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C0C7E06-0708-4489-ACE8-F9ADE99A88C7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FDX" sheetId="9" r:id="rId1"/>
    <sheet name="GARCH" sheetId="7" r:id="rId2"/>
    <sheet name="Daily" sheetId="3" r:id="rId3"/>
    <sheet name="Monthly" sheetId="1" r:id="rId4"/>
  </sheets>
  <definedNames>
    <definedName name="solver_adj" localSheetId="0" hidden="1">FDX!$C$5:$C$7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FDX!$H$10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E201" i="9" l="1"/>
  <c r="F202" i="9" s="1"/>
  <c r="E315" i="9"/>
  <c r="F316" i="9" s="1"/>
  <c r="E317" i="9"/>
  <c r="F318" i="9" s="1"/>
  <c r="E686" i="9"/>
  <c r="F687" i="9" s="1"/>
  <c r="E1183" i="9"/>
  <c r="F1184" i="9" s="1"/>
  <c r="E1243" i="9"/>
  <c r="F1244" i="9" s="1"/>
  <c r="E1675" i="9"/>
  <c r="F1676" i="9" s="1"/>
  <c r="E1739" i="9"/>
  <c r="F1740" i="9" s="1"/>
  <c r="E1795" i="9"/>
  <c r="F1796" i="9" s="1"/>
  <c r="E1987" i="9"/>
  <c r="F1988" i="9" s="1"/>
  <c r="E2017" i="9"/>
  <c r="F2018" i="9" s="1"/>
  <c r="D17" i="9"/>
  <c r="E17" i="9" s="1"/>
  <c r="F18" i="9" s="1"/>
  <c r="D18" i="9"/>
  <c r="E18" i="9" s="1"/>
  <c r="F19" i="9" s="1"/>
  <c r="D19" i="9"/>
  <c r="E19" i="9" s="1"/>
  <c r="F20" i="9" s="1"/>
  <c r="D20" i="9"/>
  <c r="E20" i="9" s="1"/>
  <c r="F21" i="9" s="1"/>
  <c r="D21" i="9"/>
  <c r="E21" i="9" s="1"/>
  <c r="F22" i="9" s="1"/>
  <c r="D22" i="9"/>
  <c r="E22" i="9" s="1"/>
  <c r="F23" i="9" s="1"/>
  <c r="D23" i="9"/>
  <c r="E23" i="9" s="1"/>
  <c r="F24" i="9" s="1"/>
  <c r="D24" i="9"/>
  <c r="E24" i="9" s="1"/>
  <c r="F25" i="9" s="1"/>
  <c r="D25" i="9"/>
  <c r="E25" i="9" s="1"/>
  <c r="F26" i="9" s="1"/>
  <c r="D26" i="9"/>
  <c r="E26" i="9" s="1"/>
  <c r="F27" i="9" s="1"/>
  <c r="D27" i="9"/>
  <c r="E27" i="9" s="1"/>
  <c r="F28" i="9" s="1"/>
  <c r="D28" i="9"/>
  <c r="E28" i="9" s="1"/>
  <c r="F29" i="9" s="1"/>
  <c r="D29" i="9"/>
  <c r="E29" i="9" s="1"/>
  <c r="F30" i="9" s="1"/>
  <c r="D30" i="9"/>
  <c r="E30" i="9" s="1"/>
  <c r="F31" i="9" s="1"/>
  <c r="D31" i="9"/>
  <c r="E31" i="9" s="1"/>
  <c r="F32" i="9" s="1"/>
  <c r="D32" i="9"/>
  <c r="E32" i="9" s="1"/>
  <c r="F33" i="9" s="1"/>
  <c r="D33" i="9"/>
  <c r="E33" i="9" s="1"/>
  <c r="F34" i="9" s="1"/>
  <c r="D34" i="9"/>
  <c r="E34" i="9" s="1"/>
  <c r="F35" i="9" s="1"/>
  <c r="D35" i="9"/>
  <c r="E35" i="9" s="1"/>
  <c r="F36" i="9" s="1"/>
  <c r="D36" i="9"/>
  <c r="E36" i="9" s="1"/>
  <c r="F37" i="9" s="1"/>
  <c r="D37" i="9"/>
  <c r="E37" i="9" s="1"/>
  <c r="F38" i="9" s="1"/>
  <c r="D38" i="9"/>
  <c r="E38" i="9" s="1"/>
  <c r="F39" i="9" s="1"/>
  <c r="D39" i="9"/>
  <c r="E39" i="9" s="1"/>
  <c r="F40" i="9" s="1"/>
  <c r="D40" i="9"/>
  <c r="E40" i="9" s="1"/>
  <c r="F41" i="9" s="1"/>
  <c r="D41" i="9"/>
  <c r="E41" i="9" s="1"/>
  <c r="F42" i="9" s="1"/>
  <c r="D42" i="9"/>
  <c r="E42" i="9" s="1"/>
  <c r="F43" i="9" s="1"/>
  <c r="D43" i="9"/>
  <c r="E43" i="9" s="1"/>
  <c r="F44" i="9" s="1"/>
  <c r="D44" i="9"/>
  <c r="E44" i="9" s="1"/>
  <c r="F45" i="9" s="1"/>
  <c r="D45" i="9"/>
  <c r="E45" i="9" s="1"/>
  <c r="F46" i="9" s="1"/>
  <c r="D46" i="9"/>
  <c r="E46" i="9" s="1"/>
  <c r="F47" i="9" s="1"/>
  <c r="D47" i="9"/>
  <c r="E47" i="9" s="1"/>
  <c r="F48" i="9" s="1"/>
  <c r="D48" i="9"/>
  <c r="E48" i="9" s="1"/>
  <c r="F49" i="9" s="1"/>
  <c r="D49" i="9"/>
  <c r="E49" i="9" s="1"/>
  <c r="F50" i="9" s="1"/>
  <c r="D50" i="9"/>
  <c r="E50" i="9" s="1"/>
  <c r="F51" i="9" s="1"/>
  <c r="D51" i="9"/>
  <c r="E51" i="9" s="1"/>
  <c r="F52" i="9" s="1"/>
  <c r="D52" i="9"/>
  <c r="E52" i="9" s="1"/>
  <c r="F53" i="9" s="1"/>
  <c r="D53" i="9"/>
  <c r="E53" i="9" s="1"/>
  <c r="F54" i="9" s="1"/>
  <c r="D54" i="9"/>
  <c r="E54" i="9" s="1"/>
  <c r="F55" i="9" s="1"/>
  <c r="D55" i="9"/>
  <c r="E55" i="9" s="1"/>
  <c r="F56" i="9" s="1"/>
  <c r="D56" i="9"/>
  <c r="E56" i="9" s="1"/>
  <c r="F57" i="9" s="1"/>
  <c r="D57" i="9"/>
  <c r="E57" i="9" s="1"/>
  <c r="F58" i="9" s="1"/>
  <c r="D58" i="9"/>
  <c r="E58" i="9" s="1"/>
  <c r="F59" i="9" s="1"/>
  <c r="D59" i="9"/>
  <c r="E59" i="9" s="1"/>
  <c r="F60" i="9" s="1"/>
  <c r="D60" i="9"/>
  <c r="E60" i="9" s="1"/>
  <c r="F61" i="9" s="1"/>
  <c r="D61" i="9"/>
  <c r="E61" i="9" s="1"/>
  <c r="F62" i="9" s="1"/>
  <c r="D62" i="9"/>
  <c r="E62" i="9" s="1"/>
  <c r="F63" i="9" s="1"/>
  <c r="D63" i="9"/>
  <c r="E63" i="9" s="1"/>
  <c r="F64" i="9" s="1"/>
  <c r="D64" i="9"/>
  <c r="E64" i="9" s="1"/>
  <c r="F65" i="9" s="1"/>
  <c r="D65" i="9"/>
  <c r="E65" i="9" s="1"/>
  <c r="F66" i="9" s="1"/>
  <c r="D66" i="9"/>
  <c r="E66" i="9" s="1"/>
  <c r="F67" i="9" s="1"/>
  <c r="D67" i="9"/>
  <c r="E67" i="9" s="1"/>
  <c r="F68" i="9" s="1"/>
  <c r="D68" i="9"/>
  <c r="E68" i="9" s="1"/>
  <c r="F69" i="9" s="1"/>
  <c r="D69" i="9"/>
  <c r="E69" i="9" s="1"/>
  <c r="F70" i="9" s="1"/>
  <c r="D70" i="9"/>
  <c r="E70" i="9" s="1"/>
  <c r="F71" i="9" s="1"/>
  <c r="D71" i="9"/>
  <c r="E71" i="9" s="1"/>
  <c r="F72" i="9" s="1"/>
  <c r="D72" i="9"/>
  <c r="E72" i="9" s="1"/>
  <c r="F73" i="9" s="1"/>
  <c r="D73" i="9"/>
  <c r="E73" i="9" s="1"/>
  <c r="F74" i="9" s="1"/>
  <c r="D74" i="9"/>
  <c r="E74" i="9" s="1"/>
  <c r="F75" i="9" s="1"/>
  <c r="D75" i="9"/>
  <c r="E75" i="9" s="1"/>
  <c r="F76" i="9" s="1"/>
  <c r="D76" i="9"/>
  <c r="E76" i="9" s="1"/>
  <c r="F77" i="9" s="1"/>
  <c r="D77" i="9"/>
  <c r="E77" i="9" s="1"/>
  <c r="F78" i="9" s="1"/>
  <c r="D78" i="9"/>
  <c r="E78" i="9" s="1"/>
  <c r="F79" i="9" s="1"/>
  <c r="D79" i="9"/>
  <c r="E79" i="9" s="1"/>
  <c r="F80" i="9" s="1"/>
  <c r="D80" i="9"/>
  <c r="E80" i="9" s="1"/>
  <c r="F81" i="9" s="1"/>
  <c r="D81" i="9"/>
  <c r="E81" i="9" s="1"/>
  <c r="F82" i="9" s="1"/>
  <c r="D82" i="9"/>
  <c r="E82" i="9" s="1"/>
  <c r="F83" i="9" s="1"/>
  <c r="D83" i="9"/>
  <c r="E83" i="9" s="1"/>
  <c r="F84" i="9" s="1"/>
  <c r="D84" i="9"/>
  <c r="E84" i="9" s="1"/>
  <c r="F85" i="9" s="1"/>
  <c r="D85" i="9"/>
  <c r="E85" i="9" s="1"/>
  <c r="F86" i="9" s="1"/>
  <c r="D86" i="9"/>
  <c r="E86" i="9" s="1"/>
  <c r="F87" i="9" s="1"/>
  <c r="D87" i="9"/>
  <c r="E87" i="9" s="1"/>
  <c r="F88" i="9" s="1"/>
  <c r="D88" i="9"/>
  <c r="E88" i="9" s="1"/>
  <c r="F89" i="9" s="1"/>
  <c r="D89" i="9"/>
  <c r="E89" i="9" s="1"/>
  <c r="F90" i="9" s="1"/>
  <c r="D90" i="9"/>
  <c r="E90" i="9" s="1"/>
  <c r="F91" i="9" s="1"/>
  <c r="D91" i="9"/>
  <c r="E91" i="9" s="1"/>
  <c r="F92" i="9" s="1"/>
  <c r="D92" i="9"/>
  <c r="E92" i="9" s="1"/>
  <c r="F93" i="9" s="1"/>
  <c r="D93" i="9"/>
  <c r="E93" i="9" s="1"/>
  <c r="F94" i="9" s="1"/>
  <c r="D94" i="9"/>
  <c r="E94" i="9" s="1"/>
  <c r="F95" i="9" s="1"/>
  <c r="D95" i="9"/>
  <c r="E95" i="9" s="1"/>
  <c r="F96" i="9" s="1"/>
  <c r="D96" i="9"/>
  <c r="E96" i="9" s="1"/>
  <c r="F97" i="9" s="1"/>
  <c r="D97" i="9"/>
  <c r="E97" i="9" s="1"/>
  <c r="F98" i="9" s="1"/>
  <c r="D98" i="9"/>
  <c r="E98" i="9" s="1"/>
  <c r="F99" i="9" s="1"/>
  <c r="D99" i="9"/>
  <c r="E99" i="9" s="1"/>
  <c r="F100" i="9" s="1"/>
  <c r="D100" i="9"/>
  <c r="E100" i="9" s="1"/>
  <c r="F101" i="9" s="1"/>
  <c r="D101" i="9"/>
  <c r="E101" i="9" s="1"/>
  <c r="F102" i="9" s="1"/>
  <c r="D102" i="9"/>
  <c r="E102" i="9" s="1"/>
  <c r="F103" i="9" s="1"/>
  <c r="D103" i="9"/>
  <c r="E103" i="9" s="1"/>
  <c r="F104" i="9" s="1"/>
  <c r="D104" i="9"/>
  <c r="E104" i="9" s="1"/>
  <c r="F105" i="9" s="1"/>
  <c r="D105" i="9"/>
  <c r="E105" i="9" s="1"/>
  <c r="F106" i="9" s="1"/>
  <c r="D106" i="9"/>
  <c r="E106" i="9" s="1"/>
  <c r="F107" i="9" s="1"/>
  <c r="D107" i="9"/>
  <c r="E107" i="9" s="1"/>
  <c r="F108" i="9" s="1"/>
  <c r="D108" i="9"/>
  <c r="E108" i="9" s="1"/>
  <c r="F109" i="9" s="1"/>
  <c r="D109" i="9"/>
  <c r="E109" i="9" s="1"/>
  <c r="F110" i="9" s="1"/>
  <c r="D110" i="9"/>
  <c r="E110" i="9" s="1"/>
  <c r="F111" i="9" s="1"/>
  <c r="D111" i="9"/>
  <c r="E111" i="9" s="1"/>
  <c r="F112" i="9" s="1"/>
  <c r="D112" i="9"/>
  <c r="E112" i="9" s="1"/>
  <c r="F113" i="9" s="1"/>
  <c r="D113" i="9"/>
  <c r="E113" i="9" s="1"/>
  <c r="F114" i="9" s="1"/>
  <c r="D114" i="9"/>
  <c r="E114" i="9" s="1"/>
  <c r="F115" i="9" s="1"/>
  <c r="D115" i="9"/>
  <c r="E115" i="9" s="1"/>
  <c r="F116" i="9" s="1"/>
  <c r="D116" i="9"/>
  <c r="E116" i="9" s="1"/>
  <c r="F117" i="9" s="1"/>
  <c r="D117" i="9"/>
  <c r="E117" i="9" s="1"/>
  <c r="F118" i="9" s="1"/>
  <c r="D118" i="9"/>
  <c r="E118" i="9" s="1"/>
  <c r="F119" i="9" s="1"/>
  <c r="D119" i="9"/>
  <c r="E119" i="9" s="1"/>
  <c r="F120" i="9" s="1"/>
  <c r="D120" i="9"/>
  <c r="E120" i="9" s="1"/>
  <c r="F121" i="9" s="1"/>
  <c r="D121" i="9"/>
  <c r="E121" i="9" s="1"/>
  <c r="F122" i="9" s="1"/>
  <c r="D122" i="9"/>
  <c r="E122" i="9" s="1"/>
  <c r="F123" i="9" s="1"/>
  <c r="D123" i="9"/>
  <c r="E123" i="9" s="1"/>
  <c r="F124" i="9" s="1"/>
  <c r="D124" i="9"/>
  <c r="E124" i="9" s="1"/>
  <c r="F125" i="9" s="1"/>
  <c r="D125" i="9"/>
  <c r="E125" i="9" s="1"/>
  <c r="F126" i="9" s="1"/>
  <c r="D126" i="9"/>
  <c r="E126" i="9" s="1"/>
  <c r="F127" i="9" s="1"/>
  <c r="D127" i="9"/>
  <c r="E127" i="9" s="1"/>
  <c r="F128" i="9" s="1"/>
  <c r="D128" i="9"/>
  <c r="E128" i="9" s="1"/>
  <c r="F129" i="9" s="1"/>
  <c r="D129" i="9"/>
  <c r="E129" i="9" s="1"/>
  <c r="F130" i="9" s="1"/>
  <c r="D130" i="9"/>
  <c r="E130" i="9" s="1"/>
  <c r="F131" i="9" s="1"/>
  <c r="D131" i="9"/>
  <c r="E131" i="9" s="1"/>
  <c r="F132" i="9" s="1"/>
  <c r="D132" i="9"/>
  <c r="E132" i="9" s="1"/>
  <c r="F133" i="9" s="1"/>
  <c r="D133" i="9"/>
  <c r="E133" i="9" s="1"/>
  <c r="F134" i="9" s="1"/>
  <c r="D134" i="9"/>
  <c r="E134" i="9" s="1"/>
  <c r="F135" i="9" s="1"/>
  <c r="D135" i="9"/>
  <c r="E135" i="9" s="1"/>
  <c r="F136" i="9" s="1"/>
  <c r="D136" i="9"/>
  <c r="E136" i="9" s="1"/>
  <c r="F137" i="9" s="1"/>
  <c r="D137" i="9"/>
  <c r="E137" i="9" s="1"/>
  <c r="F138" i="9" s="1"/>
  <c r="D138" i="9"/>
  <c r="E138" i="9" s="1"/>
  <c r="F139" i="9" s="1"/>
  <c r="D139" i="9"/>
  <c r="E139" i="9" s="1"/>
  <c r="F140" i="9" s="1"/>
  <c r="D140" i="9"/>
  <c r="E140" i="9" s="1"/>
  <c r="F141" i="9" s="1"/>
  <c r="D141" i="9"/>
  <c r="E141" i="9" s="1"/>
  <c r="F142" i="9" s="1"/>
  <c r="D142" i="9"/>
  <c r="E142" i="9" s="1"/>
  <c r="F143" i="9" s="1"/>
  <c r="D143" i="9"/>
  <c r="E143" i="9" s="1"/>
  <c r="F144" i="9" s="1"/>
  <c r="D144" i="9"/>
  <c r="E144" i="9" s="1"/>
  <c r="F145" i="9" s="1"/>
  <c r="D145" i="9"/>
  <c r="E145" i="9" s="1"/>
  <c r="F146" i="9" s="1"/>
  <c r="D146" i="9"/>
  <c r="E146" i="9" s="1"/>
  <c r="F147" i="9" s="1"/>
  <c r="D147" i="9"/>
  <c r="E147" i="9" s="1"/>
  <c r="F148" i="9" s="1"/>
  <c r="D148" i="9"/>
  <c r="E148" i="9" s="1"/>
  <c r="F149" i="9" s="1"/>
  <c r="D149" i="9"/>
  <c r="E149" i="9" s="1"/>
  <c r="F150" i="9" s="1"/>
  <c r="D150" i="9"/>
  <c r="E150" i="9" s="1"/>
  <c r="F151" i="9" s="1"/>
  <c r="D151" i="9"/>
  <c r="E151" i="9" s="1"/>
  <c r="F152" i="9" s="1"/>
  <c r="D152" i="9"/>
  <c r="E152" i="9" s="1"/>
  <c r="F153" i="9" s="1"/>
  <c r="D153" i="9"/>
  <c r="E153" i="9" s="1"/>
  <c r="F154" i="9" s="1"/>
  <c r="D154" i="9"/>
  <c r="E154" i="9" s="1"/>
  <c r="F155" i="9" s="1"/>
  <c r="D155" i="9"/>
  <c r="E155" i="9" s="1"/>
  <c r="F156" i="9" s="1"/>
  <c r="D156" i="9"/>
  <c r="E156" i="9" s="1"/>
  <c r="F157" i="9" s="1"/>
  <c r="D157" i="9"/>
  <c r="E157" i="9" s="1"/>
  <c r="F158" i="9" s="1"/>
  <c r="D158" i="9"/>
  <c r="E158" i="9" s="1"/>
  <c r="F159" i="9" s="1"/>
  <c r="D159" i="9"/>
  <c r="E159" i="9" s="1"/>
  <c r="F160" i="9" s="1"/>
  <c r="D160" i="9"/>
  <c r="E160" i="9" s="1"/>
  <c r="F161" i="9" s="1"/>
  <c r="D161" i="9"/>
  <c r="E161" i="9" s="1"/>
  <c r="F162" i="9" s="1"/>
  <c r="D162" i="9"/>
  <c r="E162" i="9" s="1"/>
  <c r="F163" i="9" s="1"/>
  <c r="D163" i="9"/>
  <c r="E163" i="9" s="1"/>
  <c r="F164" i="9" s="1"/>
  <c r="D164" i="9"/>
  <c r="E164" i="9" s="1"/>
  <c r="F165" i="9" s="1"/>
  <c r="D165" i="9"/>
  <c r="E165" i="9" s="1"/>
  <c r="F166" i="9" s="1"/>
  <c r="D166" i="9"/>
  <c r="E166" i="9" s="1"/>
  <c r="F167" i="9" s="1"/>
  <c r="D167" i="9"/>
  <c r="E167" i="9" s="1"/>
  <c r="F168" i="9" s="1"/>
  <c r="D168" i="9"/>
  <c r="E168" i="9" s="1"/>
  <c r="F169" i="9" s="1"/>
  <c r="D169" i="9"/>
  <c r="E169" i="9" s="1"/>
  <c r="F170" i="9" s="1"/>
  <c r="D170" i="9"/>
  <c r="E170" i="9" s="1"/>
  <c r="F171" i="9" s="1"/>
  <c r="D171" i="9"/>
  <c r="E171" i="9" s="1"/>
  <c r="F172" i="9" s="1"/>
  <c r="D172" i="9"/>
  <c r="E172" i="9" s="1"/>
  <c r="F173" i="9" s="1"/>
  <c r="D173" i="9"/>
  <c r="E173" i="9" s="1"/>
  <c r="F174" i="9" s="1"/>
  <c r="D174" i="9"/>
  <c r="E174" i="9" s="1"/>
  <c r="F175" i="9" s="1"/>
  <c r="D175" i="9"/>
  <c r="E175" i="9" s="1"/>
  <c r="F176" i="9" s="1"/>
  <c r="D176" i="9"/>
  <c r="E176" i="9" s="1"/>
  <c r="F177" i="9" s="1"/>
  <c r="D177" i="9"/>
  <c r="E177" i="9" s="1"/>
  <c r="F178" i="9" s="1"/>
  <c r="D178" i="9"/>
  <c r="E178" i="9" s="1"/>
  <c r="F179" i="9" s="1"/>
  <c r="D179" i="9"/>
  <c r="E179" i="9" s="1"/>
  <c r="F180" i="9" s="1"/>
  <c r="D180" i="9"/>
  <c r="E180" i="9" s="1"/>
  <c r="F181" i="9" s="1"/>
  <c r="D181" i="9"/>
  <c r="E181" i="9" s="1"/>
  <c r="F182" i="9" s="1"/>
  <c r="D182" i="9"/>
  <c r="E182" i="9" s="1"/>
  <c r="F183" i="9" s="1"/>
  <c r="D183" i="9"/>
  <c r="E183" i="9" s="1"/>
  <c r="F184" i="9" s="1"/>
  <c r="D184" i="9"/>
  <c r="E184" i="9" s="1"/>
  <c r="F185" i="9" s="1"/>
  <c r="D185" i="9"/>
  <c r="E185" i="9" s="1"/>
  <c r="F186" i="9" s="1"/>
  <c r="D186" i="9"/>
  <c r="E186" i="9" s="1"/>
  <c r="F187" i="9" s="1"/>
  <c r="D187" i="9"/>
  <c r="E187" i="9" s="1"/>
  <c r="F188" i="9" s="1"/>
  <c r="D188" i="9"/>
  <c r="E188" i="9" s="1"/>
  <c r="F189" i="9" s="1"/>
  <c r="D189" i="9"/>
  <c r="E189" i="9" s="1"/>
  <c r="F190" i="9" s="1"/>
  <c r="D190" i="9"/>
  <c r="E190" i="9" s="1"/>
  <c r="F191" i="9" s="1"/>
  <c r="D191" i="9"/>
  <c r="E191" i="9" s="1"/>
  <c r="F192" i="9" s="1"/>
  <c r="D192" i="9"/>
  <c r="E192" i="9" s="1"/>
  <c r="F193" i="9" s="1"/>
  <c r="D193" i="9"/>
  <c r="E193" i="9" s="1"/>
  <c r="F194" i="9" s="1"/>
  <c r="D194" i="9"/>
  <c r="E194" i="9" s="1"/>
  <c r="F195" i="9" s="1"/>
  <c r="D195" i="9"/>
  <c r="E195" i="9" s="1"/>
  <c r="F196" i="9" s="1"/>
  <c r="D196" i="9"/>
  <c r="E196" i="9" s="1"/>
  <c r="F197" i="9" s="1"/>
  <c r="D197" i="9"/>
  <c r="E197" i="9" s="1"/>
  <c r="F198" i="9" s="1"/>
  <c r="D198" i="9"/>
  <c r="E198" i="9" s="1"/>
  <c r="F199" i="9" s="1"/>
  <c r="D199" i="9"/>
  <c r="E199" i="9" s="1"/>
  <c r="F200" i="9" s="1"/>
  <c r="D200" i="9"/>
  <c r="E200" i="9" s="1"/>
  <c r="F201" i="9" s="1"/>
  <c r="D201" i="9"/>
  <c r="D202" i="9"/>
  <c r="E202" i="9" s="1"/>
  <c r="F203" i="9" s="1"/>
  <c r="D203" i="9"/>
  <c r="E203" i="9" s="1"/>
  <c r="F204" i="9" s="1"/>
  <c r="D204" i="9"/>
  <c r="E204" i="9" s="1"/>
  <c r="F205" i="9" s="1"/>
  <c r="D205" i="9"/>
  <c r="E205" i="9" s="1"/>
  <c r="F206" i="9" s="1"/>
  <c r="D206" i="9"/>
  <c r="E206" i="9" s="1"/>
  <c r="F207" i="9" s="1"/>
  <c r="D207" i="9"/>
  <c r="E207" i="9" s="1"/>
  <c r="F208" i="9" s="1"/>
  <c r="D208" i="9"/>
  <c r="E208" i="9" s="1"/>
  <c r="F209" i="9" s="1"/>
  <c r="D209" i="9"/>
  <c r="E209" i="9" s="1"/>
  <c r="F210" i="9" s="1"/>
  <c r="D210" i="9"/>
  <c r="E210" i="9" s="1"/>
  <c r="F211" i="9" s="1"/>
  <c r="D211" i="9"/>
  <c r="E211" i="9" s="1"/>
  <c r="F212" i="9" s="1"/>
  <c r="D212" i="9"/>
  <c r="E212" i="9" s="1"/>
  <c r="F213" i="9" s="1"/>
  <c r="D213" i="9"/>
  <c r="E213" i="9" s="1"/>
  <c r="F214" i="9" s="1"/>
  <c r="D214" i="9"/>
  <c r="E214" i="9" s="1"/>
  <c r="F215" i="9" s="1"/>
  <c r="D215" i="9"/>
  <c r="E215" i="9" s="1"/>
  <c r="F216" i="9" s="1"/>
  <c r="D216" i="9"/>
  <c r="E216" i="9" s="1"/>
  <c r="F217" i="9" s="1"/>
  <c r="D217" i="9"/>
  <c r="E217" i="9" s="1"/>
  <c r="F218" i="9" s="1"/>
  <c r="D218" i="9"/>
  <c r="E218" i="9" s="1"/>
  <c r="F219" i="9" s="1"/>
  <c r="D219" i="9"/>
  <c r="E219" i="9" s="1"/>
  <c r="F220" i="9" s="1"/>
  <c r="D220" i="9"/>
  <c r="E220" i="9" s="1"/>
  <c r="F221" i="9" s="1"/>
  <c r="D221" i="9"/>
  <c r="E221" i="9" s="1"/>
  <c r="F222" i="9" s="1"/>
  <c r="D222" i="9"/>
  <c r="E222" i="9" s="1"/>
  <c r="F223" i="9" s="1"/>
  <c r="D223" i="9"/>
  <c r="E223" i="9" s="1"/>
  <c r="F224" i="9" s="1"/>
  <c r="D224" i="9"/>
  <c r="E224" i="9" s="1"/>
  <c r="F225" i="9" s="1"/>
  <c r="D225" i="9"/>
  <c r="E225" i="9" s="1"/>
  <c r="F226" i="9" s="1"/>
  <c r="D226" i="9"/>
  <c r="E226" i="9" s="1"/>
  <c r="F227" i="9" s="1"/>
  <c r="D227" i="9"/>
  <c r="E227" i="9" s="1"/>
  <c r="F228" i="9" s="1"/>
  <c r="D228" i="9"/>
  <c r="E228" i="9" s="1"/>
  <c r="F229" i="9" s="1"/>
  <c r="D229" i="9"/>
  <c r="E229" i="9" s="1"/>
  <c r="F230" i="9" s="1"/>
  <c r="D230" i="9"/>
  <c r="E230" i="9" s="1"/>
  <c r="F231" i="9" s="1"/>
  <c r="D231" i="9"/>
  <c r="E231" i="9" s="1"/>
  <c r="F232" i="9" s="1"/>
  <c r="D232" i="9"/>
  <c r="E232" i="9" s="1"/>
  <c r="F233" i="9" s="1"/>
  <c r="D233" i="9"/>
  <c r="E233" i="9" s="1"/>
  <c r="F234" i="9" s="1"/>
  <c r="D234" i="9"/>
  <c r="E234" i="9" s="1"/>
  <c r="F235" i="9" s="1"/>
  <c r="D235" i="9"/>
  <c r="E235" i="9" s="1"/>
  <c r="F236" i="9" s="1"/>
  <c r="D236" i="9"/>
  <c r="E236" i="9" s="1"/>
  <c r="F237" i="9" s="1"/>
  <c r="D237" i="9"/>
  <c r="E237" i="9" s="1"/>
  <c r="F238" i="9" s="1"/>
  <c r="D238" i="9"/>
  <c r="E238" i="9" s="1"/>
  <c r="F239" i="9" s="1"/>
  <c r="D239" i="9"/>
  <c r="E239" i="9" s="1"/>
  <c r="F240" i="9" s="1"/>
  <c r="D240" i="9"/>
  <c r="E240" i="9" s="1"/>
  <c r="F241" i="9" s="1"/>
  <c r="D241" i="9"/>
  <c r="E241" i="9" s="1"/>
  <c r="F242" i="9" s="1"/>
  <c r="D242" i="9"/>
  <c r="E242" i="9" s="1"/>
  <c r="F243" i="9" s="1"/>
  <c r="D243" i="9"/>
  <c r="E243" i="9" s="1"/>
  <c r="F244" i="9" s="1"/>
  <c r="D244" i="9"/>
  <c r="E244" i="9" s="1"/>
  <c r="F245" i="9" s="1"/>
  <c r="D245" i="9"/>
  <c r="E245" i="9" s="1"/>
  <c r="F246" i="9" s="1"/>
  <c r="D246" i="9"/>
  <c r="E246" i="9" s="1"/>
  <c r="F247" i="9" s="1"/>
  <c r="D247" i="9"/>
  <c r="E247" i="9" s="1"/>
  <c r="F248" i="9" s="1"/>
  <c r="D248" i="9"/>
  <c r="E248" i="9" s="1"/>
  <c r="F249" i="9" s="1"/>
  <c r="D249" i="9"/>
  <c r="E249" i="9" s="1"/>
  <c r="F250" i="9" s="1"/>
  <c r="D250" i="9"/>
  <c r="E250" i="9" s="1"/>
  <c r="F251" i="9" s="1"/>
  <c r="D251" i="9"/>
  <c r="E251" i="9" s="1"/>
  <c r="F252" i="9" s="1"/>
  <c r="D252" i="9"/>
  <c r="E252" i="9" s="1"/>
  <c r="F253" i="9" s="1"/>
  <c r="D253" i="9"/>
  <c r="E253" i="9" s="1"/>
  <c r="F254" i="9" s="1"/>
  <c r="D254" i="9"/>
  <c r="E254" i="9" s="1"/>
  <c r="F255" i="9" s="1"/>
  <c r="D255" i="9"/>
  <c r="E255" i="9" s="1"/>
  <c r="F256" i="9" s="1"/>
  <c r="D256" i="9"/>
  <c r="E256" i="9" s="1"/>
  <c r="F257" i="9" s="1"/>
  <c r="D257" i="9"/>
  <c r="E257" i="9" s="1"/>
  <c r="F258" i="9" s="1"/>
  <c r="D258" i="9"/>
  <c r="E258" i="9" s="1"/>
  <c r="F259" i="9" s="1"/>
  <c r="D259" i="9"/>
  <c r="E259" i="9" s="1"/>
  <c r="F260" i="9" s="1"/>
  <c r="D260" i="9"/>
  <c r="E260" i="9" s="1"/>
  <c r="F261" i="9" s="1"/>
  <c r="D261" i="9"/>
  <c r="E261" i="9" s="1"/>
  <c r="F262" i="9" s="1"/>
  <c r="D262" i="9"/>
  <c r="E262" i="9" s="1"/>
  <c r="F263" i="9" s="1"/>
  <c r="D263" i="9"/>
  <c r="E263" i="9" s="1"/>
  <c r="F264" i="9" s="1"/>
  <c r="D264" i="9"/>
  <c r="E264" i="9" s="1"/>
  <c r="F265" i="9" s="1"/>
  <c r="D265" i="9"/>
  <c r="E265" i="9" s="1"/>
  <c r="F266" i="9" s="1"/>
  <c r="D266" i="9"/>
  <c r="E266" i="9" s="1"/>
  <c r="F267" i="9" s="1"/>
  <c r="D267" i="9"/>
  <c r="E267" i="9" s="1"/>
  <c r="F268" i="9" s="1"/>
  <c r="D268" i="9"/>
  <c r="E268" i="9" s="1"/>
  <c r="F269" i="9" s="1"/>
  <c r="D269" i="9"/>
  <c r="E269" i="9" s="1"/>
  <c r="F270" i="9" s="1"/>
  <c r="D270" i="9"/>
  <c r="E270" i="9" s="1"/>
  <c r="F271" i="9" s="1"/>
  <c r="D271" i="9"/>
  <c r="E271" i="9" s="1"/>
  <c r="F272" i="9" s="1"/>
  <c r="D272" i="9"/>
  <c r="E272" i="9" s="1"/>
  <c r="F273" i="9" s="1"/>
  <c r="D273" i="9"/>
  <c r="E273" i="9" s="1"/>
  <c r="F274" i="9" s="1"/>
  <c r="D274" i="9"/>
  <c r="E274" i="9" s="1"/>
  <c r="F275" i="9" s="1"/>
  <c r="D275" i="9"/>
  <c r="E275" i="9" s="1"/>
  <c r="F276" i="9" s="1"/>
  <c r="D276" i="9"/>
  <c r="E276" i="9" s="1"/>
  <c r="F277" i="9" s="1"/>
  <c r="D277" i="9"/>
  <c r="E277" i="9" s="1"/>
  <c r="F278" i="9" s="1"/>
  <c r="D278" i="9"/>
  <c r="E278" i="9" s="1"/>
  <c r="F279" i="9" s="1"/>
  <c r="D279" i="9"/>
  <c r="E279" i="9" s="1"/>
  <c r="F280" i="9" s="1"/>
  <c r="D280" i="9"/>
  <c r="E280" i="9" s="1"/>
  <c r="F281" i="9" s="1"/>
  <c r="D281" i="9"/>
  <c r="E281" i="9" s="1"/>
  <c r="F282" i="9" s="1"/>
  <c r="D282" i="9"/>
  <c r="E282" i="9" s="1"/>
  <c r="F283" i="9" s="1"/>
  <c r="D283" i="9"/>
  <c r="E283" i="9" s="1"/>
  <c r="F284" i="9" s="1"/>
  <c r="D284" i="9"/>
  <c r="E284" i="9" s="1"/>
  <c r="F285" i="9" s="1"/>
  <c r="D285" i="9"/>
  <c r="E285" i="9" s="1"/>
  <c r="F286" i="9" s="1"/>
  <c r="D286" i="9"/>
  <c r="E286" i="9" s="1"/>
  <c r="F287" i="9" s="1"/>
  <c r="D287" i="9"/>
  <c r="E287" i="9" s="1"/>
  <c r="F288" i="9" s="1"/>
  <c r="D288" i="9"/>
  <c r="E288" i="9" s="1"/>
  <c r="F289" i="9" s="1"/>
  <c r="D289" i="9"/>
  <c r="E289" i="9" s="1"/>
  <c r="F290" i="9" s="1"/>
  <c r="D290" i="9"/>
  <c r="E290" i="9" s="1"/>
  <c r="F291" i="9" s="1"/>
  <c r="D291" i="9"/>
  <c r="E291" i="9" s="1"/>
  <c r="F292" i="9" s="1"/>
  <c r="D292" i="9"/>
  <c r="E292" i="9" s="1"/>
  <c r="F293" i="9" s="1"/>
  <c r="D293" i="9"/>
  <c r="E293" i="9" s="1"/>
  <c r="F294" i="9" s="1"/>
  <c r="D294" i="9"/>
  <c r="E294" i="9" s="1"/>
  <c r="F295" i="9" s="1"/>
  <c r="D295" i="9"/>
  <c r="E295" i="9" s="1"/>
  <c r="F296" i="9" s="1"/>
  <c r="D296" i="9"/>
  <c r="E296" i="9" s="1"/>
  <c r="F297" i="9" s="1"/>
  <c r="D297" i="9"/>
  <c r="E297" i="9" s="1"/>
  <c r="F298" i="9" s="1"/>
  <c r="D298" i="9"/>
  <c r="E298" i="9" s="1"/>
  <c r="F299" i="9" s="1"/>
  <c r="D299" i="9"/>
  <c r="E299" i="9" s="1"/>
  <c r="F300" i="9" s="1"/>
  <c r="D300" i="9"/>
  <c r="E300" i="9" s="1"/>
  <c r="F301" i="9" s="1"/>
  <c r="D301" i="9"/>
  <c r="E301" i="9" s="1"/>
  <c r="F302" i="9" s="1"/>
  <c r="D302" i="9"/>
  <c r="E302" i="9" s="1"/>
  <c r="F303" i="9" s="1"/>
  <c r="D303" i="9"/>
  <c r="E303" i="9" s="1"/>
  <c r="F304" i="9" s="1"/>
  <c r="D304" i="9"/>
  <c r="E304" i="9" s="1"/>
  <c r="F305" i="9" s="1"/>
  <c r="D305" i="9"/>
  <c r="E305" i="9" s="1"/>
  <c r="F306" i="9" s="1"/>
  <c r="D306" i="9"/>
  <c r="E306" i="9" s="1"/>
  <c r="F307" i="9" s="1"/>
  <c r="D307" i="9"/>
  <c r="E307" i="9" s="1"/>
  <c r="F308" i="9" s="1"/>
  <c r="D308" i="9"/>
  <c r="E308" i="9" s="1"/>
  <c r="F309" i="9" s="1"/>
  <c r="D309" i="9"/>
  <c r="E309" i="9" s="1"/>
  <c r="F310" i="9" s="1"/>
  <c r="D310" i="9"/>
  <c r="E310" i="9" s="1"/>
  <c r="F311" i="9" s="1"/>
  <c r="D311" i="9"/>
  <c r="E311" i="9" s="1"/>
  <c r="F312" i="9" s="1"/>
  <c r="D312" i="9"/>
  <c r="E312" i="9" s="1"/>
  <c r="F313" i="9" s="1"/>
  <c r="D313" i="9"/>
  <c r="E313" i="9" s="1"/>
  <c r="F314" i="9" s="1"/>
  <c r="D314" i="9"/>
  <c r="E314" i="9" s="1"/>
  <c r="F315" i="9" s="1"/>
  <c r="D315" i="9"/>
  <c r="D316" i="9"/>
  <c r="E316" i="9" s="1"/>
  <c r="F317" i="9" s="1"/>
  <c r="D317" i="9"/>
  <c r="D318" i="9"/>
  <c r="E318" i="9" s="1"/>
  <c r="F319" i="9" s="1"/>
  <c r="D319" i="9"/>
  <c r="E319" i="9" s="1"/>
  <c r="F320" i="9" s="1"/>
  <c r="D320" i="9"/>
  <c r="E320" i="9" s="1"/>
  <c r="F321" i="9" s="1"/>
  <c r="D321" i="9"/>
  <c r="E321" i="9" s="1"/>
  <c r="F322" i="9" s="1"/>
  <c r="D322" i="9"/>
  <c r="E322" i="9" s="1"/>
  <c r="F323" i="9" s="1"/>
  <c r="D323" i="9"/>
  <c r="E323" i="9" s="1"/>
  <c r="F324" i="9" s="1"/>
  <c r="D324" i="9"/>
  <c r="E324" i="9" s="1"/>
  <c r="F325" i="9" s="1"/>
  <c r="D325" i="9"/>
  <c r="E325" i="9" s="1"/>
  <c r="F326" i="9" s="1"/>
  <c r="D326" i="9"/>
  <c r="E326" i="9" s="1"/>
  <c r="F327" i="9" s="1"/>
  <c r="D327" i="9"/>
  <c r="E327" i="9" s="1"/>
  <c r="F328" i="9" s="1"/>
  <c r="D328" i="9"/>
  <c r="E328" i="9" s="1"/>
  <c r="F329" i="9" s="1"/>
  <c r="D329" i="9"/>
  <c r="E329" i="9" s="1"/>
  <c r="F330" i="9" s="1"/>
  <c r="D330" i="9"/>
  <c r="E330" i="9" s="1"/>
  <c r="F331" i="9" s="1"/>
  <c r="D331" i="9"/>
  <c r="E331" i="9" s="1"/>
  <c r="F332" i="9" s="1"/>
  <c r="D332" i="9"/>
  <c r="E332" i="9" s="1"/>
  <c r="F333" i="9" s="1"/>
  <c r="D333" i="9"/>
  <c r="E333" i="9" s="1"/>
  <c r="F334" i="9" s="1"/>
  <c r="D334" i="9"/>
  <c r="E334" i="9" s="1"/>
  <c r="F335" i="9" s="1"/>
  <c r="D335" i="9"/>
  <c r="E335" i="9" s="1"/>
  <c r="F336" i="9" s="1"/>
  <c r="D336" i="9"/>
  <c r="E336" i="9" s="1"/>
  <c r="F337" i="9" s="1"/>
  <c r="D337" i="9"/>
  <c r="E337" i="9" s="1"/>
  <c r="F338" i="9" s="1"/>
  <c r="D338" i="9"/>
  <c r="E338" i="9" s="1"/>
  <c r="F339" i="9" s="1"/>
  <c r="D339" i="9"/>
  <c r="E339" i="9" s="1"/>
  <c r="F340" i="9" s="1"/>
  <c r="D340" i="9"/>
  <c r="E340" i="9" s="1"/>
  <c r="F341" i="9" s="1"/>
  <c r="D341" i="9"/>
  <c r="E341" i="9" s="1"/>
  <c r="F342" i="9" s="1"/>
  <c r="D342" i="9"/>
  <c r="E342" i="9" s="1"/>
  <c r="F343" i="9" s="1"/>
  <c r="D343" i="9"/>
  <c r="E343" i="9" s="1"/>
  <c r="F344" i="9" s="1"/>
  <c r="D344" i="9"/>
  <c r="E344" i="9" s="1"/>
  <c r="F345" i="9" s="1"/>
  <c r="D345" i="9"/>
  <c r="E345" i="9" s="1"/>
  <c r="F346" i="9" s="1"/>
  <c r="D346" i="9"/>
  <c r="E346" i="9" s="1"/>
  <c r="F347" i="9" s="1"/>
  <c r="D347" i="9"/>
  <c r="E347" i="9" s="1"/>
  <c r="F348" i="9" s="1"/>
  <c r="D348" i="9"/>
  <c r="E348" i="9" s="1"/>
  <c r="F349" i="9" s="1"/>
  <c r="D349" i="9"/>
  <c r="E349" i="9" s="1"/>
  <c r="F350" i="9" s="1"/>
  <c r="D350" i="9"/>
  <c r="E350" i="9" s="1"/>
  <c r="F351" i="9" s="1"/>
  <c r="D351" i="9"/>
  <c r="E351" i="9" s="1"/>
  <c r="F352" i="9" s="1"/>
  <c r="D352" i="9"/>
  <c r="E352" i="9" s="1"/>
  <c r="F353" i="9" s="1"/>
  <c r="D353" i="9"/>
  <c r="E353" i="9" s="1"/>
  <c r="F354" i="9" s="1"/>
  <c r="D354" i="9"/>
  <c r="E354" i="9" s="1"/>
  <c r="F355" i="9" s="1"/>
  <c r="D355" i="9"/>
  <c r="E355" i="9" s="1"/>
  <c r="F356" i="9" s="1"/>
  <c r="D356" i="9"/>
  <c r="E356" i="9" s="1"/>
  <c r="F357" i="9" s="1"/>
  <c r="D357" i="9"/>
  <c r="E357" i="9" s="1"/>
  <c r="F358" i="9" s="1"/>
  <c r="D358" i="9"/>
  <c r="E358" i="9" s="1"/>
  <c r="F359" i="9" s="1"/>
  <c r="D359" i="9"/>
  <c r="E359" i="9" s="1"/>
  <c r="F360" i="9" s="1"/>
  <c r="D360" i="9"/>
  <c r="E360" i="9" s="1"/>
  <c r="F361" i="9" s="1"/>
  <c r="D361" i="9"/>
  <c r="E361" i="9" s="1"/>
  <c r="F362" i="9" s="1"/>
  <c r="D362" i="9"/>
  <c r="E362" i="9" s="1"/>
  <c r="F363" i="9" s="1"/>
  <c r="D363" i="9"/>
  <c r="E363" i="9" s="1"/>
  <c r="F364" i="9" s="1"/>
  <c r="D364" i="9"/>
  <c r="E364" i="9" s="1"/>
  <c r="F365" i="9" s="1"/>
  <c r="D365" i="9"/>
  <c r="E365" i="9" s="1"/>
  <c r="F366" i="9" s="1"/>
  <c r="D366" i="9"/>
  <c r="E366" i="9" s="1"/>
  <c r="F367" i="9" s="1"/>
  <c r="D367" i="9"/>
  <c r="E367" i="9" s="1"/>
  <c r="F368" i="9" s="1"/>
  <c r="D368" i="9"/>
  <c r="E368" i="9" s="1"/>
  <c r="F369" i="9" s="1"/>
  <c r="D369" i="9"/>
  <c r="E369" i="9" s="1"/>
  <c r="F370" i="9" s="1"/>
  <c r="D370" i="9"/>
  <c r="E370" i="9" s="1"/>
  <c r="F371" i="9" s="1"/>
  <c r="D371" i="9"/>
  <c r="E371" i="9" s="1"/>
  <c r="F372" i="9" s="1"/>
  <c r="D372" i="9"/>
  <c r="E372" i="9" s="1"/>
  <c r="F373" i="9" s="1"/>
  <c r="D373" i="9"/>
  <c r="E373" i="9" s="1"/>
  <c r="F374" i="9" s="1"/>
  <c r="D374" i="9"/>
  <c r="E374" i="9" s="1"/>
  <c r="F375" i="9" s="1"/>
  <c r="D375" i="9"/>
  <c r="E375" i="9" s="1"/>
  <c r="F376" i="9" s="1"/>
  <c r="D376" i="9"/>
  <c r="E376" i="9" s="1"/>
  <c r="F377" i="9" s="1"/>
  <c r="D377" i="9"/>
  <c r="E377" i="9" s="1"/>
  <c r="F378" i="9" s="1"/>
  <c r="D378" i="9"/>
  <c r="E378" i="9" s="1"/>
  <c r="F379" i="9" s="1"/>
  <c r="D379" i="9"/>
  <c r="E379" i="9" s="1"/>
  <c r="F380" i="9" s="1"/>
  <c r="D380" i="9"/>
  <c r="E380" i="9" s="1"/>
  <c r="F381" i="9" s="1"/>
  <c r="D381" i="9"/>
  <c r="E381" i="9" s="1"/>
  <c r="F382" i="9" s="1"/>
  <c r="D382" i="9"/>
  <c r="E382" i="9" s="1"/>
  <c r="F383" i="9" s="1"/>
  <c r="D383" i="9"/>
  <c r="E383" i="9" s="1"/>
  <c r="F384" i="9" s="1"/>
  <c r="D384" i="9"/>
  <c r="E384" i="9" s="1"/>
  <c r="F385" i="9" s="1"/>
  <c r="D385" i="9"/>
  <c r="E385" i="9" s="1"/>
  <c r="F386" i="9" s="1"/>
  <c r="D386" i="9"/>
  <c r="E386" i="9" s="1"/>
  <c r="F387" i="9" s="1"/>
  <c r="D387" i="9"/>
  <c r="E387" i="9" s="1"/>
  <c r="F388" i="9" s="1"/>
  <c r="D388" i="9"/>
  <c r="E388" i="9" s="1"/>
  <c r="F389" i="9" s="1"/>
  <c r="D389" i="9"/>
  <c r="E389" i="9" s="1"/>
  <c r="F390" i="9" s="1"/>
  <c r="D390" i="9"/>
  <c r="E390" i="9" s="1"/>
  <c r="F391" i="9" s="1"/>
  <c r="D391" i="9"/>
  <c r="E391" i="9" s="1"/>
  <c r="F392" i="9" s="1"/>
  <c r="D392" i="9"/>
  <c r="E392" i="9" s="1"/>
  <c r="F393" i="9" s="1"/>
  <c r="D393" i="9"/>
  <c r="E393" i="9" s="1"/>
  <c r="F394" i="9" s="1"/>
  <c r="D394" i="9"/>
  <c r="E394" i="9" s="1"/>
  <c r="F395" i="9" s="1"/>
  <c r="D395" i="9"/>
  <c r="E395" i="9" s="1"/>
  <c r="F396" i="9" s="1"/>
  <c r="D396" i="9"/>
  <c r="E396" i="9" s="1"/>
  <c r="F397" i="9" s="1"/>
  <c r="D397" i="9"/>
  <c r="E397" i="9" s="1"/>
  <c r="F398" i="9" s="1"/>
  <c r="D398" i="9"/>
  <c r="E398" i="9" s="1"/>
  <c r="F399" i="9" s="1"/>
  <c r="D399" i="9"/>
  <c r="E399" i="9" s="1"/>
  <c r="F400" i="9" s="1"/>
  <c r="D400" i="9"/>
  <c r="E400" i="9" s="1"/>
  <c r="F401" i="9" s="1"/>
  <c r="D401" i="9"/>
  <c r="E401" i="9" s="1"/>
  <c r="F402" i="9" s="1"/>
  <c r="D402" i="9"/>
  <c r="E402" i="9" s="1"/>
  <c r="F403" i="9" s="1"/>
  <c r="D403" i="9"/>
  <c r="E403" i="9" s="1"/>
  <c r="F404" i="9" s="1"/>
  <c r="D404" i="9"/>
  <c r="E404" i="9" s="1"/>
  <c r="F405" i="9" s="1"/>
  <c r="D405" i="9"/>
  <c r="E405" i="9" s="1"/>
  <c r="F406" i="9" s="1"/>
  <c r="D406" i="9"/>
  <c r="E406" i="9" s="1"/>
  <c r="F407" i="9" s="1"/>
  <c r="D407" i="9"/>
  <c r="E407" i="9" s="1"/>
  <c r="F408" i="9" s="1"/>
  <c r="D408" i="9"/>
  <c r="E408" i="9" s="1"/>
  <c r="F409" i="9" s="1"/>
  <c r="D409" i="9"/>
  <c r="E409" i="9" s="1"/>
  <c r="F410" i="9" s="1"/>
  <c r="D410" i="9"/>
  <c r="E410" i="9" s="1"/>
  <c r="F411" i="9" s="1"/>
  <c r="D411" i="9"/>
  <c r="E411" i="9" s="1"/>
  <c r="F412" i="9" s="1"/>
  <c r="D412" i="9"/>
  <c r="E412" i="9" s="1"/>
  <c r="F413" i="9" s="1"/>
  <c r="D413" i="9"/>
  <c r="E413" i="9" s="1"/>
  <c r="F414" i="9" s="1"/>
  <c r="D414" i="9"/>
  <c r="E414" i="9" s="1"/>
  <c r="F415" i="9" s="1"/>
  <c r="D415" i="9"/>
  <c r="E415" i="9" s="1"/>
  <c r="F416" i="9" s="1"/>
  <c r="D416" i="9"/>
  <c r="E416" i="9" s="1"/>
  <c r="F417" i="9" s="1"/>
  <c r="D417" i="9"/>
  <c r="E417" i="9" s="1"/>
  <c r="F418" i="9" s="1"/>
  <c r="D418" i="9"/>
  <c r="E418" i="9" s="1"/>
  <c r="F419" i="9" s="1"/>
  <c r="D419" i="9"/>
  <c r="E419" i="9" s="1"/>
  <c r="F420" i="9" s="1"/>
  <c r="D420" i="9"/>
  <c r="E420" i="9" s="1"/>
  <c r="F421" i="9" s="1"/>
  <c r="D421" i="9"/>
  <c r="E421" i="9" s="1"/>
  <c r="F422" i="9" s="1"/>
  <c r="D422" i="9"/>
  <c r="E422" i="9" s="1"/>
  <c r="F423" i="9" s="1"/>
  <c r="D423" i="9"/>
  <c r="E423" i="9" s="1"/>
  <c r="F424" i="9" s="1"/>
  <c r="D424" i="9"/>
  <c r="E424" i="9" s="1"/>
  <c r="F425" i="9" s="1"/>
  <c r="D425" i="9"/>
  <c r="E425" i="9" s="1"/>
  <c r="F426" i="9" s="1"/>
  <c r="D426" i="9"/>
  <c r="E426" i="9" s="1"/>
  <c r="F427" i="9" s="1"/>
  <c r="D427" i="9"/>
  <c r="E427" i="9" s="1"/>
  <c r="F428" i="9" s="1"/>
  <c r="D428" i="9"/>
  <c r="E428" i="9" s="1"/>
  <c r="F429" i="9" s="1"/>
  <c r="D429" i="9"/>
  <c r="E429" i="9" s="1"/>
  <c r="F430" i="9" s="1"/>
  <c r="D430" i="9"/>
  <c r="E430" i="9" s="1"/>
  <c r="F431" i="9" s="1"/>
  <c r="D431" i="9"/>
  <c r="E431" i="9" s="1"/>
  <c r="F432" i="9" s="1"/>
  <c r="D432" i="9"/>
  <c r="E432" i="9" s="1"/>
  <c r="F433" i="9" s="1"/>
  <c r="D433" i="9"/>
  <c r="E433" i="9" s="1"/>
  <c r="F434" i="9" s="1"/>
  <c r="D434" i="9"/>
  <c r="E434" i="9" s="1"/>
  <c r="F435" i="9" s="1"/>
  <c r="D435" i="9"/>
  <c r="E435" i="9" s="1"/>
  <c r="F436" i="9" s="1"/>
  <c r="D436" i="9"/>
  <c r="E436" i="9" s="1"/>
  <c r="F437" i="9" s="1"/>
  <c r="D437" i="9"/>
  <c r="E437" i="9" s="1"/>
  <c r="F438" i="9" s="1"/>
  <c r="D438" i="9"/>
  <c r="E438" i="9" s="1"/>
  <c r="F439" i="9" s="1"/>
  <c r="D439" i="9"/>
  <c r="E439" i="9" s="1"/>
  <c r="F440" i="9" s="1"/>
  <c r="D440" i="9"/>
  <c r="E440" i="9" s="1"/>
  <c r="F441" i="9" s="1"/>
  <c r="D441" i="9"/>
  <c r="E441" i="9" s="1"/>
  <c r="F442" i="9" s="1"/>
  <c r="D442" i="9"/>
  <c r="E442" i="9" s="1"/>
  <c r="F443" i="9" s="1"/>
  <c r="D443" i="9"/>
  <c r="E443" i="9" s="1"/>
  <c r="F444" i="9" s="1"/>
  <c r="D444" i="9"/>
  <c r="E444" i="9" s="1"/>
  <c r="F445" i="9" s="1"/>
  <c r="D445" i="9"/>
  <c r="E445" i="9" s="1"/>
  <c r="F446" i="9" s="1"/>
  <c r="D446" i="9"/>
  <c r="E446" i="9" s="1"/>
  <c r="F447" i="9" s="1"/>
  <c r="D447" i="9"/>
  <c r="E447" i="9" s="1"/>
  <c r="F448" i="9" s="1"/>
  <c r="D448" i="9"/>
  <c r="E448" i="9" s="1"/>
  <c r="F449" i="9" s="1"/>
  <c r="D449" i="9"/>
  <c r="E449" i="9" s="1"/>
  <c r="F450" i="9" s="1"/>
  <c r="D450" i="9"/>
  <c r="E450" i="9" s="1"/>
  <c r="F451" i="9" s="1"/>
  <c r="D451" i="9"/>
  <c r="E451" i="9" s="1"/>
  <c r="F452" i="9" s="1"/>
  <c r="D452" i="9"/>
  <c r="E452" i="9" s="1"/>
  <c r="F453" i="9" s="1"/>
  <c r="D453" i="9"/>
  <c r="E453" i="9" s="1"/>
  <c r="F454" i="9" s="1"/>
  <c r="D454" i="9"/>
  <c r="E454" i="9" s="1"/>
  <c r="F455" i="9" s="1"/>
  <c r="D455" i="9"/>
  <c r="E455" i="9" s="1"/>
  <c r="F456" i="9" s="1"/>
  <c r="D456" i="9"/>
  <c r="E456" i="9" s="1"/>
  <c r="F457" i="9" s="1"/>
  <c r="D457" i="9"/>
  <c r="E457" i="9" s="1"/>
  <c r="F458" i="9" s="1"/>
  <c r="D458" i="9"/>
  <c r="E458" i="9" s="1"/>
  <c r="F459" i="9" s="1"/>
  <c r="D459" i="9"/>
  <c r="E459" i="9" s="1"/>
  <c r="F460" i="9" s="1"/>
  <c r="D460" i="9"/>
  <c r="E460" i="9" s="1"/>
  <c r="F461" i="9" s="1"/>
  <c r="D461" i="9"/>
  <c r="E461" i="9" s="1"/>
  <c r="F462" i="9" s="1"/>
  <c r="D462" i="9"/>
  <c r="E462" i="9" s="1"/>
  <c r="F463" i="9" s="1"/>
  <c r="D463" i="9"/>
  <c r="E463" i="9" s="1"/>
  <c r="F464" i="9" s="1"/>
  <c r="D464" i="9"/>
  <c r="E464" i="9" s="1"/>
  <c r="F465" i="9" s="1"/>
  <c r="D465" i="9"/>
  <c r="E465" i="9" s="1"/>
  <c r="F466" i="9" s="1"/>
  <c r="D466" i="9"/>
  <c r="E466" i="9" s="1"/>
  <c r="F467" i="9" s="1"/>
  <c r="D467" i="9"/>
  <c r="E467" i="9" s="1"/>
  <c r="F468" i="9" s="1"/>
  <c r="D468" i="9"/>
  <c r="E468" i="9" s="1"/>
  <c r="F469" i="9" s="1"/>
  <c r="D469" i="9"/>
  <c r="E469" i="9" s="1"/>
  <c r="F470" i="9" s="1"/>
  <c r="D470" i="9"/>
  <c r="E470" i="9" s="1"/>
  <c r="F471" i="9" s="1"/>
  <c r="D471" i="9"/>
  <c r="E471" i="9" s="1"/>
  <c r="F472" i="9" s="1"/>
  <c r="D472" i="9"/>
  <c r="E472" i="9" s="1"/>
  <c r="F473" i="9" s="1"/>
  <c r="D473" i="9"/>
  <c r="E473" i="9" s="1"/>
  <c r="F474" i="9" s="1"/>
  <c r="D474" i="9"/>
  <c r="E474" i="9" s="1"/>
  <c r="F475" i="9" s="1"/>
  <c r="D475" i="9"/>
  <c r="E475" i="9" s="1"/>
  <c r="F476" i="9" s="1"/>
  <c r="D476" i="9"/>
  <c r="E476" i="9" s="1"/>
  <c r="F477" i="9" s="1"/>
  <c r="D477" i="9"/>
  <c r="E477" i="9" s="1"/>
  <c r="F478" i="9" s="1"/>
  <c r="D478" i="9"/>
  <c r="E478" i="9" s="1"/>
  <c r="F479" i="9" s="1"/>
  <c r="D479" i="9"/>
  <c r="E479" i="9" s="1"/>
  <c r="F480" i="9" s="1"/>
  <c r="D480" i="9"/>
  <c r="E480" i="9" s="1"/>
  <c r="F481" i="9" s="1"/>
  <c r="D481" i="9"/>
  <c r="E481" i="9" s="1"/>
  <c r="F482" i="9" s="1"/>
  <c r="D482" i="9"/>
  <c r="E482" i="9" s="1"/>
  <c r="F483" i="9" s="1"/>
  <c r="D483" i="9"/>
  <c r="E483" i="9" s="1"/>
  <c r="F484" i="9" s="1"/>
  <c r="D484" i="9"/>
  <c r="E484" i="9" s="1"/>
  <c r="F485" i="9" s="1"/>
  <c r="D485" i="9"/>
  <c r="E485" i="9" s="1"/>
  <c r="F486" i="9" s="1"/>
  <c r="D486" i="9"/>
  <c r="E486" i="9" s="1"/>
  <c r="F487" i="9" s="1"/>
  <c r="D487" i="9"/>
  <c r="E487" i="9" s="1"/>
  <c r="F488" i="9" s="1"/>
  <c r="D488" i="9"/>
  <c r="E488" i="9" s="1"/>
  <c r="F489" i="9" s="1"/>
  <c r="D489" i="9"/>
  <c r="E489" i="9" s="1"/>
  <c r="F490" i="9" s="1"/>
  <c r="D490" i="9"/>
  <c r="E490" i="9" s="1"/>
  <c r="F491" i="9" s="1"/>
  <c r="D491" i="9"/>
  <c r="E491" i="9" s="1"/>
  <c r="F492" i="9" s="1"/>
  <c r="D492" i="9"/>
  <c r="E492" i="9" s="1"/>
  <c r="F493" i="9" s="1"/>
  <c r="D493" i="9"/>
  <c r="E493" i="9" s="1"/>
  <c r="F494" i="9" s="1"/>
  <c r="D494" i="9"/>
  <c r="E494" i="9" s="1"/>
  <c r="F495" i="9" s="1"/>
  <c r="D495" i="9"/>
  <c r="E495" i="9" s="1"/>
  <c r="F496" i="9" s="1"/>
  <c r="D496" i="9"/>
  <c r="E496" i="9" s="1"/>
  <c r="F497" i="9" s="1"/>
  <c r="D497" i="9"/>
  <c r="E497" i="9" s="1"/>
  <c r="F498" i="9" s="1"/>
  <c r="D498" i="9"/>
  <c r="E498" i="9" s="1"/>
  <c r="F499" i="9" s="1"/>
  <c r="D499" i="9"/>
  <c r="E499" i="9" s="1"/>
  <c r="F500" i="9" s="1"/>
  <c r="D500" i="9"/>
  <c r="E500" i="9" s="1"/>
  <c r="F501" i="9" s="1"/>
  <c r="D501" i="9"/>
  <c r="E501" i="9" s="1"/>
  <c r="F502" i="9" s="1"/>
  <c r="D502" i="9"/>
  <c r="E502" i="9" s="1"/>
  <c r="F503" i="9" s="1"/>
  <c r="D503" i="9"/>
  <c r="E503" i="9" s="1"/>
  <c r="F504" i="9" s="1"/>
  <c r="D504" i="9"/>
  <c r="E504" i="9" s="1"/>
  <c r="F505" i="9" s="1"/>
  <c r="D505" i="9"/>
  <c r="E505" i="9" s="1"/>
  <c r="F506" i="9" s="1"/>
  <c r="D506" i="9"/>
  <c r="E506" i="9" s="1"/>
  <c r="F507" i="9" s="1"/>
  <c r="D507" i="9"/>
  <c r="E507" i="9" s="1"/>
  <c r="F508" i="9" s="1"/>
  <c r="D508" i="9"/>
  <c r="E508" i="9" s="1"/>
  <c r="F509" i="9" s="1"/>
  <c r="D509" i="9"/>
  <c r="E509" i="9" s="1"/>
  <c r="F510" i="9" s="1"/>
  <c r="D510" i="9"/>
  <c r="E510" i="9" s="1"/>
  <c r="F511" i="9" s="1"/>
  <c r="D511" i="9"/>
  <c r="E511" i="9" s="1"/>
  <c r="F512" i="9" s="1"/>
  <c r="D512" i="9"/>
  <c r="E512" i="9" s="1"/>
  <c r="F513" i="9" s="1"/>
  <c r="D513" i="9"/>
  <c r="E513" i="9" s="1"/>
  <c r="F514" i="9" s="1"/>
  <c r="D514" i="9"/>
  <c r="E514" i="9" s="1"/>
  <c r="F515" i="9" s="1"/>
  <c r="D515" i="9"/>
  <c r="E515" i="9" s="1"/>
  <c r="F516" i="9" s="1"/>
  <c r="D516" i="9"/>
  <c r="E516" i="9" s="1"/>
  <c r="F517" i="9" s="1"/>
  <c r="D517" i="9"/>
  <c r="E517" i="9" s="1"/>
  <c r="F518" i="9" s="1"/>
  <c r="D518" i="9"/>
  <c r="E518" i="9" s="1"/>
  <c r="F519" i="9" s="1"/>
  <c r="D519" i="9"/>
  <c r="E519" i="9" s="1"/>
  <c r="F520" i="9" s="1"/>
  <c r="D520" i="9"/>
  <c r="E520" i="9" s="1"/>
  <c r="F521" i="9" s="1"/>
  <c r="D521" i="9"/>
  <c r="E521" i="9" s="1"/>
  <c r="F522" i="9" s="1"/>
  <c r="D522" i="9"/>
  <c r="E522" i="9" s="1"/>
  <c r="F523" i="9" s="1"/>
  <c r="D523" i="9"/>
  <c r="E523" i="9" s="1"/>
  <c r="F524" i="9" s="1"/>
  <c r="D524" i="9"/>
  <c r="E524" i="9" s="1"/>
  <c r="F525" i="9" s="1"/>
  <c r="D525" i="9"/>
  <c r="E525" i="9" s="1"/>
  <c r="F526" i="9" s="1"/>
  <c r="D526" i="9"/>
  <c r="E526" i="9" s="1"/>
  <c r="F527" i="9" s="1"/>
  <c r="D527" i="9"/>
  <c r="E527" i="9" s="1"/>
  <c r="F528" i="9" s="1"/>
  <c r="D528" i="9"/>
  <c r="E528" i="9" s="1"/>
  <c r="F529" i="9" s="1"/>
  <c r="D529" i="9"/>
  <c r="E529" i="9" s="1"/>
  <c r="F530" i="9" s="1"/>
  <c r="D530" i="9"/>
  <c r="E530" i="9" s="1"/>
  <c r="F531" i="9" s="1"/>
  <c r="D531" i="9"/>
  <c r="E531" i="9" s="1"/>
  <c r="F532" i="9" s="1"/>
  <c r="D532" i="9"/>
  <c r="E532" i="9" s="1"/>
  <c r="F533" i="9" s="1"/>
  <c r="D533" i="9"/>
  <c r="E533" i="9" s="1"/>
  <c r="F534" i="9" s="1"/>
  <c r="D534" i="9"/>
  <c r="E534" i="9" s="1"/>
  <c r="F535" i="9" s="1"/>
  <c r="D535" i="9"/>
  <c r="E535" i="9" s="1"/>
  <c r="F536" i="9" s="1"/>
  <c r="D536" i="9"/>
  <c r="E536" i="9" s="1"/>
  <c r="F537" i="9" s="1"/>
  <c r="D537" i="9"/>
  <c r="E537" i="9" s="1"/>
  <c r="F538" i="9" s="1"/>
  <c r="D538" i="9"/>
  <c r="E538" i="9" s="1"/>
  <c r="F539" i="9" s="1"/>
  <c r="D539" i="9"/>
  <c r="E539" i="9" s="1"/>
  <c r="F540" i="9" s="1"/>
  <c r="D540" i="9"/>
  <c r="E540" i="9" s="1"/>
  <c r="F541" i="9" s="1"/>
  <c r="D541" i="9"/>
  <c r="E541" i="9" s="1"/>
  <c r="F542" i="9" s="1"/>
  <c r="D542" i="9"/>
  <c r="E542" i="9" s="1"/>
  <c r="F543" i="9" s="1"/>
  <c r="D543" i="9"/>
  <c r="E543" i="9" s="1"/>
  <c r="F544" i="9" s="1"/>
  <c r="D544" i="9"/>
  <c r="E544" i="9" s="1"/>
  <c r="F545" i="9" s="1"/>
  <c r="D545" i="9"/>
  <c r="E545" i="9" s="1"/>
  <c r="F546" i="9" s="1"/>
  <c r="D546" i="9"/>
  <c r="E546" i="9" s="1"/>
  <c r="F547" i="9" s="1"/>
  <c r="D547" i="9"/>
  <c r="E547" i="9" s="1"/>
  <c r="F548" i="9" s="1"/>
  <c r="D548" i="9"/>
  <c r="E548" i="9" s="1"/>
  <c r="F549" i="9" s="1"/>
  <c r="D549" i="9"/>
  <c r="E549" i="9" s="1"/>
  <c r="F550" i="9" s="1"/>
  <c r="D550" i="9"/>
  <c r="E550" i="9" s="1"/>
  <c r="F551" i="9" s="1"/>
  <c r="D551" i="9"/>
  <c r="E551" i="9" s="1"/>
  <c r="F552" i="9" s="1"/>
  <c r="D552" i="9"/>
  <c r="E552" i="9" s="1"/>
  <c r="F553" i="9" s="1"/>
  <c r="D553" i="9"/>
  <c r="E553" i="9" s="1"/>
  <c r="F554" i="9" s="1"/>
  <c r="D554" i="9"/>
  <c r="E554" i="9" s="1"/>
  <c r="F555" i="9" s="1"/>
  <c r="D555" i="9"/>
  <c r="E555" i="9" s="1"/>
  <c r="F556" i="9" s="1"/>
  <c r="D556" i="9"/>
  <c r="E556" i="9" s="1"/>
  <c r="F557" i="9" s="1"/>
  <c r="D557" i="9"/>
  <c r="E557" i="9" s="1"/>
  <c r="F558" i="9" s="1"/>
  <c r="D558" i="9"/>
  <c r="E558" i="9" s="1"/>
  <c r="F559" i="9" s="1"/>
  <c r="D559" i="9"/>
  <c r="E559" i="9" s="1"/>
  <c r="F560" i="9" s="1"/>
  <c r="D560" i="9"/>
  <c r="E560" i="9" s="1"/>
  <c r="F561" i="9" s="1"/>
  <c r="D561" i="9"/>
  <c r="E561" i="9" s="1"/>
  <c r="F562" i="9" s="1"/>
  <c r="D562" i="9"/>
  <c r="E562" i="9" s="1"/>
  <c r="F563" i="9" s="1"/>
  <c r="D563" i="9"/>
  <c r="E563" i="9" s="1"/>
  <c r="F564" i="9" s="1"/>
  <c r="D564" i="9"/>
  <c r="E564" i="9" s="1"/>
  <c r="F565" i="9" s="1"/>
  <c r="D565" i="9"/>
  <c r="E565" i="9" s="1"/>
  <c r="F566" i="9" s="1"/>
  <c r="D566" i="9"/>
  <c r="E566" i="9" s="1"/>
  <c r="F567" i="9" s="1"/>
  <c r="D567" i="9"/>
  <c r="E567" i="9" s="1"/>
  <c r="F568" i="9" s="1"/>
  <c r="D568" i="9"/>
  <c r="E568" i="9" s="1"/>
  <c r="F569" i="9" s="1"/>
  <c r="D569" i="9"/>
  <c r="E569" i="9" s="1"/>
  <c r="F570" i="9" s="1"/>
  <c r="D570" i="9"/>
  <c r="E570" i="9" s="1"/>
  <c r="F571" i="9" s="1"/>
  <c r="D571" i="9"/>
  <c r="E571" i="9" s="1"/>
  <c r="F572" i="9" s="1"/>
  <c r="D572" i="9"/>
  <c r="E572" i="9" s="1"/>
  <c r="F573" i="9" s="1"/>
  <c r="D573" i="9"/>
  <c r="E573" i="9" s="1"/>
  <c r="F574" i="9" s="1"/>
  <c r="D574" i="9"/>
  <c r="E574" i="9" s="1"/>
  <c r="F575" i="9" s="1"/>
  <c r="D575" i="9"/>
  <c r="E575" i="9" s="1"/>
  <c r="F576" i="9" s="1"/>
  <c r="D576" i="9"/>
  <c r="E576" i="9" s="1"/>
  <c r="F577" i="9" s="1"/>
  <c r="D577" i="9"/>
  <c r="E577" i="9" s="1"/>
  <c r="F578" i="9" s="1"/>
  <c r="D578" i="9"/>
  <c r="E578" i="9" s="1"/>
  <c r="F579" i="9" s="1"/>
  <c r="D579" i="9"/>
  <c r="E579" i="9" s="1"/>
  <c r="F580" i="9" s="1"/>
  <c r="D580" i="9"/>
  <c r="E580" i="9" s="1"/>
  <c r="F581" i="9" s="1"/>
  <c r="D581" i="9"/>
  <c r="E581" i="9" s="1"/>
  <c r="F582" i="9" s="1"/>
  <c r="D582" i="9"/>
  <c r="E582" i="9" s="1"/>
  <c r="F583" i="9" s="1"/>
  <c r="D583" i="9"/>
  <c r="E583" i="9" s="1"/>
  <c r="F584" i="9" s="1"/>
  <c r="D584" i="9"/>
  <c r="E584" i="9" s="1"/>
  <c r="F585" i="9" s="1"/>
  <c r="D585" i="9"/>
  <c r="E585" i="9" s="1"/>
  <c r="F586" i="9" s="1"/>
  <c r="D586" i="9"/>
  <c r="E586" i="9" s="1"/>
  <c r="F587" i="9" s="1"/>
  <c r="D587" i="9"/>
  <c r="E587" i="9" s="1"/>
  <c r="F588" i="9" s="1"/>
  <c r="D588" i="9"/>
  <c r="E588" i="9" s="1"/>
  <c r="F589" i="9" s="1"/>
  <c r="D589" i="9"/>
  <c r="E589" i="9" s="1"/>
  <c r="F590" i="9" s="1"/>
  <c r="D590" i="9"/>
  <c r="E590" i="9" s="1"/>
  <c r="F591" i="9" s="1"/>
  <c r="D591" i="9"/>
  <c r="E591" i="9" s="1"/>
  <c r="F592" i="9" s="1"/>
  <c r="D592" i="9"/>
  <c r="E592" i="9" s="1"/>
  <c r="F593" i="9" s="1"/>
  <c r="D593" i="9"/>
  <c r="E593" i="9" s="1"/>
  <c r="F594" i="9" s="1"/>
  <c r="D594" i="9"/>
  <c r="E594" i="9" s="1"/>
  <c r="F595" i="9" s="1"/>
  <c r="D595" i="9"/>
  <c r="E595" i="9" s="1"/>
  <c r="F596" i="9" s="1"/>
  <c r="D596" i="9"/>
  <c r="E596" i="9" s="1"/>
  <c r="F597" i="9" s="1"/>
  <c r="D597" i="9"/>
  <c r="E597" i="9" s="1"/>
  <c r="F598" i="9" s="1"/>
  <c r="D598" i="9"/>
  <c r="E598" i="9" s="1"/>
  <c r="F599" i="9" s="1"/>
  <c r="D599" i="9"/>
  <c r="E599" i="9" s="1"/>
  <c r="F600" i="9" s="1"/>
  <c r="D600" i="9"/>
  <c r="E600" i="9" s="1"/>
  <c r="F601" i="9" s="1"/>
  <c r="D601" i="9"/>
  <c r="E601" i="9" s="1"/>
  <c r="F602" i="9" s="1"/>
  <c r="D602" i="9"/>
  <c r="E602" i="9" s="1"/>
  <c r="F603" i="9" s="1"/>
  <c r="D603" i="9"/>
  <c r="E603" i="9" s="1"/>
  <c r="F604" i="9" s="1"/>
  <c r="D604" i="9"/>
  <c r="E604" i="9" s="1"/>
  <c r="F605" i="9" s="1"/>
  <c r="D605" i="9"/>
  <c r="E605" i="9" s="1"/>
  <c r="F606" i="9" s="1"/>
  <c r="D606" i="9"/>
  <c r="E606" i="9" s="1"/>
  <c r="F607" i="9" s="1"/>
  <c r="D607" i="9"/>
  <c r="E607" i="9" s="1"/>
  <c r="F608" i="9" s="1"/>
  <c r="D608" i="9"/>
  <c r="E608" i="9" s="1"/>
  <c r="F609" i="9" s="1"/>
  <c r="D609" i="9"/>
  <c r="E609" i="9" s="1"/>
  <c r="F610" i="9" s="1"/>
  <c r="D610" i="9"/>
  <c r="E610" i="9" s="1"/>
  <c r="F611" i="9" s="1"/>
  <c r="D611" i="9"/>
  <c r="E611" i="9" s="1"/>
  <c r="F612" i="9" s="1"/>
  <c r="D612" i="9"/>
  <c r="E612" i="9" s="1"/>
  <c r="F613" i="9" s="1"/>
  <c r="D613" i="9"/>
  <c r="E613" i="9" s="1"/>
  <c r="F614" i="9" s="1"/>
  <c r="D614" i="9"/>
  <c r="E614" i="9" s="1"/>
  <c r="F615" i="9" s="1"/>
  <c r="D615" i="9"/>
  <c r="E615" i="9" s="1"/>
  <c r="F616" i="9" s="1"/>
  <c r="D616" i="9"/>
  <c r="E616" i="9" s="1"/>
  <c r="F617" i="9" s="1"/>
  <c r="D617" i="9"/>
  <c r="E617" i="9" s="1"/>
  <c r="F618" i="9" s="1"/>
  <c r="D618" i="9"/>
  <c r="E618" i="9" s="1"/>
  <c r="F619" i="9" s="1"/>
  <c r="D619" i="9"/>
  <c r="E619" i="9" s="1"/>
  <c r="F620" i="9" s="1"/>
  <c r="D620" i="9"/>
  <c r="E620" i="9" s="1"/>
  <c r="F621" i="9" s="1"/>
  <c r="D621" i="9"/>
  <c r="E621" i="9" s="1"/>
  <c r="F622" i="9" s="1"/>
  <c r="D622" i="9"/>
  <c r="E622" i="9" s="1"/>
  <c r="F623" i="9" s="1"/>
  <c r="D623" i="9"/>
  <c r="E623" i="9" s="1"/>
  <c r="F624" i="9" s="1"/>
  <c r="D624" i="9"/>
  <c r="E624" i="9" s="1"/>
  <c r="F625" i="9" s="1"/>
  <c r="D625" i="9"/>
  <c r="E625" i="9" s="1"/>
  <c r="F626" i="9" s="1"/>
  <c r="D626" i="9"/>
  <c r="E626" i="9" s="1"/>
  <c r="F627" i="9" s="1"/>
  <c r="D627" i="9"/>
  <c r="E627" i="9" s="1"/>
  <c r="F628" i="9" s="1"/>
  <c r="D628" i="9"/>
  <c r="E628" i="9" s="1"/>
  <c r="F629" i="9" s="1"/>
  <c r="D629" i="9"/>
  <c r="E629" i="9" s="1"/>
  <c r="F630" i="9" s="1"/>
  <c r="D630" i="9"/>
  <c r="E630" i="9" s="1"/>
  <c r="F631" i="9" s="1"/>
  <c r="D631" i="9"/>
  <c r="E631" i="9" s="1"/>
  <c r="F632" i="9" s="1"/>
  <c r="D632" i="9"/>
  <c r="E632" i="9" s="1"/>
  <c r="F633" i="9" s="1"/>
  <c r="D633" i="9"/>
  <c r="E633" i="9" s="1"/>
  <c r="F634" i="9" s="1"/>
  <c r="D634" i="9"/>
  <c r="E634" i="9" s="1"/>
  <c r="F635" i="9" s="1"/>
  <c r="D635" i="9"/>
  <c r="E635" i="9" s="1"/>
  <c r="F636" i="9" s="1"/>
  <c r="D636" i="9"/>
  <c r="E636" i="9" s="1"/>
  <c r="F637" i="9" s="1"/>
  <c r="D637" i="9"/>
  <c r="E637" i="9" s="1"/>
  <c r="F638" i="9" s="1"/>
  <c r="D638" i="9"/>
  <c r="E638" i="9" s="1"/>
  <c r="F639" i="9" s="1"/>
  <c r="D639" i="9"/>
  <c r="E639" i="9" s="1"/>
  <c r="F640" i="9" s="1"/>
  <c r="D640" i="9"/>
  <c r="E640" i="9" s="1"/>
  <c r="F641" i="9" s="1"/>
  <c r="D641" i="9"/>
  <c r="E641" i="9" s="1"/>
  <c r="F642" i="9" s="1"/>
  <c r="D642" i="9"/>
  <c r="E642" i="9" s="1"/>
  <c r="F643" i="9" s="1"/>
  <c r="D643" i="9"/>
  <c r="E643" i="9" s="1"/>
  <c r="F644" i="9" s="1"/>
  <c r="D644" i="9"/>
  <c r="E644" i="9" s="1"/>
  <c r="F645" i="9" s="1"/>
  <c r="D645" i="9"/>
  <c r="E645" i="9" s="1"/>
  <c r="F646" i="9" s="1"/>
  <c r="D646" i="9"/>
  <c r="E646" i="9" s="1"/>
  <c r="F647" i="9" s="1"/>
  <c r="D647" i="9"/>
  <c r="E647" i="9" s="1"/>
  <c r="F648" i="9" s="1"/>
  <c r="D648" i="9"/>
  <c r="E648" i="9" s="1"/>
  <c r="F649" i="9" s="1"/>
  <c r="D649" i="9"/>
  <c r="E649" i="9" s="1"/>
  <c r="F650" i="9" s="1"/>
  <c r="D650" i="9"/>
  <c r="E650" i="9" s="1"/>
  <c r="F651" i="9" s="1"/>
  <c r="D651" i="9"/>
  <c r="E651" i="9" s="1"/>
  <c r="F652" i="9" s="1"/>
  <c r="D652" i="9"/>
  <c r="E652" i="9" s="1"/>
  <c r="F653" i="9" s="1"/>
  <c r="D653" i="9"/>
  <c r="E653" i="9" s="1"/>
  <c r="F654" i="9" s="1"/>
  <c r="D654" i="9"/>
  <c r="E654" i="9" s="1"/>
  <c r="F655" i="9" s="1"/>
  <c r="D655" i="9"/>
  <c r="E655" i="9" s="1"/>
  <c r="F656" i="9" s="1"/>
  <c r="D656" i="9"/>
  <c r="E656" i="9" s="1"/>
  <c r="F657" i="9" s="1"/>
  <c r="D657" i="9"/>
  <c r="E657" i="9" s="1"/>
  <c r="F658" i="9" s="1"/>
  <c r="D658" i="9"/>
  <c r="E658" i="9" s="1"/>
  <c r="F659" i="9" s="1"/>
  <c r="D659" i="9"/>
  <c r="E659" i="9" s="1"/>
  <c r="F660" i="9" s="1"/>
  <c r="D660" i="9"/>
  <c r="E660" i="9" s="1"/>
  <c r="F661" i="9" s="1"/>
  <c r="D661" i="9"/>
  <c r="E661" i="9" s="1"/>
  <c r="F662" i="9" s="1"/>
  <c r="D662" i="9"/>
  <c r="E662" i="9" s="1"/>
  <c r="F663" i="9" s="1"/>
  <c r="D663" i="9"/>
  <c r="E663" i="9" s="1"/>
  <c r="F664" i="9" s="1"/>
  <c r="D664" i="9"/>
  <c r="E664" i="9" s="1"/>
  <c r="F665" i="9" s="1"/>
  <c r="D665" i="9"/>
  <c r="E665" i="9" s="1"/>
  <c r="F666" i="9" s="1"/>
  <c r="D666" i="9"/>
  <c r="E666" i="9" s="1"/>
  <c r="F667" i="9" s="1"/>
  <c r="D667" i="9"/>
  <c r="E667" i="9" s="1"/>
  <c r="F668" i="9" s="1"/>
  <c r="D668" i="9"/>
  <c r="E668" i="9" s="1"/>
  <c r="F669" i="9" s="1"/>
  <c r="D669" i="9"/>
  <c r="E669" i="9" s="1"/>
  <c r="F670" i="9" s="1"/>
  <c r="D670" i="9"/>
  <c r="E670" i="9" s="1"/>
  <c r="F671" i="9" s="1"/>
  <c r="D671" i="9"/>
  <c r="E671" i="9" s="1"/>
  <c r="F672" i="9" s="1"/>
  <c r="D672" i="9"/>
  <c r="E672" i="9" s="1"/>
  <c r="F673" i="9" s="1"/>
  <c r="D673" i="9"/>
  <c r="E673" i="9" s="1"/>
  <c r="F674" i="9" s="1"/>
  <c r="D674" i="9"/>
  <c r="E674" i="9" s="1"/>
  <c r="F675" i="9" s="1"/>
  <c r="D675" i="9"/>
  <c r="E675" i="9" s="1"/>
  <c r="F676" i="9" s="1"/>
  <c r="D676" i="9"/>
  <c r="E676" i="9" s="1"/>
  <c r="F677" i="9" s="1"/>
  <c r="D677" i="9"/>
  <c r="E677" i="9" s="1"/>
  <c r="F678" i="9" s="1"/>
  <c r="D678" i="9"/>
  <c r="E678" i="9" s="1"/>
  <c r="F679" i="9" s="1"/>
  <c r="D679" i="9"/>
  <c r="E679" i="9" s="1"/>
  <c r="F680" i="9" s="1"/>
  <c r="D680" i="9"/>
  <c r="E680" i="9" s="1"/>
  <c r="F681" i="9" s="1"/>
  <c r="D681" i="9"/>
  <c r="E681" i="9" s="1"/>
  <c r="F682" i="9" s="1"/>
  <c r="D682" i="9"/>
  <c r="E682" i="9" s="1"/>
  <c r="F683" i="9" s="1"/>
  <c r="D683" i="9"/>
  <c r="E683" i="9" s="1"/>
  <c r="F684" i="9" s="1"/>
  <c r="D684" i="9"/>
  <c r="E684" i="9" s="1"/>
  <c r="F685" i="9" s="1"/>
  <c r="D685" i="9"/>
  <c r="E685" i="9" s="1"/>
  <c r="F686" i="9" s="1"/>
  <c r="D686" i="9"/>
  <c r="D687" i="9"/>
  <c r="E687" i="9" s="1"/>
  <c r="F688" i="9" s="1"/>
  <c r="D688" i="9"/>
  <c r="E688" i="9" s="1"/>
  <c r="F689" i="9" s="1"/>
  <c r="D689" i="9"/>
  <c r="E689" i="9" s="1"/>
  <c r="F690" i="9" s="1"/>
  <c r="D690" i="9"/>
  <c r="E690" i="9" s="1"/>
  <c r="F691" i="9" s="1"/>
  <c r="D691" i="9"/>
  <c r="E691" i="9" s="1"/>
  <c r="F692" i="9" s="1"/>
  <c r="D692" i="9"/>
  <c r="E692" i="9" s="1"/>
  <c r="F693" i="9" s="1"/>
  <c r="D693" i="9"/>
  <c r="E693" i="9" s="1"/>
  <c r="F694" i="9" s="1"/>
  <c r="D694" i="9"/>
  <c r="E694" i="9" s="1"/>
  <c r="F695" i="9" s="1"/>
  <c r="D695" i="9"/>
  <c r="E695" i="9" s="1"/>
  <c r="F696" i="9" s="1"/>
  <c r="D696" i="9"/>
  <c r="E696" i="9" s="1"/>
  <c r="F697" i="9" s="1"/>
  <c r="D697" i="9"/>
  <c r="E697" i="9" s="1"/>
  <c r="F698" i="9" s="1"/>
  <c r="D698" i="9"/>
  <c r="E698" i="9" s="1"/>
  <c r="F699" i="9" s="1"/>
  <c r="D699" i="9"/>
  <c r="E699" i="9" s="1"/>
  <c r="F700" i="9" s="1"/>
  <c r="D700" i="9"/>
  <c r="E700" i="9" s="1"/>
  <c r="F701" i="9" s="1"/>
  <c r="D701" i="9"/>
  <c r="E701" i="9" s="1"/>
  <c r="F702" i="9" s="1"/>
  <c r="D702" i="9"/>
  <c r="E702" i="9" s="1"/>
  <c r="F703" i="9" s="1"/>
  <c r="D703" i="9"/>
  <c r="E703" i="9" s="1"/>
  <c r="F704" i="9" s="1"/>
  <c r="D704" i="9"/>
  <c r="E704" i="9" s="1"/>
  <c r="F705" i="9" s="1"/>
  <c r="D705" i="9"/>
  <c r="E705" i="9" s="1"/>
  <c r="F706" i="9" s="1"/>
  <c r="D706" i="9"/>
  <c r="E706" i="9" s="1"/>
  <c r="F707" i="9" s="1"/>
  <c r="D707" i="9"/>
  <c r="E707" i="9" s="1"/>
  <c r="F708" i="9" s="1"/>
  <c r="D708" i="9"/>
  <c r="E708" i="9" s="1"/>
  <c r="F709" i="9" s="1"/>
  <c r="D709" i="9"/>
  <c r="E709" i="9" s="1"/>
  <c r="F710" i="9" s="1"/>
  <c r="D710" i="9"/>
  <c r="E710" i="9" s="1"/>
  <c r="F711" i="9" s="1"/>
  <c r="D711" i="9"/>
  <c r="E711" i="9" s="1"/>
  <c r="F712" i="9" s="1"/>
  <c r="D712" i="9"/>
  <c r="E712" i="9" s="1"/>
  <c r="F713" i="9" s="1"/>
  <c r="D713" i="9"/>
  <c r="E713" i="9" s="1"/>
  <c r="F714" i="9" s="1"/>
  <c r="D714" i="9"/>
  <c r="E714" i="9" s="1"/>
  <c r="F715" i="9" s="1"/>
  <c r="D715" i="9"/>
  <c r="E715" i="9" s="1"/>
  <c r="F716" i="9" s="1"/>
  <c r="D716" i="9"/>
  <c r="E716" i="9" s="1"/>
  <c r="F717" i="9" s="1"/>
  <c r="D717" i="9"/>
  <c r="E717" i="9" s="1"/>
  <c r="F718" i="9" s="1"/>
  <c r="D718" i="9"/>
  <c r="E718" i="9" s="1"/>
  <c r="F719" i="9" s="1"/>
  <c r="D719" i="9"/>
  <c r="E719" i="9" s="1"/>
  <c r="F720" i="9" s="1"/>
  <c r="D720" i="9"/>
  <c r="E720" i="9" s="1"/>
  <c r="F721" i="9" s="1"/>
  <c r="D721" i="9"/>
  <c r="E721" i="9" s="1"/>
  <c r="F722" i="9" s="1"/>
  <c r="D722" i="9"/>
  <c r="E722" i="9" s="1"/>
  <c r="F723" i="9" s="1"/>
  <c r="D723" i="9"/>
  <c r="E723" i="9" s="1"/>
  <c r="F724" i="9" s="1"/>
  <c r="D724" i="9"/>
  <c r="E724" i="9" s="1"/>
  <c r="F725" i="9" s="1"/>
  <c r="D725" i="9"/>
  <c r="E725" i="9" s="1"/>
  <c r="F726" i="9" s="1"/>
  <c r="D726" i="9"/>
  <c r="E726" i="9" s="1"/>
  <c r="F727" i="9" s="1"/>
  <c r="D727" i="9"/>
  <c r="E727" i="9" s="1"/>
  <c r="F728" i="9" s="1"/>
  <c r="D728" i="9"/>
  <c r="E728" i="9" s="1"/>
  <c r="F729" i="9" s="1"/>
  <c r="D729" i="9"/>
  <c r="E729" i="9" s="1"/>
  <c r="F730" i="9" s="1"/>
  <c r="D730" i="9"/>
  <c r="E730" i="9" s="1"/>
  <c r="F731" i="9" s="1"/>
  <c r="D731" i="9"/>
  <c r="E731" i="9" s="1"/>
  <c r="F732" i="9" s="1"/>
  <c r="D732" i="9"/>
  <c r="E732" i="9" s="1"/>
  <c r="F733" i="9" s="1"/>
  <c r="D733" i="9"/>
  <c r="E733" i="9" s="1"/>
  <c r="F734" i="9" s="1"/>
  <c r="D734" i="9"/>
  <c r="E734" i="9" s="1"/>
  <c r="F735" i="9" s="1"/>
  <c r="D735" i="9"/>
  <c r="E735" i="9" s="1"/>
  <c r="F736" i="9" s="1"/>
  <c r="D736" i="9"/>
  <c r="E736" i="9" s="1"/>
  <c r="F737" i="9" s="1"/>
  <c r="D737" i="9"/>
  <c r="E737" i="9" s="1"/>
  <c r="F738" i="9" s="1"/>
  <c r="D738" i="9"/>
  <c r="E738" i="9" s="1"/>
  <c r="F739" i="9" s="1"/>
  <c r="D739" i="9"/>
  <c r="E739" i="9" s="1"/>
  <c r="F740" i="9" s="1"/>
  <c r="D740" i="9"/>
  <c r="E740" i="9" s="1"/>
  <c r="F741" i="9" s="1"/>
  <c r="D741" i="9"/>
  <c r="E741" i="9" s="1"/>
  <c r="F742" i="9" s="1"/>
  <c r="D742" i="9"/>
  <c r="E742" i="9" s="1"/>
  <c r="F743" i="9" s="1"/>
  <c r="D743" i="9"/>
  <c r="E743" i="9" s="1"/>
  <c r="F744" i="9" s="1"/>
  <c r="D744" i="9"/>
  <c r="E744" i="9" s="1"/>
  <c r="F745" i="9" s="1"/>
  <c r="D745" i="9"/>
  <c r="E745" i="9" s="1"/>
  <c r="F746" i="9" s="1"/>
  <c r="D746" i="9"/>
  <c r="E746" i="9" s="1"/>
  <c r="F747" i="9" s="1"/>
  <c r="D747" i="9"/>
  <c r="E747" i="9" s="1"/>
  <c r="F748" i="9" s="1"/>
  <c r="D748" i="9"/>
  <c r="E748" i="9" s="1"/>
  <c r="F749" i="9" s="1"/>
  <c r="D749" i="9"/>
  <c r="E749" i="9" s="1"/>
  <c r="F750" i="9" s="1"/>
  <c r="D750" i="9"/>
  <c r="E750" i="9" s="1"/>
  <c r="F751" i="9" s="1"/>
  <c r="D751" i="9"/>
  <c r="E751" i="9" s="1"/>
  <c r="F752" i="9" s="1"/>
  <c r="D752" i="9"/>
  <c r="E752" i="9" s="1"/>
  <c r="F753" i="9" s="1"/>
  <c r="D753" i="9"/>
  <c r="E753" i="9" s="1"/>
  <c r="F754" i="9" s="1"/>
  <c r="D754" i="9"/>
  <c r="E754" i="9" s="1"/>
  <c r="F755" i="9" s="1"/>
  <c r="D755" i="9"/>
  <c r="E755" i="9" s="1"/>
  <c r="F756" i="9" s="1"/>
  <c r="D756" i="9"/>
  <c r="E756" i="9" s="1"/>
  <c r="F757" i="9" s="1"/>
  <c r="D757" i="9"/>
  <c r="E757" i="9" s="1"/>
  <c r="F758" i="9" s="1"/>
  <c r="D758" i="9"/>
  <c r="E758" i="9" s="1"/>
  <c r="F759" i="9" s="1"/>
  <c r="D759" i="9"/>
  <c r="E759" i="9" s="1"/>
  <c r="F760" i="9" s="1"/>
  <c r="D760" i="9"/>
  <c r="E760" i="9" s="1"/>
  <c r="F761" i="9" s="1"/>
  <c r="D761" i="9"/>
  <c r="E761" i="9" s="1"/>
  <c r="F762" i="9" s="1"/>
  <c r="D762" i="9"/>
  <c r="E762" i="9" s="1"/>
  <c r="F763" i="9" s="1"/>
  <c r="D763" i="9"/>
  <c r="E763" i="9" s="1"/>
  <c r="F764" i="9" s="1"/>
  <c r="D764" i="9"/>
  <c r="E764" i="9" s="1"/>
  <c r="F765" i="9" s="1"/>
  <c r="D765" i="9"/>
  <c r="E765" i="9" s="1"/>
  <c r="F766" i="9" s="1"/>
  <c r="D766" i="9"/>
  <c r="E766" i="9" s="1"/>
  <c r="F767" i="9" s="1"/>
  <c r="D767" i="9"/>
  <c r="E767" i="9" s="1"/>
  <c r="F768" i="9" s="1"/>
  <c r="D768" i="9"/>
  <c r="E768" i="9" s="1"/>
  <c r="F769" i="9" s="1"/>
  <c r="D769" i="9"/>
  <c r="E769" i="9" s="1"/>
  <c r="F770" i="9" s="1"/>
  <c r="D770" i="9"/>
  <c r="E770" i="9" s="1"/>
  <c r="F771" i="9" s="1"/>
  <c r="D771" i="9"/>
  <c r="E771" i="9" s="1"/>
  <c r="F772" i="9" s="1"/>
  <c r="D772" i="9"/>
  <c r="E772" i="9" s="1"/>
  <c r="F773" i="9" s="1"/>
  <c r="D773" i="9"/>
  <c r="E773" i="9" s="1"/>
  <c r="F774" i="9" s="1"/>
  <c r="D774" i="9"/>
  <c r="E774" i="9" s="1"/>
  <c r="F775" i="9" s="1"/>
  <c r="D775" i="9"/>
  <c r="E775" i="9" s="1"/>
  <c r="F776" i="9" s="1"/>
  <c r="D776" i="9"/>
  <c r="E776" i="9" s="1"/>
  <c r="F777" i="9" s="1"/>
  <c r="D777" i="9"/>
  <c r="E777" i="9" s="1"/>
  <c r="F778" i="9" s="1"/>
  <c r="D778" i="9"/>
  <c r="E778" i="9" s="1"/>
  <c r="F779" i="9" s="1"/>
  <c r="D779" i="9"/>
  <c r="E779" i="9" s="1"/>
  <c r="F780" i="9" s="1"/>
  <c r="D780" i="9"/>
  <c r="E780" i="9" s="1"/>
  <c r="F781" i="9" s="1"/>
  <c r="D781" i="9"/>
  <c r="E781" i="9" s="1"/>
  <c r="F782" i="9" s="1"/>
  <c r="D782" i="9"/>
  <c r="E782" i="9" s="1"/>
  <c r="F783" i="9" s="1"/>
  <c r="D783" i="9"/>
  <c r="E783" i="9" s="1"/>
  <c r="F784" i="9" s="1"/>
  <c r="D784" i="9"/>
  <c r="E784" i="9" s="1"/>
  <c r="F785" i="9" s="1"/>
  <c r="D785" i="9"/>
  <c r="E785" i="9" s="1"/>
  <c r="F786" i="9" s="1"/>
  <c r="D786" i="9"/>
  <c r="E786" i="9" s="1"/>
  <c r="F787" i="9" s="1"/>
  <c r="D787" i="9"/>
  <c r="E787" i="9" s="1"/>
  <c r="F788" i="9" s="1"/>
  <c r="D788" i="9"/>
  <c r="E788" i="9" s="1"/>
  <c r="F789" i="9" s="1"/>
  <c r="D789" i="9"/>
  <c r="E789" i="9" s="1"/>
  <c r="F790" i="9" s="1"/>
  <c r="D790" i="9"/>
  <c r="E790" i="9" s="1"/>
  <c r="F791" i="9" s="1"/>
  <c r="D791" i="9"/>
  <c r="E791" i="9" s="1"/>
  <c r="F792" i="9" s="1"/>
  <c r="D792" i="9"/>
  <c r="E792" i="9" s="1"/>
  <c r="F793" i="9" s="1"/>
  <c r="D793" i="9"/>
  <c r="E793" i="9" s="1"/>
  <c r="F794" i="9" s="1"/>
  <c r="D794" i="9"/>
  <c r="E794" i="9" s="1"/>
  <c r="F795" i="9" s="1"/>
  <c r="D795" i="9"/>
  <c r="E795" i="9" s="1"/>
  <c r="F796" i="9" s="1"/>
  <c r="D796" i="9"/>
  <c r="E796" i="9" s="1"/>
  <c r="F797" i="9" s="1"/>
  <c r="D797" i="9"/>
  <c r="E797" i="9" s="1"/>
  <c r="F798" i="9" s="1"/>
  <c r="D798" i="9"/>
  <c r="E798" i="9" s="1"/>
  <c r="F799" i="9" s="1"/>
  <c r="D799" i="9"/>
  <c r="E799" i="9" s="1"/>
  <c r="F800" i="9" s="1"/>
  <c r="D800" i="9"/>
  <c r="E800" i="9" s="1"/>
  <c r="F801" i="9" s="1"/>
  <c r="D801" i="9"/>
  <c r="E801" i="9" s="1"/>
  <c r="F802" i="9" s="1"/>
  <c r="D802" i="9"/>
  <c r="E802" i="9" s="1"/>
  <c r="F803" i="9" s="1"/>
  <c r="D803" i="9"/>
  <c r="E803" i="9" s="1"/>
  <c r="F804" i="9" s="1"/>
  <c r="D804" i="9"/>
  <c r="E804" i="9" s="1"/>
  <c r="F805" i="9" s="1"/>
  <c r="D805" i="9"/>
  <c r="E805" i="9" s="1"/>
  <c r="F806" i="9" s="1"/>
  <c r="D806" i="9"/>
  <c r="E806" i="9" s="1"/>
  <c r="F807" i="9" s="1"/>
  <c r="D807" i="9"/>
  <c r="E807" i="9" s="1"/>
  <c r="F808" i="9" s="1"/>
  <c r="D808" i="9"/>
  <c r="E808" i="9" s="1"/>
  <c r="F809" i="9" s="1"/>
  <c r="D809" i="9"/>
  <c r="E809" i="9" s="1"/>
  <c r="F810" i="9" s="1"/>
  <c r="D810" i="9"/>
  <c r="E810" i="9" s="1"/>
  <c r="F811" i="9" s="1"/>
  <c r="D811" i="9"/>
  <c r="E811" i="9" s="1"/>
  <c r="F812" i="9" s="1"/>
  <c r="D812" i="9"/>
  <c r="E812" i="9" s="1"/>
  <c r="F813" i="9" s="1"/>
  <c r="D813" i="9"/>
  <c r="E813" i="9" s="1"/>
  <c r="F814" i="9" s="1"/>
  <c r="D814" i="9"/>
  <c r="E814" i="9" s="1"/>
  <c r="F815" i="9" s="1"/>
  <c r="D815" i="9"/>
  <c r="E815" i="9" s="1"/>
  <c r="F816" i="9" s="1"/>
  <c r="D816" i="9"/>
  <c r="E816" i="9" s="1"/>
  <c r="F817" i="9" s="1"/>
  <c r="D817" i="9"/>
  <c r="E817" i="9" s="1"/>
  <c r="F818" i="9" s="1"/>
  <c r="D818" i="9"/>
  <c r="E818" i="9" s="1"/>
  <c r="F819" i="9" s="1"/>
  <c r="D819" i="9"/>
  <c r="E819" i="9" s="1"/>
  <c r="F820" i="9" s="1"/>
  <c r="D820" i="9"/>
  <c r="E820" i="9" s="1"/>
  <c r="F821" i="9" s="1"/>
  <c r="D821" i="9"/>
  <c r="E821" i="9" s="1"/>
  <c r="F822" i="9" s="1"/>
  <c r="D822" i="9"/>
  <c r="E822" i="9" s="1"/>
  <c r="F823" i="9" s="1"/>
  <c r="D823" i="9"/>
  <c r="E823" i="9" s="1"/>
  <c r="F824" i="9" s="1"/>
  <c r="D824" i="9"/>
  <c r="E824" i="9" s="1"/>
  <c r="F825" i="9" s="1"/>
  <c r="D825" i="9"/>
  <c r="E825" i="9" s="1"/>
  <c r="F826" i="9" s="1"/>
  <c r="D826" i="9"/>
  <c r="E826" i="9" s="1"/>
  <c r="F827" i="9" s="1"/>
  <c r="D827" i="9"/>
  <c r="E827" i="9" s="1"/>
  <c r="F828" i="9" s="1"/>
  <c r="D828" i="9"/>
  <c r="E828" i="9" s="1"/>
  <c r="F829" i="9" s="1"/>
  <c r="D829" i="9"/>
  <c r="E829" i="9" s="1"/>
  <c r="F830" i="9" s="1"/>
  <c r="D830" i="9"/>
  <c r="E830" i="9" s="1"/>
  <c r="F831" i="9" s="1"/>
  <c r="D831" i="9"/>
  <c r="E831" i="9" s="1"/>
  <c r="F832" i="9" s="1"/>
  <c r="D832" i="9"/>
  <c r="E832" i="9" s="1"/>
  <c r="F833" i="9" s="1"/>
  <c r="D833" i="9"/>
  <c r="E833" i="9" s="1"/>
  <c r="F834" i="9" s="1"/>
  <c r="D834" i="9"/>
  <c r="E834" i="9" s="1"/>
  <c r="F835" i="9" s="1"/>
  <c r="D835" i="9"/>
  <c r="E835" i="9" s="1"/>
  <c r="F836" i="9" s="1"/>
  <c r="D836" i="9"/>
  <c r="E836" i="9" s="1"/>
  <c r="F837" i="9" s="1"/>
  <c r="D837" i="9"/>
  <c r="E837" i="9" s="1"/>
  <c r="F838" i="9" s="1"/>
  <c r="D838" i="9"/>
  <c r="E838" i="9" s="1"/>
  <c r="F839" i="9" s="1"/>
  <c r="D839" i="9"/>
  <c r="E839" i="9" s="1"/>
  <c r="F840" i="9" s="1"/>
  <c r="D840" i="9"/>
  <c r="E840" i="9" s="1"/>
  <c r="F841" i="9" s="1"/>
  <c r="D841" i="9"/>
  <c r="E841" i="9" s="1"/>
  <c r="F842" i="9" s="1"/>
  <c r="D842" i="9"/>
  <c r="E842" i="9" s="1"/>
  <c r="F843" i="9" s="1"/>
  <c r="D843" i="9"/>
  <c r="E843" i="9" s="1"/>
  <c r="F844" i="9" s="1"/>
  <c r="D844" i="9"/>
  <c r="E844" i="9" s="1"/>
  <c r="F845" i="9" s="1"/>
  <c r="D845" i="9"/>
  <c r="E845" i="9" s="1"/>
  <c r="F846" i="9" s="1"/>
  <c r="D846" i="9"/>
  <c r="E846" i="9" s="1"/>
  <c r="F847" i="9" s="1"/>
  <c r="D847" i="9"/>
  <c r="E847" i="9" s="1"/>
  <c r="F848" i="9" s="1"/>
  <c r="D848" i="9"/>
  <c r="E848" i="9" s="1"/>
  <c r="F849" i="9" s="1"/>
  <c r="D849" i="9"/>
  <c r="E849" i="9" s="1"/>
  <c r="F850" i="9" s="1"/>
  <c r="D850" i="9"/>
  <c r="E850" i="9" s="1"/>
  <c r="F851" i="9" s="1"/>
  <c r="D851" i="9"/>
  <c r="E851" i="9" s="1"/>
  <c r="F852" i="9" s="1"/>
  <c r="D852" i="9"/>
  <c r="E852" i="9" s="1"/>
  <c r="F853" i="9" s="1"/>
  <c r="D853" i="9"/>
  <c r="E853" i="9" s="1"/>
  <c r="F854" i="9" s="1"/>
  <c r="D854" i="9"/>
  <c r="E854" i="9" s="1"/>
  <c r="F855" i="9" s="1"/>
  <c r="D855" i="9"/>
  <c r="E855" i="9" s="1"/>
  <c r="F856" i="9" s="1"/>
  <c r="D856" i="9"/>
  <c r="E856" i="9" s="1"/>
  <c r="F857" i="9" s="1"/>
  <c r="D857" i="9"/>
  <c r="E857" i="9" s="1"/>
  <c r="F858" i="9" s="1"/>
  <c r="D858" i="9"/>
  <c r="E858" i="9" s="1"/>
  <c r="F859" i="9" s="1"/>
  <c r="D859" i="9"/>
  <c r="E859" i="9" s="1"/>
  <c r="F860" i="9" s="1"/>
  <c r="D860" i="9"/>
  <c r="E860" i="9" s="1"/>
  <c r="F861" i="9" s="1"/>
  <c r="D861" i="9"/>
  <c r="E861" i="9" s="1"/>
  <c r="F862" i="9" s="1"/>
  <c r="D862" i="9"/>
  <c r="E862" i="9" s="1"/>
  <c r="F863" i="9" s="1"/>
  <c r="D863" i="9"/>
  <c r="E863" i="9" s="1"/>
  <c r="F864" i="9" s="1"/>
  <c r="D864" i="9"/>
  <c r="E864" i="9" s="1"/>
  <c r="F865" i="9" s="1"/>
  <c r="D865" i="9"/>
  <c r="E865" i="9" s="1"/>
  <c r="F866" i="9" s="1"/>
  <c r="D866" i="9"/>
  <c r="E866" i="9" s="1"/>
  <c r="F867" i="9" s="1"/>
  <c r="D867" i="9"/>
  <c r="E867" i="9" s="1"/>
  <c r="F868" i="9" s="1"/>
  <c r="D868" i="9"/>
  <c r="E868" i="9" s="1"/>
  <c r="F869" i="9" s="1"/>
  <c r="D869" i="9"/>
  <c r="E869" i="9" s="1"/>
  <c r="F870" i="9" s="1"/>
  <c r="D870" i="9"/>
  <c r="E870" i="9" s="1"/>
  <c r="F871" i="9" s="1"/>
  <c r="D871" i="9"/>
  <c r="E871" i="9" s="1"/>
  <c r="F872" i="9" s="1"/>
  <c r="D872" i="9"/>
  <c r="E872" i="9" s="1"/>
  <c r="F873" i="9" s="1"/>
  <c r="D873" i="9"/>
  <c r="E873" i="9" s="1"/>
  <c r="F874" i="9" s="1"/>
  <c r="D874" i="9"/>
  <c r="E874" i="9" s="1"/>
  <c r="F875" i="9" s="1"/>
  <c r="D875" i="9"/>
  <c r="E875" i="9" s="1"/>
  <c r="F876" i="9" s="1"/>
  <c r="D876" i="9"/>
  <c r="E876" i="9" s="1"/>
  <c r="F877" i="9" s="1"/>
  <c r="D877" i="9"/>
  <c r="E877" i="9" s="1"/>
  <c r="F878" i="9" s="1"/>
  <c r="D878" i="9"/>
  <c r="E878" i="9" s="1"/>
  <c r="F879" i="9" s="1"/>
  <c r="D879" i="9"/>
  <c r="E879" i="9" s="1"/>
  <c r="F880" i="9" s="1"/>
  <c r="D880" i="9"/>
  <c r="E880" i="9" s="1"/>
  <c r="F881" i="9" s="1"/>
  <c r="D881" i="9"/>
  <c r="E881" i="9" s="1"/>
  <c r="F882" i="9" s="1"/>
  <c r="D882" i="9"/>
  <c r="E882" i="9" s="1"/>
  <c r="F883" i="9" s="1"/>
  <c r="D883" i="9"/>
  <c r="E883" i="9" s="1"/>
  <c r="F884" i="9" s="1"/>
  <c r="D884" i="9"/>
  <c r="E884" i="9" s="1"/>
  <c r="F885" i="9" s="1"/>
  <c r="D885" i="9"/>
  <c r="E885" i="9" s="1"/>
  <c r="F886" i="9" s="1"/>
  <c r="D886" i="9"/>
  <c r="E886" i="9" s="1"/>
  <c r="F887" i="9" s="1"/>
  <c r="D887" i="9"/>
  <c r="E887" i="9" s="1"/>
  <c r="F888" i="9" s="1"/>
  <c r="D888" i="9"/>
  <c r="E888" i="9" s="1"/>
  <c r="F889" i="9" s="1"/>
  <c r="D889" i="9"/>
  <c r="E889" i="9" s="1"/>
  <c r="F890" i="9" s="1"/>
  <c r="D890" i="9"/>
  <c r="E890" i="9" s="1"/>
  <c r="F891" i="9" s="1"/>
  <c r="D891" i="9"/>
  <c r="E891" i="9" s="1"/>
  <c r="F892" i="9" s="1"/>
  <c r="D892" i="9"/>
  <c r="E892" i="9" s="1"/>
  <c r="F893" i="9" s="1"/>
  <c r="D893" i="9"/>
  <c r="E893" i="9" s="1"/>
  <c r="F894" i="9" s="1"/>
  <c r="D894" i="9"/>
  <c r="E894" i="9" s="1"/>
  <c r="F895" i="9" s="1"/>
  <c r="D895" i="9"/>
  <c r="E895" i="9" s="1"/>
  <c r="F896" i="9" s="1"/>
  <c r="D896" i="9"/>
  <c r="E896" i="9" s="1"/>
  <c r="F897" i="9" s="1"/>
  <c r="D897" i="9"/>
  <c r="E897" i="9" s="1"/>
  <c r="F898" i="9" s="1"/>
  <c r="D898" i="9"/>
  <c r="E898" i="9" s="1"/>
  <c r="F899" i="9" s="1"/>
  <c r="D899" i="9"/>
  <c r="E899" i="9" s="1"/>
  <c r="F900" i="9" s="1"/>
  <c r="D900" i="9"/>
  <c r="E900" i="9" s="1"/>
  <c r="F901" i="9" s="1"/>
  <c r="D901" i="9"/>
  <c r="E901" i="9" s="1"/>
  <c r="F902" i="9" s="1"/>
  <c r="D902" i="9"/>
  <c r="E902" i="9" s="1"/>
  <c r="F903" i="9" s="1"/>
  <c r="D903" i="9"/>
  <c r="E903" i="9" s="1"/>
  <c r="F904" i="9" s="1"/>
  <c r="D904" i="9"/>
  <c r="E904" i="9" s="1"/>
  <c r="F905" i="9" s="1"/>
  <c r="D905" i="9"/>
  <c r="E905" i="9" s="1"/>
  <c r="F906" i="9" s="1"/>
  <c r="D906" i="9"/>
  <c r="E906" i="9" s="1"/>
  <c r="F907" i="9" s="1"/>
  <c r="D907" i="9"/>
  <c r="E907" i="9" s="1"/>
  <c r="F908" i="9" s="1"/>
  <c r="D908" i="9"/>
  <c r="E908" i="9" s="1"/>
  <c r="F909" i="9" s="1"/>
  <c r="D909" i="9"/>
  <c r="E909" i="9" s="1"/>
  <c r="F910" i="9" s="1"/>
  <c r="D910" i="9"/>
  <c r="E910" i="9" s="1"/>
  <c r="F911" i="9" s="1"/>
  <c r="D911" i="9"/>
  <c r="E911" i="9" s="1"/>
  <c r="F912" i="9" s="1"/>
  <c r="D912" i="9"/>
  <c r="E912" i="9" s="1"/>
  <c r="F913" i="9" s="1"/>
  <c r="D913" i="9"/>
  <c r="E913" i="9" s="1"/>
  <c r="F914" i="9" s="1"/>
  <c r="D914" i="9"/>
  <c r="E914" i="9" s="1"/>
  <c r="F915" i="9" s="1"/>
  <c r="D915" i="9"/>
  <c r="E915" i="9" s="1"/>
  <c r="F916" i="9" s="1"/>
  <c r="D916" i="9"/>
  <c r="E916" i="9" s="1"/>
  <c r="F917" i="9" s="1"/>
  <c r="D917" i="9"/>
  <c r="E917" i="9" s="1"/>
  <c r="F918" i="9" s="1"/>
  <c r="D918" i="9"/>
  <c r="E918" i="9" s="1"/>
  <c r="F919" i="9" s="1"/>
  <c r="D919" i="9"/>
  <c r="E919" i="9" s="1"/>
  <c r="F920" i="9" s="1"/>
  <c r="D920" i="9"/>
  <c r="E920" i="9" s="1"/>
  <c r="F921" i="9" s="1"/>
  <c r="D921" i="9"/>
  <c r="E921" i="9" s="1"/>
  <c r="F922" i="9" s="1"/>
  <c r="D922" i="9"/>
  <c r="E922" i="9" s="1"/>
  <c r="F923" i="9" s="1"/>
  <c r="D923" i="9"/>
  <c r="E923" i="9" s="1"/>
  <c r="F924" i="9" s="1"/>
  <c r="D924" i="9"/>
  <c r="E924" i="9" s="1"/>
  <c r="F925" i="9" s="1"/>
  <c r="D925" i="9"/>
  <c r="E925" i="9" s="1"/>
  <c r="F926" i="9" s="1"/>
  <c r="D926" i="9"/>
  <c r="E926" i="9" s="1"/>
  <c r="F927" i="9" s="1"/>
  <c r="D927" i="9"/>
  <c r="E927" i="9" s="1"/>
  <c r="F928" i="9" s="1"/>
  <c r="D928" i="9"/>
  <c r="E928" i="9" s="1"/>
  <c r="F929" i="9" s="1"/>
  <c r="D929" i="9"/>
  <c r="E929" i="9" s="1"/>
  <c r="F930" i="9" s="1"/>
  <c r="D930" i="9"/>
  <c r="E930" i="9" s="1"/>
  <c r="F931" i="9" s="1"/>
  <c r="D931" i="9"/>
  <c r="E931" i="9" s="1"/>
  <c r="F932" i="9" s="1"/>
  <c r="D932" i="9"/>
  <c r="E932" i="9" s="1"/>
  <c r="F933" i="9" s="1"/>
  <c r="D933" i="9"/>
  <c r="E933" i="9" s="1"/>
  <c r="F934" i="9" s="1"/>
  <c r="D934" i="9"/>
  <c r="E934" i="9" s="1"/>
  <c r="F935" i="9" s="1"/>
  <c r="D935" i="9"/>
  <c r="E935" i="9" s="1"/>
  <c r="F936" i="9" s="1"/>
  <c r="D936" i="9"/>
  <c r="E936" i="9" s="1"/>
  <c r="F937" i="9" s="1"/>
  <c r="D937" i="9"/>
  <c r="E937" i="9" s="1"/>
  <c r="F938" i="9" s="1"/>
  <c r="D938" i="9"/>
  <c r="E938" i="9" s="1"/>
  <c r="F939" i="9" s="1"/>
  <c r="D939" i="9"/>
  <c r="E939" i="9" s="1"/>
  <c r="F940" i="9" s="1"/>
  <c r="D940" i="9"/>
  <c r="E940" i="9" s="1"/>
  <c r="F941" i="9" s="1"/>
  <c r="D941" i="9"/>
  <c r="E941" i="9" s="1"/>
  <c r="F942" i="9" s="1"/>
  <c r="D942" i="9"/>
  <c r="E942" i="9" s="1"/>
  <c r="F943" i="9" s="1"/>
  <c r="D943" i="9"/>
  <c r="E943" i="9" s="1"/>
  <c r="F944" i="9" s="1"/>
  <c r="D944" i="9"/>
  <c r="E944" i="9" s="1"/>
  <c r="F945" i="9" s="1"/>
  <c r="D945" i="9"/>
  <c r="E945" i="9" s="1"/>
  <c r="F946" i="9" s="1"/>
  <c r="D946" i="9"/>
  <c r="E946" i="9" s="1"/>
  <c r="F947" i="9" s="1"/>
  <c r="D947" i="9"/>
  <c r="E947" i="9" s="1"/>
  <c r="F948" i="9" s="1"/>
  <c r="D948" i="9"/>
  <c r="E948" i="9" s="1"/>
  <c r="F949" i="9" s="1"/>
  <c r="D949" i="9"/>
  <c r="E949" i="9" s="1"/>
  <c r="F950" i="9" s="1"/>
  <c r="D950" i="9"/>
  <c r="E950" i="9" s="1"/>
  <c r="F951" i="9" s="1"/>
  <c r="D951" i="9"/>
  <c r="E951" i="9" s="1"/>
  <c r="F952" i="9" s="1"/>
  <c r="D952" i="9"/>
  <c r="E952" i="9" s="1"/>
  <c r="F953" i="9" s="1"/>
  <c r="D953" i="9"/>
  <c r="E953" i="9" s="1"/>
  <c r="F954" i="9" s="1"/>
  <c r="D954" i="9"/>
  <c r="E954" i="9" s="1"/>
  <c r="F955" i="9" s="1"/>
  <c r="D955" i="9"/>
  <c r="E955" i="9" s="1"/>
  <c r="F956" i="9" s="1"/>
  <c r="D956" i="9"/>
  <c r="E956" i="9" s="1"/>
  <c r="F957" i="9" s="1"/>
  <c r="D957" i="9"/>
  <c r="E957" i="9" s="1"/>
  <c r="F958" i="9" s="1"/>
  <c r="D958" i="9"/>
  <c r="E958" i="9" s="1"/>
  <c r="F959" i="9" s="1"/>
  <c r="D959" i="9"/>
  <c r="E959" i="9" s="1"/>
  <c r="F960" i="9" s="1"/>
  <c r="D960" i="9"/>
  <c r="E960" i="9" s="1"/>
  <c r="F961" i="9" s="1"/>
  <c r="D961" i="9"/>
  <c r="E961" i="9" s="1"/>
  <c r="F962" i="9" s="1"/>
  <c r="D962" i="9"/>
  <c r="E962" i="9" s="1"/>
  <c r="F963" i="9" s="1"/>
  <c r="D963" i="9"/>
  <c r="E963" i="9" s="1"/>
  <c r="F964" i="9" s="1"/>
  <c r="D964" i="9"/>
  <c r="E964" i="9" s="1"/>
  <c r="F965" i="9" s="1"/>
  <c r="D965" i="9"/>
  <c r="E965" i="9" s="1"/>
  <c r="F966" i="9" s="1"/>
  <c r="D966" i="9"/>
  <c r="E966" i="9" s="1"/>
  <c r="F967" i="9" s="1"/>
  <c r="D967" i="9"/>
  <c r="E967" i="9" s="1"/>
  <c r="F968" i="9" s="1"/>
  <c r="D968" i="9"/>
  <c r="E968" i="9" s="1"/>
  <c r="F969" i="9" s="1"/>
  <c r="D969" i="9"/>
  <c r="E969" i="9" s="1"/>
  <c r="F970" i="9" s="1"/>
  <c r="D970" i="9"/>
  <c r="E970" i="9" s="1"/>
  <c r="F971" i="9" s="1"/>
  <c r="D971" i="9"/>
  <c r="E971" i="9" s="1"/>
  <c r="F972" i="9" s="1"/>
  <c r="D972" i="9"/>
  <c r="E972" i="9" s="1"/>
  <c r="F973" i="9" s="1"/>
  <c r="D973" i="9"/>
  <c r="E973" i="9" s="1"/>
  <c r="F974" i="9" s="1"/>
  <c r="D974" i="9"/>
  <c r="E974" i="9" s="1"/>
  <c r="F975" i="9" s="1"/>
  <c r="D975" i="9"/>
  <c r="E975" i="9" s="1"/>
  <c r="F976" i="9" s="1"/>
  <c r="D976" i="9"/>
  <c r="E976" i="9" s="1"/>
  <c r="F977" i="9" s="1"/>
  <c r="D977" i="9"/>
  <c r="E977" i="9" s="1"/>
  <c r="F978" i="9" s="1"/>
  <c r="D978" i="9"/>
  <c r="E978" i="9" s="1"/>
  <c r="F979" i="9" s="1"/>
  <c r="D979" i="9"/>
  <c r="E979" i="9" s="1"/>
  <c r="F980" i="9" s="1"/>
  <c r="D980" i="9"/>
  <c r="E980" i="9" s="1"/>
  <c r="F981" i="9" s="1"/>
  <c r="D981" i="9"/>
  <c r="E981" i="9" s="1"/>
  <c r="F982" i="9" s="1"/>
  <c r="D982" i="9"/>
  <c r="E982" i="9" s="1"/>
  <c r="F983" i="9" s="1"/>
  <c r="D983" i="9"/>
  <c r="E983" i="9" s="1"/>
  <c r="F984" i="9" s="1"/>
  <c r="D984" i="9"/>
  <c r="E984" i="9" s="1"/>
  <c r="F985" i="9" s="1"/>
  <c r="D985" i="9"/>
  <c r="E985" i="9" s="1"/>
  <c r="F986" i="9" s="1"/>
  <c r="D986" i="9"/>
  <c r="E986" i="9" s="1"/>
  <c r="F987" i="9" s="1"/>
  <c r="D987" i="9"/>
  <c r="E987" i="9" s="1"/>
  <c r="F988" i="9" s="1"/>
  <c r="D988" i="9"/>
  <c r="E988" i="9" s="1"/>
  <c r="F989" i="9" s="1"/>
  <c r="D989" i="9"/>
  <c r="E989" i="9" s="1"/>
  <c r="F990" i="9" s="1"/>
  <c r="D990" i="9"/>
  <c r="E990" i="9" s="1"/>
  <c r="F991" i="9" s="1"/>
  <c r="D991" i="9"/>
  <c r="E991" i="9" s="1"/>
  <c r="F992" i="9" s="1"/>
  <c r="D992" i="9"/>
  <c r="E992" i="9" s="1"/>
  <c r="F993" i="9" s="1"/>
  <c r="D993" i="9"/>
  <c r="E993" i="9" s="1"/>
  <c r="F994" i="9" s="1"/>
  <c r="D994" i="9"/>
  <c r="E994" i="9" s="1"/>
  <c r="F995" i="9" s="1"/>
  <c r="D995" i="9"/>
  <c r="E995" i="9" s="1"/>
  <c r="F996" i="9" s="1"/>
  <c r="D996" i="9"/>
  <c r="E996" i="9" s="1"/>
  <c r="F997" i="9" s="1"/>
  <c r="D997" i="9"/>
  <c r="E997" i="9" s="1"/>
  <c r="F998" i="9" s="1"/>
  <c r="D998" i="9"/>
  <c r="E998" i="9" s="1"/>
  <c r="F999" i="9" s="1"/>
  <c r="D999" i="9"/>
  <c r="E999" i="9" s="1"/>
  <c r="F1000" i="9" s="1"/>
  <c r="D1000" i="9"/>
  <c r="E1000" i="9" s="1"/>
  <c r="F1001" i="9" s="1"/>
  <c r="D1001" i="9"/>
  <c r="E1001" i="9" s="1"/>
  <c r="F1002" i="9" s="1"/>
  <c r="D1002" i="9"/>
  <c r="E1002" i="9" s="1"/>
  <c r="F1003" i="9" s="1"/>
  <c r="D1003" i="9"/>
  <c r="E1003" i="9" s="1"/>
  <c r="F1004" i="9" s="1"/>
  <c r="D1004" i="9"/>
  <c r="E1004" i="9" s="1"/>
  <c r="F1005" i="9" s="1"/>
  <c r="D1005" i="9"/>
  <c r="E1005" i="9" s="1"/>
  <c r="F1006" i="9" s="1"/>
  <c r="D1006" i="9"/>
  <c r="E1006" i="9" s="1"/>
  <c r="F1007" i="9" s="1"/>
  <c r="D1007" i="9"/>
  <c r="E1007" i="9" s="1"/>
  <c r="F1008" i="9" s="1"/>
  <c r="D1008" i="9"/>
  <c r="E1008" i="9" s="1"/>
  <c r="F1009" i="9" s="1"/>
  <c r="D1009" i="9"/>
  <c r="E1009" i="9" s="1"/>
  <c r="F1010" i="9" s="1"/>
  <c r="D1010" i="9"/>
  <c r="E1010" i="9" s="1"/>
  <c r="F1011" i="9" s="1"/>
  <c r="D1011" i="9"/>
  <c r="E1011" i="9" s="1"/>
  <c r="F1012" i="9" s="1"/>
  <c r="D1012" i="9"/>
  <c r="E1012" i="9" s="1"/>
  <c r="F1013" i="9" s="1"/>
  <c r="D1013" i="9"/>
  <c r="E1013" i="9" s="1"/>
  <c r="F1014" i="9" s="1"/>
  <c r="D1014" i="9"/>
  <c r="E1014" i="9" s="1"/>
  <c r="F1015" i="9" s="1"/>
  <c r="D1015" i="9"/>
  <c r="E1015" i="9" s="1"/>
  <c r="F1016" i="9" s="1"/>
  <c r="D1016" i="9"/>
  <c r="E1016" i="9" s="1"/>
  <c r="F1017" i="9" s="1"/>
  <c r="D1017" i="9"/>
  <c r="E1017" i="9" s="1"/>
  <c r="F1018" i="9" s="1"/>
  <c r="D1018" i="9"/>
  <c r="E1018" i="9" s="1"/>
  <c r="F1019" i="9" s="1"/>
  <c r="D1019" i="9"/>
  <c r="E1019" i="9" s="1"/>
  <c r="F1020" i="9" s="1"/>
  <c r="D1020" i="9"/>
  <c r="E1020" i="9" s="1"/>
  <c r="F1021" i="9" s="1"/>
  <c r="D1021" i="9"/>
  <c r="E1021" i="9" s="1"/>
  <c r="F1022" i="9" s="1"/>
  <c r="D1022" i="9"/>
  <c r="E1022" i="9" s="1"/>
  <c r="F1023" i="9" s="1"/>
  <c r="D1023" i="9"/>
  <c r="E1023" i="9" s="1"/>
  <c r="F1024" i="9" s="1"/>
  <c r="D1024" i="9"/>
  <c r="E1024" i="9" s="1"/>
  <c r="F1025" i="9" s="1"/>
  <c r="D1025" i="9"/>
  <c r="E1025" i="9" s="1"/>
  <c r="F1026" i="9" s="1"/>
  <c r="D1026" i="9"/>
  <c r="E1026" i="9" s="1"/>
  <c r="F1027" i="9" s="1"/>
  <c r="D1027" i="9"/>
  <c r="E1027" i="9" s="1"/>
  <c r="F1028" i="9" s="1"/>
  <c r="D1028" i="9"/>
  <c r="E1028" i="9" s="1"/>
  <c r="F1029" i="9" s="1"/>
  <c r="D1029" i="9"/>
  <c r="E1029" i="9" s="1"/>
  <c r="F1030" i="9" s="1"/>
  <c r="D1030" i="9"/>
  <c r="E1030" i="9" s="1"/>
  <c r="F1031" i="9" s="1"/>
  <c r="D1031" i="9"/>
  <c r="E1031" i="9" s="1"/>
  <c r="F1032" i="9" s="1"/>
  <c r="D1032" i="9"/>
  <c r="E1032" i="9" s="1"/>
  <c r="F1033" i="9" s="1"/>
  <c r="D1033" i="9"/>
  <c r="E1033" i="9" s="1"/>
  <c r="F1034" i="9" s="1"/>
  <c r="D1034" i="9"/>
  <c r="E1034" i="9" s="1"/>
  <c r="F1035" i="9" s="1"/>
  <c r="D1035" i="9"/>
  <c r="E1035" i="9" s="1"/>
  <c r="F1036" i="9" s="1"/>
  <c r="D1036" i="9"/>
  <c r="E1036" i="9" s="1"/>
  <c r="F1037" i="9" s="1"/>
  <c r="D1037" i="9"/>
  <c r="E1037" i="9" s="1"/>
  <c r="F1038" i="9" s="1"/>
  <c r="D1038" i="9"/>
  <c r="E1038" i="9" s="1"/>
  <c r="F1039" i="9" s="1"/>
  <c r="D1039" i="9"/>
  <c r="E1039" i="9" s="1"/>
  <c r="F1040" i="9" s="1"/>
  <c r="D1040" i="9"/>
  <c r="E1040" i="9" s="1"/>
  <c r="F1041" i="9" s="1"/>
  <c r="D1041" i="9"/>
  <c r="E1041" i="9" s="1"/>
  <c r="F1042" i="9" s="1"/>
  <c r="D1042" i="9"/>
  <c r="E1042" i="9" s="1"/>
  <c r="F1043" i="9" s="1"/>
  <c r="D1043" i="9"/>
  <c r="E1043" i="9" s="1"/>
  <c r="F1044" i="9" s="1"/>
  <c r="D1044" i="9"/>
  <c r="E1044" i="9" s="1"/>
  <c r="F1045" i="9" s="1"/>
  <c r="D1045" i="9"/>
  <c r="E1045" i="9" s="1"/>
  <c r="F1046" i="9" s="1"/>
  <c r="D1046" i="9"/>
  <c r="E1046" i="9" s="1"/>
  <c r="F1047" i="9" s="1"/>
  <c r="D1047" i="9"/>
  <c r="E1047" i="9" s="1"/>
  <c r="F1048" i="9" s="1"/>
  <c r="D1048" i="9"/>
  <c r="E1048" i="9" s="1"/>
  <c r="F1049" i="9" s="1"/>
  <c r="D1049" i="9"/>
  <c r="E1049" i="9" s="1"/>
  <c r="F1050" i="9" s="1"/>
  <c r="D1050" i="9"/>
  <c r="E1050" i="9" s="1"/>
  <c r="F1051" i="9" s="1"/>
  <c r="D1051" i="9"/>
  <c r="E1051" i="9" s="1"/>
  <c r="F1052" i="9" s="1"/>
  <c r="D1052" i="9"/>
  <c r="E1052" i="9" s="1"/>
  <c r="F1053" i="9" s="1"/>
  <c r="D1053" i="9"/>
  <c r="E1053" i="9" s="1"/>
  <c r="F1054" i="9" s="1"/>
  <c r="D1054" i="9"/>
  <c r="E1054" i="9" s="1"/>
  <c r="F1055" i="9" s="1"/>
  <c r="D1055" i="9"/>
  <c r="E1055" i="9" s="1"/>
  <c r="F1056" i="9" s="1"/>
  <c r="D1056" i="9"/>
  <c r="E1056" i="9" s="1"/>
  <c r="F1057" i="9" s="1"/>
  <c r="D1057" i="9"/>
  <c r="E1057" i="9" s="1"/>
  <c r="F1058" i="9" s="1"/>
  <c r="D1058" i="9"/>
  <c r="E1058" i="9" s="1"/>
  <c r="F1059" i="9" s="1"/>
  <c r="D1059" i="9"/>
  <c r="E1059" i="9" s="1"/>
  <c r="F1060" i="9" s="1"/>
  <c r="D1060" i="9"/>
  <c r="E1060" i="9" s="1"/>
  <c r="F1061" i="9" s="1"/>
  <c r="D1061" i="9"/>
  <c r="E1061" i="9" s="1"/>
  <c r="F1062" i="9" s="1"/>
  <c r="D1062" i="9"/>
  <c r="E1062" i="9" s="1"/>
  <c r="F1063" i="9" s="1"/>
  <c r="D1063" i="9"/>
  <c r="E1063" i="9" s="1"/>
  <c r="F1064" i="9" s="1"/>
  <c r="D1064" i="9"/>
  <c r="E1064" i="9" s="1"/>
  <c r="F1065" i="9" s="1"/>
  <c r="D1065" i="9"/>
  <c r="E1065" i="9" s="1"/>
  <c r="F1066" i="9" s="1"/>
  <c r="D1066" i="9"/>
  <c r="E1066" i="9" s="1"/>
  <c r="F1067" i="9" s="1"/>
  <c r="D1067" i="9"/>
  <c r="E1067" i="9" s="1"/>
  <c r="F1068" i="9" s="1"/>
  <c r="D1068" i="9"/>
  <c r="E1068" i="9" s="1"/>
  <c r="F1069" i="9" s="1"/>
  <c r="D1069" i="9"/>
  <c r="E1069" i="9" s="1"/>
  <c r="F1070" i="9" s="1"/>
  <c r="D1070" i="9"/>
  <c r="E1070" i="9" s="1"/>
  <c r="F1071" i="9" s="1"/>
  <c r="D1071" i="9"/>
  <c r="E1071" i="9" s="1"/>
  <c r="F1072" i="9" s="1"/>
  <c r="D1072" i="9"/>
  <c r="E1072" i="9" s="1"/>
  <c r="F1073" i="9" s="1"/>
  <c r="D1073" i="9"/>
  <c r="E1073" i="9" s="1"/>
  <c r="F1074" i="9" s="1"/>
  <c r="D1074" i="9"/>
  <c r="E1074" i="9" s="1"/>
  <c r="F1075" i="9" s="1"/>
  <c r="D1075" i="9"/>
  <c r="E1075" i="9" s="1"/>
  <c r="F1076" i="9" s="1"/>
  <c r="D1076" i="9"/>
  <c r="E1076" i="9" s="1"/>
  <c r="F1077" i="9" s="1"/>
  <c r="D1077" i="9"/>
  <c r="E1077" i="9" s="1"/>
  <c r="F1078" i="9" s="1"/>
  <c r="D1078" i="9"/>
  <c r="E1078" i="9" s="1"/>
  <c r="F1079" i="9" s="1"/>
  <c r="D1079" i="9"/>
  <c r="E1079" i="9" s="1"/>
  <c r="F1080" i="9" s="1"/>
  <c r="D1080" i="9"/>
  <c r="E1080" i="9" s="1"/>
  <c r="F1081" i="9" s="1"/>
  <c r="D1081" i="9"/>
  <c r="E1081" i="9" s="1"/>
  <c r="F1082" i="9" s="1"/>
  <c r="D1082" i="9"/>
  <c r="E1082" i="9" s="1"/>
  <c r="F1083" i="9" s="1"/>
  <c r="D1083" i="9"/>
  <c r="E1083" i="9" s="1"/>
  <c r="F1084" i="9" s="1"/>
  <c r="D1084" i="9"/>
  <c r="E1084" i="9" s="1"/>
  <c r="F1085" i="9" s="1"/>
  <c r="D1085" i="9"/>
  <c r="E1085" i="9" s="1"/>
  <c r="F1086" i="9" s="1"/>
  <c r="D1086" i="9"/>
  <c r="E1086" i="9" s="1"/>
  <c r="F1087" i="9" s="1"/>
  <c r="D1087" i="9"/>
  <c r="E1087" i="9" s="1"/>
  <c r="F1088" i="9" s="1"/>
  <c r="D1088" i="9"/>
  <c r="E1088" i="9" s="1"/>
  <c r="F1089" i="9" s="1"/>
  <c r="D1089" i="9"/>
  <c r="E1089" i="9" s="1"/>
  <c r="F1090" i="9" s="1"/>
  <c r="D1090" i="9"/>
  <c r="E1090" i="9" s="1"/>
  <c r="F1091" i="9" s="1"/>
  <c r="D1091" i="9"/>
  <c r="E1091" i="9" s="1"/>
  <c r="F1092" i="9" s="1"/>
  <c r="D1092" i="9"/>
  <c r="E1092" i="9" s="1"/>
  <c r="F1093" i="9" s="1"/>
  <c r="D1093" i="9"/>
  <c r="E1093" i="9" s="1"/>
  <c r="F1094" i="9" s="1"/>
  <c r="D1094" i="9"/>
  <c r="E1094" i="9" s="1"/>
  <c r="F1095" i="9" s="1"/>
  <c r="D1095" i="9"/>
  <c r="E1095" i="9" s="1"/>
  <c r="F1096" i="9" s="1"/>
  <c r="D1096" i="9"/>
  <c r="E1096" i="9" s="1"/>
  <c r="F1097" i="9" s="1"/>
  <c r="D1097" i="9"/>
  <c r="E1097" i="9" s="1"/>
  <c r="F1098" i="9" s="1"/>
  <c r="D1098" i="9"/>
  <c r="E1098" i="9" s="1"/>
  <c r="F1099" i="9" s="1"/>
  <c r="D1099" i="9"/>
  <c r="E1099" i="9" s="1"/>
  <c r="F1100" i="9" s="1"/>
  <c r="D1100" i="9"/>
  <c r="E1100" i="9" s="1"/>
  <c r="F1101" i="9" s="1"/>
  <c r="D1101" i="9"/>
  <c r="E1101" i="9" s="1"/>
  <c r="F1102" i="9" s="1"/>
  <c r="D1102" i="9"/>
  <c r="E1102" i="9" s="1"/>
  <c r="F1103" i="9" s="1"/>
  <c r="D1103" i="9"/>
  <c r="E1103" i="9" s="1"/>
  <c r="F1104" i="9" s="1"/>
  <c r="D1104" i="9"/>
  <c r="E1104" i="9" s="1"/>
  <c r="F1105" i="9" s="1"/>
  <c r="D1105" i="9"/>
  <c r="E1105" i="9" s="1"/>
  <c r="F1106" i="9" s="1"/>
  <c r="D1106" i="9"/>
  <c r="E1106" i="9" s="1"/>
  <c r="F1107" i="9" s="1"/>
  <c r="D1107" i="9"/>
  <c r="E1107" i="9" s="1"/>
  <c r="F1108" i="9" s="1"/>
  <c r="D1108" i="9"/>
  <c r="E1108" i="9" s="1"/>
  <c r="F1109" i="9" s="1"/>
  <c r="D1109" i="9"/>
  <c r="E1109" i="9" s="1"/>
  <c r="F1110" i="9" s="1"/>
  <c r="D1110" i="9"/>
  <c r="E1110" i="9" s="1"/>
  <c r="F1111" i="9" s="1"/>
  <c r="D1111" i="9"/>
  <c r="E1111" i="9" s="1"/>
  <c r="F1112" i="9" s="1"/>
  <c r="D1112" i="9"/>
  <c r="E1112" i="9" s="1"/>
  <c r="F1113" i="9" s="1"/>
  <c r="D1113" i="9"/>
  <c r="E1113" i="9" s="1"/>
  <c r="F1114" i="9" s="1"/>
  <c r="D1114" i="9"/>
  <c r="E1114" i="9" s="1"/>
  <c r="F1115" i="9" s="1"/>
  <c r="D1115" i="9"/>
  <c r="E1115" i="9" s="1"/>
  <c r="F1116" i="9" s="1"/>
  <c r="D1116" i="9"/>
  <c r="E1116" i="9" s="1"/>
  <c r="F1117" i="9" s="1"/>
  <c r="D1117" i="9"/>
  <c r="E1117" i="9" s="1"/>
  <c r="F1118" i="9" s="1"/>
  <c r="D1118" i="9"/>
  <c r="E1118" i="9" s="1"/>
  <c r="F1119" i="9" s="1"/>
  <c r="D1119" i="9"/>
  <c r="E1119" i="9" s="1"/>
  <c r="F1120" i="9" s="1"/>
  <c r="D1120" i="9"/>
  <c r="E1120" i="9" s="1"/>
  <c r="F1121" i="9" s="1"/>
  <c r="D1121" i="9"/>
  <c r="E1121" i="9" s="1"/>
  <c r="F1122" i="9" s="1"/>
  <c r="D1122" i="9"/>
  <c r="E1122" i="9" s="1"/>
  <c r="F1123" i="9" s="1"/>
  <c r="D1123" i="9"/>
  <c r="E1123" i="9" s="1"/>
  <c r="F1124" i="9" s="1"/>
  <c r="D1124" i="9"/>
  <c r="E1124" i="9" s="1"/>
  <c r="F1125" i="9" s="1"/>
  <c r="D1125" i="9"/>
  <c r="E1125" i="9" s="1"/>
  <c r="F1126" i="9" s="1"/>
  <c r="D1126" i="9"/>
  <c r="E1126" i="9" s="1"/>
  <c r="F1127" i="9" s="1"/>
  <c r="D1127" i="9"/>
  <c r="E1127" i="9" s="1"/>
  <c r="F1128" i="9" s="1"/>
  <c r="D1128" i="9"/>
  <c r="E1128" i="9" s="1"/>
  <c r="F1129" i="9" s="1"/>
  <c r="D1129" i="9"/>
  <c r="E1129" i="9" s="1"/>
  <c r="F1130" i="9" s="1"/>
  <c r="D1130" i="9"/>
  <c r="E1130" i="9" s="1"/>
  <c r="F1131" i="9" s="1"/>
  <c r="D1131" i="9"/>
  <c r="E1131" i="9" s="1"/>
  <c r="F1132" i="9" s="1"/>
  <c r="D1132" i="9"/>
  <c r="E1132" i="9" s="1"/>
  <c r="F1133" i="9" s="1"/>
  <c r="D1133" i="9"/>
  <c r="E1133" i="9" s="1"/>
  <c r="F1134" i="9" s="1"/>
  <c r="D1134" i="9"/>
  <c r="E1134" i="9" s="1"/>
  <c r="F1135" i="9" s="1"/>
  <c r="D1135" i="9"/>
  <c r="E1135" i="9" s="1"/>
  <c r="F1136" i="9" s="1"/>
  <c r="D1136" i="9"/>
  <c r="E1136" i="9" s="1"/>
  <c r="F1137" i="9" s="1"/>
  <c r="D1137" i="9"/>
  <c r="E1137" i="9" s="1"/>
  <c r="F1138" i="9" s="1"/>
  <c r="D1138" i="9"/>
  <c r="E1138" i="9" s="1"/>
  <c r="F1139" i="9" s="1"/>
  <c r="D1139" i="9"/>
  <c r="E1139" i="9" s="1"/>
  <c r="F1140" i="9" s="1"/>
  <c r="D1140" i="9"/>
  <c r="E1140" i="9" s="1"/>
  <c r="F1141" i="9" s="1"/>
  <c r="D1141" i="9"/>
  <c r="E1141" i="9" s="1"/>
  <c r="F1142" i="9" s="1"/>
  <c r="D1142" i="9"/>
  <c r="E1142" i="9" s="1"/>
  <c r="F1143" i="9" s="1"/>
  <c r="D1143" i="9"/>
  <c r="E1143" i="9" s="1"/>
  <c r="F1144" i="9" s="1"/>
  <c r="D1144" i="9"/>
  <c r="E1144" i="9" s="1"/>
  <c r="F1145" i="9" s="1"/>
  <c r="D1145" i="9"/>
  <c r="E1145" i="9" s="1"/>
  <c r="F1146" i="9" s="1"/>
  <c r="D1146" i="9"/>
  <c r="E1146" i="9" s="1"/>
  <c r="F1147" i="9" s="1"/>
  <c r="D1147" i="9"/>
  <c r="E1147" i="9" s="1"/>
  <c r="F1148" i="9" s="1"/>
  <c r="D1148" i="9"/>
  <c r="E1148" i="9" s="1"/>
  <c r="F1149" i="9" s="1"/>
  <c r="D1149" i="9"/>
  <c r="E1149" i="9" s="1"/>
  <c r="F1150" i="9" s="1"/>
  <c r="D1150" i="9"/>
  <c r="E1150" i="9" s="1"/>
  <c r="F1151" i="9" s="1"/>
  <c r="D1151" i="9"/>
  <c r="E1151" i="9" s="1"/>
  <c r="F1152" i="9" s="1"/>
  <c r="D1152" i="9"/>
  <c r="E1152" i="9" s="1"/>
  <c r="F1153" i="9" s="1"/>
  <c r="D1153" i="9"/>
  <c r="E1153" i="9" s="1"/>
  <c r="F1154" i="9" s="1"/>
  <c r="D1154" i="9"/>
  <c r="E1154" i="9" s="1"/>
  <c r="F1155" i="9" s="1"/>
  <c r="D1155" i="9"/>
  <c r="E1155" i="9" s="1"/>
  <c r="F1156" i="9" s="1"/>
  <c r="D1156" i="9"/>
  <c r="E1156" i="9" s="1"/>
  <c r="F1157" i="9" s="1"/>
  <c r="D1157" i="9"/>
  <c r="E1157" i="9" s="1"/>
  <c r="F1158" i="9" s="1"/>
  <c r="D1158" i="9"/>
  <c r="E1158" i="9" s="1"/>
  <c r="F1159" i="9" s="1"/>
  <c r="D1159" i="9"/>
  <c r="E1159" i="9" s="1"/>
  <c r="F1160" i="9" s="1"/>
  <c r="D1160" i="9"/>
  <c r="E1160" i="9" s="1"/>
  <c r="F1161" i="9" s="1"/>
  <c r="D1161" i="9"/>
  <c r="E1161" i="9" s="1"/>
  <c r="F1162" i="9" s="1"/>
  <c r="D1162" i="9"/>
  <c r="E1162" i="9" s="1"/>
  <c r="F1163" i="9" s="1"/>
  <c r="D1163" i="9"/>
  <c r="E1163" i="9" s="1"/>
  <c r="F1164" i="9" s="1"/>
  <c r="D1164" i="9"/>
  <c r="E1164" i="9" s="1"/>
  <c r="F1165" i="9" s="1"/>
  <c r="D1165" i="9"/>
  <c r="E1165" i="9" s="1"/>
  <c r="F1166" i="9" s="1"/>
  <c r="D1166" i="9"/>
  <c r="E1166" i="9" s="1"/>
  <c r="F1167" i="9" s="1"/>
  <c r="D1167" i="9"/>
  <c r="E1167" i="9" s="1"/>
  <c r="F1168" i="9" s="1"/>
  <c r="D1168" i="9"/>
  <c r="E1168" i="9" s="1"/>
  <c r="F1169" i="9" s="1"/>
  <c r="D1169" i="9"/>
  <c r="E1169" i="9" s="1"/>
  <c r="F1170" i="9" s="1"/>
  <c r="D1170" i="9"/>
  <c r="E1170" i="9" s="1"/>
  <c r="F1171" i="9" s="1"/>
  <c r="D1171" i="9"/>
  <c r="E1171" i="9" s="1"/>
  <c r="F1172" i="9" s="1"/>
  <c r="D1172" i="9"/>
  <c r="E1172" i="9" s="1"/>
  <c r="F1173" i="9" s="1"/>
  <c r="D1173" i="9"/>
  <c r="E1173" i="9" s="1"/>
  <c r="F1174" i="9" s="1"/>
  <c r="D1174" i="9"/>
  <c r="E1174" i="9" s="1"/>
  <c r="F1175" i="9" s="1"/>
  <c r="D1175" i="9"/>
  <c r="E1175" i="9" s="1"/>
  <c r="F1176" i="9" s="1"/>
  <c r="D1176" i="9"/>
  <c r="E1176" i="9" s="1"/>
  <c r="F1177" i="9" s="1"/>
  <c r="D1177" i="9"/>
  <c r="E1177" i="9" s="1"/>
  <c r="F1178" i="9" s="1"/>
  <c r="D1178" i="9"/>
  <c r="E1178" i="9" s="1"/>
  <c r="F1179" i="9" s="1"/>
  <c r="D1179" i="9"/>
  <c r="E1179" i="9" s="1"/>
  <c r="F1180" i="9" s="1"/>
  <c r="D1180" i="9"/>
  <c r="E1180" i="9" s="1"/>
  <c r="F1181" i="9" s="1"/>
  <c r="D1181" i="9"/>
  <c r="E1181" i="9" s="1"/>
  <c r="F1182" i="9" s="1"/>
  <c r="D1182" i="9"/>
  <c r="E1182" i="9" s="1"/>
  <c r="F1183" i="9" s="1"/>
  <c r="D1183" i="9"/>
  <c r="D1184" i="9"/>
  <c r="E1184" i="9" s="1"/>
  <c r="F1185" i="9" s="1"/>
  <c r="D1185" i="9"/>
  <c r="E1185" i="9" s="1"/>
  <c r="F1186" i="9" s="1"/>
  <c r="D1186" i="9"/>
  <c r="E1186" i="9" s="1"/>
  <c r="F1187" i="9" s="1"/>
  <c r="D1187" i="9"/>
  <c r="E1187" i="9" s="1"/>
  <c r="F1188" i="9" s="1"/>
  <c r="D1188" i="9"/>
  <c r="E1188" i="9" s="1"/>
  <c r="F1189" i="9" s="1"/>
  <c r="D1189" i="9"/>
  <c r="E1189" i="9" s="1"/>
  <c r="F1190" i="9" s="1"/>
  <c r="D1190" i="9"/>
  <c r="E1190" i="9" s="1"/>
  <c r="F1191" i="9" s="1"/>
  <c r="D1191" i="9"/>
  <c r="E1191" i="9" s="1"/>
  <c r="F1192" i="9" s="1"/>
  <c r="D1192" i="9"/>
  <c r="E1192" i="9" s="1"/>
  <c r="F1193" i="9" s="1"/>
  <c r="D1193" i="9"/>
  <c r="E1193" i="9" s="1"/>
  <c r="F1194" i="9" s="1"/>
  <c r="D1194" i="9"/>
  <c r="E1194" i="9" s="1"/>
  <c r="F1195" i="9" s="1"/>
  <c r="D1195" i="9"/>
  <c r="E1195" i="9" s="1"/>
  <c r="F1196" i="9" s="1"/>
  <c r="D1196" i="9"/>
  <c r="E1196" i="9" s="1"/>
  <c r="F1197" i="9" s="1"/>
  <c r="D1197" i="9"/>
  <c r="E1197" i="9" s="1"/>
  <c r="F1198" i="9" s="1"/>
  <c r="D1198" i="9"/>
  <c r="E1198" i="9" s="1"/>
  <c r="F1199" i="9" s="1"/>
  <c r="D1199" i="9"/>
  <c r="E1199" i="9" s="1"/>
  <c r="F1200" i="9" s="1"/>
  <c r="D1200" i="9"/>
  <c r="E1200" i="9" s="1"/>
  <c r="F1201" i="9" s="1"/>
  <c r="D1201" i="9"/>
  <c r="E1201" i="9" s="1"/>
  <c r="F1202" i="9" s="1"/>
  <c r="D1202" i="9"/>
  <c r="E1202" i="9" s="1"/>
  <c r="F1203" i="9" s="1"/>
  <c r="D1203" i="9"/>
  <c r="E1203" i="9" s="1"/>
  <c r="F1204" i="9" s="1"/>
  <c r="D1204" i="9"/>
  <c r="E1204" i="9" s="1"/>
  <c r="F1205" i="9" s="1"/>
  <c r="D1205" i="9"/>
  <c r="E1205" i="9" s="1"/>
  <c r="F1206" i="9" s="1"/>
  <c r="D1206" i="9"/>
  <c r="E1206" i="9" s="1"/>
  <c r="F1207" i="9" s="1"/>
  <c r="D1207" i="9"/>
  <c r="E1207" i="9" s="1"/>
  <c r="F1208" i="9" s="1"/>
  <c r="D1208" i="9"/>
  <c r="E1208" i="9" s="1"/>
  <c r="F1209" i="9" s="1"/>
  <c r="D1209" i="9"/>
  <c r="E1209" i="9" s="1"/>
  <c r="F1210" i="9" s="1"/>
  <c r="D1210" i="9"/>
  <c r="E1210" i="9" s="1"/>
  <c r="F1211" i="9" s="1"/>
  <c r="D1211" i="9"/>
  <c r="E1211" i="9" s="1"/>
  <c r="F1212" i="9" s="1"/>
  <c r="D1212" i="9"/>
  <c r="E1212" i="9" s="1"/>
  <c r="F1213" i="9" s="1"/>
  <c r="D1213" i="9"/>
  <c r="E1213" i="9" s="1"/>
  <c r="F1214" i="9" s="1"/>
  <c r="D1214" i="9"/>
  <c r="E1214" i="9" s="1"/>
  <c r="F1215" i="9" s="1"/>
  <c r="D1215" i="9"/>
  <c r="E1215" i="9" s="1"/>
  <c r="F1216" i="9" s="1"/>
  <c r="D1216" i="9"/>
  <c r="E1216" i="9" s="1"/>
  <c r="F1217" i="9" s="1"/>
  <c r="D1217" i="9"/>
  <c r="E1217" i="9" s="1"/>
  <c r="F1218" i="9" s="1"/>
  <c r="D1218" i="9"/>
  <c r="E1218" i="9" s="1"/>
  <c r="F1219" i="9" s="1"/>
  <c r="D1219" i="9"/>
  <c r="E1219" i="9" s="1"/>
  <c r="F1220" i="9" s="1"/>
  <c r="D1220" i="9"/>
  <c r="E1220" i="9" s="1"/>
  <c r="F1221" i="9" s="1"/>
  <c r="D1221" i="9"/>
  <c r="E1221" i="9" s="1"/>
  <c r="F1222" i="9" s="1"/>
  <c r="D1222" i="9"/>
  <c r="E1222" i="9" s="1"/>
  <c r="F1223" i="9" s="1"/>
  <c r="D1223" i="9"/>
  <c r="E1223" i="9" s="1"/>
  <c r="F1224" i="9" s="1"/>
  <c r="D1224" i="9"/>
  <c r="E1224" i="9" s="1"/>
  <c r="F1225" i="9" s="1"/>
  <c r="D1225" i="9"/>
  <c r="E1225" i="9" s="1"/>
  <c r="F1226" i="9" s="1"/>
  <c r="D1226" i="9"/>
  <c r="E1226" i="9" s="1"/>
  <c r="F1227" i="9" s="1"/>
  <c r="D1227" i="9"/>
  <c r="E1227" i="9" s="1"/>
  <c r="F1228" i="9" s="1"/>
  <c r="D1228" i="9"/>
  <c r="E1228" i="9" s="1"/>
  <c r="F1229" i="9" s="1"/>
  <c r="D1229" i="9"/>
  <c r="E1229" i="9" s="1"/>
  <c r="F1230" i="9" s="1"/>
  <c r="D1230" i="9"/>
  <c r="E1230" i="9" s="1"/>
  <c r="F1231" i="9" s="1"/>
  <c r="D1231" i="9"/>
  <c r="E1231" i="9" s="1"/>
  <c r="F1232" i="9" s="1"/>
  <c r="D1232" i="9"/>
  <c r="E1232" i="9" s="1"/>
  <c r="F1233" i="9" s="1"/>
  <c r="D1233" i="9"/>
  <c r="E1233" i="9" s="1"/>
  <c r="F1234" i="9" s="1"/>
  <c r="D1234" i="9"/>
  <c r="E1234" i="9" s="1"/>
  <c r="F1235" i="9" s="1"/>
  <c r="D1235" i="9"/>
  <c r="E1235" i="9" s="1"/>
  <c r="F1236" i="9" s="1"/>
  <c r="D1236" i="9"/>
  <c r="E1236" i="9" s="1"/>
  <c r="F1237" i="9" s="1"/>
  <c r="D1237" i="9"/>
  <c r="E1237" i="9" s="1"/>
  <c r="F1238" i="9" s="1"/>
  <c r="D1238" i="9"/>
  <c r="E1238" i="9" s="1"/>
  <c r="F1239" i="9" s="1"/>
  <c r="D1239" i="9"/>
  <c r="E1239" i="9" s="1"/>
  <c r="F1240" i="9" s="1"/>
  <c r="D1240" i="9"/>
  <c r="E1240" i="9" s="1"/>
  <c r="F1241" i="9" s="1"/>
  <c r="D1241" i="9"/>
  <c r="E1241" i="9" s="1"/>
  <c r="F1242" i="9" s="1"/>
  <c r="D1242" i="9"/>
  <c r="E1242" i="9" s="1"/>
  <c r="F1243" i="9" s="1"/>
  <c r="D1243" i="9"/>
  <c r="D1244" i="9"/>
  <c r="E1244" i="9" s="1"/>
  <c r="F1245" i="9" s="1"/>
  <c r="D1245" i="9"/>
  <c r="E1245" i="9" s="1"/>
  <c r="F1246" i="9" s="1"/>
  <c r="D1246" i="9"/>
  <c r="E1246" i="9" s="1"/>
  <c r="F1247" i="9" s="1"/>
  <c r="D1247" i="9"/>
  <c r="E1247" i="9" s="1"/>
  <c r="F1248" i="9" s="1"/>
  <c r="D1248" i="9"/>
  <c r="E1248" i="9" s="1"/>
  <c r="F1249" i="9" s="1"/>
  <c r="D1249" i="9"/>
  <c r="E1249" i="9" s="1"/>
  <c r="F1250" i="9" s="1"/>
  <c r="D1250" i="9"/>
  <c r="E1250" i="9" s="1"/>
  <c r="F1251" i="9" s="1"/>
  <c r="D1251" i="9"/>
  <c r="E1251" i="9" s="1"/>
  <c r="F1252" i="9" s="1"/>
  <c r="D1252" i="9"/>
  <c r="E1252" i="9" s="1"/>
  <c r="F1253" i="9" s="1"/>
  <c r="D1253" i="9"/>
  <c r="E1253" i="9" s="1"/>
  <c r="F1254" i="9" s="1"/>
  <c r="D1254" i="9"/>
  <c r="E1254" i="9" s="1"/>
  <c r="F1255" i="9" s="1"/>
  <c r="D1255" i="9"/>
  <c r="E1255" i="9" s="1"/>
  <c r="F1256" i="9" s="1"/>
  <c r="D1256" i="9"/>
  <c r="E1256" i="9" s="1"/>
  <c r="F1257" i="9" s="1"/>
  <c r="D1257" i="9"/>
  <c r="E1257" i="9" s="1"/>
  <c r="F1258" i="9" s="1"/>
  <c r="D1258" i="9"/>
  <c r="E1258" i="9" s="1"/>
  <c r="F1259" i="9" s="1"/>
  <c r="D1259" i="9"/>
  <c r="E1259" i="9" s="1"/>
  <c r="F1260" i="9" s="1"/>
  <c r="D1260" i="9"/>
  <c r="E1260" i="9" s="1"/>
  <c r="F1261" i="9" s="1"/>
  <c r="D1261" i="9"/>
  <c r="E1261" i="9" s="1"/>
  <c r="F1262" i="9" s="1"/>
  <c r="D1262" i="9"/>
  <c r="E1262" i="9" s="1"/>
  <c r="F1263" i="9" s="1"/>
  <c r="D1263" i="9"/>
  <c r="E1263" i="9" s="1"/>
  <c r="F1264" i="9" s="1"/>
  <c r="D1264" i="9"/>
  <c r="E1264" i="9" s="1"/>
  <c r="F1265" i="9" s="1"/>
  <c r="D1265" i="9"/>
  <c r="E1265" i="9" s="1"/>
  <c r="F1266" i="9" s="1"/>
  <c r="D1266" i="9"/>
  <c r="E1266" i="9" s="1"/>
  <c r="F1267" i="9" s="1"/>
  <c r="D1267" i="9"/>
  <c r="E1267" i="9" s="1"/>
  <c r="F1268" i="9" s="1"/>
  <c r="D1268" i="9"/>
  <c r="E1268" i="9" s="1"/>
  <c r="F1269" i="9" s="1"/>
  <c r="D1269" i="9"/>
  <c r="E1269" i="9" s="1"/>
  <c r="F1270" i="9" s="1"/>
  <c r="D1270" i="9"/>
  <c r="E1270" i="9" s="1"/>
  <c r="F1271" i="9" s="1"/>
  <c r="D1271" i="9"/>
  <c r="E1271" i="9" s="1"/>
  <c r="F1272" i="9" s="1"/>
  <c r="D1272" i="9"/>
  <c r="E1272" i="9" s="1"/>
  <c r="F1273" i="9" s="1"/>
  <c r="D1273" i="9"/>
  <c r="E1273" i="9" s="1"/>
  <c r="F1274" i="9" s="1"/>
  <c r="D1274" i="9"/>
  <c r="E1274" i="9" s="1"/>
  <c r="F1275" i="9" s="1"/>
  <c r="D1275" i="9"/>
  <c r="E1275" i="9" s="1"/>
  <c r="F1276" i="9" s="1"/>
  <c r="D1276" i="9"/>
  <c r="E1276" i="9" s="1"/>
  <c r="F1277" i="9" s="1"/>
  <c r="D1277" i="9"/>
  <c r="E1277" i="9" s="1"/>
  <c r="F1278" i="9" s="1"/>
  <c r="D1278" i="9"/>
  <c r="E1278" i="9" s="1"/>
  <c r="F1279" i="9" s="1"/>
  <c r="D1279" i="9"/>
  <c r="E1279" i="9" s="1"/>
  <c r="F1280" i="9" s="1"/>
  <c r="D1280" i="9"/>
  <c r="E1280" i="9" s="1"/>
  <c r="F1281" i="9" s="1"/>
  <c r="D1281" i="9"/>
  <c r="E1281" i="9" s="1"/>
  <c r="F1282" i="9" s="1"/>
  <c r="D1282" i="9"/>
  <c r="E1282" i="9" s="1"/>
  <c r="F1283" i="9" s="1"/>
  <c r="D1283" i="9"/>
  <c r="E1283" i="9" s="1"/>
  <c r="F1284" i="9" s="1"/>
  <c r="D1284" i="9"/>
  <c r="E1284" i="9" s="1"/>
  <c r="F1285" i="9" s="1"/>
  <c r="D1285" i="9"/>
  <c r="E1285" i="9" s="1"/>
  <c r="F1286" i="9" s="1"/>
  <c r="D1286" i="9"/>
  <c r="E1286" i="9" s="1"/>
  <c r="F1287" i="9" s="1"/>
  <c r="D1287" i="9"/>
  <c r="E1287" i="9" s="1"/>
  <c r="F1288" i="9" s="1"/>
  <c r="D1288" i="9"/>
  <c r="E1288" i="9" s="1"/>
  <c r="F1289" i="9" s="1"/>
  <c r="D1289" i="9"/>
  <c r="E1289" i="9" s="1"/>
  <c r="F1290" i="9" s="1"/>
  <c r="D1290" i="9"/>
  <c r="E1290" i="9" s="1"/>
  <c r="F1291" i="9" s="1"/>
  <c r="D1291" i="9"/>
  <c r="E1291" i="9" s="1"/>
  <c r="F1292" i="9" s="1"/>
  <c r="D1292" i="9"/>
  <c r="E1292" i="9" s="1"/>
  <c r="F1293" i="9" s="1"/>
  <c r="D1293" i="9"/>
  <c r="E1293" i="9" s="1"/>
  <c r="F1294" i="9" s="1"/>
  <c r="D1294" i="9"/>
  <c r="E1294" i="9" s="1"/>
  <c r="F1295" i="9" s="1"/>
  <c r="D1295" i="9"/>
  <c r="E1295" i="9" s="1"/>
  <c r="F1296" i="9" s="1"/>
  <c r="D1296" i="9"/>
  <c r="E1296" i="9" s="1"/>
  <c r="F1297" i="9" s="1"/>
  <c r="D1297" i="9"/>
  <c r="E1297" i="9" s="1"/>
  <c r="F1298" i="9" s="1"/>
  <c r="D1298" i="9"/>
  <c r="E1298" i="9" s="1"/>
  <c r="F1299" i="9" s="1"/>
  <c r="D1299" i="9"/>
  <c r="E1299" i="9" s="1"/>
  <c r="F1300" i="9" s="1"/>
  <c r="D1300" i="9"/>
  <c r="E1300" i="9" s="1"/>
  <c r="F1301" i="9" s="1"/>
  <c r="D1301" i="9"/>
  <c r="E1301" i="9" s="1"/>
  <c r="F1302" i="9" s="1"/>
  <c r="D1302" i="9"/>
  <c r="E1302" i="9" s="1"/>
  <c r="F1303" i="9" s="1"/>
  <c r="D1303" i="9"/>
  <c r="E1303" i="9" s="1"/>
  <c r="F1304" i="9" s="1"/>
  <c r="D1304" i="9"/>
  <c r="E1304" i="9" s="1"/>
  <c r="F1305" i="9" s="1"/>
  <c r="D1305" i="9"/>
  <c r="E1305" i="9" s="1"/>
  <c r="F1306" i="9" s="1"/>
  <c r="D1306" i="9"/>
  <c r="E1306" i="9" s="1"/>
  <c r="F1307" i="9" s="1"/>
  <c r="D1307" i="9"/>
  <c r="E1307" i="9" s="1"/>
  <c r="F1308" i="9" s="1"/>
  <c r="D1308" i="9"/>
  <c r="E1308" i="9" s="1"/>
  <c r="F1309" i="9" s="1"/>
  <c r="D1309" i="9"/>
  <c r="E1309" i="9" s="1"/>
  <c r="F1310" i="9" s="1"/>
  <c r="D1310" i="9"/>
  <c r="E1310" i="9" s="1"/>
  <c r="F1311" i="9" s="1"/>
  <c r="D1311" i="9"/>
  <c r="E1311" i="9" s="1"/>
  <c r="F1312" i="9" s="1"/>
  <c r="D1312" i="9"/>
  <c r="E1312" i="9" s="1"/>
  <c r="F1313" i="9" s="1"/>
  <c r="D1313" i="9"/>
  <c r="E1313" i="9" s="1"/>
  <c r="F1314" i="9" s="1"/>
  <c r="D1314" i="9"/>
  <c r="E1314" i="9" s="1"/>
  <c r="F1315" i="9" s="1"/>
  <c r="D1315" i="9"/>
  <c r="E1315" i="9" s="1"/>
  <c r="F1316" i="9" s="1"/>
  <c r="D1316" i="9"/>
  <c r="E1316" i="9" s="1"/>
  <c r="F1317" i="9" s="1"/>
  <c r="D1317" i="9"/>
  <c r="E1317" i="9" s="1"/>
  <c r="F1318" i="9" s="1"/>
  <c r="D1318" i="9"/>
  <c r="E1318" i="9" s="1"/>
  <c r="F1319" i="9" s="1"/>
  <c r="D1319" i="9"/>
  <c r="E1319" i="9" s="1"/>
  <c r="F1320" i="9" s="1"/>
  <c r="D1320" i="9"/>
  <c r="E1320" i="9" s="1"/>
  <c r="F1321" i="9" s="1"/>
  <c r="D1321" i="9"/>
  <c r="E1321" i="9" s="1"/>
  <c r="F1322" i="9" s="1"/>
  <c r="D1322" i="9"/>
  <c r="E1322" i="9" s="1"/>
  <c r="F1323" i="9" s="1"/>
  <c r="D1323" i="9"/>
  <c r="E1323" i="9" s="1"/>
  <c r="F1324" i="9" s="1"/>
  <c r="D1324" i="9"/>
  <c r="E1324" i="9" s="1"/>
  <c r="F1325" i="9" s="1"/>
  <c r="D1325" i="9"/>
  <c r="E1325" i="9" s="1"/>
  <c r="F1326" i="9" s="1"/>
  <c r="D1326" i="9"/>
  <c r="E1326" i="9" s="1"/>
  <c r="F1327" i="9" s="1"/>
  <c r="D1327" i="9"/>
  <c r="E1327" i="9" s="1"/>
  <c r="F1328" i="9" s="1"/>
  <c r="D1328" i="9"/>
  <c r="E1328" i="9" s="1"/>
  <c r="F1329" i="9" s="1"/>
  <c r="D1329" i="9"/>
  <c r="E1329" i="9" s="1"/>
  <c r="F1330" i="9" s="1"/>
  <c r="D1330" i="9"/>
  <c r="E1330" i="9" s="1"/>
  <c r="F1331" i="9" s="1"/>
  <c r="D1331" i="9"/>
  <c r="E1331" i="9" s="1"/>
  <c r="F1332" i="9" s="1"/>
  <c r="D1332" i="9"/>
  <c r="E1332" i="9" s="1"/>
  <c r="F1333" i="9" s="1"/>
  <c r="D1333" i="9"/>
  <c r="E1333" i="9" s="1"/>
  <c r="F1334" i="9" s="1"/>
  <c r="D1334" i="9"/>
  <c r="E1334" i="9" s="1"/>
  <c r="F1335" i="9" s="1"/>
  <c r="D1335" i="9"/>
  <c r="E1335" i="9" s="1"/>
  <c r="F1336" i="9" s="1"/>
  <c r="D1336" i="9"/>
  <c r="E1336" i="9" s="1"/>
  <c r="F1337" i="9" s="1"/>
  <c r="D1337" i="9"/>
  <c r="E1337" i="9" s="1"/>
  <c r="F1338" i="9" s="1"/>
  <c r="D1338" i="9"/>
  <c r="E1338" i="9" s="1"/>
  <c r="F1339" i="9" s="1"/>
  <c r="D1339" i="9"/>
  <c r="E1339" i="9" s="1"/>
  <c r="F1340" i="9" s="1"/>
  <c r="D1340" i="9"/>
  <c r="E1340" i="9" s="1"/>
  <c r="F1341" i="9" s="1"/>
  <c r="D1341" i="9"/>
  <c r="E1341" i="9" s="1"/>
  <c r="F1342" i="9" s="1"/>
  <c r="D1342" i="9"/>
  <c r="E1342" i="9" s="1"/>
  <c r="F1343" i="9" s="1"/>
  <c r="D1343" i="9"/>
  <c r="E1343" i="9" s="1"/>
  <c r="F1344" i="9" s="1"/>
  <c r="D1344" i="9"/>
  <c r="E1344" i="9" s="1"/>
  <c r="F1345" i="9" s="1"/>
  <c r="D1345" i="9"/>
  <c r="E1345" i="9" s="1"/>
  <c r="F1346" i="9" s="1"/>
  <c r="D1346" i="9"/>
  <c r="E1346" i="9" s="1"/>
  <c r="F1347" i="9" s="1"/>
  <c r="D1347" i="9"/>
  <c r="E1347" i="9" s="1"/>
  <c r="F1348" i="9" s="1"/>
  <c r="D1348" i="9"/>
  <c r="E1348" i="9" s="1"/>
  <c r="F1349" i="9" s="1"/>
  <c r="D1349" i="9"/>
  <c r="E1349" i="9" s="1"/>
  <c r="F1350" i="9" s="1"/>
  <c r="D1350" i="9"/>
  <c r="E1350" i="9" s="1"/>
  <c r="F1351" i="9" s="1"/>
  <c r="D1351" i="9"/>
  <c r="E1351" i="9" s="1"/>
  <c r="F1352" i="9" s="1"/>
  <c r="D1352" i="9"/>
  <c r="E1352" i="9" s="1"/>
  <c r="F1353" i="9" s="1"/>
  <c r="D1353" i="9"/>
  <c r="E1353" i="9" s="1"/>
  <c r="F1354" i="9" s="1"/>
  <c r="D1354" i="9"/>
  <c r="E1354" i="9" s="1"/>
  <c r="F1355" i="9" s="1"/>
  <c r="D1355" i="9"/>
  <c r="E1355" i="9" s="1"/>
  <c r="F1356" i="9" s="1"/>
  <c r="D1356" i="9"/>
  <c r="E1356" i="9" s="1"/>
  <c r="F1357" i="9" s="1"/>
  <c r="D1357" i="9"/>
  <c r="E1357" i="9" s="1"/>
  <c r="F1358" i="9" s="1"/>
  <c r="D1358" i="9"/>
  <c r="E1358" i="9" s="1"/>
  <c r="F1359" i="9" s="1"/>
  <c r="D1359" i="9"/>
  <c r="E1359" i="9" s="1"/>
  <c r="F1360" i="9" s="1"/>
  <c r="D1360" i="9"/>
  <c r="E1360" i="9" s="1"/>
  <c r="F1361" i="9" s="1"/>
  <c r="D1361" i="9"/>
  <c r="E1361" i="9" s="1"/>
  <c r="F1362" i="9" s="1"/>
  <c r="D1362" i="9"/>
  <c r="E1362" i="9" s="1"/>
  <c r="F1363" i="9" s="1"/>
  <c r="D1363" i="9"/>
  <c r="E1363" i="9" s="1"/>
  <c r="F1364" i="9" s="1"/>
  <c r="D1364" i="9"/>
  <c r="E1364" i="9" s="1"/>
  <c r="F1365" i="9" s="1"/>
  <c r="D1365" i="9"/>
  <c r="E1365" i="9" s="1"/>
  <c r="F1366" i="9" s="1"/>
  <c r="D1366" i="9"/>
  <c r="E1366" i="9" s="1"/>
  <c r="F1367" i="9" s="1"/>
  <c r="D1367" i="9"/>
  <c r="E1367" i="9" s="1"/>
  <c r="F1368" i="9" s="1"/>
  <c r="D1368" i="9"/>
  <c r="E1368" i="9" s="1"/>
  <c r="F1369" i="9" s="1"/>
  <c r="D1369" i="9"/>
  <c r="E1369" i="9" s="1"/>
  <c r="F1370" i="9" s="1"/>
  <c r="D1370" i="9"/>
  <c r="E1370" i="9" s="1"/>
  <c r="F1371" i="9" s="1"/>
  <c r="D1371" i="9"/>
  <c r="E1371" i="9" s="1"/>
  <c r="F1372" i="9" s="1"/>
  <c r="D1372" i="9"/>
  <c r="E1372" i="9" s="1"/>
  <c r="F1373" i="9" s="1"/>
  <c r="D1373" i="9"/>
  <c r="E1373" i="9" s="1"/>
  <c r="F1374" i="9" s="1"/>
  <c r="D1374" i="9"/>
  <c r="E1374" i="9" s="1"/>
  <c r="F1375" i="9" s="1"/>
  <c r="D1375" i="9"/>
  <c r="E1375" i="9" s="1"/>
  <c r="F1376" i="9" s="1"/>
  <c r="D1376" i="9"/>
  <c r="E1376" i="9" s="1"/>
  <c r="F1377" i="9" s="1"/>
  <c r="D1377" i="9"/>
  <c r="E1377" i="9" s="1"/>
  <c r="F1378" i="9" s="1"/>
  <c r="D1378" i="9"/>
  <c r="E1378" i="9" s="1"/>
  <c r="F1379" i="9" s="1"/>
  <c r="D1379" i="9"/>
  <c r="E1379" i="9" s="1"/>
  <c r="F1380" i="9" s="1"/>
  <c r="D1380" i="9"/>
  <c r="E1380" i="9" s="1"/>
  <c r="F1381" i="9" s="1"/>
  <c r="D1381" i="9"/>
  <c r="E1381" i="9" s="1"/>
  <c r="F1382" i="9" s="1"/>
  <c r="D1382" i="9"/>
  <c r="E1382" i="9" s="1"/>
  <c r="F1383" i="9" s="1"/>
  <c r="D1383" i="9"/>
  <c r="E1383" i="9" s="1"/>
  <c r="F1384" i="9" s="1"/>
  <c r="D1384" i="9"/>
  <c r="E1384" i="9" s="1"/>
  <c r="F1385" i="9" s="1"/>
  <c r="D1385" i="9"/>
  <c r="E1385" i="9" s="1"/>
  <c r="F1386" i="9" s="1"/>
  <c r="D1386" i="9"/>
  <c r="E1386" i="9" s="1"/>
  <c r="F1387" i="9" s="1"/>
  <c r="D1387" i="9"/>
  <c r="E1387" i="9" s="1"/>
  <c r="F1388" i="9" s="1"/>
  <c r="D1388" i="9"/>
  <c r="E1388" i="9" s="1"/>
  <c r="F1389" i="9" s="1"/>
  <c r="D1389" i="9"/>
  <c r="E1389" i="9" s="1"/>
  <c r="F1390" i="9" s="1"/>
  <c r="D1390" i="9"/>
  <c r="E1390" i="9" s="1"/>
  <c r="F1391" i="9" s="1"/>
  <c r="D1391" i="9"/>
  <c r="E1391" i="9" s="1"/>
  <c r="F1392" i="9" s="1"/>
  <c r="D1392" i="9"/>
  <c r="E1392" i="9" s="1"/>
  <c r="F1393" i="9" s="1"/>
  <c r="D1393" i="9"/>
  <c r="E1393" i="9" s="1"/>
  <c r="F1394" i="9" s="1"/>
  <c r="D1394" i="9"/>
  <c r="E1394" i="9" s="1"/>
  <c r="F1395" i="9" s="1"/>
  <c r="D1395" i="9"/>
  <c r="E1395" i="9" s="1"/>
  <c r="F1396" i="9" s="1"/>
  <c r="D1396" i="9"/>
  <c r="E1396" i="9" s="1"/>
  <c r="F1397" i="9" s="1"/>
  <c r="D1397" i="9"/>
  <c r="E1397" i="9" s="1"/>
  <c r="F1398" i="9" s="1"/>
  <c r="D1398" i="9"/>
  <c r="E1398" i="9" s="1"/>
  <c r="F1399" i="9" s="1"/>
  <c r="D1399" i="9"/>
  <c r="E1399" i="9" s="1"/>
  <c r="F1400" i="9" s="1"/>
  <c r="D1400" i="9"/>
  <c r="E1400" i="9" s="1"/>
  <c r="F1401" i="9" s="1"/>
  <c r="D1401" i="9"/>
  <c r="E1401" i="9" s="1"/>
  <c r="F1402" i="9" s="1"/>
  <c r="D1402" i="9"/>
  <c r="E1402" i="9" s="1"/>
  <c r="F1403" i="9" s="1"/>
  <c r="D1403" i="9"/>
  <c r="E1403" i="9" s="1"/>
  <c r="F1404" i="9" s="1"/>
  <c r="D1404" i="9"/>
  <c r="E1404" i="9" s="1"/>
  <c r="F1405" i="9" s="1"/>
  <c r="D1405" i="9"/>
  <c r="E1405" i="9" s="1"/>
  <c r="F1406" i="9" s="1"/>
  <c r="D1406" i="9"/>
  <c r="E1406" i="9" s="1"/>
  <c r="F1407" i="9" s="1"/>
  <c r="D1407" i="9"/>
  <c r="E1407" i="9" s="1"/>
  <c r="F1408" i="9" s="1"/>
  <c r="D1408" i="9"/>
  <c r="E1408" i="9" s="1"/>
  <c r="F1409" i="9" s="1"/>
  <c r="D1409" i="9"/>
  <c r="E1409" i="9" s="1"/>
  <c r="F1410" i="9" s="1"/>
  <c r="D1410" i="9"/>
  <c r="E1410" i="9" s="1"/>
  <c r="F1411" i="9" s="1"/>
  <c r="D1411" i="9"/>
  <c r="E1411" i="9" s="1"/>
  <c r="F1412" i="9" s="1"/>
  <c r="D1412" i="9"/>
  <c r="E1412" i="9" s="1"/>
  <c r="F1413" i="9" s="1"/>
  <c r="D1413" i="9"/>
  <c r="E1413" i="9" s="1"/>
  <c r="F1414" i="9" s="1"/>
  <c r="D1414" i="9"/>
  <c r="E1414" i="9" s="1"/>
  <c r="F1415" i="9" s="1"/>
  <c r="D1415" i="9"/>
  <c r="E1415" i="9" s="1"/>
  <c r="F1416" i="9" s="1"/>
  <c r="D1416" i="9"/>
  <c r="E1416" i="9" s="1"/>
  <c r="F1417" i="9" s="1"/>
  <c r="D1417" i="9"/>
  <c r="E1417" i="9" s="1"/>
  <c r="F1418" i="9" s="1"/>
  <c r="D1418" i="9"/>
  <c r="E1418" i="9" s="1"/>
  <c r="F1419" i="9" s="1"/>
  <c r="D1419" i="9"/>
  <c r="E1419" i="9" s="1"/>
  <c r="F1420" i="9" s="1"/>
  <c r="D1420" i="9"/>
  <c r="E1420" i="9" s="1"/>
  <c r="F1421" i="9" s="1"/>
  <c r="D1421" i="9"/>
  <c r="E1421" i="9" s="1"/>
  <c r="F1422" i="9" s="1"/>
  <c r="D1422" i="9"/>
  <c r="E1422" i="9" s="1"/>
  <c r="F1423" i="9" s="1"/>
  <c r="D1423" i="9"/>
  <c r="E1423" i="9" s="1"/>
  <c r="F1424" i="9" s="1"/>
  <c r="D1424" i="9"/>
  <c r="E1424" i="9" s="1"/>
  <c r="F1425" i="9" s="1"/>
  <c r="D1425" i="9"/>
  <c r="E1425" i="9" s="1"/>
  <c r="F1426" i="9" s="1"/>
  <c r="D1426" i="9"/>
  <c r="E1426" i="9" s="1"/>
  <c r="F1427" i="9" s="1"/>
  <c r="D1427" i="9"/>
  <c r="E1427" i="9" s="1"/>
  <c r="F1428" i="9" s="1"/>
  <c r="D1428" i="9"/>
  <c r="E1428" i="9" s="1"/>
  <c r="F1429" i="9" s="1"/>
  <c r="D1429" i="9"/>
  <c r="E1429" i="9" s="1"/>
  <c r="F1430" i="9" s="1"/>
  <c r="D1430" i="9"/>
  <c r="E1430" i="9" s="1"/>
  <c r="F1431" i="9" s="1"/>
  <c r="D1431" i="9"/>
  <c r="E1431" i="9" s="1"/>
  <c r="F1432" i="9" s="1"/>
  <c r="D1432" i="9"/>
  <c r="E1432" i="9" s="1"/>
  <c r="F1433" i="9" s="1"/>
  <c r="D1433" i="9"/>
  <c r="E1433" i="9" s="1"/>
  <c r="F1434" i="9" s="1"/>
  <c r="D1434" i="9"/>
  <c r="E1434" i="9" s="1"/>
  <c r="F1435" i="9" s="1"/>
  <c r="D1435" i="9"/>
  <c r="E1435" i="9" s="1"/>
  <c r="F1436" i="9" s="1"/>
  <c r="D1436" i="9"/>
  <c r="E1436" i="9" s="1"/>
  <c r="F1437" i="9" s="1"/>
  <c r="D1437" i="9"/>
  <c r="E1437" i="9" s="1"/>
  <c r="F1438" i="9" s="1"/>
  <c r="D1438" i="9"/>
  <c r="E1438" i="9" s="1"/>
  <c r="F1439" i="9" s="1"/>
  <c r="D1439" i="9"/>
  <c r="E1439" i="9" s="1"/>
  <c r="F1440" i="9" s="1"/>
  <c r="D1440" i="9"/>
  <c r="E1440" i="9" s="1"/>
  <c r="F1441" i="9" s="1"/>
  <c r="D1441" i="9"/>
  <c r="E1441" i="9" s="1"/>
  <c r="F1442" i="9" s="1"/>
  <c r="D1442" i="9"/>
  <c r="E1442" i="9" s="1"/>
  <c r="F1443" i="9" s="1"/>
  <c r="D1443" i="9"/>
  <c r="E1443" i="9" s="1"/>
  <c r="F1444" i="9" s="1"/>
  <c r="D1444" i="9"/>
  <c r="E1444" i="9" s="1"/>
  <c r="F1445" i="9" s="1"/>
  <c r="D1445" i="9"/>
  <c r="E1445" i="9" s="1"/>
  <c r="F1446" i="9" s="1"/>
  <c r="D1446" i="9"/>
  <c r="E1446" i="9" s="1"/>
  <c r="F1447" i="9" s="1"/>
  <c r="D1447" i="9"/>
  <c r="E1447" i="9" s="1"/>
  <c r="F1448" i="9" s="1"/>
  <c r="D1448" i="9"/>
  <c r="E1448" i="9" s="1"/>
  <c r="F1449" i="9" s="1"/>
  <c r="D1449" i="9"/>
  <c r="E1449" i="9" s="1"/>
  <c r="F1450" i="9" s="1"/>
  <c r="D1450" i="9"/>
  <c r="E1450" i="9" s="1"/>
  <c r="F1451" i="9" s="1"/>
  <c r="D1451" i="9"/>
  <c r="E1451" i="9" s="1"/>
  <c r="F1452" i="9" s="1"/>
  <c r="D1452" i="9"/>
  <c r="E1452" i="9" s="1"/>
  <c r="F1453" i="9" s="1"/>
  <c r="D1453" i="9"/>
  <c r="E1453" i="9" s="1"/>
  <c r="F1454" i="9" s="1"/>
  <c r="D1454" i="9"/>
  <c r="E1454" i="9" s="1"/>
  <c r="F1455" i="9" s="1"/>
  <c r="D1455" i="9"/>
  <c r="E1455" i="9" s="1"/>
  <c r="F1456" i="9" s="1"/>
  <c r="D1456" i="9"/>
  <c r="E1456" i="9" s="1"/>
  <c r="F1457" i="9" s="1"/>
  <c r="D1457" i="9"/>
  <c r="E1457" i="9" s="1"/>
  <c r="F1458" i="9" s="1"/>
  <c r="D1458" i="9"/>
  <c r="E1458" i="9" s="1"/>
  <c r="F1459" i="9" s="1"/>
  <c r="D1459" i="9"/>
  <c r="E1459" i="9" s="1"/>
  <c r="F1460" i="9" s="1"/>
  <c r="D1460" i="9"/>
  <c r="E1460" i="9" s="1"/>
  <c r="F1461" i="9" s="1"/>
  <c r="D1461" i="9"/>
  <c r="E1461" i="9" s="1"/>
  <c r="F1462" i="9" s="1"/>
  <c r="D1462" i="9"/>
  <c r="E1462" i="9" s="1"/>
  <c r="F1463" i="9" s="1"/>
  <c r="D1463" i="9"/>
  <c r="E1463" i="9" s="1"/>
  <c r="F1464" i="9" s="1"/>
  <c r="D1464" i="9"/>
  <c r="E1464" i="9" s="1"/>
  <c r="F1465" i="9" s="1"/>
  <c r="D1465" i="9"/>
  <c r="E1465" i="9" s="1"/>
  <c r="F1466" i="9" s="1"/>
  <c r="D1466" i="9"/>
  <c r="E1466" i="9" s="1"/>
  <c r="F1467" i="9" s="1"/>
  <c r="D1467" i="9"/>
  <c r="E1467" i="9" s="1"/>
  <c r="F1468" i="9" s="1"/>
  <c r="D1468" i="9"/>
  <c r="E1468" i="9" s="1"/>
  <c r="F1469" i="9" s="1"/>
  <c r="D1469" i="9"/>
  <c r="E1469" i="9" s="1"/>
  <c r="F1470" i="9" s="1"/>
  <c r="D1470" i="9"/>
  <c r="E1470" i="9" s="1"/>
  <c r="F1471" i="9" s="1"/>
  <c r="D1471" i="9"/>
  <c r="E1471" i="9" s="1"/>
  <c r="F1472" i="9" s="1"/>
  <c r="D1472" i="9"/>
  <c r="E1472" i="9" s="1"/>
  <c r="F1473" i="9" s="1"/>
  <c r="D1473" i="9"/>
  <c r="E1473" i="9" s="1"/>
  <c r="F1474" i="9" s="1"/>
  <c r="D1474" i="9"/>
  <c r="E1474" i="9" s="1"/>
  <c r="F1475" i="9" s="1"/>
  <c r="D1475" i="9"/>
  <c r="E1475" i="9" s="1"/>
  <c r="F1476" i="9" s="1"/>
  <c r="D1476" i="9"/>
  <c r="E1476" i="9" s="1"/>
  <c r="F1477" i="9" s="1"/>
  <c r="D1477" i="9"/>
  <c r="E1477" i="9" s="1"/>
  <c r="F1478" i="9" s="1"/>
  <c r="D1478" i="9"/>
  <c r="E1478" i="9" s="1"/>
  <c r="F1479" i="9" s="1"/>
  <c r="D1479" i="9"/>
  <c r="E1479" i="9" s="1"/>
  <c r="F1480" i="9" s="1"/>
  <c r="D1480" i="9"/>
  <c r="E1480" i="9" s="1"/>
  <c r="F1481" i="9" s="1"/>
  <c r="D1481" i="9"/>
  <c r="E1481" i="9" s="1"/>
  <c r="F1482" i="9" s="1"/>
  <c r="D1482" i="9"/>
  <c r="E1482" i="9" s="1"/>
  <c r="F1483" i="9" s="1"/>
  <c r="D1483" i="9"/>
  <c r="E1483" i="9" s="1"/>
  <c r="F1484" i="9" s="1"/>
  <c r="D1484" i="9"/>
  <c r="E1484" i="9" s="1"/>
  <c r="F1485" i="9" s="1"/>
  <c r="D1485" i="9"/>
  <c r="E1485" i="9" s="1"/>
  <c r="F1486" i="9" s="1"/>
  <c r="D1486" i="9"/>
  <c r="E1486" i="9" s="1"/>
  <c r="F1487" i="9" s="1"/>
  <c r="D1487" i="9"/>
  <c r="E1487" i="9" s="1"/>
  <c r="F1488" i="9" s="1"/>
  <c r="D1488" i="9"/>
  <c r="E1488" i="9" s="1"/>
  <c r="F1489" i="9" s="1"/>
  <c r="D1489" i="9"/>
  <c r="E1489" i="9" s="1"/>
  <c r="F1490" i="9" s="1"/>
  <c r="D1490" i="9"/>
  <c r="E1490" i="9" s="1"/>
  <c r="F1491" i="9" s="1"/>
  <c r="D1491" i="9"/>
  <c r="E1491" i="9" s="1"/>
  <c r="F1492" i="9" s="1"/>
  <c r="D1492" i="9"/>
  <c r="E1492" i="9" s="1"/>
  <c r="F1493" i="9" s="1"/>
  <c r="D1493" i="9"/>
  <c r="E1493" i="9" s="1"/>
  <c r="F1494" i="9" s="1"/>
  <c r="D1494" i="9"/>
  <c r="E1494" i="9" s="1"/>
  <c r="F1495" i="9" s="1"/>
  <c r="D1495" i="9"/>
  <c r="E1495" i="9" s="1"/>
  <c r="F1496" i="9" s="1"/>
  <c r="D1496" i="9"/>
  <c r="E1496" i="9" s="1"/>
  <c r="F1497" i="9" s="1"/>
  <c r="D1497" i="9"/>
  <c r="E1497" i="9" s="1"/>
  <c r="F1498" i="9" s="1"/>
  <c r="D1498" i="9"/>
  <c r="E1498" i="9" s="1"/>
  <c r="F1499" i="9" s="1"/>
  <c r="D1499" i="9"/>
  <c r="E1499" i="9" s="1"/>
  <c r="F1500" i="9" s="1"/>
  <c r="D1500" i="9"/>
  <c r="E1500" i="9" s="1"/>
  <c r="F1501" i="9" s="1"/>
  <c r="D1501" i="9"/>
  <c r="E1501" i="9" s="1"/>
  <c r="F1502" i="9" s="1"/>
  <c r="D1502" i="9"/>
  <c r="E1502" i="9" s="1"/>
  <c r="F1503" i="9" s="1"/>
  <c r="D1503" i="9"/>
  <c r="E1503" i="9" s="1"/>
  <c r="F1504" i="9" s="1"/>
  <c r="D1504" i="9"/>
  <c r="E1504" i="9" s="1"/>
  <c r="F1505" i="9" s="1"/>
  <c r="D1505" i="9"/>
  <c r="E1505" i="9" s="1"/>
  <c r="F1506" i="9" s="1"/>
  <c r="D1506" i="9"/>
  <c r="E1506" i="9" s="1"/>
  <c r="F1507" i="9" s="1"/>
  <c r="D1507" i="9"/>
  <c r="E1507" i="9" s="1"/>
  <c r="F1508" i="9" s="1"/>
  <c r="D1508" i="9"/>
  <c r="E1508" i="9" s="1"/>
  <c r="F1509" i="9" s="1"/>
  <c r="D1509" i="9"/>
  <c r="E1509" i="9" s="1"/>
  <c r="F1510" i="9" s="1"/>
  <c r="D1510" i="9"/>
  <c r="E1510" i="9" s="1"/>
  <c r="F1511" i="9" s="1"/>
  <c r="D1511" i="9"/>
  <c r="E1511" i="9" s="1"/>
  <c r="F1512" i="9" s="1"/>
  <c r="D1512" i="9"/>
  <c r="E1512" i="9" s="1"/>
  <c r="F1513" i="9" s="1"/>
  <c r="D1513" i="9"/>
  <c r="E1513" i="9" s="1"/>
  <c r="F1514" i="9" s="1"/>
  <c r="D1514" i="9"/>
  <c r="E1514" i="9" s="1"/>
  <c r="F1515" i="9" s="1"/>
  <c r="D1515" i="9"/>
  <c r="E1515" i="9" s="1"/>
  <c r="F1516" i="9" s="1"/>
  <c r="D1516" i="9"/>
  <c r="E1516" i="9" s="1"/>
  <c r="F1517" i="9" s="1"/>
  <c r="D1517" i="9"/>
  <c r="E1517" i="9" s="1"/>
  <c r="F1518" i="9" s="1"/>
  <c r="D1518" i="9"/>
  <c r="E1518" i="9" s="1"/>
  <c r="F1519" i="9" s="1"/>
  <c r="D1519" i="9"/>
  <c r="E1519" i="9" s="1"/>
  <c r="F1520" i="9" s="1"/>
  <c r="D1520" i="9"/>
  <c r="E1520" i="9" s="1"/>
  <c r="F1521" i="9" s="1"/>
  <c r="D1521" i="9"/>
  <c r="E1521" i="9" s="1"/>
  <c r="F1522" i="9" s="1"/>
  <c r="D1522" i="9"/>
  <c r="E1522" i="9" s="1"/>
  <c r="F1523" i="9" s="1"/>
  <c r="D1523" i="9"/>
  <c r="E1523" i="9" s="1"/>
  <c r="F1524" i="9" s="1"/>
  <c r="D1524" i="9"/>
  <c r="E1524" i="9" s="1"/>
  <c r="F1525" i="9" s="1"/>
  <c r="D1525" i="9"/>
  <c r="E1525" i="9" s="1"/>
  <c r="F1526" i="9" s="1"/>
  <c r="D1526" i="9"/>
  <c r="E1526" i="9" s="1"/>
  <c r="F1527" i="9" s="1"/>
  <c r="D1527" i="9"/>
  <c r="E1527" i="9" s="1"/>
  <c r="F1528" i="9" s="1"/>
  <c r="D1528" i="9"/>
  <c r="E1528" i="9" s="1"/>
  <c r="F1529" i="9" s="1"/>
  <c r="D1529" i="9"/>
  <c r="E1529" i="9" s="1"/>
  <c r="F1530" i="9" s="1"/>
  <c r="D1530" i="9"/>
  <c r="E1530" i="9" s="1"/>
  <c r="F1531" i="9" s="1"/>
  <c r="D1531" i="9"/>
  <c r="E1531" i="9" s="1"/>
  <c r="F1532" i="9" s="1"/>
  <c r="D1532" i="9"/>
  <c r="E1532" i="9" s="1"/>
  <c r="F1533" i="9" s="1"/>
  <c r="D1533" i="9"/>
  <c r="E1533" i="9" s="1"/>
  <c r="F1534" i="9" s="1"/>
  <c r="D1534" i="9"/>
  <c r="E1534" i="9" s="1"/>
  <c r="F1535" i="9" s="1"/>
  <c r="D1535" i="9"/>
  <c r="E1535" i="9" s="1"/>
  <c r="F1536" i="9" s="1"/>
  <c r="D1536" i="9"/>
  <c r="E1536" i="9" s="1"/>
  <c r="F1537" i="9" s="1"/>
  <c r="D1537" i="9"/>
  <c r="E1537" i="9" s="1"/>
  <c r="F1538" i="9" s="1"/>
  <c r="D1538" i="9"/>
  <c r="E1538" i="9" s="1"/>
  <c r="F1539" i="9" s="1"/>
  <c r="D1539" i="9"/>
  <c r="E1539" i="9" s="1"/>
  <c r="F1540" i="9" s="1"/>
  <c r="D1540" i="9"/>
  <c r="E1540" i="9" s="1"/>
  <c r="F1541" i="9" s="1"/>
  <c r="D1541" i="9"/>
  <c r="E1541" i="9" s="1"/>
  <c r="F1542" i="9" s="1"/>
  <c r="D1542" i="9"/>
  <c r="E1542" i="9" s="1"/>
  <c r="F1543" i="9" s="1"/>
  <c r="D1543" i="9"/>
  <c r="E1543" i="9" s="1"/>
  <c r="F1544" i="9" s="1"/>
  <c r="D1544" i="9"/>
  <c r="E1544" i="9" s="1"/>
  <c r="F1545" i="9" s="1"/>
  <c r="D1545" i="9"/>
  <c r="E1545" i="9" s="1"/>
  <c r="F1546" i="9" s="1"/>
  <c r="D1546" i="9"/>
  <c r="E1546" i="9" s="1"/>
  <c r="F1547" i="9" s="1"/>
  <c r="D1547" i="9"/>
  <c r="E1547" i="9" s="1"/>
  <c r="F1548" i="9" s="1"/>
  <c r="D1548" i="9"/>
  <c r="E1548" i="9" s="1"/>
  <c r="F1549" i="9" s="1"/>
  <c r="D1549" i="9"/>
  <c r="E1549" i="9" s="1"/>
  <c r="F1550" i="9" s="1"/>
  <c r="D1550" i="9"/>
  <c r="E1550" i="9" s="1"/>
  <c r="F1551" i="9" s="1"/>
  <c r="D1551" i="9"/>
  <c r="E1551" i="9" s="1"/>
  <c r="F1552" i="9" s="1"/>
  <c r="D1552" i="9"/>
  <c r="E1552" i="9" s="1"/>
  <c r="F1553" i="9" s="1"/>
  <c r="D1553" i="9"/>
  <c r="E1553" i="9" s="1"/>
  <c r="F1554" i="9" s="1"/>
  <c r="D1554" i="9"/>
  <c r="E1554" i="9" s="1"/>
  <c r="F1555" i="9" s="1"/>
  <c r="D1555" i="9"/>
  <c r="E1555" i="9" s="1"/>
  <c r="F1556" i="9" s="1"/>
  <c r="D1556" i="9"/>
  <c r="E1556" i="9" s="1"/>
  <c r="F1557" i="9" s="1"/>
  <c r="D1557" i="9"/>
  <c r="E1557" i="9" s="1"/>
  <c r="F1558" i="9" s="1"/>
  <c r="D1558" i="9"/>
  <c r="E1558" i="9" s="1"/>
  <c r="F1559" i="9" s="1"/>
  <c r="D1559" i="9"/>
  <c r="E1559" i="9" s="1"/>
  <c r="F1560" i="9" s="1"/>
  <c r="D1560" i="9"/>
  <c r="E1560" i="9" s="1"/>
  <c r="F1561" i="9" s="1"/>
  <c r="D1561" i="9"/>
  <c r="E1561" i="9" s="1"/>
  <c r="F1562" i="9" s="1"/>
  <c r="D1562" i="9"/>
  <c r="E1562" i="9" s="1"/>
  <c r="F1563" i="9" s="1"/>
  <c r="D1563" i="9"/>
  <c r="E1563" i="9" s="1"/>
  <c r="F1564" i="9" s="1"/>
  <c r="D1564" i="9"/>
  <c r="E1564" i="9" s="1"/>
  <c r="F1565" i="9" s="1"/>
  <c r="D1565" i="9"/>
  <c r="E1565" i="9" s="1"/>
  <c r="F1566" i="9" s="1"/>
  <c r="D1566" i="9"/>
  <c r="E1566" i="9" s="1"/>
  <c r="F1567" i="9" s="1"/>
  <c r="D1567" i="9"/>
  <c r="E1567" i="9" s="1"/>
  <c r="F1568" i="9" s="1"/>
  <c r="D1568" i="9"/>
  <c r="E1568" i="9" s="1"/>
  <c r="F1569" i="9" s="1"/>
  <c r="D1569" i="9"/>
  <c r="E1569" i="9" s="1"/>
  <c r="F1570" i="9" s="1"/>
  <c r="D1570" i="9"/>
  <c r="E1570" i="9" s="1"/>
  <c r="F1571" i="9" s="1"/>
  <c r="D1571" i="9"/>
  <c r="E1571" i="9" s="1"/>
  <c r="F1572" i="9" s="1"/>
  <c r="D1572" i="9"/>
  <c r="E1572" i="9" s="1"/>
  <c r="F1573" i="9" s="1"/>
  <c r="D1573" i="9"/>
  <c r="E1573" i="9" s="1"/>
  <c r="F1574" i="9" s="1"/>
  <c r="D1574" i="9"/>
  <c r="E1574" i="9" s="1"/>
  <c r="F1575" i="9" s="1"/>
  <c r="D1575" i="9"/>
  <c r="E1575" i="9" s="1"/>
  <c r="F1576" i="9" s="1"/>
  <c r="D1576" i="9"/>
  <c r="E1576" i="9" s="1"/>
  <c r="F1577" i="9" s="1"/>
  <c r="D1577" i="9"/>
  <c r="E1577" i="9" s="1"/>
  <c r="F1578" i="9" s="1"/>
  <c r="D1578" i="9"/>
  <c r="E1578" i="9" s="1"/>
  <c r="F1579" i="9" s="1"/>
  <c r="D1579" i="9"/>
  <c r="E1579" i="9" s="1"/>
  <c r="F1580" i="9" s="1"/>
  <c r="D1580" i="9"/>
  <c r="E1580" i="9" s="1"/>
  <c r="F1581" i="9" s="1"/>
  <c r="D1581" i="9"/>
  <c r="E1581" i="9" s="1"/>
  <c r="F1582" i="9" s="1"/>
  <c r="D1582" i="9"/>
  <c r="E1582" i="9" s="1"/>
  <c r="F1583" i="9" s="1"/>
  <c r="D1583" i="9"/>
  <c r="E1583" i="9" s="1"/>
  <c r="F1584" i="9" s="1"/>
  <c r="D1584" i="9"/>
  <c r="E1584" i="9" s="1"/>
  <c r="F1585" i="9" s="1"/>
  <c r="D1585" i="9"/>
  <c r="E1585" i="9" s="1"/>
  <c r="F1586" i="9" s="1"/>
  <c r="D1586" i="9"/>
  <c r="E1586" i="9" s="1"/>
  <c r="F1587" i="9" s="1"/>
  <c r="D1587" i="9"/>
  <c r="E1587" i="9" s="1"/>
  <c r="F1588" i="9" s="1"/>
  <c r="D1588" i="9"/>
  <c r="E1588" i="9" s="1"/>
  <c r="F1589" i="9" s="1"/>
  <c r="D1589" i="9"/>
  <c r="E1589" i="9" s="1"/>
  <c r="F1590" i="9" s="1"/>
  <c r="D1590" i="9"/>
  <c r="E1590" i="9" s="1"/>
  <c r="F1591" i="9" s="1"/>
  <c r="D1591" i="9"/>
  <c r="E1591" i="9" s="1"/>
  <c r="F1592" i="9" s="1"/>
  <c r="D1592" i="9"/>
  <c r="E1592" i="9" s="1"/>
  <c r="F1593" i="9" s="1"/>
  <c r="D1593" i="9"/>
  <c r="E1593" i="9" s="1"/>
  <c r="F1594" i="9" s="1"/>
  <c r="D1594" i="9"/>
  <c r="E1594" i="9" s="1"/>
  <c r="F1595" i="9" s="1"/>
  <c r="D1595" i="9"/>
  <c r="E1595" i="9" s="1"/>
  <c r="F1596" i="9" s="1"/>
  <c r="D1596" i="9"/>
  <c r="E1596" i="9" s="1"/>
  <c r="F1597" i="9" s="1"/>
  <c r="D1597" i="9"/>
  <c r="E1597" i="9" s="1"/>
  <c r="F1598" i="9" s="1"/>
  <c r="D1598" i="9"/>
  <c r="E1598" i="9" s="1"/>
  <c r="F1599" i="9" s="1"/>
  <c r="D1599" i="9"/>
  <c r="E1599" i="9" s="1"/>
  <c r="F1600" i="9" s="1"/>
  <c r="D1600" i="9"/>
  <c r="E1600" i="9" s="1"/>
  <c r="F1601" i="9" s="1"/>
  <c r="D1601" i="9"/>
  <c r="E1601" i="9" s="1"/>
  <c r="F1602" i="9" s="1"/>
  <c r="D1602" i="9"/>
  <c r="E1602" i="9" s="1"/>
  <c r="F1603" i="9" s="1"/>
  <c r="D1603" i="9"/>
  <c r="E1603" i="9" s="1"/>
  <c r="F1604" i="9" s="1"/>
  <c r="D1604" i="9"/>
  <c r="E1604" i="9" s="1"/>
  <c r="F1605" i="9" s="1"/>
  <c r="D1605" i="9"/>
  <c r="E1605" i="9" s="1"/>
  <c r="F1606" i="9" s="1"/>
  <c r="D1606" i="9"/>
  <c r="E1606" i="9" s="1"/>
  <c r="F1607" i="9" s="1"/>
  <c r="D1607" i="9"/>
  <c r="E1607" i="9" s="1"/>
  <c r="F1608" i="9" s="1"/>
  <c r="D1608" i="9"/>
  <c r="E1608" i="9" s="1"/>
  <c r="F1609" i="9" s="1"/>
  <c r="D1609" i="9"/>
  <c r="E1609" i="9" s="1"/>
  <c r="F1610" i="9" s="1"/>
  <c r="D1610" i="9"/>
  <c r="E1610" i="9" s="1"/>
  <c r="F1611" i="9" s="1"/>
  <c r="D1611" i="9"/>
  <c r="E1611" i="9" s="1"/>
  <c r="F1612" i="9" s="1"/>
  <c r="D1612" i="9"/>
  <c r="E1612" i="9" s="1"/>
  <c r="F1613" i="9" s="1"/>
  <c r="D1613" i="9"/>
  <c r="E1613" i="9" s="1"/>
  <c r="F1614" i="9" s="1"/>
  <c r="D1614" i="9"/>
  <c r="E1614" i="9" s="1"/>
  <c r="F1615" i="9" s="1"/>
  <c r="D1615" i="9"/>
  <c r="E1615" i="9" s="1"/>
  <c r="F1616" i="9" s="1"/>
  <c r="D1616" i="9"/>
  <c r="E1616" i="9" s="1"/>
  <c r="F1617" i="9" s="1"/>
  <c r="D1617" i="9"/>
  <c r="E1617" i="9" s="1"/>
  <c r="F1618" i="9" s="1"/>
  <c r="D1618" i="9"/>
  <c r="E1618" i="9" s="1"/>
  <c r="F1619" i="9" s="1"/>
  <c r="D1619" i="9"/>
  <c r="E1619" i="9" s="1"/>
  <c r="F1620" i="9" s="1"/>
  <c r="D1620" i="9"/>
  <c r="E1620" i="9" s="1"/>
  <c r="F1621" i="9" s="1"/>
  <c r="D1621" i="9"/>
  <c r="E1621" i="9" s="1"/>
  <c r="F1622" i="9" s="1"/>
  <c r="D1622" i="9"/>
  <c r="E1622" i="9" s="1"/>
  <c r="F1623" i="9" s="1"/>
  <c r="D1623" i="9"/>
  <c r="E1623" i="9" s="1"/>
  <c r="F1624" i="9" s="1"/>
  <c r="D1624" i="9"/>
  <c r="E1624" i="9" s="1"/>
  <c r="F1625" i="9" s="1"/>
  <c r="D1625" i="9"/>
  <c r="E1625" i="9" s="1"/>
  <c r="F1626" i="9" s="1"/>
  <c r="D1626" i="9"/>
  <c r="E1626" i="9" s="1"/>
  <c r="F1627" i="9" s="1"/>
  <c r="D1627" i="9"/>
  <c r="E1627" i="9" s="1"/>
  <c r="F1628" i="9" s="1"/>
  <c r="D1628" i="9"/>
  <c r="E1628" i="9" s="1"/>
  <c r="F1629" i="9" s="1"/>
  <c r="D1629" i="9"/>
  <c r="E1629" i="9" s="1"/>
  <c r="F1630" i="9" s="1"/>
  <c r="D1630" i="9"/>
  <c r="E1630" i="9" s="1"/>
  <c r="F1631" i="9" s="1"/>
  <c r="D1631" i="9"/>
  <c r="E1631" i="9" s="1"/>
  <c r="F1632" i="9" s="1"/>
  <c r="D1632" i="9"/>
  <c r="E1632" i="9" s="1"/>
  <c r="F1633" i="9" s="1"/>
  <c r="D1633" i="9"/>
  <c r="E1633" i="9" s="1"/>
  <c r="F1634" i="9" s="1"/>
  <c r="D1634" i="9"/>
  <c r="E1634" i="9" s="1"/>
  <c r="F1635" i="9" s="1"/>
  <c r="D1635" i="9"/>
  <c r="E1635" i="9" s="1"/>
  <c r="F1636" i="9" s="1"/>
  <c r="D1636" i="9"/>
  <c r="E1636" i="9" s="1"/>
  <c r="F1637" i="9" s="1"/>
  <c r="D1637" i="9"/>
  <c r="E1637" i="9" s="1"/>
  <c r="F1638" i="9" s="1"/>
  <c r="D1638" i="9"/>
  <c r="E1638" i="9" s="1"/>
  <c r="F1639" i="9" s="1"/>
  <c r="D1639" i="9"/>
  <c r="E1639" i="9" s="1"/>
  <c r="F1640" i="9" s="1"/>
  <c r="D1640" i="9"/>
  <c r="E1640" i="9" s="1"/>
  <c r="F1641" i="9" s="1"/>
  <c r="D1641" i="9"/>
  <c r="E1641" i="9" s="1"/>
  <c r="F1642" i="9" s="1"/>
  <c r="D1642" i="9"/>
  <c r="E1642" i="9" s="1"/>
  <c r="F1643" i="9" s="1"/>
  <c r="D1643" i="9"/>
  <c r="E1643" i="9" s="1"/>
  <c r="F1644" i="9" s="1"/>
  <c r="D1644" i="9"/>
  <c r="E1644" i="9" s="1"/>
  <c r="F1645" i="9" s="1"/>
  <c r="D1645" i="9"/>
  <c r="E1645" i="9" s="1"/>
  <c r="F1646" i="9" s="1"/>
  <c r="D1646" i="9"/>
  <c r="E1646" i="9" s="1"/>
  <c r="F1647" i="9" s="1"/>
  <c r="D1647" i="9"/>
  <c r="E1647" i="9" s="1"/>
  <c r="F1648" i="9" s="1"/>
  <c r="D1648" i="9"/>
  <c r="E1648" i="9" s="1"/>
  <c r="F1649" i="9" s="1"/>
  <c r="D1649" i="9"/>
  <c r="E1649" i="9" s="1"/>
  <c r="F1650" i="9" s="1"/>
  <c r="D1650" i="9"/>
  <c r="E1650" i="9" s="1"/>
  <c r="F1651" i="9" s="1"/>
  <c r="D1651" i="9"/>
  <c r="E1651" i="9" s="1"/>
  <c r="F1652" i="9" s="1"/>
  <c r="D1652" i="9"/>
  <c r="E1652" i="9" s="1"/>
  <c r="F1653" i="9" s="1"/>
  <c r="D1653" i="9"/>
  <c r="E1653" i="9" s="1"/>
  <c r="F1654" i="9" s="1"/>
  <c r="D1654" i="9"/>
  <c r="E1654" i="9" s="1"/>
  <c r="F1655" i="9" s="1"/>
  <c r="D1655" i="9"/>
  <c r="E1655" i="9" s="1"/>
  <c r="F1656" i="9" s="1"/>
  <c r="D1656" i="9"/>
  <c r="E1656" i="9" s="1"/>
  <c r="F1657" i="9" s="1"/>
  <c r="D1657" i="9"/>
  <c r="E1657" i="9" s="1"/>
  <c r="F1658" i="9" s="1"/>
  <c r="D1658" i="9"/>
  <c r="E1658" i="9" s="1"/>
  <c r="F1659" i="9" s="1"/>
  <c r="D1659" i="9"/>
  <c r="E1659" i="9" s="1"/>
  <c r="F1660" i="9" s="1"/>
  <c r="D1660" i="9"/>
  <c r="E1660" i="9" s="1"/>
  <c r="F1661" i="9" s="1"/>
  <c r="D1661" i="9"/>
  <c r="E1661" i="9" s="1"/>
  <c r="F1662" i="9" s="1"/>
  <c r="D1662" i="9"/>
  <c r="E1662" i="9" s="1"/>
  <c r="F1663" i="9" s="1"/>
  <c r="D1663" i="9"/>
  <c r="E1663" i="9" s="1"/>
  <c r="F1664" i="9" s="1"/>
  <c r="D1664" i="9"/>
  <c r="E1664" i="9" s="1"/>
  <c r="F1665" i="9" s="1"/>
  <c r="D1665" i="9"/>
  <c r="E1665" i="9" s="1"/>
  <c r="F1666" i="9" s="1"/>
  <c r="D1666" i="9"/>
  <c r="E1666" i="9" s="1"/>
  <c r="F1667" i="9" s="1"/>
  <c r="D1667" i="9"/>
  <c r="E1667" i="9" s="1"/>
  <c r="F1668" i="9" s="1"/>
  <c r="D1668" i="9"/>
  <c r="E1668" i="9" s="1"/>
  <c r="F1669" i="9" s="1"/>
  <c r="D1669" i="9"/>
  <c r="E1669" i="9" s="1"/>
  <c r="F1670" i="9" s="1"/>
  <c r="D1670" i="9"/>
  <c r="E1670" i="9" s="1"/>
  <c r="F1671" i="9" s="1"/>
  <c r="D1671" i="9"/>
  <c r="E1671" i="9" s="1"/>
  <c r="F1672" i="9" s="1"/>
  <c r="D1672" i="9"/>
  <c r="E1672" i="9" s="1"/>
  <c r="F1673" i="9" s="1"/>
  <c r="D1673" i="9"/>
  <c r="E1673" i="9" s="1"/>
  <c r="F1674" i="9" s="1"/>
  <c r="D1674" i="9"/>
  <c r="E1674" i="9" s="1"/>
  <c r="F1675" i="9" s="1"/>
  <c r="D1675" i="9"/>
  <c r="D1676" i="9"/>
  <c r="E1676" i="9" s="1"/>
  <c r="F1677" i="9" s="1"/>
  <c r="D1677" i="9"/>
  <c r="E1677" i="9" s="1"/>
  <c r="F1678" i="9" s="1"/>
  <c r="D1678" i="9"/>
  <c r="E1678" i="9" s="1"/>
  <c r="F1679" i="9" s="1"/>
  <c r="D1679" i="9"/>
  <c r="E1679" i="9" s="1"/>
  <c r="F1680" i="9" s="1"/>
  <c r="D1680" i="9"/>
  <c r="E1680" i="9" s="1"/>
  <c r="F1681" i="9" s="1"/>
  <c r="D1681" i="9"/>
  <c r="E1681" i="9" s="1"/>
  <c r="F1682" i="9" s="1"/>
  <c r="D1682" i="9"/>
  <c r="E1682" i="9" s="1"/>
  <c r="F1683" i="9" s="1"/>
  <c r="D1683" i="9"/>
  <c r="E1683" i="9" s="1"/>
  <c r="F1684" i="9" s="1"/>
  <c r="D1684" i="9"/>
  <c r="E1684" i="9" s="1"/>
  <c r="F1685" i="9" s="1"/>
  <c r="D1685" i="9"/>
  <c r="E1685" i="9" s="1"/>
  <c r="F1686" i="9" s="1"/>
  <c r="D1686" i="9"/>
  <c r="E1686" i="9" s="1"/>
  <c r="F1687" i="9" s="1"/>
  <c r="D1687" i="9"/>
  <c r="E1687" i="9" s="1"/>
  <c r="F1688" i="9" s="1"/>
  <c r="D1688" i="9"/>
  <c r="E1688" i="9" s="1"/>
  <c r="F1689" i="9" s="1"/>
  <c r="D1689" i="9"/>
  <c r="E1689" i="9" s="1"/>
  <c r="F1690" i="9" s="1"/>
  <c r="D1690" i="9"/>
  <c r="E1690" i="9" s="1"/>
  <c r="F1691" i="9" s="1"/>
  <c r="D1691" i="9"/>
  <c r="E1691" i="9" s="1"/>
  <c r="F1692" i="9" s="1"/>
  <c r="D1692" i="9"/>
  <c r="E1692" i="9" s="1"/>
  <c r="F1693" i="9" s="1"/>
  <c r="D1693" i="9"/>
  <c r="E1693" i="9" s="1"/>
  <c r="F1694" i="9" s="1"/>
  <c r="D1694" i="9"/>
  <c r="E1694" i="9" s="1"/>
  <c r="F1695" i="9" s="1"/>
  <c r="D1695" i="9"/>
  <c r="E1695" i="9" s="1"/>
  <c r="F1696" i="9" s="1"/>
  <c r="D1696" i="9"/>
  <c r="E1696" i="9" s="1"/>
  <c r="F1697" i="9" s="1"/>
  <c r="D1697" i="9"/>
  <c r="E1697" i="9" s="1"/>
  <c r="F1698" i="9" s="1"/>
  <c r="D1698" i="9"/>
  <c r="E1698" i="9" s="1"/>
  <c r="F1699" i="9" s="1"/>
  <c r="D1699" i="9"/>
  <c r="E1699" i="9" s="1"/>
  <c r="F1700" i="9" s="1"/>
  <c r="D1700" i="9"/>
  <c r="E1700" i="9" s="1"/>
  <c r="F1701" i="9" s="1"/>
  <c r="D1701" i="9"/>
  <c r="E1701" i="9" s="1"/>
  <c r="F1702" i="9" s="1"/>
  <c r="D1702" i="9"/>
  <c r="E1702" i="9" s="1"/>
  <c r="F1703" i="9" s="1"/>
  <c r="D1703" i="9"/>
  <c r="E1703" i="9" s="1"/>
  <c r="F1704" i="9" s="1"/>
  <c r="D1704" i="9"/>
  <c r="E1704" i="9" s="1"/>
  <c r="F1705" i="9" s="1"/>
  <c r="D1705" i="9"/>
  <c r="E1705" i="9" s="1"/>
  <c r="F1706" i="9" s="1"/>
  <c r="D1706" i="9"/>
  <c r="E1706" i="9" s="1"/>
  <c r="F1707" i="9" s="1"/>
  <c r="D1707" i="9"/>
  <c r="E1707" i="9" s="1"/>
  <c r="F1708" i="9" s="1"/>
  <c r="D1708" i="9"/>
  <c r="E1708" i="9" s="1"/>
  <c r="F1709" i="9" s="1"/>
  <c r="D1709" i="9"/>
  <c r="E1709" i="9" s="1"/>
  <c r="F1710" i="9" s="1"/>
  <c r="D1710" i="9"/>
  <c r="E1710" i="9" s="1"/>
  <c r="F1711" i="9" s="1"/>
  <c r="D1711" i="9"/>
  <c r="E1711" i="9" s="1"/>
  <c r="F1712" i="9" s="1"/>
  <c r="D1712" i="9"/>
  <c r="E1712" i="9" s="1"/>
  <c r="F1713" i="9" s="1"/>
  <c r="D1713" i="9"/>
  <c r="E1713" i="9" s="1"/>
  <c r="F1714" i="9" s="1"/>
  <c r="D1714" i="9"/>
  <c r="E1714" i="9" s="1"/>
  <c r="F1715" i="9" s="1"/>
  <c r="D1715" i="9"/>
  <c r="E1715" i="9" s="1"/>
  <c r="F1716" i="9" s="1"/>
  <c r="D1716" i="9"/>
  <c r="E1716" i="9" s="1"/>
  <c r="F1717" i="9" s="1"/>
  <c r="D1717" i="9"/>
  <c r="E1717" i="9" s="1"/>
  <c r="F1718" i="9" s="1"/>
  <c r="D1718" i="9"/>
  <c r="E1718" i="9" s="1"/>
  <c r="F1719" i="9" s="1"/>
  <c r="D1719" i="9"/>
  <c r="E1719" i="9" s="1"/>
  <c r="F1720" i="9" s="1"/>
  <c r="D1720" i="9"/>
  <c r="E1720" i="9" s="1"/>
  <c r="F1721" i="9" s="1"/>
  <c r="D1721" i="9"/>
  <c r="E1721" i="9" s="1"/>
  <c r="F1722" i="9" s="1"/>
  <c r="D1722" i="9"/>
  <c r="E1722" i="9" s="1"/>
  <c r="F1723" i="9" s="1"/>
  <c r="D1723" i="9"/>
  <c r="E1723" i="9" s="1"/>
  <c r="F1724" i="9" s="1"/>
  <c r="D1724" i="9"/>
  <c r="E1724" i="9" s="1"/>
  <c r="F1725" i="9" s="1"/>
  <c r="D1725" i="9"/>
  <c r="E1725" i="9" s="1"/>
  <c r="F1726" i="9" s="1"/>
  <c r="D1726" i="9"/>
  <c r="E1726" i="9" s="1"/>
  <c r="F1727" i="9" s="1"/>
  <c r="D1727" i="9"/>
  <c r="E1727" i="9" s="1"/>
  <c r="F1728" i="9" s="1"/>
  <c r="D1728" i="9"/>
  <c r="E1728" i="9" s="1"/>
  <c r="F1729" i="9" s="1"/>
  <c r="D1729" i="9"/>
  <c r="E1729" i="9" s="1"/>
  <c r="F1730" i="9" s="1"/>
  <c r="D1730" i="9"/>
  <c r="E1730" i="9" s="1"/>
  <c r="F1731" i="9" s="1"/>
  <c r="D1731" i="9"/>
  <c r="E1731" i="9" s="1"/>
  <c r="F1732" i="9" s="1"/>
  <c r="D1732" i="9"/>
  <c r="E1732" i="9" s="1"/>
  <c r="F1733" i="9" s="1"/>
  <c r="D1733" i="9"/>
  <c r="E1733" i="9" s="1"/>
  <c r="F1734" i="9" s="1"/>
  <c r="D1734" i="9"/>
  <c r="E1734" i="9" s="1"/>
  <c r="F1735" i="9" s="1"/>
  <c r="D1735" i="9"/>
  <c r="E1735" i="9" s="1"/>
  <c r="F1736" i="9" s="1"/>
  <c r="D1736" i="9"/>
  <c r="E1736" i="9" s="1"/>
  <c r="F1737" i="9" s="1"/>
  <c r="D1737" i="9"/>
  <c r="E1737" i="9" s="1"/>
  <c r="F1738" i="9" s="1"/>
  <c r="D1738" i="9"/>
  <c r="E1738" i="9" s="1"/>
  <c r="F1739" i="9" s="1"/>
  <c r="D1739" i="9"/>
  <c r="D1740" i="9"/>
  <c r="E1740" i="9" s="1"/>
  <c r="F1741" i="9" s="1"/>
  <c r="D1741" i="9"/>
  <c r="E1741" i="9" s="1"/>
  <c r="F1742" i="9" s="1"/>
  <c r="D1742" i="9"/>
  <c r="E1742" i="9" s="1"/>
  <c r="F1743" i="9" s="1"/>
  <c r="D1743" i="9"/>
  <c r="E1743" i="9" s="1"/>
  <c r="F1744" i="9" s="1"/>
  <c r="D1744" i="9"/>
  <c r="E1744" i="9" s="1"/>
  <c r="F1745" i="9" s="1"/>
  <c r="D1745" i="9"/>
  <c r="E1745" i="9" s="1"/>
  <c r="F1746" i="9" s="1"/>
  <c r="D1746" i="9"/>
  <c r="E1746" i="9" s="1"/>
  <c r="F1747" i="9" s="1"/>
  <c r="D1747" i="9"/>
  <c r="E1747" i="9" s="1"/>
  <c r="F1748" i="9" s="1"/>
  <c r="D1748" i="9"/>
  <c r="E1748" i="9" s="1"/>
  <c r="F1749" i="9" s="1"/>
  <c r="D1749" i="9"/>
  <c r="E1749" i="9" s="1"/>
  <c r="F1750" i="9" s="1"/>
  <c r="D1750" i="9"/>
  <c r="E1750" i="9" s="1"/>
  <c r="F1751" i="9" s="1"/>
  <c r="D1751" i="9"/>
  <c r="E1751" i="9" s="1"/>
  <c r="F1752" i="9" s="1"/>
  <c r="D1752" i="9"/>
  <c r="E1752" i="9" s="1"/>
  <c r="F1753" i="9" s="1"/>
  <c r="D1753" i="9"/>
  <c r="E1753" i="9" s="1"/>
  <c r="F1754" i="9" s="1"/>
  <c r="D1754" i="9"/>
  <c r="E1754" i="9" s="1"/>
  <c r="F1755" i="9" s="1"/>
  <c r="D1755" i="9"/>
  <c r="E1755" i="9" s="1"/>
  <c r="F1756" i="9" s="1"/>
  <c r="D1756" i="9"/>
  <c r="E1756" i="9" s="1"/>
  <c r="F1757" i="9" s="1"/>
  <c r="D1757" i="9"/>
  <c r="E1757" i="9" s="1"/>
  <c r="F1758" i="9" s="1"/>
  <c r="D1758" i="9"/>
  <c r="E1758" i="9" s="1"/>
  <c r="F1759" i="9" s="1"/>
  <c r="D1759" i="9"/>
  <c r="E1759" i="9" s="1"/>
  <c r="F1760" i="9" s="1"/>
  <c r="D1760" i="9"/>
  <c r="E1760" i="9" s="1"/>
  <c r="F1761" i="9" s="1"/>
  <c r="D1761" i="9"/>
  <c r="E1761" i="9" s="1"/>
  <c r="F1762" i="9" s="1"/>
  <c r="D1762" i="9"/>
  <c r="E1762" i="9" s="1"/>
  <c r="F1763" i="9" s="1"/>
  <c r="D1763" i="9"/>
  <c r="E1763" i="9" s="1"/>
  <c r="F1764" i="9" s="1"/>
  <c r="D1764" i="9"/>
  <c r="E1764" i="9" s="1"/>
  <c r="F1765" i="9" s="1"/>
  <c r="D1765" i="9"/>
  <c r="E1765" i="9" s="1"/>
  <c r="F1766" i="9" s="1"/>
  <c r="D1766" i="9"/>
  <c r="E1766" i="9" s="1"/>
  <c r="F1767" i="9" s="1"/>
  <c r="D1767" i="9"/>
  <c r="E1767" i="9" s="1"/>
  <c r="F1768" i="9" s="1"/>
  <c r="D1768" i="9"/>
  <c r="E1768" i="9" s="1"/>
  <c r="F1769" i="9" s="1"/>
  <c r="D1769" i="9"/>
  <c r="E1769" i="9" s="1"/>
  <c r="F1770" i="9" s="1"/>
  <c r="D1770" i="9"/>
  <c r="E1770" i="9" s="1"/>
  <c r="F1771" i="9" s="1"/>
  <c r="D1771" i="9"/>
  <c r="E1771" i="9" s="1"/>
  <c r="F1772" i="9" s="1"/>
  <c r="D1772" i="9"/>
  <c r="E1772" i="9" s="1"/>
  <c r="F1773" i="9" s="1"/>
  <c r="D1773" i="9"/>
  <c r="E1773" i="9" s="1"/>
  <c r="F1774" i="9" s="1"/>
  <c r="D1774" i="9"/>
  <c r="E1774" i="9" s="1"/>
  <c r="F1775" i="9" s="1"/>
  <c r="D1775" i="9"/>
  <c r="E1775" i="9" s="1"/>
  <c r="F1776" i="9" s="1"/>
  <c r="D1776" i="9"/>
  <c r="E1776" i="9" s="1"/>
  <c r="F1777" i="9" s="1"/>
  <c r="D1777" i="9"/>
  <c r="E1777" i="9" s="1"/>
  <c r="F1778" i="9" s="1"/>
  <c r="D1778" i="9"/>
  <c r="E1778" i="9" s="1"/>
  <c r="F1779" i="9" s="1"/>
  <c r="D1779" i="9"/>
  <c r="E1779" i="9" s="1"/>
  <c r="F1780" i="9" s="1"/>
  <c r="D1780" i="9"/>
  <c r="E1780" i="9" s="1"/>
  <c r="F1781" i="9" s="1"/>
  <c r="D1781" i="9"/>
  <c r="E1781" i="9" s="1"/>
  <c r="F1782" i="9" s="1"/>
  <c r="D1782" i="9"/>
  <c r="E1782" i="9" s="1"/>
  <c r="F1783" i="9" s="1"/>
  <c r="D1783" i="9"/>
  <c r="E1783" i="9" s="1"/>
  <c r="F1784" i="9" s="1"/>
  <c r="D1784" i="9"/>
  <c r="E1784" i="9" s="1"/>
  <c r="F1785" i="9" s="1"/>
  <c r="D1785" i="9"/>
  <c r="E1785" i="9" s="1"/>
  <c r="F1786" i="9" s="1"/>
  <c r="D1786" i="9"/>
  <c r="E1786" i="9" s="1"/>
  <c r="F1787" i="9" s="1"/>
  <c r="D1787" i="9"/>
  <c r="E1787" i="9" s="1"/>
  <c r="F1788" i="9" s="1"/>
  <c r="D1788" i="9"/>
  <c r="E1788" i="9" s="1"/>
  <c r="F1789" i="9" s="1"/>
  <c r="D1789" i="9"/>
  <c r="E1789" i="9" s="1"/>
  <c r="F1790" i="9" s="1"/>
  <c r="D1790" i="9"/>
  <c r="E1790" i="9" s="1"/>
  <c r="F1791" i="9" s="1"/>
  <c r="D1791" i="9"/>
  <c r="E1791" i="9" s="1"/>
  <c r="F1792" i="9" s="1"/>
  <c r="D1792" i="9"/>
  <c r="E1792" i="9" s="1"/>
  <c r="F1793" i="9" s="1"/>
  <c r="D1793" i="9"/>
  <c r="E1793" i="9" s="1"/>
  <c r="F1794" i="9" s="1"/>
  <c r="D1794" i="9"/>
  <c r="E1794" i="9" s="1"/>
  <c r="F1795" i="9" s="1"/>
  <c r="D1795" i="9"/>
  <c r="D1796" i="9"/>
  <c r="E1796" i="9" s="1"/>
  <c r="F1797" i="9" s="1"/>
  <c r="D1797" i="9"/>
  <c r="E1797" i="9" s="1"/>
  <c r="F1798" i="9" s="1"/>
  <c r="D1798" i="9"/>
  <c r="E1798" i="9" s="1"/>
  <c r="F1799" i="9" s="1"/>
  <c r="D1799" i="9"/>
  <c r="E1799" i="9" s="1"/>
  <c r="F1800" i="9" s="1"/>
  <c r="D1800" i="9"/>
  <c r="E1800" i="9" s="1"/>
  <c r="F1801" i="9" s="1"/>
  <c r="D1801" i="9"/>
  <c r="E1801" i="9" s="1"/>
  <c r="F1802" i="9" s="1"/>
  <c r="D1802" i="9"/>
  <c r="E1802" i="9" s="1"/>
  <c r="F1803" i="9" s="1"/>
  <c r="D1803" i="9"/>
  <c r="E1803" i="9" s="1"/>
  <c r="F1804" i="9" s="1"/>
  <c r="D1804" i="9"/>
  <c r="E1804" i="9" s="1"/>
  <c r="F1805" i="9" s="1"/>
  <c r="D1805" i="9"/>
  <c r="E1805" i="9" s="1"/>
  <c r="F1806" i="9" s="1"/>
  <c r="D1806" i="9"/>
  <c r="E1806" i="9" s="1"/>
  <c r="F1807" i="9" s="1"/>
  <c r="D1807" i="9"/>
  <c r="E1807" i="9" s="1"/>
  <c r="F1808" i="9" s="1"/>
  <c r="D1808" i="9"/>
  <c r="E1808" i="9" s="1"/>
  <c r="F1809" i="9" s="1"/>
  <c r="D1809" i="9"/>
  <c r="E1809" i="9" s="1"/>
  <c r="F1810" i="9" s="1"/>
  <c r="D1810" i="9"/>
  <c r="E1810" i="9" s="1"/>
  <c r="F1811" i="9" s="1"/>
  <c r="D1811" i="9"/>
  <c r="E1811" i="9" s="1"/>
  <c r="F1812" i="9" s="1"/>
  <c r="D1812" i="9"/>
  <c r="E1812" i="9" s="1"/>
  <c r="F1813" i="9" s="1"/>
  <c r="D1813" i="9"/>
  <c r="E1813" i="9" s="1"/>
  <c r="F1814" i="9" s="1"/>
  <c r="D1814" i="9"/>
  <c r="E1814" i="9" s="1"/>
  <c r="F1815" i="9" s="1"/>
  <c r="D1815" i="9"/>
  <c r="E1815" i="9" s="1"/>
  <c r="F1816" i="9" s="1"/>
  <c r="D1816" i="9"/>
  <c r="E1816" i="9" s="1"/>
  <c r="F1817" i="9" s="1"/>
  <c r="D1817" i="9"/>
  <c r="E1817" i="9" s="1"/>
  <c r="F1818" i="9" s="1"/>
  <c r="D1818" i="9"/>
  <c r="E1818" i="9" s="1"/>
  <c r="F1819" i="9" s="1"/>
  <c r="D1819" i="9"/>
  <c r="E1819" i="9" s="1"/>
  <c r="F1820" i="9" s="1"/>
  <c r="D1820" i="9"/>
  <c r="E1820" i="9" s="1"/>
  <c r="F1821" i="9" s="1"/>
  <c r="D1821" i="9"/>
  <c r="E1821" i="9" s="1"/>
  <c r="F1822" i="9" s="1"/>
  <c r="D1822" i="9"/>
  <c r="E1822" i="9" s="1"/>
  <c r="F1823" i="9" s="1"/>
  <c r="D1823" i="9"/>
  <c r="E1823" i="9" s="1"/>
  <c r="F1824" i="9" s="1"/>
  <c r="D1824" i="9"/>
  <c r="E1824" i="9" s="1"/>
  <c r="F1825" i="9" s="1"/>
  <c r="D1825" i="9"/>
  <c r="E1825" i="9" s="1"/>
  <c r="F1826" i="9" s="1"/>
  <c r="D1826" i="9"/>
  <c r="E1826" i="9" s="1"/>
  <c r="F1827" i="9" s="1"/>
  <c r="D1827" i="9"/>
  <c r="E1827" i="9" s="1"/>
  <c r="F1828" i="9" s="1"/>
  <c r="D1828" i="9"/>
  <c r="E1828" i="9" s="1"/>
  <c r="F1829" i="9" s="1"/>
  <c r="D1829" i="9"/>
  <c r="E1829" i="9" s="1"/>
  <c r="F1830" i="9" s="1"/>
  <c r="D1830" i="9"/>
  <c r="E1830" i="9" s="1"/>
  <c r="F1831" i="9" s="1"/>
  <c r="D1831" i="9"/>
  <c r="E1831" i="9" s="1"/>
  <c r="F1832" i="9" s="1"/>
  <c r="D1832" i="9"/>
  <c r="E1832" i="9" s="1"/>
  <c r="F1833" i="9" s="1"/>
  <c r="D1833" i="9"/>
  <c r="E1833" i="9" s="1"/>
  <c r="F1834" i="9" s="1"/>
  <c r="D1834" i="9"/>
  <c r="E1834" i="9" s="1"/>
  <c r="F1835" i="9" s="1"/>
  <c r="D1835" i="9"/>
  <c r="E1835" i="9" s="1"/>
  <c r="F1836" i="9" s="1"/>
  <c r="D1836" i="9"/>
  <c r="E1836" i="9" s="1"/>
  <c r="F1837" i="9" s="1"/>
  <c r="D1837" i="9"/>
  <c r="E1837" i="9" s="1"/>
  <c r="F1838" i="9" s="1"/>
  <c r="D1838" i="9"/>
  <c r="E1838" i="9" s="1"/>
  <c r="F1839" i="9" s="1"/>
  <c r="D1839" i="9"/>
  <c r="E1839" i="9" s="1"/>
  <c r="F1840" i="9" s="1"/>
  <c r="D1840" i="9"/>
  <c r="E1840" i="9" s="1"/>
  <c r="F1841" i="9" s="1"/>
  <c r="D1841" i="9"/>
  <c r="E1841" i="9" s="1"/>
  <c r="F1842" i="9" s="1"/>
  <c r="D1842" i="9"/>
  <c r="E1842" i="9" s="1"/>
  <c r="F1843" i="9" s="1"/>
  <c r="D1843" i="9"/>
  <c r="E1843" i="9" s="1"/>
  <c r="F1844" i="9" s="1"/>
  <c r="D1844" i="9"/>
  <c r="E1844" i="9" s="1"/>
  <c r="F1845" i="9" s="1"/>
  <c r="D1845" i="9"/>
  <c r="E1845" i="9" s="1"/>
  <c r="F1846" i="9" s="1"/>
  <c r="D1846" i="9"/>
  <c r="E1846" i="9" s="1"/>
  <c r="F1847" i="9" s="1"/>
  <c r="D1847" i="9"/>
  <c r="E1847" i="9" s="1"/>
  <c r="F1848" i="9" s="1"/>
  <c r="D1848" i="9"/>
  <c r="E1848" i="9" s="1"/>
  <c r="F1849" i="9" s="1"/>
  <c r="D1849" i="9"/>
  <c r="E1849" i="9" s="1"/>
  <c r="F1850" i="9" s="1"/>
  <c r="D1850" i="9"/>
  <c r="E1850" i="9" s="1"/>
  <c r="F1851" i="9" s="1"/>
  <c r="D1851" i="9"/>
  <c r="E1851" i="9" s="1"/>
  <c r="F1852" i="9" s="1"/>
  <c r="D1852" i="9"/>
  <c r="E1852" i="9" s="1"/>
  <c r="F1853" i="9" s="1"/>
  <c r="D1853" i="9"/>
  <c r="E1853" i="9" s="1"/>
  <c r="F1854" i="9" s="1"/>
  <c r="D1854" i="9"/>
  <c r="E1854" i="9" s="1"/>
  <c r="F1855" i="9" s="1"/>
  <c r="D1855" i="9"/>
  <c r="E1855" i="9" s="1"/>
  <c r="F1856" i="9" s="1"/>
  <c r="D1856" i="9"/>
  <c r="E1856" i="9" s="1"/>
  <c r="F1857" i="9" s="1"/>
  <c r="D1857" i="9"/>
  <c r="E1857" i="9" s="1"/>
  <c r="F1858" i="9" s="1"/>
  <c r="D1858" i="9"/>
  <c r="E1858" i="9" s="1"/>
  <c r="F1859" i="9" s="1"/>
  <c r="D1859" i="9"/>
  <c r="E1859" i="9" s="1"/>
  <c r="F1860" i="9" s="1"/>
  <c r="D1860" i="9"/>
  <c r="E1860" i="9" s="1"/>
  <c r="F1861" i="9" s="1"/>
  <c r="D1861" i="9"/>
  <c r="E1861" i="9" s="1"/>
  <c r="F1862" i="9" s="1"/>
  <c r="D1862" i="9"/>
  <c r="E1862" i="9" s="1"/>
  <c r="F1863" i="9" s="1"/>
  <c r="D1863" i="9"/>
  <c r="E1863" i="9" s="1"/>
  <c r="F1864" i="9" s="1"/>
  <c r="D1864" i="9"/>
  <c r="E1864" i="9" s="1"/>
  <c r="F1865" i="9" s="1"/>
  <c r="D1865" i="9"/>
  <c r="E1865" i="9" s="1"/>
  <c r="F1866" i="9" s="1"/>
  <c r="D1866" i="9"/>
  <c r="E1866" i="9" s="1"/>
  <c r="F1867" i="9" s="1"/>
  <c r="D1867" i="9"/>
  <c r="E1867" i="9" s="1"/>
  <c r="F1868" i="9" s="1"/>
  <c r="D1868" i="9"/>
  <c r="E1868" i="9" s="1"/>
  <c r="F1869" i="9" s="1"/>
  <c r="D1869" i="9"/>
  <c r="E1869" i="9" s="1"/>
  <c r="F1870" i="9" s="1"/>
  <c r="D1870" i="9"/>
  <c r="E1870" i="9" s="1"/>
  <c r="F1871" i="9" s="1"/>
  <c r="D1871" i="9"/>
  <c r="E1871" i="9" s="1"/>
  <c r="F1872" i="9" s="1"/>
  <c r="D1872" i="9"/>
  <c r="E1872" i="9" s="1"/>
  <c r="F1873" i="9" s="1"/>
  <c r="D1873" i="9"/>
  <c r="E1873" i="9" s="1"/>
  <c r="F1874" i="9" s="1"/>
  <c r="D1874" i="9"/>
  <c r="E1874" i="9" s="1"/>
  <c r="F1875" i="9" s="1"/>
  <c r="D1875" i="9"/>
  <c r="E1875" i="9" s="1"/>
  <c r="F1876" i="9" s="1"/>
  <c r="D1876" i="9"/>
  <c r="E1876" i="9" s="1"/>
  <c r="F1877" i="9" s="1"/>
  <c r="D1877" i="9"/>
  <c r="E1877" i="9" s="1"/>
  <c r="F1878" i="9" s="1"/>
  <c r="D1878" i="9"/>
  <c r="E1878" i="9" s="1"/>
  <c r="F1879" i="9" s="1"/>
  <c r="D1879" i="9"/>
  <c r="E1879" i="9" s="1"/>
  <c r="F1880" i="9" s="1"/>
  <c r="D1880" i="9"/>
  <c r="E1880" i="9" s="1"/>
  <c r="F1881" i="9" s="1"/>
  <c r="D1881" i="9"/>
  <c r="E1881" i="9" s="1"/>
  <c r="F1882" i="9" s="1"/>
  <c r="D1882" i="9"/>
  <c r="E1882" i="9" s="1"/>
  <c r="F1883" i="9" s="1"/>
  <c r="D1883" i="9"/>
  <c r="E1883" i="9" s="1"/>
  <c r="F1884" i="9" s="1"/>
  <c r="D1884" i="9"/>
  <c r="E1884" i="9" s="1"/>
  <c r="F1885" i="9" s="1"/>
  <c r="D1885" i="9"/>
  <c r="E1885" i="9" s="1"/>
  <c r="F1886" i="9" s="1"/>
  <c r="D1886" i="9"/>
  <c r="E1886" i="9" s="1"/>
  <c r="F1887" i="9" s="1"/>
  <c r="D1887" i="9"/>
  <c r="E1887" i="9" s="1"/>
  <c r="F1888" i="9" s="1"/>
  <c r="D1888" i="9"/>
  <c r="E1888" i="9" s="1"/>
  <c r="F1889" i="9" s="1"/>
  <c r="D1889" i="9"/>
  <c r="E1889" i="9" s="1"/>
  <c r="F1890" i="9" s="1"/>
  <c r="D1890" i="9"/>
  <c r="E1890" i="9" s="1"/>
  <c r="F1891" i="9" s="1"/>
  <c r="D1891" i="9"/>
  <c r="E1891" i="9" s="1"/>
  <c r="F1892" i="9" s="1"/>
  <c r="D1892" i="9"/>
  <c r="E1892" i="9" s="1"/>
  <c r="F1893" i="9" s="1"/>
  <c r="D1893" i="9"/>
  <c r="E1893" i="9" s="1"/>
  <c r="F1894" i="9" s="1"/>
  <c r="D1894" i="9"/>
  <c r="E1894" i="9" s="1"/>
  <c r="F1895" i="9" s="1"/>
  <c r="D1895" i="9"/>
  <c r="E1895" i="9" s="1"/>
  <c r="F1896" i="9" s="1"/>
  <c r="D1896" i="9"/>
  <c r="E1896" i="9" s="1"/>
  <c r="F1897" i="9" s="1"/>
  <c r="D1897" i="9"/>
  <c r="E1897" i="9" s="1"/>
  <c r="F1898" i="9" s="1"/>
  <c r="D1898" i="9"/>
  <c r="E1898" i="9" s="1"/>
  <c r="F1899" i="9" s="1"/>
  <c r="D1899" i="9"/>
  <c r="E1899" i="9" s="1"/>
  <c r="F1900" i="9" s="1"/>
  <c r="D1900" i="9"/>
  <c r="E1900" i="9" s="1"/>
  <c r="F1901" i="9" s="1"/>
  <c r="D1901" i="9"/>
  <c r="E1901" i="9" s="1"/>
  <c r="F1902" i="9" s="1"/>
  <c r="D1902" i="9"/>
  <c r="E1902" i="9" s="1"/>
  <c r="F1903" i="9" s="1"/>
  <c r="D1903" i="9"/>
  <c r="E1903" i="9" s="1"/>
  <c r="F1904" i="9" s="1"/>
  <c r="D1904" i="9"/>
  <c r="E1904" i="9" s="1"/>
  <c r="F1905" i="9" s="1"/>
  <c r="D1905" i="9"/>
  <c r="E1905" i="9" s="1"/>
  <c r="F1906" i="9" s="1"/>
  <c r="D1906" i="9"/>
  <c r="E1906" i="9" s="1"/>
  <c r="F1907" i="9" s="1"/>
  <c r="D1907" i="9"/>
  <c r="E1907" i="9" s="1"/>
  <c r="F1908" i="9" s="1"/>
  <c r="D1908" i="9"/>
  <c r="E1908" i="9" s="1"/>
  <c r="F1909" i="9" s="1"/>
  <c r="D1909" i="9"/>
  <c r="E1909" i="9" s="1"/>
  <c r="F1910" i="9" s="1"/>
  <c r="D1910" i="9"/>
  <c r="E1910" i="9" s="1"/>
  <c r="F1911" i="9" s="1"/>
  <c r="D1911" i="9"/>
  <c r="E1911" i="9" s="1"/>
  <c r="F1912" i="9" s="1"/>
  <c r="D1912" i="9"/>
  <c r="E1912" i="9" s="1"/>
  <c r="F1913" i="9" s="1"/>
  <c r="D1913" i="9"/>
  <c r="E1913" i="9" s="1"/>
  <c r="F1914" i="9" s="1"/>
  <c r="D1914" i="9"/>
  <c r="E1914" i="9" s="1"/>
  <c r="F1915" i="9" s="1"/>
  <c r="D1915" i="9"/>
  <c r="E1915" i="9" s="1"/>
  <c r="F1916" i="9" s="1"/>
  <c r="D1916" i="9"/>
  <c r="E1916" i="9" s="1"/>
  <c r="F1917" i="9" s="1"/>
  <c r="D1917" i="9"/>
  <c r="E1917" i="9" s="1"/>
  <c r="F1918" i="9" s="1"/>
  <c r="D1918" i="9"/>
  <c r="E1918" i="9" s="1"/>
  <c r="F1919" i="9" s="1"/>
  <c r="D1919" i="9"/>
  <c r="E1919" i="9" s="1"/>
  <c r="F1920" i="9" s="1"/>
  <c r="D1920" i="9"/>
  <c r="E1920" i="9" s="1"/>
  <c r="F1921" i="9" s="1"/>
  <c r="D1921" i="9"/>
  <c r="E1921" i="9" s="1"/>
  <c r="F1922" i="9" s="1"/>
  <c r="D1922" i="9"/>
  <c r="E1922" i="9" s="1"/>
  <c r="F1923" i="9" s="1"/>
  <c r="D1923" i="9"/>
  <c r="E1923" i="9" s="1"/>
  <c r="F1924" i="9" s="1"/>
  <c r="D1924" i="9"/>
  <c r="E1924" i="9" s="1"/>
  <c r="F1925" i="9" s="1"/>
  <c r="D1925" i="9"/>
  <c r="E1925" i="9" s="1"/>
  <c r="F1926" i="9" s="1"/>
  <c r="D1926" i="9"/>
  <c r="E1926" i="9" s="1"/>
  <c r="F1927" i="9" s="1"/>
  <c r="D1927" i="9"/>
  <c r="E1927" i="9" s="1"/>
  <c r="F1928" i="9" s="1"/>
  <c r="D1928" i="9"/>
  <c r="E1928" i="9" s="1"/>
  <c r="F1929" i="9" s="1"/>
  <c r="D1929" i="9"/>
  <c r="E1929" i="9" s="1"/>
  <c r="F1930" i="9" s="1"/>
  <c r="D1930" i="9"/>
  <c r="E1930" i="9" s="1"/>
  <c r="F1931" i="9" s="1"/>
  <c r="D1931" i="9"/>
  <c r="E1931" i="9" s="1"/>
  <c r="F1932" i="9" s="1"/>
  <c r="D1932" i="9"/>
  <c r="E1932" i="9" s="1"/>
  <c r="F1933" i="9" s="1"/>
  <c r="D1933" i="9"/>
  <c r="E1933" i="9" s="1"/>
  <c r="F1934" i="9" s="1"/>
  <c r="D1934" i="9"/>
  <c r="E1934" i="9" s="1"/>
  <c r="F1935" i="9" s="1"/>
  <c r="D1935" i="9"/>
  <c r="E1935" i="9" s="1"/>
  <c r="F1936" i="9" s="1"/>
  <c r="D1936" i="9"/>
  <c r="E1936" i="9" s="1"/>
  <c r="F1937" i="9" s="1"/>
  <c r="D1937" i="9"/>
  <c r="E1937" i="9" s="1"/>
  <c r="F1938" i="9" s="1"/>
  <c r="D1938" i="9"/>
  <c r="E1938" i="9" s="1"/>
  <c r="F1939" i="9" s="1"/>
  <c r="D1939" i="9"/>
  <c r="E1939" i="9" s="1"/>
  <c r="F1940" i="9" s="1"/>
  <c r="D1940" i="9"/>
  <c r="E1940" i="9" s="1"/>
  <c r="F1941" i="9" s="1"/>
  <c r="D1941" i="9"/>
  <c r="E1941" i="9" s="1"/>
  <c r="F1942" i="9" s="1"/>
  <c r="D1942" i="9"/>
  <c r="E1942" i="9" s="1"/>
  <c r="F1943" i="9" s="1"/>
  <c r="D1943" i="9"/>
  <c r="E1943" i="9" s="1"/>
  <c r="F1944" i="9" s="1"/>
  <c r="D1944" i="9"/>
  <c r="E1944" i="9" s="1"/>
  <c r="F1945" i="9" s="1"/>
  <c r="D1945" i="9"/>
  <c r="E1945" i="9" s="1"/>
  <c r="F1946" i="9" s="1"/>
  <c r="D1946" i="9"/>
  <c r="E1946" i="9" s="1"/>
  <c r="F1947" i="9" s="1"/>
  <c r="D1947" i="9"/>
  <c r="E1947" i="9" s="1"/>
  <c r="F1948" i="9" s="1"/>
  <c r="D1948" i="9"/>
  <c r="E1948" i="9" s="1"/>
  <c r="F1949" i="9" s="1"/>
  <c r="D1949" i="9"/>
  <c r="E1949" i="9" s="1"/>
  <c r="F1950" i="9" s="1"/>
  <c r="D1950" i="9"/>
  <c r="E1950" i="9" s="1"/>
  <c r="F1951" i="9" s="1"/>
  <c r="D1951" i="9"/>
  <c r="E1951" i="9" s="1"/>
  <c r="F1952" i="9" s="1"/>
  <c r="D1952" i="9"/>
  <c r="E1952" i="9" s="1"/>
  <c r="F1953" i="9" s="1"/>
  <c r="D1953" i="9"/>
  <c r="E1953" i="9" s="1"/>
  <c r="F1954" i="9" s="1"/>
  <c r="D1954" i="9"/>
  <c r="E1954" i="9" s="1"/>
  <c r="F1955" i="9" s="1"/>
  <c r="D1955" i="9"/>
  <c r="E1955" i="9" s="1"/>
  <c r="F1956" i="9" s="1"/>
  <c r="D1956" i="9"/>
  <c r="E1956" i="9" s="1"/>
  <c r="F1957" i="9" s="1"/>
  <c r="D1957" i="9"/>
  <c r="E1957" i="9" s="1"/>
  <c r="F1958" i="9" s="1"/>
  <c r="D1958" i="9"/>
  <c r="E1958" i="9" s="1"/>
  <c r="F1959" i="9" s="1"/>
  <c r="D1959" i="9"/>
  <c r="E1959" i="9" s="1"/>
  <c r="F1960" i="9" s="1"/>
  <c r="D1960" i="9"/>
  <c r="E1960" i="9" s="1"/>
  <c r="F1961" i="9" s="1"/>
  <c r="D1961" i="9"/>
  <c r="E1961" i="9" s="1"/>
  <c r="F1962" i="9" s="1"/>
  <c r="D1962" i="9"/>
  <c r="E1962" i="9" s="1"/>
  <c r="F1963" i="9" s="1"/>
  <c r="D1963" i="9"/>
  <c r="E1963" i="9" s="1"/>
  <c r="F1964" i="9" s="1"/>
  <c r="D1964" i="9"/>
  <c r="E1964" i="9" s="1"/>
  <c r="F1965" i="9" s="1"/>
  <c r="D1965" i="9"/>
  <c r="E1965" i="9" s="1"/>
  <c r="F1966" i="9" s="1"/>
  <c r="D1966" i="9"/>
  <c r="E1966" i="9" s="1"/>
  <c r="F1967" i="9" s="1"/>
  <c r="D1967" i="9"/>
  <c r="E1967" i="9" s="1"/>
  <c r="F1968" i="9" s="1"/>
  <c r="D1968" i="9"/>
  <c r="E1968" i="9" s="1"/>
  <c r="F1969" i="9" s="1"/>
  <c r="D1969" i="9"/>
  <c r="E1969" i="9" s="1"/>
  <c r="F1970" i="9" s="1"/>
  <c r="D1970" i="9"/>
  <c r="E1970" i="9" s="1"/>
  <c r="F1971" i="9" s="1"/>
  <c r="D1971" i="9"/>
  <c r="E1971" i="9" s="1"/>
  <c r="F1972" i="9" s="1"/>
  <c r="D1972" i="9"/>
  <c r="E1972" i="9" s="1"/>
  <c r="F1973" i="9" s="1"/>
  <c r="D1973" i="9"/>
  <c r="E1973" i="9" s="1"/>
  <c r="F1974" i="9" s="1"/>
  <c r="D1974" i="9"/>
  <c r="E1974" i="9" s="1"/>
  <c r="F1975" i="9" s="1"/>
  <c r="D1975" i="9"/>
  <c r="E1975" i="9" s="1"/>
  <c r="F1976" i="9" s="1"/>
  <c r="D1976" i="9"/>
  <c r="E1976" i="9" s="1"/>
  <c r="F1977" i="9" s="1"/>
  <c r="D1977" i="9"/>
  <c r="E1977" i="9" s="1"/>
  <c r="F1978" i="9" s="1"/>
  <c r="D1978" i="9"/>
  <c r="E1978" i="9" s="1"/>
  <c r="F1979" i="9" s="1"/>
  <c r="D1979" i="9"/>
  <c r="E1979" i="9" s="1"/>
  <c r="F1980" i="9" s="1"/>
  <c r="D1980" i="9"/>
  <c r="E1980" i="9" s="1"/>
  <c r="F1981" i="9" s="1"/>
  <c r="D1981" i="9"/>
  <c r="E1981" i="9" s="1"/>
  <c r="F1982" i="9" s="1"/>
  <c r="D1982" i="9"/>
  <c r="E1982" i="9" s="1"/>
  <c r="F1983" i="9" s="1"/>
  <c r="D1983" i="9"/>
  <c r="E1983" i="9" s="1"/>
  <c r="F1984" i="9" s="1"/>
  <c r="D1984" i="9"/>
  <c r="E1984" i="9" s="1"/>
  <c r="F1985" i="9" s="1"/>
  <c r="D1985" i="9"/>
  <c r="E1985" i="9" s="1"/>
  <c r="F1986" i="9" s="1"/>
  <c r="D1986" i="9"/>
  <c r="E1986" i="9" s="1"/>
  <c r="F1987" i="9" s="1"/>
  <c r="D1987" i="9"/>
  <c r="D1988" i="9"/>
  <c r="E1988" i="9" s="1"/>
  <c r="F1989" i="9" s="1"/>
  <c r="D1989" i="9"/>
  <c r="E1989" i="9" s="1"/>
  <c r="F1990" i="9" s="1"/>
  <c r="D1990" i="9"/>
  <c r="E1990" i="9" s="1"/>
  <c r="F1991" i="9" s="1"/>
  <c r="D1991" i="9"/>
  <c r="E1991" i="9" s="1"/>
  <c r="F1992" i="9" s="1"/>
  <c r="D1992" i="9"/>
  <c r="E1992" i="9" s="1"/>
  <c r="F1993" i="9" s="1"/>
  <c r="D1993" i="9"/>
  <c r="E1993" i="9" s="1"/>
  <c r="F1994" i="9" s="1"/>
  <c r="D1994" i="9"/>
  <c r="E1994" i="9" s="1"/>
  <c r="F1995" i="9" s="1"/>
  <c r="D1995" i="9"/>
  <c r="E1995" i="9" s="1"/>
  <c r="F1996" i="9" s="1"/>
  <c r="D1996" i="9"/>
  <c r="E1996" i="9" s="1"/>
  <c r="F1997" i="9" s="1"/>
  <c r="D1997" i="9"/>
  <c r="E1997" i="9" s="1"/>
  <c r="F1998" i="9" s="1"/>
  <c r="D1998" i="9"/>
  <c r="E1998" i="9" s="1"/>
  <c r="F1999" i="9" s="1"/>
  <c r="D1999" i="9"/>
  <c r="E1999" i="9" s="1"/>
  <c r="F2000" i="9" s="1"/>
  <c r="D2000" i="9"/>
  <c r="E2000" i="9" s="1"/>
  <c r="F2001" i="9" s="1"/>
  <c r="D2001" i="9"/>
  <c r="E2001" i="9" s="1"/>
  <c r="F2002" i="9" s="1"/>
  <c r="D2002" i="9"/>
  <c r="E2002" i="9" s="1"/>
  <c r="F2003" i="9" s="1"/>
  <c r="D2003" i="9"/>
  <c r="E2003" i="9" s="1"/>
  <c r="F2004" i="9" s="1"/>
  <c r="D2004" i="9"/>
  <c r="E2004" i="9" s="1"/>
  <c r="F2005" i="9" s="1"/>
  <c r="D2005" i="9"/>
  <c r="E2005" i="9" s="1"/>
  <c r="F2006" i="9" s="1"/>
  <c r="D2006" i="9"/>
  <c r="E2006" i="9" s="1"/>
  <c r="F2007" i="9" s="1"/>
  <c r="D2007" i="9"/>
  <c r="E2007" i="9" s="1"/>
  <c r="F2008" i="9" s="1"/>
  <c r="D2008" i="9"/>
  <c r="E2008" i="9" s="1"/>
  <c r="F2009" i="9" s="1"/>
  <c r="D2009" i="9"/>
  <c r="E2009" i="9" s="1"/>
  <c r="F2010" i="9" s="1"/>
  <c r="D2010" i="9"/>
  <c r="E2010" i="9" s="1"/>
  <c r="F2011" i="9" s="1"/>
  <c r="D2011" i="9"/>
  <c r="E2011" i="9" s="1"/>
  <c r="F2012" i="9" s="1"/>
  <c r="D2012" i="9"/>
  <c r="E2012" i="9" s="1"/>
  <c r="F2013" i="9" s="1"/>
  <c r="D2013" i="9"/>
  <c r="E2013" i="9" s="1"/>
  <c r="F2014" i="9" s="1"/>
  <c r="D2014" i="9"/>
  <c r="E2014" i="9" s="1"/>
  <c r="F2015" i="9" s="1"/>
  <c r="D2015" i="9"/>
  <c r="E2015" i="9" s="1"/>
  <c r="F2016" i="9" s="1"/>
  <c r="D2016" i="9"/>
  <c r="E2016" i="9" s="1"/>
  <c r="F2017" i="9" s="1"/>
  <c r="D2017" i="9"/>
  <c r="D2018" i="9"/>
  <c r="E2018" i="9" s="1"/>
  <c r="F2019" i="9" s="1"/>
  <c r="D2019" i="9"/>
  <c r="E2019" i="9" s="1"/>
  <c r="F2020" i="9" s="1"/>
  <c r="D2020" i="9"/>
  <c r="E2020" i="9" s="1"/>
  <c r="F2021" i="9" s="1"/>
  <c r="D2021" i="9"/>
  <c r="E2021" i="9" s="1"/>
  <c r="F2022" i="9" s="1"/>
  <c r="D2022" i="9"/>
  <c r="E2022" i="9" s="1"/>
  <c r="F2023" i="9" s="1"/>
  <c r="D2023" i="9"/>
  <c r="E2023" i="9" s="1"/>
  <c r="F2024" i="9" s="1"/>
  <c r="D2024" i="9"/>
  <c r="E2024" i="9" s="1"/>
  <c r="F2025" i="9" s="1"/>
  <c r="D2025" i="9"/>
  <c r="E2025" i="9" s="1"/>
  <c r="F2026" i="9" s="1"/>
  <c r="D2026" i="9"/>
  <c r="E2026" i="9" s="1"/>
  <c r="F2027" i="9" s="1"/>
  <c r="D2027" i="9"/>
  <c r="E2027" i="9" s="1"/>
  <c r="F2028" i="9" s="1"/>
  <c r="D2028" i="9"/>
  <c r="E2028" i="9" s="1"/>
  <c r="F2029" i="9" s="1"/>
  <c r="D2029" i="9"/>
  <c r="E2029" i="9" s="1"/>
  <c r="F2030" i="9" s="1"/>
  <c r="D2030" i="9"/>
  <c r="E2030" i="9" s="1"/>
  <c r="F2031" i="9" s="1"/>
  <c r="D2031" i="9"/>
  <c r="E2031" i="9" s="1"/>
  <c r="F2032" i="9" s="1"/>
  <c r="D2032" i="9"/>
  <c r="E2032" i="9" s="1"/>
  <c r="F2033" i="9" s="1"/>
  <c r="D2033" i="9"/>
  <c r="E2033" i="9" s="1"/>
  <c r="F2034" i="9" s="1"/>
  <c r="D2034" i="9"/>
  <c r="E2034" i="9" s="1"/>
  <c r="F2035" i="9" s="1"/>
  <c r="D2035" i="9"/>
  <c r="E2035" i="9" s="1"/>
  <c r="F2036" i="9" s="1"/>
  <c r="D2036" i="9"/>
  <c r="E2036" i="9" s="1"/>
  <c r="F2037" i="9" s="1"/>
  <c r="D2037" i="9"/>
  <c r="E2037" i="9" s="1"/>
  <c r="F2038" i="9" s="1"/>
  <c r="D2038" i="9"/>
  <c r="E2038" i="9" s="1"/>
  <c r="F2039" i="9" s="1"/>
  <c r="D2039" i="9"/>
  <c r="E2039" i="9" s="1"/>
  <c r="F2040" i="9" s="1"/>
  <c r="D2040" i="9"/>
  <c r="E2040" i="9" s="1"/>
  <c r="F2041" i="9" s="1"/>
  <c r="D2041" i="9"/>
  <c r="E2041" i="9" s="1"/>
  <c r="F2042" i="9" s="1"/>
  <c r="D2042" i="9"/>
  <c r="E2042" i="9" s="1"/>
  <c r="F2043" i="9" s="1"/>
  <c r="D2043" i="9"/>
  <c r="E2043" i="9" s="1"/>
  <c r="F2044" i="9" s="1"/>
  <c r="D2044" i="9"/>
  <c r="E2044" i="9" s="1"/>
  <c r="F2045" i="9" s="1"/>
  <c r="D2045" i="9"/>
  <c r="E2045" i="9" s="1"/>
  <c r="F2046" i="9" s="1"/>
  <c r="D2046" i="9"/>
  <c r="E2046" i="9" s="1"/>
  <c r="F2047" i="9" s="1"/>
  <c r="D2047" i="9"/>
  <c r="E2047" i="9" s="1"/>
  <c r="F2048" i="9" s="1"/>
  <c r="D2048" i="9"/>
  <c r="E2048" i="9" s="1"/>
  <c r="F2049" i="9" s="1"/>
  <c r="D2049" i="9"/>
  <c r="E2049" i="9" s="1"/>
  <c r="F2050" i="9" s="1"/>
  <c r="D2050" i="9"/>
  <c r="E2050" i="9" s="1"/>
  <c r="F2051" i="9" s="1"/>
  <c r="D2051" i="9"/>
  <c r="E2051" i="9" s="1"/>
  <c r="F2052" i="9" s="1"/>
  <c r="D2052" i="9"/>
  <c r="E2052" i="9" s="1"/>
  <c r="F2053" i="9" s="1"/>
  <c r="D2053" i="9"/>
  <c r="E2053" i="9" s="1"/>
  <c r="F2054" i="9" s="1"/>
  <c r="D2054" i="9"/>
  <c r="E2054" i="9" s="1"/>
  <c r="F2055" i="9" s="1"/>
  <c r="D2055" i="9"/>
  <c r="E2055" i="9" s="1"/>
  <c r="F2056" i="9" s="1"/>
  <c r="D2056" i="9"/>
  <c r="E2056" i="9" s="1"/>
  <c r="D16" i="9"/>
  <c r="E16" i="9" s="1"/>
  <c r="F17" i="9" s="1"/>
  <c r="F17" i="7"/>
  <c r="I17" i="7" s="1"/>
  <c r="F16" i="7"/>
  <c r="I16" i="7" s="1"/>
  <c r="F15" i="7"/>
  <c r="I15" i="7" s="1"/>
  <c r="F14" i="7"/>
  <c r="I14" i="7" s="1"/>
  <c r="F13" i="7"/>
  <c r="I13" i="7" s="1"/>
  <c r="F12" i="7"/>
  <c r="I12" i="7" s="1"/>
  <c r="F11" i="7"/>
  <c r="I11" i="7" s="1"/>
  <c r="F10" i="7"/>
  <c r="I10" i="7" s="1"/>
  <c r="F9" i="7"/>
  <c r="I9" i="7" s="1"/>
  <c r="F8" i="7"/>
  <c r="I8" i="7" s="1"/>
  <c r="F7" i="7"/>
  <c r="I7" i="7" s="1"/>
  <c r="E17" i="7"/>
  <c r="H17" i="7" s="1"/>
  <c r="E16" i="7"/>
  <c r="H16" i="7" s="1"/>
  <c r="E15" i="7"/>
  <c r="H15" i="7" s="1"/>
  <c r="E14" i="7"/>
  <c r="H14" i="7" s="1"/>
  <c r="E13" i="7"/>
  <c r="H13" i="7" s="1"/>
  <c r="E12" i="7"/>
  <c r="H12" i="7" s="1"/>
  <c r="E11" i="7"/>
  <c r="H11" i="7" s="1"/>
  <c r="E10" i="7"/>
  <c r="H10" i="7" s="1"/>
  <c r="E9" i="7"/>
  <c r="H9" i="7" s="1"/>
  <c r="E8" i="7"/>
  <c r="H8" i="7" s="1"/>
  <c r="E7" i="7"/>
  <c r="H7" i="7" s="1"/>
  <c r="Y2054" i="3"/>
  <c r="X2054" i="3"/>
  <c r="W2054" i="3"/>
  <c r="V2054" i="3"/>
  <c r="U2054" i="3"/>
  <c r="T2054" i="3"/>
  <c r="S2054" i="3"/>
  <c r="R2054" i="3"/>
  <c r="Q2054" i="3"/>
  <c r="P2054" i="3"/>
  <c r="O2054" i="3"/>
  <c r="Y2053" i="3"/>
  <c r="X2053" i="3"/>
  <c r="W2053" i="3"/>
  <c r="V2053" i="3"/>
  <c r="U2053" i="3"/>
  <c r="T2053" i="3"/>
  <c r="S2053" i="3"/>
  <c r="R2053" i="3"/>
  <c r="Q2053" i="3"/>
  <c r="P2053" i="3"/>
  <c r="O2053" i="3"/>
  <c r="Y2052" i="3"/>
  <c r="X2052" i="3"/>
  <c r="W2052" i="3"/>
  <c r="V2052" i="3"/>
  <c r="U2052" i="3"/>
  <c r="T2052" i="3"/>
  <c r="S2052" i="3"/>
  <c r="R2052" i="3"/>
  <c r="Q2052" i="3"/>
  <c r="P2052" i="3"/>
  <c r="O2052" i="3"/>
  <c r="Y2051" i="3"/>
  <c r="X2051" i="3"/>
  <c r="W2051" i="3"/>
  <c r="V2051" i="3"/>
  <c r="U2051" i="3"/>
  <c r="T2051" i="3"/>
  <c r="S2051" i="3"/>
  <c r="R2051" i="3"/>
  <c r="Q2051" i="3"/>
  <c r="P2051" i="3"/>
  <c r="O2051" i="3"/>
  <c r="Y2050" i="3"/>
  <c r="X2050" i="3"/>
  <c r="W2050" i="3"/>
  <c r="V2050" i="3"/>
  <c r="U2050" i="3"/>
  <c r="T2050" i="3"/>
  <c r="S2050" i="3"/>
  <c r="R2050" i="3"/>
  <c r="Q2050" i="3"/>
  <c r="P2050" i="3"/>
  <c r="O2050" i="3"/>
  <c r="Y2049" i="3"/>
  <c r="X2049" i="3"/>
  <c r="W2049" i="3"/>
  <c r="V2049" i="3"/>
  <c r="U2049" i="3"/>
  <c r="T2049" i="3"/>
  <c r="S2049" i="3"/>
  <c r="R2049" i="3"/>
  <c r="Q2049" i="3"/>
  <c r="P2049" i="3"/>
  <c r="O2049" i="3"/>
  <c r="Y2048" i="3"/>
  <c r="X2048" i="3"/>
  <c r="W2048" i="3"/>
  <c r="V2048" i="3"/>
  <c r="U2048" i="3"/>
  <c r="T2048" i="3"/>
  <c r="S2048" i="3"/>
  <c r="R2048" i="3"/>
  <c r="Q2048" i="3"/>
  <c r="P2048" i="3"/>
  <c r="O2048" i="3"/>
  <c r="Y2047" i="3"/>
  <c r="X2047" i="3"/>
  <c r="W2047" i="3"/>
  <c r="V2047" i="3"/>
  <c r="U2047" i="3"/>
  <c r="T2047" i="3"/>
  <c r="S2047" i="3"/>
  <c r="R2047" i="3"/>
  <c r="Q2047" i="3"/>
  <c r="P2047" i="3"/>
  <c r="O2047" i="3"/>
  <c r="Y2046" i="3"/>
  <c r="X2046" i="3"/>
  <c r="W2046" i="3"/>
  <c r="V2046" i="3"/>
  <c r="U2046" i="3"/>
  <c r="T2046" i="3"/>
  <c r="S2046" i="3"/>
  <c r="R2046" i="3"/>
  <c r="Q2046" i="3"/>
  <c r="P2046" i="3"/>
  <c r="O2046" i="3"/>
  <c r="Y2045" i="3"/>
  <c r="X2045" i="3"/>
  <c r="W2045" i="3"/>
  <c r="V2045" i="3"/>
  <c r="U2045" i="3"/>
  <c r="T2045" i="3"/>
  <c r="S2045" i="3"/>
  <c r="R2045" i="3"/>
  <c r="Q2045" i="3"/>
  <c r="P2045" i="3"/>
  <c r="O2045" i="3"/>
  <c r="Y2044" i="3"/>
  <c r="X2044" i="3"/>
  <c r="W2044" i="3"/>
  <c r="V2044" i="3"/>
  <c r="U2044" i="3"/>
  <c r="T2044" i="3"/>
  <c r="S2044" i="3"/>
  <c r="R2044" i="3"/>
  <c r="Q2044" i="3"/>
  <c r="P2044" i="3"/>
  <c r="O2044" i="3"/>
  <c r="Y2043" i="3"/>
  <c r="X2043" i="3"/>
  <c r="W2043" i="3"/>
  <c r="V2043" i="3"/>
  <c r="U2043" i="3"/>
  <c r="T2043" i="3"/>
  <c r="S2043" i="3"/>
  <c r="R2043" i="3"/>
  <c r="Q2043" i="3"/>
  <c r="P2043" i="3"/>
  <c r="O2043" i="3"/>
  <c r="Y2042" i="3"/>
  <c r="X2042" i="3"/>
  <c r="W2042" i="3"/>
  <c r="V2042" i="3"/>
  <c r="U2042" i="3"/>
  <c r="T2042" i="3"/>
  <c r="S2042" i="3"/>
  <c r="R2042" i="3"/>
  <c r="Q2042" i="3"/>
  <c r="P2042" i="3"/>
  <c r="O2042" i="3"/>
  <c r="Y2041" i="3"/>
  <c r="X2041" i="3"/>
  <c r="W2041" i="3"/>
  <c r="V2041" i="3"/>
  <c r="U2041" i="3"/>
  <c r="T2041" i="3"/>
  <c r="S2041" i="3"/>
  <c r="R2041" i="3"/>
  <c r="Q2041" i="3"/>
  <c r="P2041" i="3"/>
  <c r="O2041" i="3"/>
  <c r="Y2040" i="3"/>
  <c r="X2040" i="3"/>
  <c r="W2040" i="3"/>
  <c r="V2040" i="3"/>
  <c r="U2040" i="3"/>
  <c r="T2040" i="3"/>
  <c r="S2040" i="3"/>
  <c r="R2040" i="3"/>
  <c r="Q2040" i="3"/>
  <c r="P2040" i="3"/>
  <c r="O2040" i="3"/>
  <c r="Y2039" i="3"/>
  <c r="X2039" i="3"/>
  <c r="W2039" i="3"/>
  <c r="V2039" i="3"/>
  <c r="U2039" i="3"/>
  <c r="T2039" i="3"/>
  <c r="S2039" i="3"/>
  <c r="R2039" i="3"/>
  <c r="Q2039" i="3"/>
  <c r="P2039" i="3"/>
  <c r="O2039" i="3"/>
  <c r="Y2038" i="3"/>
  <c r="X2038" i="3"/>
  <c r="W2038" i="3"/>
  <c r="V2038" i="3"/>
  <c r="U2038" i="3"/>
  <c r="T2038" i="3"/>
  <c r="S2038" i="3"/>
  <c r="R2038" i="3"/>
  <c r="Q2038" i="3"/>
  <c r="P2038" i="3"/>
  <c r="O2038" i="3"/>
  <c r="Y2037" i="3"/>
  <c r="X2037" i="3"/>
  <c r="W2037" i="3"/>
  <c r="V2037" i="3"/>
  <c r="U2037" i="3"/>
  <c r="T2037" i="3"/>
  <c r="S2037" i="3"/>
  <c r="R2037" i="3"/>
  <c r="Q2037" i="3"/>
  <c r="P2037" i="3"/>
  <c r="O2037" i="3"/>
  <c r="Y2036" i="3"/>
  <c r="X2036" i="3"/>
  <c r="W2036" i="3"/>
  <c r="V2036" i="3"/>
  <c r="U2036" i="3"/>
  <c r="T2036" i="3"/>
  <c r="S2036" i="3"/>
  <c r="R2036" i="3"/>
  <c r="Q2036" i="3"/>
  <c r="P2036" i="3"/>
  <c r="O2036" i="3"/>
  <c r="Y2035" i="3"/>
  <c r="X2035" i="3"/>
  <c r="W2035" i="3"/>
  <c r="V2035" i="3"/>
  <c r="U2035" i="3"/>
  <c r="T2035" i="3"/>
  <c r="S2035" i="3"/>
  <c r="R2035" i="3"/>
  <c r="Q2035" i="3"/>
  <c r="P2035" i="3"/>
  <c r="O2035" i="3"/>
  <c r="Y2034" i="3"/>
  <c r="X2034" i="3"/>
  <c r="W2034" i="3"/>
  <c r="V2034" i="3"/>
  <c r="U2034" i="3"/>
  <c r="T2034" i="3"/>
  <c r="S2034" i="3"/>
  <c r="R2034" i="3"/>
  <c r="Q2034" i="3"/>
  <c r="P2034" i="3"/>
  <c r="O2034" i="3"/>
  <c r="Y2033" i="3"/>
  <c r="X2033" i="3"/>
  <c r="W2033" i="3"/>
  <c r="V2033" i="3"/>
  <c r="U2033" i="3"/>
  <c r="T2033" i="3"/>
  <c r="S2033" i="3"/>
  <c r="R2033" i="3"/>
  <c r="Q2033" i="3"/>
  <c r="P2033" i="3"/>
  <c r="O2033" i="3"/>
  <c r="Y2032" i="3"/>
  <c r="X2032" i="3"/>
  <c r="W2032" i="3"/>
  <c r="V2032" i="3"/>
  <c r="U2032" i="3"/>
  <c r="T2032" i="3"/>
  <c r="S2032" i="3"/>
  <c r="R2032" i="3"/>
  <c r="Q2032" i="3"/>
  <c r="P2032" i="3"/>
  <c r="O2032" i="3"/>
  <c r="Y2031" i="3"/>
  <c r="X2031" i="3"/>
  <c r="W2031" i="3"/>
  <c r="V2031" i="3"/>
  <c r="U2031" i="3"/>
  <c r="T2031" i="3"/>
  <c r="S2031" i="3"/>
  <c r="R2031" i="3"/>
  <c r="Q2031" i="3"/>
  <c r="P2031" i="3"/>
  <c r="O2031" i="3"/>
  <c r="Y2030" i="3"/>
  <c r="X2030" i="3"/>
  <c r="W2030" i="3"/>
  <c r="V2030" i="3"/>
  <c r="U2030" i="3"/>
  <c r="T2030" i="3"/>
  <c r="S2030" i="3"/>
  <c r="R2030" i="3"/>
  <c r="Q2030" i="3"/>
  <c r="P2030" i="3"/>
  <c r="O2030" i="3"/>
  <c r="Y2029" i="3"/>
  <c r="X2029" i="3"/>
  <c r="W2029" i="3"/>
  <c r="V2029" i="3"/>
  <c r="U2029" i="3"/>
  <c r="T2029" i="3"/>
  <c r="S2029" i="3"/>
  <c r="R2029" i="3"/>
  <c r="Q2029" i="3"/>
  <c r="P2029" i="3"/>
  <c r="O2029" i="3"/>
  <c r="Y2028" i="3"/>
  <c r="X2028" i="3"/>
  <c r="W2028" i="3"/>
  <c r="V2028" i="3"/>
  <c r="U2028" i="3"/>
  <c r="T2028" i="3"/>
  <c r="S2028" i="3"/>
  <c r="R2028" i="3"/>
  <c r="Q2028" i="3"/>
  <c r="P2028" i="3"/>
  <c r="O2028" i="3"/>
  <c r="Y2027" i="3"/>
  <c r="X2027" i="3"/>
  <c r="W2027" i="3"/>
  <c r="V2027" i="3"/>
  <c r="U2027" i="3"/>
  <c r="T2027" i="3"/>
  <c r="S2027" i="3"/>
  <c r="R2027" i="3"/>
  <c r="Q2027" i="3"/>
  <c r="P2027" i="3"/>
  <c r="O2027" i="3"/>
  <c r="Y2026" i="3"/>
  <c r="X2026" i="3"/>
  <c r="W2026" i="3"/>
  <c r="V2026" i="3"/>
  <c r="U2026" i="3"/>
  <c r="T2026" i="3"/>
  <c r="S2026" i="3"/>
  <c r="R2026" i="3"/>
  <c r="Q2026" i="3"/>
  <c r="P2026" i="3"/>
  <c r="O2026" i="3"/>
  <c r="Y2025" i="3"/>
  <c r="X2025" i="3"/>
  <c r="W2025" i="3"/>
  <c r="V2025" i="3"/>
  <c r="U2025" i="3"/>
  <c r="T2025" i="3"/>
  <c r="S2025" i="3"/>
  <c r="R2025" i="3"/>
  <c r="Q2025" i="3"/>
  <c r="P2025" i="3"/>
  <c r="O2025" i="3"/>
  <c r="Y2024" i="3"/>
  <c r="X2024" i="3"/>
  <c r="W2024" i="3"/>
  <c r="V2024" i="3"/>
  <c r="U2024" i="3"/>
  <c r="T2024" i="3"/>
  <c r="S2024" i="3"/>
  <c r="R2024" i="3"/>
  <c r="Q2024" i="3"/>
  <c r="P2024" i="3"/>
  <c r="O2024" i="3"/>
  <c r="Y2023" i="3"/>
  <c r="X2023" i="3"/>
  <c r="W2023" i="3"/>
  <c r="V2023" i="3"/>
  <c r="U2023" i="3"/>
  <c r="T2023" i="3"/>
  <c r="S2023" i="3"/>
  <c r="R2023" i="3"/>
  <c r="Q2023" i="3"/>
  <c r="P2023" i="3"/>
  <c r="O2023" i="3"/>
  <c r="Y2022" i="3"/>
  <c r="X2022" i="3"/>
  <c r="W2022" i="3"/>
  <c r="V2022" i="3"/>
  <c r="U2022" i="3"/>
  <c r="T2022" i="3"/>
  <c r="S2022" i="3"/>
  <c r="R2022" i="3"/>
  <c r="Q2022" i="3"/>
  <c r="P2022" i="3"/>
  <c r="O2022" i="3"/>
  <c r="Y2021" i="3"/>
  <c r="X2021" i="3"/>
  <c r="W2021" i="3"/>
  <c r="V2021" i="3"/>
  <c r="U2021" i="3"/>
  <c r="T2021" i="3"/>
  <c r="S2021" i="3"/>
  <c r="R2021" i="3"/>
  <c r="Q2021" i="3"/>
  <c r="P2021" i="3"/>
  <c r="O2021" i="3"/>
  <c r="Y2020" i="3"/>
  <c r="X2020" i="3"/>
  <c r="W2020" i="3"/>
  <c r="V2020" i="3"/>
  <c r="U2020" i="3"/>
  <c r="T2020" i="3"/>
  <c r="S2020" i="3"/>
  <c r="R2020" i="3"/>
  <c r="Q2020" i="3"/>
  <c r="P2020" i="3"/>
  <c r="O2020" i="3"/>
  <c r="Y2019" i="3"/>
  <c r="X2019" i="3"/>
  <c r="W2019" i="3"/>
  <c r="V2019" i="3"/>
  <c r="U2019" i="3"/>
  <c r="T2019" i="3"/>
  <c r="S2019" i="3"/>
  <c r="R2019" i="3"/>
  <c r="Q2019" i="3"/>
  <c r="P2019" i="3"/>
  <c r="O2019" i="3"/>
  <c r="Y2018" i="3"/>
  <c r="X2018" i="3"/>
  <c r="W2018" i="3"/>
  <c r="V2018" i="3"/>
  <c r="U2018" i="3"/>
  <c r="T2018" i="3"/>
  <c r="S2018" i="3"/>
  <c r="R2018" i="3"/>
  <c r="Q2018" i="3"/>
  <c r="P2018" i="3"/>
  <c r="O2018" i="3"/>
  <c r="Y2017" i="3"/>
  <c r="X2017" i="3"/>
  <c r="W2017" i="3"/>
  <c r="V2017" i="3"/>
  <c r="U2017" i="3"/>
  <c r="T2017" i="3"/>
  <c r="S2017" i="3"/>
  <c r="R2017" i="3"/>
  <c r="Q2017" i="3"/>
  <c r="P2017" i="3"/>
  <c r="O2017" i="3"/>
  <c r="Y2016" i="3"/>
  <c r="X2016" i="3"/>
  <c r="W2016" i="3"/>
  <c r="V2016" i="3"/>
  <c r="U2016" i="3"/>
  <c r="T2016" i="3"/>
  <c r="S2016" i="3"/>
  <c r="R2016" i="3"/>
  <c r="Q2016" i="3"/>
  <c r="P2016" i="3"/>
  <c r="O2016" i="3"/>
  <c r="Y2015" i="3"/>
  <c r="X2015" i="3"/>
  <c r="W2015" i="3"/>
  <c r="V2015" i="3"/>
  <c r="U2015" i="3"/>
  <c r="T2015" i="3"/>
  <c r="S2015" i="3"/>
  <c r="R2015" i="3"/>
  <c r="Q2015" i="3"/>
  <c r="P2015" i="3"/>
  <c r="O2015" i="3"/>
  <c r="Y2014" i="3"/>
  <c r="X2014" i="3"/>
  <c r="W2014" i="3"/>
  <c r="V2014" i="3"/>
  <c r="U2014" i="3"/>
  <c r="T2014" i="3"/>
  <c r="S2014" i="3"/>
  <c r="R2014" i="3"/>
  <c r="Q2014" i="3"/>
  <c r="P2014" i="3"/>
  <c r="O2014" i="3"/>
  <c r="Y2013" i="3"/>
  <c r="X2013" i="3"/>
  <c r="W2013" i="3"/>
  <c r="V2013" i="3"/>
  <c r="U2013" i="3"/>
  <c r="T2013" i="3"/>
  <c r="S2013" i="3"/>
  <c r="R2013" i="3"/>
  <c r="Q2013" i="3"/>
  <c r="P2013" i="3"/>
  <c r="O2013" i="3"/>
  <c r="Y2012" i="3"/>
  <c r="X2012" i="3"/>
  <c r="W2012" i="3"/>
  <c r="V2012" i="3"/>
  <c r="U2012" i="3"/>
  <c r="T2012" i="3"/>
  <c r="S2012" i="3"/>
  <c r="R2012" i="3"/>
  <c r="Q2012" i="3"/>
  <c r="P2012" i="3"/>
  <c r="O2012" i="3"/>
  <c r="Y2011" i="3"/>
  <c r="X2011" i="3"/>
  <c r="W2011" i="3"/>
  <c r="V2011" i="3"/>
  <c r="U2011" i="3"/>
  <c r="T2011" i="3"/>
  <c r="S2011" i="3"/>
  <c r="R2011" i="3"/>
  <c r="Q2011" i="3"/>
  <c r="P2011" i="3"/>
  <c r="O2011" i="3"/>
  <c r="Y2010" i="3"/>
  <c r="X2010" i="3"/>
  <c r="W2010" i="3"/>
  <c r="V2010" i="3"/>
  <c r="U2010" i="3"/>
  <c r="T2010" i="3"/>
  <c r="S2010" i="3"/>
  <c r="R2010" i="3"/>
  <c r="Q2010" i="3"/>
  <c r="P2010" i="3"/>
  <c r="O2010" i="3"/>
  <c r="Y2009" i="3"/>
  <c r="X2009" i="3"/>
  <c r="W2009" i="3"/>
  <c r="V2009" i="3"/>
  <c r="U2009" i="3"/>
  <c r="T2009" i="3"/>
  <c r="S2009" i="3"/>
  <c r="R2009" i="3"/>
  <c r="Q2009" i="3"/>
  <c r="P2009" i="3"/>
  <c r="O2009" i="3"/>
  <c r="Y2008" i="3"/>
  <c r="X2008" i="3"/>
  <c r="W2008" i="3"/>
  <c r="V2008" i="3"/>
  <c r="U2008" i="3"/>
  <c r="T2008" i="3"/>
  <c r="S2008" i="3"/>
  <c r="R2008" i="3"/>
  <c r="Q2008" i="3"/>
  <c r="P2008" i="3"/>
  <c r="O2008" i="3"/>
  <c r="Y2007" i="3"/>
  <c r="X2007" i="3"/>
  <c r="W2007" i="3"/>
  <c r="V2007" i="3"/>
  <c r="U2007" i="3"/>
  <c r="T2007" i="3"/>
  <c r="S2007" i="3"/>
  <c r="R2007" i="3"/>
  <c r="Q2007" i="3"/>
  <c r="P2007" i="3"/>
  <c r="O2007" i="3"/>
  <c r="Y2006" i="3"/>
  <c r="X2006" i="3"/>
  <c r="W2006" i="3"/>
  <c r="V2006" i="3"/>
  <c r="U2006" i="3"/>
  <c r="T2006" i="3"/>
  <c r="S2006" i="3"/>
  <c r="R2006" i="3"/>
  <c r="Q2006" i="3"/>
  <c r="P2006" i="3"/>
  <c r="O2006" i="3"/>
  <c r="Y2005" i="3"/>
  <c r="X2005" i="3"/>
  <c r="W2005" i="3"/>
  <c r="V2005" i="3"/>
  <c r="U2005" i="3"/>
  <c r="T2005" i="3"/>
  <c r="S2005" i="3"/>
  <c r="R2005" i="3"/>
  <c r="Q2005" i="3"/>
  <c r="P2005" i="3"/>
  <c r="O2005" i="3"/>
  <c r="Y2004" i="3"/>
  <c r="X2004" i="3"/>
  <c r="W2004" i="3"/>
  <c r="V2004" i="3"/>
  <c r="U2004" i="3"/>
  <c r="T2004" i="3"/>
  <c r="S2004" i="3"/>
  <c r="R2004" i="3"/>
  <c r="Q2004" i="3"/>
  <c r="P2004" i="3"/>
  <c r="O2004" i="3"/>
  <c r="Y2003" i="3"/>
  <c r="X2003" i="3"/>
  <c r="W2003" i="3"/>
  <c r="V2003" i="3"/>
  <c r="U2003" i="3"/>
  <c r="T2003" i="3"/>
  <c r="S2003" i="3"/>
  <c r="R2003" i="3"/>
  <c r="Q2003" i="3"/>
  <c r="P2003" i="3"/>
  <c r="O2003" i="3"/>
  <c r="Y2002" i="3"/>
  <c r="X2002" i="3"/>
  <c r="W2002" i="3"/>
  <c r="V2002" i="3"/>
  <c r="U2002" i="3"/>
  <c r="T2002" i="3"/>
  <c r="S2002" i="3"/>
  <c r="R2002" i="3"/>
  <c r="Q2002" i="3"/>
  <c r="P2002" i="3"/>
  <c r="O2002" i="3"/>
  <c r="Y2001" i="3"/>
  <c r="X2001" i="3"/>
  <c r="W2001" i="3"/>
  <c r="V2001" i="3"/>
  <c r="U2001" i="3"/>
  <c r="T2001" i="3"/>
  <c r="S2001" i="3"/>
  <c r="R2001" i="3"/>
  <c r="Q2001" i="3"/>
  <c r="P2001" i="3"/>
  <c r="O2001" i="3"/>
  <c r="Y2000" i="3"/>
  <c r="X2000" i="3"/>
  <c r="W2000" i="3"/>
  <c r="V2000" i="3"/>
  <c r="U2000" i="3"/>
  <c r="T2000" i="3"/>
  <c r="S2000" i="3"/>
  <c r="R2000" i="3"/>
  <c r="Q2000" i="3"/>
  <c r="P2000" i="3"/>
  <c r="O2000" i="3"/>
  <c r="Y1999" i="3"/>
  <c r="X1999" i="3"/>
  <c r="W1999" i="3"/>
  <c r="V1999" i="3"/>
  <c r="U1999" i="3"/>
  <c r="T1999" i="3"/>
  <c r="S1999" i="3"/>
  <c r="R1999" i="3"/>
  <c r="Q1999" i="3"/>
  <c r="P1999" i="3"/>
  <c r="O1999" i="3"/>
  <c r="Y1998" i="3"/>
  <c r="X1998" i="3"/>
  <c r="W1998" i="3"/>
  <c r="V1998" i="3"/>
  <c r="U1998" i="3"/>
  <c r="T1998" i="3"/>
  <c r="S1998" i="3"/>
  <c r="R1998" i="3"/>
  <c r="Q1998" i="3"/>
  <c r="P1998" i="3"/>
  <c r="O1998" i="3"/>
  <c r="Y1997" i="3"/>
  <c r="X1997" i="3"/>
  <c r="W1997" i="3"/>
  <c r="V1997" i="3"/>
  <c r="U1997" i="3"/>
  <c r="T1997" i="3"/>
  <c r="S1997" i="3"/>
  <c r="R1997" i="3"/>
  <c r="Q1997" i="3"/>
  <c r="P1997" i="3"/>
  <c r="O1997" i="3"/>
  <c r="Y1996" i="3"/>
  <c r="X1996" i="3"/>
  <c r="W1996" i="3"/>
  <c r="V1996" i="3"/>
  <c r="U1996" i="3"/>
  <c r="T1996" i="3"/>
  <c r="S1996" i="3"/>
  <c r="R1996" i="3"/>
  <c r="Q1996" i="3"/>
  <c r="P1996" i="3"/>
  <c r="O1996" i="3"/>
  <c r="Y1995" i="3"/>
  <c r="X1995" i="3"/>
  <c r="W1995" i="3"/>
  <c r="V1995" i="3"/>
  <c r="U1995" i="3"/>
  <c r="T1995" i="3"/>
  <c r="S1995" i="3"/>
  <c r="R1995" i="3"/>
  <c r="Q1995" i="3"/>
  <c r="P1995" i="3"/>
  <c r="O1995" i="3"/>
  <c r="Y1994" i="3"/>
  <c r="X1994" i="3"/>
  <c r="W1994" i="3"/>
  <c r="V1994" i="3"/>
  <c r="U1994" i="3"/>
  <c r="T1994" i="3"/>
  <c r="S1994" i="3"/>
  <c r="R1994" i="3"/>
  <c r="Q1994" i="3"/>
  <c r="P1994" i="3"/>
  <c r="O1994" i="3"/>
  <c r="Y1993" i="3"/>
  <c r="X1993" i="3"/>
  <c r="W1993" i="3"/>
  <c r="V1993" i="3"/>
  <c r="U1993" i="3"/>
  <c r="T1993" i="3"/>
  <c r="S1993" i="3"/>
  <c r="R1993" i="3"/>
  <c r="Q1993" i="3"/>
  <c r="P1993" i="3"/>
  <c r="O1993" i="3"/>
  <c r="Y1992" i="3"/>
  <c r="X1992" i="3"/>
  <c r="W1992" i="3"/>
  <c r="V1992" i="3"/>
  <c r="U1992" i="3"/>
  <c r="T1992" i="3"/>
  <c r="S1992" i="3"/>
  <c r="R1992" i="3"/>
  <c r="Q1992" i="3"/>
  <c r="P1992" i="3"/>
  <c r="O1992" i="3"/>
  <c r="Y1991" i="3"/>
  <c r="X1991" i="3"/>
  <c r="W1991" i="3"/>
  <c r="V1991" i="3"/>
  <c r="U1991" i="3"/>
  <c r="T1991" i="3"/>
  <c r="S1991" i="3"/>
  <c r="R1991" i="3"/>
  <c r="Q1991" i="3"/>
  <c r="P1991" i="3"/>
  <c r="O1991" i="3"/>
  <c r="Y1990" i="3"/>
  <c r="X1990" i="3"/>
  <c r="W1990" i="3"/>
  <c r="V1990" i="3"/>
  <c r="U1990" i="3"/>
  <c r="T1990" i="3"/>
  <c r="S1990" i="3"/>
  <c r="R1990" i="3"/>
  <c r="Q1990" i="3"/>
  <c r="P1990" i="3"/>
  <c r="O1990" i="3"/>
  <c r="Y1989" i="3"/>
  <c r="X1989" i="3"/>
  <c r="W1989" i="3"/>
  <c r="V1989" i="3"/>
  <c r="U1989" i="3"/>
  <c r="T1989" i="3"/>
  <c r="S1989" i="3"/>
  <c r="R1989" i="3"/>
  <c r="Q1989" i="3"/>
  <c r="P1989" i="3"/>
  <c r="O1989" i="3"/>
  <c r="Y1988" i="3"/>
  <c r="X1988" i="3"/>
  <c r="W1988" i="3"/>
  <c r="V1988" i="3"/>
  <c r="U1988" i="3"/>
  <c r="T1988" i="3"/>
  <c r="S1988" i="3"/>
  <c r="R1988" i="3"/>
  <c r="Q1988" i="3"/>
  <c r="P1988" i="3"/>
  <c r="O1988" i="3"/>
  <c r="Y1987" i="3"/>
  <c r="X1987" i="3"/>
  <c r="W1987" i="3"/>
  <c r="V1987" i="3"/>
  <c r="U1987" i="3"/>
  <c r="T1987" i="3"/>
  <c r="S1987" i="3"/>
  <c r="R1987" i="3"/>
  <c r="Q1987" i="3"/>
  <c r="P1987" i="3"/>
  <c r="O1987" i="3"/>
  <c r="Y1986" i="3"/>
  <c r="X1986" i="3"/>
  <c r="W1986" i="3"/>
  <c r="V1986" i="3"/>
  <c r="U1986" i="3"/>
  <c r="T1986" i="3"/>
  <c r="S1986" i="3"/>
  <c r="R1986" i="3"/>
  <c r="Q1986" i="3"/>
  <c r="P1986" i="3"/>
  <c r="O1986" i="3"/>
  <c r="Y1985" i="3"/>
  <c r="X1985" i="3"/>
  <c r="W1985" i="3"/>
  <c r="V1985" i="3"/>
  <c r="U1985" i="3"/>
  <c r="T1985" i="3"/>
  <c r="S1985" i="3"/>
  <c r="R1985" i="3"/>
  <c r="Q1985" i="3"/>
  <c r="P1985" i="3"/>
  <c r="O1985" i="3"/>
  <c r="Y1984" i="3"/>
  <c r="X1984" i="3"/>
  <c r="W1984" i="3"/>
  <c r="V1984" i="3"/>
  <c r="U1984" i="3"/>
  <c r="T1984" i="3"/>
  <c r="S1984" i="3"/>
  <c r="R1984" i="3"/>
  <c r="Q1984" i="3"/>
  <c r="P1984" i="3"/>
  <c r="O1984" i="3"/>
  <c r="Y1983" i="3"/>
  <c r="X1983" i="3"/>
  <c r="W1983" i="3"/>
  <c r="V1983" i="3"/>
  <c r="U1983" i="3"/>
  <c r="T1983" i="3"/>
  <c r="S1983" i="3"/>
  <c r="R1983" i="3"/>
  <c r="Q1983" i="3"/>
  <c r="P1983" i="3"/>
  <c r="O1983" i="3"/>
  <c r="Y1982" i="3"/>
  <c r="X1982" i="3"/>
  <c r="W1982" i="3"/>
  <c r="V1982" i="3"/>
  <c r="U1982" i="3"/>
  <c r="T1982" i="3"/>
  <c r="S1982" i="3"/>
  <c r="R1982" i="3"/>
  <c r="Q1982" i="3"/>
  <c r="P1982" i="3"/>
  <c r="O1982" i="3"/>
  <c r="Y1981" i="3"/>
  <c r="X1981" i="3"/>
  <c r="W1981" i="3"/>
  <c r="V1981" i="3"/>
  <c r="U1981" i="3"/>
  <c r="T1981" i="3"/>
  <c r="S1981" i="3"/>
  <c r="R1981" i="3"/>
  <c r="Q1981" i="3"/>
  <c r="P1981" i="3"/>
  <c r="O1981" i="3"/>
  <c r="Y1980" i="3"/>
  <c r="X1980" i="3"/>
  <c r="W1980" i="3"/>
  <c r="V1980" i="3"/>
  <c r="U1980" i="3"/>
  <c r="T1980" i="3"/>
  <c r="S1980" i="3"/>
  <c r="R1980" i="3"/>
  <c r="Q1980" i="3"/>
  <c r="P1980" i="3"/>
  <c r="O1980" i="3"/>
  <c r="Y1979" i="3"/>
  <c r="X1979" i="3"/>
  <c r="W1979" i="3"/>
  <c r="V1979" i="3"/>
  <c r="U1979" i="3"/>
  <c r="T1979" i="3"/>
  <c r="S1979" i="3"/>
  <c r="R1979" i="3"/>
  <c r="Q1979" i="3"/>
  <c r="P1979" i="3"/>
  <c r="O1979" i="3"/>
  <c r="Y1978" i="3"/>
  <c r="X1978" i="3"/>
  <c r="W1978" i="3"/>
  <c r="V1978" i="3"/>
  <c r="U1978" i="3"/>
  <c r="T1978" i="3"/>
  <c r="S1978" i="3"/>
  <c r="R1978" i="3"/>
  <c r="Q1978" i="3"/>
  <c r="P1978" i="3"/>
  <c r="O1978" i="3"/>
  <c r="Y1977" i="3"/>
  <c r="X1977" i="3"/>
  <c r="W1977" i="3"/>
  <c r="V1977" i="3"/>
  <c r="U1977" i="3"/>
  <c r="T1977" i="3"/>
  <c r="S1977" i="3"/>
  <c r="R1977" i="3"/>
  <c r="Q1977" i="3"/>
  <c r="P1977" i="3"/>
  <c r="O1977" i="3"/>
  <c r="Y1976" i="3"/>
  <c r="X1976" i="3"/>
  <c r="W1976" i="3"/>
  <c r="V1976" i="3"/>
  <c r="U1976" i="3"/>
  <c r="T1976" i="3"/>
  <c r="S1976" i="3"/>
  <c r="R1976" i="3"/>
  <c r="Q1976" i="3"/>
  <c r="P1976" i="3"/>
  <c r="O1976" i="3"/>
  <c r="Y1975" i="3"/>
  <c r="X1975" i="3"/>
  <c r="W1975" i="3"/>
  <c r="V1975" i="3"/>
  <c r="U1975" i="3"/>
  <c r="T1975" i="3"/>
  <c r="S1975" i="3"/>
  <c r="R1975" i="3"/>
  <c r="Q1975" i="3"/>
  <c r="P1975" i="3"/>
  <c r="O1975" i="3"/>
  <c r="Y1974" i="3"/>
  <c r="X1974" i="3"/>
  <c r="W1974" i="3"/>
  <c r="V1974" i="3"/>
  <c r="U1974" i="3"/>
  <c r="T1974" i="3"/>
  <c r="S1974" i="3"/>
  <c r="R1974" i="3"/>
  <c r="Q1974" i="3"/>
  <c r="P1974" i="3"/>
  <c r="O1974" i="3"/>
  <c r="Y1973" i="3"/>
  <c r="X1973" i="3"/>
  <c r="W1973" i="3"/>
  <c r="V1973" i="3"/>
  <c r="U1973" i="3"/>
  <c r="T1973" i="3"/>
  <c r="S1973" i="3"/>
  <c r="R1973" i="3"/>
  <c r="Q1973" i="3"/>
  <c r="P1973" i="3"/>
  <c r="O1973" i="3"/>
  <c r="Y1972" i="3"/>
  <c r="X1972" i="3"/>
  <c r="W1972" i="3"/>
  <c r="V1972" i="3"/>
  <c r="U1972" i="3"/>
  <c r="T1972" i="3"/>
  <c r="S1972" i="3"/>
  <c r="R1972" i="3"/>
  <c r="Q1972" i="3"/>
  <c r="P1972" i="3"/>
  <c r="O1972" i="3"/>
  <c r="Y1971" i="3"/>
  <c r="X1971" i="3"/>
  <c r="W1971" i="3"/>
  <c r="V1971" i="3"/>
  <c r="U1971" i="3"/>
  <c r="T1971" i="3"/>
  <c r="S1971" i="3"/>
  <c r="R1971" i="3"/>
  <c r="Q1971" i="3"/>
  <c r="P1971" i="3"/>
  <c r="O1971" i="3"/>
  <c r="Y1970" i="3"/>
  <c r="X1970" i="3"/>
  <c r="W1970" i="3"/>
  <c r="V1970" i="3"/>
  <c r="U1970" i="3"/>
  <c r="T1970" i="3"/>
  <c r="S1970" i="3"/>
  <c r="R1970" i="3"/>
  <c r="Q1970" i="3"/>
  <c r="P1970" i="3"/>
  <c r="O1970" i="3"/>
  <c r="Y1969" i="3"/>
  <c r="X1969" i="3"/>
  <c r="W1969" i="3"/>
  <c r="V1969" i="3"/>
  <c r="U1969" i="3"/>
  <c r="T1969" i="3"/>
  <c r="S1969" i="3"/>
  <c r="R1969" i="3"/>
  <c r="Q1969" i="3"/>
  <c r="P1969" i="3"/>
  <c r="O1969" i="3"/>
  <c r="Y1968" i="3"/>
  <c r="X1968" i="3"/>
  <c r="W1968" i="3"/>
  <c r="V1968" i="3"/>
  <c r="U1968" i="3"/>
  <c r="T1968" i="3"/>
  <c r="S1968" i="3"/>
  <c r="R1968" i="3"/>
  <c r="Q1968" i="3"/>
  <c r="P1968" i="3"/>
  <c r="O1968" i="3"/>
  <c r="Y1967" i="3"/>
  <c r="X1967" i="3"/>
  <c r="W1967" i="3"/>
  <c r="V1967" i="3"/>
  <c r="U1967" i="3"/>
  <c r="T1967" i="3"/>
  <c r="S1967" i="3"/>
  <c r="R1967" i="3"/>
  <c r="Q1967" i="3"/>
  <c r="P1967" i="3"/>
  <c r="O1967" i="3"/>
  <c r="Y1966" i="3"/>
  <c r="X1966" i="3"/>
  <c r="W1966" i="3"/>
  <c r="V1966" i="3"/>
  <c r="U1966" i="3"/>
  <c r="T1966" i="3"/>
  <c r="S1966" i="3"/>
  <c r="R1966" i="3"/>
  <c r="Q1966" i="3"/>
  <c r="P1966" i="3"/>
  <c r="O1966" i="3"/>
  <c r="Y1965" i="3"/>
  <c r="X1965" i="3"/>
  <c r="W1965" i="3"/>
  <c r="V1965" i="3"/>
  <c r="U1965" i="3"/>
  <c r="T1965" i="3"/>
  <c r="S1965" i="3"/>
  <c r="R1965" i="3"/>
  <c r="Q1965" i="3"/>
  <c r="P1965" i="3"/>
  <c r="O1965" i="3"/>
  <c r="Y1964" i="3"/>
  <c r="X1964" i="3"/>
  <c r="W1964" i="3"/>
  <c r="V1964" i="3"/>
  <c r="U1964" i="3"/>
  <c r="T1964" i="3"/>
  <c r="S1964" i="3"/>
  <c r="R1964" i="3"/>
  <c r="Q1964" i="3"/>
  <c r="P1964" i="3"/>
  <c r="O1964" i="3"/>
  <c r="Y1963" i="3"/>
  <c r="X1963" i="3"/>
  <c r="W1963" i="3"/>
  <c r="V1963" i="3"/>
  <c r="U1963" i="3"/>
  <c r="T1963" i="3"/>
  <c r="S1963" i="3"/>
  <c r="R1963" i="3"/>
  <c r="Q1963" i="3"/>
  <c r="P1963" i="3"/>
  <c r="O1963" i="3"/>
  <c r="Y1962" i="3"/>
  <c r="X1962" i="3"/>
  <c r="W1962" i="3"/>
  <c r="V1962" i="3"/>
  <c r="U1962" i="3"/>
  <c r="T1962" i="3"/>
  <c r="S1962" i="3"/>
  <c r="R1962" i="3"/>
  <c r="Q1962" i="3"/>
  <c r="P1962" i="3"/>
  <c r="O1962" i="3"/>
  <c r="Y1961" i="3"/>
  <c r="X1961" i="3"/>
  <c r="W1961" i="3"/>
  <c r="V1961" i="3"/>
  <c r="U1961" i="3"/>
  <c r="T1961" i="3"/>
  <c r="S1961" i="3"/>
  <c r="R1961" i="3"/>
  <c r="Q1961" i="3"/>
  <c r="P1961" i="3"/>
  <c r="O1961" i="3"/>
  <c r="Y1960" i="3"/>
  <c r="X1960" i="3"/>
  <c r="W1960" i="3"/>
  <c r="V1960" i="3"/>
  <c r="U1960" i="3"/>
  <c r="T1960" i="3"/>
  <c r="S1960" i="3"/>
  <c r="R1960" i="3"/>
  <c r="Q1960" i="3"/>
  <c r="P1960" i="3"/>
  <c r="O1960" i="3"/>
  <c r="Y1959" i="3"/>
  <c r="X1959" i="3"/>
  <c r="W1959" i="3"/>
  <c r="V1959" i="3"/>
  <c r="U1959" i="3"/>
  <c r="T1959" i="3"/>
  <c r="S1959" i="3"/>
  <c r="R1959" i="3"/>
  <c r="Q1959" i="3"/>
  <c r="P1959" i="3"/>
  <c r="O1959" i="3"/>
  <c r="Y1958" i="3"/>
  <c r="X1958" i="3"/>
  <c r="W1958" i="3"/>
  <c r="V1958" i="3"/>
  <c r="U1958" i="3"/>
  <c r="T1958" i="3"/>
  <c r="S1958" i="3"/>
  <c r="R1958" i="3"/>
  <c r="Q1958" i="3"/>
  <c r="P1958" i="3"/>
  <c r="O1958" i="3"/>
  <c r="Y1957" i="3"/>
  <c r="X1957" i="3"/>
  <c r="W1957" i="3"/>
  <c r="V1957" i="3"/>
  <c r="U1957" i="3"/>
  <c r="T1957" i="3"/>
  <c r="S1957" i="3"/>
  <c r="R1957" i="3"/>
  <c r="Q1957" i="3"/>
  <c r="P1957" i="3"/>
  <c r="O1957" i="3"/>
  <c r="Y1956" i="3"/>
  <c r="X1956" i="3"/>
  <c r="W1956" i="3"/>
  <c r="V1956" i="3"/>
  <c r="U1956" i="3"/>
  <c r="T1956" i="3"/>
  <c r="S1956" i="3"/>
  <c r="R1956" i="3"/>
  <c r="Q1956" i="3"/>
  <c r="P1956" i="3"/>
  <c r="O1956" i="3"/>
  <c r="Y1955" i="3"/>
  <c r="X1955" i="3"/>
  <c r="W1955" i="3"/>
  <c r="V1955" i="3"/>
  <c r="U1955" i="3"/>
  <c r="T1955" i="3"/>
  <c r="S1955" i="3"/>
  <c r="R1955" i="3"/>
  <c r="Q1955" i="3"/>
  <c r="P1955" i="3"/>
  <c r="O1955" i="3"/>
  <c r="Y1954" i="3"/>
  <c r="X1954" i="3"/>
  <c r="W1954" i="3"/>
  <c r="V1954" i="3"/>
  <c r="U1954" i="3"/>
  <c r="T1954" i="3"/>
  <c r="S1954" i="3"/>
  <c r="R1954" i="3"/>
  <c r="Q1954" i="3"/>
  <c r="P1954" i="3"/>
  <c r="O1954" i="3"/>
  <c r="Y1953" i="3"/>
  <c r="X1953" i="3"/>
  <c r="W1953" i="3"/>
  <c r="V1953" i="3"/>
  <c r="U1953" i="3"/>
  <c r="T1953" i="3"/>
  <c r="S1953" i="3"/>
  <c r="R1953" i="3"/>
  <c r="Q1953" i="3"/>
  <c r="P1953" i="3"/>
  <c r="O1953" i="3"/>
  <c r="Y1952" i="3"/>
  <c r="X1952" i="3"/>
  <c r="W1952" i="3"/>
  <c r="V1952" i="3"/>
  <c r="U1952" i="3"/>
  <c r="T1952" i="3"/>
  <c r="S1952" i="3"/>
  <c r="R1952" i="3"/>
  <c r="Q1952" i="3"/>
  <c r="P1952" i="3"/>
  <c r="O1952" i="3"/>
  <c r="Y1951" i="3"/>
  <c r="X1951" i="3"/>
  <c r="W1951" i="3"/>
  <c r="V1951" i="3"/>
  <c r="U1951" i="3"/>
  <c r="T1951" i="3"/>
  <c r="S1951" i="3"/>
  <c r="R1951" i="3"/>
  <c r="Q1951" i="3"/>
  <c r="P1951" i="3"/>
  <c r="O1951" i="3"/>
  <c r="Y1950" i="3"/>
  <c r="X1950" i="3"/>
  <c r="W1950" i="3"/>
  <c r="V1950" i="3"/>
  <c r="U1950" i="3"/>
  <c r="T1950" i="3"/>
  <c r="S1950" i="3"/>
  <c r="R1950" i="3"/>
  <c r="Q1950" i="3"/>
  <c r="P1950" i="3"/>
  <c r="O1950" i="3"/>
  <c r="Y1949" i="3"/>
  <c r="X1949" i="3"/>
  <c r="W1949" i="3"/>
  <c r="V1949" i="3"/>
  <c r="U1949" i="3"/>
  <c r="T1949" i="3"/>
  <c r="S1949" i="3"/>
  <c r="R1949" i="3"/>
  <c r="Q1949" i="3"/>
  <c r="P1949" i="3"/>
  <c r="O1949" i="3"/>
  <c r="Y1948" i="3"/>
  <c r="X1948" i="3"/>
  <c r="W1948" i="3"/>
  <c r="V1948" i="3"/>
  <c r="U1948" i="3"/>
  <c r="T1948" i="3"/>
  <c r="S1948" i="3"/>
  <c r="R1948" i="3"/>
  <c r="Q1948" i="3"/>
  <c r="P1948" i="3"/>
  <c r="O1948" i="3"/>
  <c r="Y1947" i="3"/>
  <c r="X1947" i="3"/>
  <c r="W1947" i="3"/>
  <c r="V1947" i="3"/>
  <c r="U1947" i="3"/>
  <c r="T1947" i="3"/>
  <c r="S1947" i="3"/>
  <c r="R1947" i="3"/>
  <c r="Q1947" i="3"/>
  <c r="P1947" i="3"/>
  <c r="O1947" i="3"/>
  <c r="Y1946" i="3"/>
  <c r="X1946" i="3"/>
  <c r="W1946" i="3"/>
  <c r="V1946" i="3"/>
  <c r="U1946" i="3"/>
  <c r="T1946" i="3"/>
  <c r="S1946" i="3"/>
  <c r="R1946" i="3"/>
  <c r="Q1946" i="3"/>
  <c r="P1946" i="3"/>
  <c r="O1946" i="3"/>
  <c r="Y1945" i="3"/>
  <c r="X1945" i="3"/>
  <c r="W1945" i="3"/>
  <c r="V1945" i="3"/>
  <c r="U1945" i="3"/>
  <c r="T1945" i="3"/>
  <c r="S1945" i="3"/>
  <c r="R1945" i="3"/>
  <c r="Q1945" i="3"/>
  <c r="P1945" i="3"/>
  <c r="O1945" i="3"/>
  <c r="Y1944" i="3"/>
  <c r="X1944" i="3"/>
  <c r="W1944" i="3"/>
  <c r="V1944" i="3"/>
  <c r="U1944" i="3"/>
  <c r="T1944" i="3"/>
  <c r="S1944" i="3"/>
  <c r="R1944" i="3"/>
  <c r="Q1944" i="3"/>
  <c r="P1944" i="3"/>
  <c r="O1944" i="3"/>
  <c r="Y1943" i="3"/>
  <c r="X1943" i="3"/>
  <c r="W1943" i="3"/>
  <c r="V1943" i="3"/>
  <c r="U1943" i="3"/>
  <c r="T1943" i="3"/>
  <c r="S1943" i="3"/>
  <c r="R1943" i="3"/>
  <c r="Q1943" i="3"/>
  <c r="P1943" i="3"/>
  <c r="O1943" i="3"/>
  <c r="Y1942" i="3"/>
  <c r="X1942" i="3"/>
  <c r="W1942" i="3"/>
  <c r="V1942" i="3"/>
  <c r="U1942" i="3"/>
  <c r="T1942" i="3"/>
  <c r="S1942" i="3"/>
  <c r="R1942" i="3"/>
  <c r="Q1942" i="3"/>
  <c r="P1942" i="3"/>
  <c r="O1942" i="3"/>
  <c r="Y1941" i="3"/>
  <c r="X1941" i="3"/>
  <c r="W1941" i="3"/>
  <c r="V1941" i="3"/>
  <c r="U1941" i="3"/>
  <c r="T1941" i="3"/>
  <c r="S1941" i="3"/>
  <c r="R1941" i="3"/>
  <c r="Q1941" i="3"/>
  <c r="P1941" i="3"/>
  <c r="O1941" i="3"/>
  <c r="Y1940" i="3"/>
  <c r="X1940" i="3"/>
  <c r="W1940" i="3"/>
  <c r="V1940" i="3"/>
  <c r="U1940" i="3"/>
  <c r="T1940" i="3"/>
  <c r="S1940" i="3"/>
  <c r="R1940" i="3"/>
  <c r="Q1940" i="3"/>
  <c r="P1940" i="3"/>
  <c r="O1940" i="3"/>
  <c r="Y1939" i="3"/>
  <c r="X1939" i="3"/>
  <c r="W1939" i="3"/>
  <c r="V1939" i="3"/>
  <c r="U1939" i="3"/>
  <c r="T1939" i="3"/>
  <c r="S1939" i="3"/>
  <c r="R1939" i="3"/>
  <c r="Q1939" i="3"/>
  <c r="P1939" i="3"/>
  <c r="O1939" i="3"/>
  <c r="Y1938" i="3"/>
  <c r="X1938" i="3"/>
  <c r="W1938" i="3"/>
  <c r="V1938" i="3"/>
  <c r="U1938" i="3"/>
  <c r="T1938" i="3"/>
  <c r="S1938" i="3"/>
  <c r="R1938" i="3"/>
  <c r="Q1938" i="3"/>
  <c r="P1938" i="3"/>
  <c r="O1938" i="3"/>
  <c r="Y1937" i="3"/>
  <c r="X1937" i="3"/>
  <c r="W1937" i="3"/>
  <c r="V1937" i="3"/>
  <c r="U1937" i="3"/>
  <c r="T1937" i="3"/>
  <c r="S1937" i="3"/>
  <c r="R1937" i="3"/>
  <c r="Q1937" i="3"/>
  <c r="P1937" i="3"/>
  <c r="O1937" i="3"/>
  <c r="Y1936" i="3"/>
  <c r="X1936" i="3"/>
  <c r="W1936" i="3"/>
  <c r="V1936" i="3"/>
  <c r="U1936" i="3"/>
  <c r="T1936" i="3"/>
  <c r="S1936" i="3"/>
  <c r="R1936" i="3"/>
  <c r="Q1936" i="3"/>
  <c r="P1936" i="3"/>
  <c r="O1936" i="3"/>
  <c r="Y1935" i="3"/>
  <c r="X1935" i="3"/>
  <c r="W1935" i="3"/>
  <c r="V1935" i="3"/>
  <c r="U1935" i="3"/>
  <c r="T1935" i="3"/>
  <c r="S1935" i="3"/>
  <c r="R1935" i="3"/>
  <c r="Q1935" i="3"/>
  <c r="P1935" i="3"/>
  <c r="O1935" i="3"/>
  <c r="Y1934" i="3"/>
  <c r="X1934" i="3"/>
  <c r="W1934" i="3"/>
  <c r="V1934" i="3"/>
  <c r="U1934" i="3"/>
  <c r="T1934" i="3"/>
  <c r="S1934" i="3"/>
  <c r="R1934" i="3"/>
  <c r="Q1934" i="3"/>
  <c r="P1934" i="3"/>
  <c r="O1934" i="3"/>
  <c r="Y1933" i="3"/>
  <c r="X1933" i="3"/>
  <c r="W1933" i="3"/>
  <c r="V1933" i="3"/>
  <c r="U1933" i="3"/>
  <c r="T1933" i="3"/>
  <c r="S1933" i="3"/>
  <c r="R1933" i="3"/>
  <c r="Q1933" i="3"/>
  <c r="P1933" i="3"/>
  <c r="O1933" i="3"/>
  <c r="Y1932" i="3"/>
  <c r="X1932" i="3"/>
  <c r="W1932" i="3"/>
  <c r="V1932" i="3"/>
  <c r="U1932" i="3"/>
  <c r="T1932" i="3"/>
  <c r="S1932" i="3"/>
  <c r="R1932" i="3"/>
  <c r="Q1932" i="3"/>
  <c r="P1932" i="3"/>
  <c r="O1932" i="3"/>
  <c r="Y1931" i="3"/>
  <c r="X1931" i="3"/>
  <c r="W1931" i="3"/>
  <c r="V1931" i="3"/>
  <c r="U1931" i="3"/>
  <c r="T1931" i="3"/>
  <c r="S1931" i="3"/>
  <c r="R1931" i="3"/>
  <c r="Q1931" i="3"/>
  <c r="P1931" i="3"/>
  <c r="O1931" i="3"/>
  <c r="Y1930" i="3"/>
  <c r="X1930" i="3"/>
  <c r="W1930" i="3"/>
  <c r="V1930" i="3"/>
  <c r="U1930" i="3"/>
  <c r="T1930" i="3"/>
  <c r="S1930" i="3"/>
  <c r="R1930" i="3"/>
  <c r="Q1930" i="3"/>
  <c r="P1930" i="3"/>
  <c r="O1930" i="3"/>
  <c r="Y1929" i="3"/>
  <c r="X1929" i="3"/>
  <c r="W1929" i="3"/>
  <c r="V1929" i="3"/>
  <c r="U1929" i="3"/>
  <c r="T1929" i="3"/>
  <c r="S1929" i="3"/>
  <c r="R1929" i="3"/>
  <c r="Q1929" i="3"/>
  <c r="P1929" i="3"/>
  <c r="O1929" i="3"/>
  <c r="Y1928" i="3"/>
  <c r="X1928" i="3"/>
  <c r="W1928" i="3"/>
  <c r="V1928" i="3"/>
  <c r="U1928" i="3"/>
  <c r="T1928" i="3"/>
  <c r="S1928" i="3"/>
  <c r="R1928" i="3"/>
  <c r="Q1928" i="3"/>
  <c r="P1928" i="3"/>
  <c r="O1928" i="3"/>
  <c r="Y1927" i="3"/>
  <c r="X1927" i="3"/>
  <c r="W1927" i="3"/>
  <c r="V1927" i="3"/>
  <c r="U1927" i="3"/>
  <c r="T1927" i="3"/>
  <c r="S1927" i="3"/>
  <c r="R1927" i="3"/>
  <c r="Q1927" i="3"/>
  <c r="P1927" i="3"/>
  <c r="O1927" i="3"/>
  <c r="Y1926" i="3"/>
  <c r="X1926" i="3"/>
  <c r="W1926" i="3"/>
  <c r="V1926" i="3"/>
  <c r="U1926" i="3"/>
  <c r="T1926" i="3"/>
  <c r="S1926" i="3"/>
  <c r="R1926" i="3"/>
  <c r="Q1926" i="3"/>
  <c r="P1926" i="3"/>
  <c r="O1926" i="3"/>
  <c r="Y1925" i="3"/>
  <c r="X1925" i="3"/>
  <c r="W1925" i="3"/>
  <c r="V1925" i="3"/>
  <c r="U1925" i="3"/>
  <c r="T1925" i="3"/>
  <c r="S1925" i="3"/>
  <c r="R1925" i="3"/>
  <c r="Q1925" i="3"/>
  <c r="P1925" i="3"/>
  <c r="O1925" i="3"/>
  <c r="Y1924" i="3"/>
  <c r="X1924" i="3"/>
  <c r="W1924" i="3"/>
  <c r="V1924" i="3"/>
  <c r="U1924" i="3"/>
  <c r="T1924" i="3"/>
  <c r="S1924" i="3"/>
  <c r="R1924" i="3"/>
  <c r="Q1924" i="3"/>
  <c r="P1924" i="3"/>
  <c r="O1924" i="3"/>
  <c r="Y1923" i="3"/>
  <c r="X1923" i="3"/>
  <c r="W1923" i="3"/>
  <c r="V1923" i="3"/>
  <c r="U1923" i="3"/>
  <c r="T1923" i="3"/>
  <c r="S1923" i="3"/>
  <c r="R1923" i="3"/>
  <c r="Q1923" i="3"/>
  <c r="P1923" i="3"/>
  <c r="O1923" i="3"/>
  <c r="Y1922" i="3"/>
  <c r="X1922" i="3"/>
  <c r="W1922" i="3"/>
  <c r="V1922" i="3"/>
  <c r="U1922" i="3"/>
  <c r="T1922" i="3"/>
  <c r="S1922" i="3"/>
  <c r="R1922" i="3"/>
  <c r="Q1922" i="3"/>
  <c r="P1922" i="3"/>
  <c r="O1922" i="3"/>
  <c r="Y1921" i="3"/>
  <c r="X1921" i="3"/>
  <c r="W1921" i="3"/>
  <c r="V1921" i="3"/>
  <c r="U1921" i="3"/>
  <c r="T1921" i="3"/>
  <c r="S1921" i="3"/>
  <c r="R1921" i="3"/>
  <c r="Q1921" i="3"/>
  <c r="P1921" i="3"/>
  <c r="O1921" i="3"/>
  <c r="Y1920" i="3"/>
  <c r="X1920" i="3"/>
  <c r="W1920" i="3"/>
  <c r="V1920" i="3"/>
  <c r="U1920" i="3"/>
  <c r="T1920" i="3"/>
  <c r="S1920" i="3"/>
  <c r="R1920" i="3"/>
  <c r="Q1920" i="3"/>
  <c r="P1920" i="3"/>
  <c r="O1920" i="3"/>
  <c r="Y1919" i="3"/>
  <c r="X1919" i="3"/>
  <c r="W1919" i="3"/>
  <c r="V1919" i="3"/>
  <c r="U1919" i="3"/>
  <c r="T1919" i="3"/>
  <c r="S1919" i="3"/>
  <c r="R1919" i="3"/>
  <c r="Q1919" i="3"/>
  <c r="P1919" i="3"/>
  <c r="O1919" i="3"/>
  <c r="Y1918" i="3"/>
  <c r="X1918" i="3"/>
  <c r="W1918" i="3"/>
  <c r="V1918" i="3"/>
  <c r="U1918" i="3"/>
  <c r="T1918" i="3"/>
  <c r="S1918" i="3"/>
  <c r="R1918" i="3"/>
  <c r="Q1918" i="3"/>
  <c r="P1918" i="3"/>
  <c r="O1918" i="3"/>
  <c r="Y1917" i="3"/>
  <c r="X1917" i="3"/>
  <c r="W1917" i="3"/>
  <c r="V1917" i="3"/>
  <c r="U1917" i="3"/>
  <c r="T1917" i="3"/>
  <c r="S1917" i="3"/>
  <c r="R1917" i="3"/>
  <c r="Q1917" i="3"/>
  <c r="P1917" i="3"/>
  <c r="O1917" i="3"/>
  <c r="Y1916" i="3"/>
  <c r="X1916" i="3"/>
  <c r="W1916" i="3"/>
  <c r="V1916" i="3"/>
  <c r="U1916" i="3"/>
  <c r="T1916" i="3"/>
  <c r="S1916" i="3"/>
  <c r="R1916" i="3"/>
  <c r="Q1916" i="3"/>
  <c r="P1916" i="3"/>
  <c r="O1916" i="3"/>
  <c r="Y1915" i="3"/>
  <c r="X1915" i="3"/>
  <c r="W1915" i="3"/>
  <c r="V1915" i="3"/>
  <c r="U1915" i="3"/>
  <c r="T1915" i="3"/>
  <c r="S1915" i="3"/>
  <c r="R1915" i="3"/>
  <c r="Q1915" i="3"/>
  <c r="P1915" i="3"/>
  <c r="O1915" i="3"/>
  <c r="Y1914" i="3"/>
  <c r="X1914" i="3"/>
  <c r="W1914" i="3"/>
  <c r="V1914" i="3"/>
  <c r="U1914" i="3"/>
  <c r="T1914" i="3"/>
  <c r="S1914" i="3"/>
  <c r="R1914" i="3"/>
  <c r="Q1914" i="3"/>
  <c r="P1914" i="3"/>
  <c r="O1914" i="3"/>
  <c r="Y1913" i="3"/>
  <c r="X1913" i="3"/>
  <c r="W1913" i="3"/>
  <c r="V1913" i="3"/>
  <c r="U1913" i="3"/>
  <c r="T1913" i="3"/>
  <c r="S1913" i="3"/>
  <c r="R1913" i="3"/>
  <c r="Q1913" i="3"/>
  <c r="P1913" i="3"/>
  <c r="O1913" i="3"/>
  <c r="Y1912" i="3"/>
  <c r="X1912" i="3"/>
  <c r="W1912" i="3"/>
  <c r="V1912" i="3"/>
  <c r="U1912" i="3"/>
  <c r="T1912" i="3"/>
  <c r="S1912" i="3"/>
  <c r="R1912" i="3"/>
  <c r="Q1912" i="3"/>
  <c r="P1912" i="3"/>
  <c r="O1912" i="3"/>
  <c r="Y1911" i="3"/>
  <c r="X1911" i="3"/>
  <c r="W1911" i="3"/>
  <c r="V1911" i="3"/>
  <c r="U1911" i="3"/>
  <c r="T1911" i="3"/>
  <c r="S1911" i="3"/>
  <c r="R1911" i="3"/>
  <c r="Q1911" i="3"/>
  <c r="P1911" i="3"/>
  <c r="O1911" i="3"/>
  <c r="Y1910" i="3"/>
  <c r="X1910" i="3"/>
  <c r="W1910" i="3"/>
  <c r="V1910" i="3"/>
  <c r="U1910" i="3"/>
  <c r="T1910" i="3"/>
  <c r="S1910" i="3"/>
  <c r="R1910" i="3"/>
  <c r="Q1910" i="3"/>
  <c r="P1910" i="3"/>
  <c r="O1910" i="3"/>
  <c r="Y1909" i="3"/>
  <c r="X1909" i="3"/>
  <c r="W1909" i="3"/>
  <c r="V1909" i="3"/>
  <c r="U1909" i="3"/>
  <c r="T1909" i="3"/>
  <c r="S1909" i="3"/>
  <c r="R1909" i="3"/>
  <c r="Q1909" i="3"/>
  <c r="P1909" i="3"/>
  <c r="O1909" i="3"/>
  <c r="Y1908" i="3"/>
  <c r="X1908" i="3"/>
  <c r="W1908" i="3"/>
  <c r="V1908" i="3"/>
  <c r="U1908" i="3"/>
  <c r="T1908" i="3"/>
  <c r="S1908" i="3"/>
  <c r="R1908" i="3"/>
  <c r="Q1908" i="3"/>
  <c r="P1908" i="3"/>
  <c r="O1908" i="3"/>
  <c r="Y1907" i="3"/>
  <c r="X1907" i="3"/>
  <c r="W1907" i="3"/>
  <c r="V1907" i="3"/>
  <c r="U1907" i="3"/>
  <c r="T1907" i="3"/>
  <c r="S1907" i="3"/>
  <c r="R1907" i="3"/>
  <c r="Q1907" i="3"/>
  <c r="P1907" i="3"/>
  <c r="O1907" i="3"/>
  <c r="Y1906" i="3"/>
  <c r="X1906" i="3"/>
  <c r="W1906" i="3"/>
  <c r="V1906" i="3"/>
  <c r="U1906" i="3"/>
  <c r="T1906" i="3"/>
  <c r="S1906" i="3"/>
  <c r="R1906" i="3"/>
  <c r="Q1906" i="3"/>
  <c r="P1906" i="3"/>
  <c r="O1906" i="3"/>
  <c r="Y1905" i="3"/>
  <c r="X1905" i="3"/>
  <c r="W1905" i="3"/>
  <c r="V1905" i="3"/>
  <c r="U1905" i="3"/>
  <c r="T1905" i="3"/>
  <c r="S1905" i="3"/>
  <c r="R1905" i="3"/>
  <c r="Q1905" i="3"/>
  <c r="P1905" i="3"/>
  <c r="O1905" i="3"/>
  <c r="Y1904" i="3"/>
  <c r="X1904" i="3"/>
  <c r="W1904" i="3"/>
  <c r="V1904" i="3"/>
  <c r="U1904" i="3"/>
  <c r="T1904" i="3"/>
  <c r="S1904" i="3"/>
  <c r="R1904" i="3"/>
  <c r="Q1904" i="3"/>
  <c r="P1904" i="3"/>
  <c r="O1904" i="3"/>
  <c r="Y1903" i="3"/>
  <c r="X1903" i="3"/>
  <c r="W1903" i="3"/>
  <c r="V1903" i="3"/>
  <c r="U1903" i="3"/>
  <c r="T1903" i="3"/>
  <c r="S1903" i="3"/>
  <c r="R1903" i="3"/>
  <c r="Q1903" i="3"/>
  <c r="P1903" i="3"/>
  <c r="O1903" i="3"/>
  <c r="Y1902" i="3"/>
  <c r="X1902" i="3"/>
  <c r="W1902" i="3"/>
  <c r="V1902" i="3"/>
  <c r="U1902" i="3"/>
  <c r="T1902" i="3"/>
  <c r="S1902" i="3"/>
  <c r="R1902" i="3"/>
  <c r="Q1902" i="3"/>
  <c r="P1902" i="3"/>
  <c r="O1902" i="3"/>
  <c r="Y1901" i="3"/>
  <c r="X1901" i="3"/>
  <c r="W1901" i="3"/>
  <c r="V1901" i="3"/>
  <c r="U1901" i="3"/>
  <c r="T1901" i="3"/>
  <c r="S1901" i="3"/>
  <c r="R1901" i="3"/>
  <c r="Q1901" i="3"/>
  <c r="P1901" i="3"/>
  <c r="O1901" i="3"/>
  <c r="Y1900" i="3"/>
  <c r="X1900" i="3"/>
  <c r="W1900" i="3"/>
  <c r="V1900" i="3"/>
  <c r="U1900" i="3"/>
  <c r="T1900" i="3"/>
  <c r="S1900" i="3"/>
  <c r="R1900" i="3"/>
  <c r="Q1900" i="3"/>
  <c r="P1900" i="3"/>
  <c r="O1900" i="3"/>
  <c r="Y1899" i="3"/>
  <c r="X1899" i="3"/>
  <c r="W1899" i="3"/>
  <c r="V1899" i="3"/>
  <c r="U1899" i="3"/>
  <c r="T1899" i="3"/>
  <c r="S1899" i="3"/>
  <c r="R1899" i="3"/>
  <c r="Q1899" i="3"/>
  <c r="P1899" i="3"/>
  <c r="O1899" i="3"/>
  <c r="Y1898" i="3"/>
  <c r="X1898" i="3"/>
  <c r="W1898" i="3"/>
  <c r="V1898" i="3"/>
  <c r="U1898" i="3"/>
  <c r="T1898" i="3"/>
  <c r="S1898" i="3"/>
  <c r="R1898" i="3"/>
  <c r="Q1898" i="3"/>
  <c r="P1898" i="3"/>
  <c r="O1898" i="3"/>
  <c r="Y1897" i="3"/>
  <c r="X1897" i="3"/>
  <c r="W1897" i="3"/>
  <c r="V1897" i="3"/>
  <c r="U1897" i="3"/>
  <c r="T1897" i="3"/>
  <c r="S1897" i="3"/>
  <c r="R1897" i="3"/>
  <c r="Q1897" i="3"/>
  <c r="P1897" i="3"/>
  <c r="O1897" i="3"/>
  <c r="Y1896" i="3"/>
  <c r="X1896" i="3"/>
  <c r="W1896" i="3"/>
  <c r="V1896" i="3"/>
  <c r="U1896" i="3"/>
  <c r="T1896" i="3"/>
  <c r="S1896" i="3"/>
  <c r="R1896" i="3"/>
  <c r="Q1896" i="3"/>
  <c r="P1896" i="3"/>
  <c r="O1896" i="3"/>
  <c r="Y1895" i="3"/>
  <c r="X1895" i="3"/>
  <c r="W1895" i="3"/>
  <c r="V1895" i="3"/>
  <c r="U1895" i="3"/>
  <c r="T1895" i="3"/>
  <c r="S1895" i="3"/>
  <c r="R1895" i="3"/>
  <c r="Q1895" i="3"/>
  <c r="P1895" i="3"/>
  <c r="O1895" i="3"/>
  <c r="Y1894" i="3"/>
  <c r="X1894" i="3"/>
  <c r="W1894" i="3"/>
  <c r="V1894" i="3"/>
  <c r="U1894" i="3"/>
  <c r="T1894" i="3"/>
  <c r="S1894" i="3"/>
  <c r="R1894" i="3"/>
  <c r="Q1894" i="3"/>
  <c r="P1894" i="3"/>
  <c r="O1894" i="3"/>
  <c r="Y1893" i="3"/>
  <c r="X1893" i="3"/>
  <c r="W1893" i="3"/>
  <c r="V1893" i="3"/>
  <c r="U1893" i="3"/>
  <c r="T1893" i="3"/>
  <c r="S1893" i="3"/>
  <c r="R1893" i="3"/>
  <c r="Q1893" i="3"/>
  <c r="P1893" i="3"/>
  <c r="O1893" i="3"/>
  <c r="Y1892" i="3"/>
  <c r="X1892" i="3"/>
  <c r="W1892" i="3"/>
  <c r="V1892" i="3"/>
  <c r="U1892" i="3"/>
  <c r="T1892" i="3"/>
  <c r="S1892" i="3"/>
  <c r="R1892" i="3"/>
  <c r="Q1892" i="3"/>
  <c r="P1892" i="3"/>
  <c r="O1892" i="3"/>
  <c r="Y1891" i="3"/>
  <c r="X1891" i="3"/>
  <c r="W1891" i="3"/>
  <c r="V1891" i="3"/>
  <c r="U1891" i="3"/>
  <c r="T1891" i="3"/>
  <c r="S1891" i="3"/>
  <c r="R1891" i="3"/>
  <c r="Q1891" i="3"/>
  <c r="P1891" i="3"/>
  <c r="O1891" i="3"/>
  <c r="Y1890" i="3"/>
  <c r="X1890" i="3"/>
  <c r="W1890" i="3"/>
  <c r="V1890" i="3"/>
  <c r="U1890" i="3"/>
  <c r="T1890" i="3"/>
  <c r="S1890" i="3"/>
  <c r="R1890" i="3"/>
  <c r="Q1890" i="3"/>
  <c r="P1890" i="3"/>
  <c r="O1890" i="3"/>
  <c r="Y1889" i="3"/>
  <c r="X1889" i="3"/>
  <c r="W1889" i="3"/>
  <c r="V1889" i="3"/>
  <c r="U1889" i="3"/>
  <c r="T1889" i="3"/>
  <c r="S1889" i="3"/>
  <c r="R1889" i="3"/>
  <c r="Q1889" i="3"/>
  <c r="P1889" i="3"/>
  <c r="O1889" i="3"/>
  <c r="Y1888" i="3"/>
  <c r="X1888" i="3"/>
  <c r="W1888" i="3"/>
  <c r="V1888" i="3"/>
  <c r="U1888" i="3"/>
  <c r="T1888" i="3"/>
  <c r="S1888" i="3"/>
  <c r="R1888" i="3"/>
  <c r="Q1888" i="3"/>
  <c r="P1888" i="3"/>
  <c r="O1888" i="3"/>
  <c r="Y1887" i="3"/>
  <c r="X1887" i="3"/>
  <c r="W1887" i="3"/>
  <c r="V1887" i="3"/>
  <c r="U1887" i="3"/>
  <c r="T1887" i="3"/>
  <c r="S1887" i="3"/>
  <c r="R1887" i="3"/>
  <c r="Q1887" i="3"/>
  <c r="P1887" i="3"/>
  <c r="O1887" i="3"/>
  <c r="Y1886" i="3"/>
  <c r="X1886" i="3"/>
  <c r="W1886" i="3"/>
  <c r="V1886" i="3"/>
  <c r="U1886" i="3"/>
  <c r="T1886" i="3"/>
  <c r="S1886" i="3"/>
  <c r="R1886" i="3"/>
  <c r="Q1886" i="3"/>
  <c r="P1886" i="3"/>
  <c r="O1886" i="3"/>
  <c r="Y1885" i="3"/>
  <c r="X1885" i="3"/>
  <c r="W1885" i="3"/>
  <c r="V1885" i="3"/>
  <c r="U1885" i="3"/>
  <c r="T1885" i="3"/>
  <c r="S1885" i="3"/>
  <c r="R1885" i="3"/>
  <c r="Q1885" i="3"/>
  <c r="P1885" i="3"/>
  <c r="O1885" i="3"/>
  <c r="Y1884" i="3"/>
  <c r="X1884" i="3"/>
  <c r="W1884" i="3"/>
  <c r="V1884" i="3"/>
  <c r="U1884" i="3"/>
  <c r="T1884" i="3"/>
  <c r="S1884" i="3"/>
  <c r="R1884" i="3"/>
  <c r="Q1884" i="3"/>
  <c r="P1884" i="3"/>
  <c r="O1884" i="3"/>
  <c r="Y1883" i="3"/>
  <c r="X1883" i="3"/>
  <c r="W1883" i="3"/>
  <c r="V1883" i="3"/>
  <c r="U1883" i="3"/>
  <c r="T1883" i="3"/>
  <c r="S1883" i="3"/>
  <c r="R1883" i="3"/>
  <c r="Q1883" i="3"/>
  <c r="P1883" i="3"/>
  <c r="O1883" i="3"/>
  <c r="Y1882" i="3"/>
  <c r="X1882" i="3"/>
  <c r="W1882" i="3"/>
  <c r="V1882" i="3"/>
  <c r="U1882" i="3"/>
  <c r="T1882" i="3"/>
  <c r="S1882" i="3"/>
  <c r="R1882" i="3"/>
  <c r="Q1882" i="3"/>
  <c r="P1882" i="3"/>
  <c r="O1882" i="3"/>
  <c r="Y1881" i="3"/>
  <c r="X1881" i="3"/>
  <c r="W1881" i="3"/>
  <c r="V1881" i="3"/>
  <c r="U1881" i="3"/>
  <c r="T1881" i="3"/>
  <c r="S1881" i="3"/>
  <c r="R1881" i="3"/>
  <c r="Q1881" i="3"/>
  <c r="P1881" i="3"/>
  <c r="O1881" i="3"/>
  <c r="Y1880" i="3"/>
  <c r="X1880" i="3"/>
  <c r="W1880" i="3"/>
  <c r="V1880" i="3"/>
  <c r="U1880" i="3"/>
  <c r="T1880" i="3"/>
  <c r="S1880" i="3"/>
  <c r="R1880" i="3"/>
  <c r="Q1880" i="3"/>
  <c r="P1880" i="3"/>
  <c r="O1880" i="3"/>
  <c r="Y1879" i="3"/>
  <c r="X1879" i="3"/>
  <c r="W1879" i="3"/>
  <c r="V1879" i="3"/>
  <c r="U1879" i="3"/>
  <c r="T1879" i="3"/>
  <c r="S1879" i="3"/>
  <c r="R1879" i="3"/>
  <c r="Q1879" i="3"/>
  <c r="P1879" i="3"/>
  <c r="O1879" i="3"/>
  <c r="Y1878" i="3"/>
  <c r="X1878" i="3"/>
  <c r="W1878" i="3"/>
  <c r="V1878" i="3"/>
  <c r="U1878" i="3"/>
  <c r="T1878" i="3"/>
  <c r="S1878" i="3"/>
  <c r="R1878" i="3"/>
  <c r="Q1878" i="3"/>
  <c r="P1878" i="3"/>
  <c r="O1878" i="3"/>
  <c r="Y1877" i="3"/>
  <c r="X1877" i="3"/>
  <c r="W1877" i="3"/>
  <c r="V1877" i="3"/>
  <c r="U1877" i="3"/>
  <c r="T1877" i="3"/>
  <c r="S1877" i="3"/>
  <c r="R1877" i="3"/>
  <c r="Q1877" i="3"/>
  <c r="P1877" i="3"/>
  <c r="O1877" i="3"/>
  <c r="Y1876" i="3"/>
  <c r="X1876" i="3"/>
  <c r="W1876" i="3"/>
  <c r="V1876" i="3"/>
  <c r="U1876" i="3"/>
  <c r="T1876" i="3"/>
  <c r="S1876" i="3"/>
  <c r="R1876" i="3"/>
  <c r="Q1876" i="3"/>
  <c r="P1876" i="3"/>
  <c r="O1876" i="3"/>
  <c r="Y1875" i="3"/>
  <c r="X1875" i="3"/>
  <c r="W1875" i="3"/>
  <c r="V1875" i="3"/>
  <c r="U1875" i="3"/>
  <c r="T1875" i="3"/>
  <c r="S1875" i="3"/>
  <c r="R1875" i="3"/>
  <c r="Q1875" i="3"/>
  <c r="P1875" i="3"/>
  <c r="O1875" i="3"/>
  <c r="Y1874" i="3"/>
  <c r="X1874" i="3"/>
  <c r="W1874" i="3"/>
  <c r="V1874" i="3"/>
  <c r="U1874" i="3"/>
  <c r="T1874" i="3"/>
  <c r="S1874" i="3"/>
  <c r="R1874" i="3"/>
  <c r="Q1874" i="3"/>
  <c r="P1874" i="3"/>
  <c r="O1874" i="3"/>
  <c r="Y1873" i="3"/>
  <c r="X1873" i="3"/>
  <c r="W1873" i="3"/>
  <c r="V1873" i="3"/>
  <c r="U1873" i="3"/>
  <c r="T1873" i="3"/>
  <c r="S1873" i="3"/>
  <c r="R1873" i="3"/>
  <c r="Q1873" i="3"/>
  <c r="P1873" i="3"/>
  <c r="O1873" i="3"/>
  <c r="Y1872" i="3"/>
  <c r="X1872" i="3"/>
  <c r="W1872" i="3"/>
  <c r="V1872" i="3"/>
  <c r="U1872" i="3"/>
  <c r="T1872" i="3"/>
  <c r="S1872" i="3"/>
  <c r="R1872" i="3"/>
  <c r="Q1872" i="3"/>
  <c r="P1872" i="3"/>
  <c r="O1872" i="3"/>
  <c r="Y1871" i="3"/>
  <c r="X1871" i="3"/>
  <c r="W1871" i="3"/>
  <c r="V1871" i="3"/>
  <c r="U1871" i="3"/>
  <c r="T1871" i="3"/>
  <c r="S1871" i="3"/>
  <c r="R1871" i="3"/>
  <c r="Q1871" i="3"/>
  <c r="P1871" i="3"/>
  <c r="O1871" i="3"/>
  <c r="Y1870" i="3"/>
  <c r="X1870" i="3"/>
  <c r="W1870" i="3"/>
  <c r="V1870" i="3"/>
  <c r="U1870" i="3"/>
  <c r="T1870" i="3"/>
  <c r="S1870" i="3"/>
  <c r="R1870" i="3"/>
  <c r="Q1870" i="3"/>
  <c r="P1870" i="3"/>
  <c r="O1870" i="3"/>
  <c r="Y1869" i="3"/>
  <c r="X1869" i="3"/>
  <c r="W1869" i="3"/>
  <c r="V1869" i="3"/>
  <c r="U1869" i="3"/>
  <c r="T1869" i="3"/>
  <c r="S1869" i="3"/>
  <c r="R1869" i="3"/>
  <c r="Q1869" i="3"/>
  <c r="P1869" i="3"/>
  <c r="O1869" i="3"/>
  <c r="Y1868" i="3"/>
  <c r="X1868" i="3"/>
  <c r="W1868" i="3"/>
  <c r="V1868" i="3"/>
  <c r="U1868" i="3"/>
  <c r="T1868" i="3"/>
  <c r="S1868" i="3"/>
  <c r="R1868" i="3"/>
  <c r="Q1868" i="3"/>
  <c r="P1868" i="3"/>
  <c r="O1868" i="3"/>
  <c r="Y1867" i="3"/>
  <c r="X1867" i="3"/>
  <c r="W1867" i="3"/>
  <c r="V1867" i="3"/>
  <c r="U1867" i="3"/>
  <c r="T1867" i="3"/>
  <c r="S1867" i="3"/>
  <c r="R1867" i="3"/>
  <c r="Q1867" i="3"/>
  <c r="P1867" i="3"/>
  <c r="O1867" i="3"/>
  <c r="Y1866" i="3"/>
  <c r="X1866" i="3"/>
  <c r="W1866" i="3"/>
  <c r="V1866" i="3"/>
  <c r="U1866" i="3"/>
  <c r="T1866" i="3"/>
  <c r="S1866" i="3"/>
  <c r="R1866" i="3"/>
  <c r="Q1866" i="3"/>
  <c r="P1866" i="3"/>
  <c r="O1866" i="3"/>
  <c r="Y1865" i="3"/>
  <c r="X1865" i="3"/>
  <c r="W1865" i="3"/>
  <c r="V1865" i="3"/>
  <c r="U1865" i="3"/>
  <c r="T1865" i="3"/>
  <c r="S1865" i="3"/>
  <c r="R1865" i="3"/>
  <c r="Q1865" i="3"/>
  <c r="P1865" i="3"/>
  <c r="O1865" i="3"/>
  <c r="Y1864" i="3"/>
  <c r="X1864" i="3"/>
  <c r="W1864" i="3"/>
  <c r="V1864" i="3"/>
  <c r="U1864" i="3"/>
  <c r="T1864" i="3"/>
  <c r="S1864" i="3"/>
  <c r="R1864" i="3"/>
  <c r="Q1864" i="3"/>
  <c r="P1864" i="3"/>
  <c r="O1864" i="3"/>
  <c r="Y1863" i="3"/>
  <c r="X1863" i="3"/>
  <c r="W1863" i="3"/>
  <c r="V1863" i="3"/>
  <c r="U1863" i="3"/>
  <c r="T1863" i="3"/>
  <c r="S1863" i="3"/>
  <c r="R1863" i="3"/>
  <c r="Q1863" i="3"/>
  <c r="P1863" i="3"/>
  <c r="O1863" i="3"/>
  <c r="Y1862" i="3"/>
  <c r="X1862" i="3"/>
  <c r="W1862" i="3"/>
  <c r="V1862" i="3"/>
  <c r="U1862" i="3"/>
  <c r="T1862" i="3"/>
  <c r="S1862" i="3"/>
  <c r="R1862" i="3"/>
  <c r="Q1862" i="3"/>
  <c r="P1862" i="3"/>
  <c r="O1862" i="3"/>
  <c r="Y1861" i="3"/>
  <c r="X1861" i="3"/>
  <c r="W1861" i="3"/>
  <c r="V1861" i="3"/>
  <c r="U1861" i="3"/>
  <c r="T1861" i="3"/>
  <c r="S1861" i="3"/>
  <c r="R1861" i="3"/>
  <c r="Q1861" i="3"/>
  <c r="P1861" i="3"/>
  <c r="O1861" i="3"/>
  <c r="Y1860" i="3"/>
  <c r="X1860" i="3"/>
  <c r="W1860" i="3"/>
  <c r="V1860" i="3"/>
  <c r="U1860" i="3"/>
  <c r="T1860" i="3"/>
  <c r="S1860" i="3"/>
  <c r="R1860" i="3"/>
  <c r="Q1860" i="3"/>
  <c r="P1860" i="3"/>
  <c r="O1860" i="3"/>
  <c r="Y1859" i="3"/>
  <c r="X1859" i="3"/>
  <c r="W1859" i="3"/>
  <c r="V1859" i="3"/>
  <c r="U1859" i="3"/>
  <c r="T1859" i="3"/>
  <c r="S1859" i="3"/>
  <c r="R1859" i="3"/>
  <c r="Q1859" i="3"/>
  <c r="P1859" i="3"/>
  <c r="O1859" i="3"/>
  <c r="Y1858" i="3"/>
  <c r="X1858" i="3"/>
  <c r="W1858" i="3"/>
  <c r="V1858" i="3"/>
  <c r="U1858" i="3"/>
  <c r="T1858" i="3"/>
  <c r="S1858" i="3"/>
  <c r="R1858" i="3"/>
  <c r="Q1858" i="3"/>
  <c r="P1858" i="3"/>
  <c r="O1858" i="3"/>
  <c r="Y1857" i="3"/>
  <c r="X1857" i="3"/>
  <c r="W1857" i="3"/>
  <c r="V1857" i="3"/>
  <c r="U1857" i="3"/>
  <c r="T1857" i="3"/>
  <c r="S1857" i="3"/>
  <c r="R1857" i="3"/>
  <c r="Q1857" i="3"/>
  <c r="P1857" i="3"/>
  <c r="O1857" i="3"/>
  <c r="Y1856" i="3"/>
  <c r="X1856" i="3"/>
  <c r="W1856" i="3"/>
  <c r="V1856" i="3"/>
  <c r="U1856" i="3"/>
  <c r="T1856" i="3"/>
  <c r="S1856" i="3"/>
  <c r="R1856" i="3"/>
  <c r="Q1856" i="3"/>
  <c r="P1856" i="3"/>
  <c r="O1856" i="3"/>
  <c r="Y1855" i="3"/>
  <c r="X1855" i="3"/>
  <c r="W1855" i="3"/>
  <c r="V1855" i="3"/>
  <c r="U1855" i="3"/>
  <c r="T1855" i="3"/>
  <c r="S1855" i="3"/>
  <c r="R1855" i="3"/>
  <c r="Q1855" i="3"/>
  <c r="P1855" i="3"/>
  <c r="O1855" i="3"/>
  <c r="Y1854" i="3"/>
  <c r="X1854" i="3"/>
  <c r="W1854" i="3"/>
  <c r="V1854" i="3"/>
  <c r="U1854" i="3"/>
  <c r="T1854" i="3"/>
  <c r="S1854" i="3"/>
  <c r="R1854" i="3"/>
  <c r="Q1854" i="3"/>
  <c r="P1854" i="3"/>
  <c r="O1854" i="3"/>
  <c r="Y1853" i="3"/>
  <c r="X1853" i="3"/>
  <c r="W1853" i="3"/>
  <c r="V1853" i="3"/>
  <c r="U1853" i="3"/>
  <c r="T1853" i="3"/>
  <c r="S1853" i="3"/>
  <c r="R1853" i="3"/>
  <c r="Q1853" i="3"/>
  <c r="P1853" i="3"/>
  <c r="O1853" i="3"/>
  <c r="Y1852" i="3"/>
  <c r="X1852" i="3"/>
  <c r="W1852" i="3"/>
  <c r="V1852" i="3"/>
  <c r="U1852" i="3"/>
  <c r="T1852" i="3"/>
  <c r="S1852" i="3"/>
  <c r="R1852" i="3"/>
  <c r="Q1852" i="3"/>
  <c r="P1852" i="3"/>
  <c r="O1852" i="3"/>
  <c r="Y1851" i="3"/>
  <c r="X1851" i="3"/>
  <c r="W1851" i="3"/>
  <c r="V1851" i="3"/>
  <c r="U1851" i="3"/>
  <c r="T1851" i="3"/>
  <c r="S1851" i="3"/>
  <c r="R1851" i="3"/>
  <c r="Q1851" i="3"/>
  <c r="P1851" i="3"/>
  <c r="O1851" i="3"/>
  <c r="Y1850" i="3"/>
  <c r="X1850" i="3"/>
  <c r="W1850" i="3"/>
  <c r="V1850" i="3"/>
  <c r="U1850" i="3"/>
  <c r="T1850" i="3"/>
  <c r="S1850" i="3"/>
  <c r="R1850" i="3"/>
  <c r="Q1850" i="3"/>
  <c r="P1850" i="3"/>
  <c r="O1850" i="3"/>
  <c r="Y1849" i="3"/>
  <c r="X1849" i="3"/>
  <c r="W1849" i="3"/>
  <c r="V1849" i="3"/>
  <c r="U1849" i="3"/>
  <c r="T1849" i="3"/>
  <c r="S1849" i="3"/>
  <c r="R1849" i="3"/>
  <c r="Q1849" i="3"/>
  <c r="P1849" i="3"/>
  <c r="O1849" i="3"/>
  <c r="Y1848" i="3"/>
  <c r="X1848" i="3"/>
  <c r="W1848" i="3"/>
  <c r="V1848" i="3"/>
  <c r="U1848" i="3"/>
  <c r="T1848" i="3"/>
  <c r="S1848" i="3"/>
  <c r="R1848" i="3"/>
  <c r="Q1848" i="3"/>
  <c r="P1848" i="3"/>
  <c r="O1848" i="3"/>
  <c r="Y1847" i="3"/>
  <c r="X1847" i="3"/>
  <c r="W1847" i="3"/>
  <c r="V1847" i="3"/>
  <c r="U1847" i="3"/>
  <c r="T1847" i="3"/>
  <c r="S1847" i="3"/>
  <c r="R1847" i="3"/>
  <c r="Q1847" i="3"/>
  <c r="P1847" i="3"/>
  <c r="O1847" i="3"/>
  <c r="Y1846" i="3"/>
  <c r="X1846" i="3"/>
  <c r="W1846" i="3"/>
  <c r="V1846" i="3"/>
  <c r="U1846" i="3"/>
  <c r="T1846" i="3"/>
  <c r="S1846" i="3"/>
  <c r="R1846" i="3"/>
  <c r="Q1846" i="3"/>
  <c r="P1846" i="3"/>
  <c r="O1846" i="3"/>
  <c r="Y1845" i="3"/>
  <c r="X1845" i="3"/>
  <c r="W1845" i="3"/>
  <c r="V1845" i="3"/>
  <c r="U1845" i="3"/>
  <c r="T1845" i="3"/>
  <c r="S1845" i="3"/>
  <c r="R1845" i="3"/>
  <c r="Q1845" i="3"/>
  <c r="P1845" i="3"/>
  <c r="O1845" i="3"/>
  <c r="Y1844" i="3"/>
  <c r="X1844" i="3"/>
  <c r="W1844" i="3"/>
  <c r="V1844" i="3"/>
  <c r="U1844" i="3"/>
  <c r="T1844" i="3"/>
  <c r="S1844" i="3"/>
  <c r="R1844" i="3"/>
  <c r="Q1844" i="3"/>
  <c r="P1844" i="3"/>
  <c r="O1844" i="3"/>
  <c r="Y1843" i="3"/>
  <c r="X1843" i="3"/>
  <c r="W1843" i="3"/>
  <c r="V1843" i="3"/>
  <c r="U1843" i="3"/>
  <c r="T1843" i="3"/>
  <c r="S1843" i="3"/>
  <c r="R1843" i="3"/>
  <c r="Q1843" i="3"/>
  <c r="P1843" i="3"/>
  <c r="O1843" i="3"/>
  <c r="Y1842" i="3"/>
  <c r="X1842" i="3"/>
  <c r="W1842" i="3"/>
  <c r="V1842" i="3"/>
  <c r="U1842" i="3"/>
  <c r="T1842" i="3"/>
  <c r="S1842" i="3"/>
  <c r="R1842" i="3"/>
  <c r="Q1842" i="3"/>
  <c r="P1842" i="3"/>
  <c r="O1842" i="3"/>
  <c r="Y1841" i="3"/>
  <c r="X1841" i="3"/>
  <c r="W1841" i="3"/>
  <c r="V1841" i="3"/>
  <c r="U1841" i="3"/>
  <c r="T1841" i="3"/>
  <c r="S1841" i="3"/>
  <c r="R1841" i="3"/>
  <c r="Q1841" i="3"/>
  <c r="P1841" i="3"/>
  <c r="O1841" i="3"/>
  <c r="Y1840" i="3"/>
  <c r="X1840" i="3"/>
  <c r="W1840" i="3"/>
  <c r="V1840" i="3"/>
  <c r="U1840" i="3"/>
  <c r="T1840" i="3"/>
  <c r="S1840" i="3"/>
  <c r="R1840" i="3"/>
  <c r="Q1840" i="3"/>
  <c r="P1840" i="3"/>
  <c r="O1840" i="3"/>
  <c r="Y1839" i="3"/>
  <c r="X1839" i="3"/>
  <c r="W1839" i="3"/>
  <c r="V1839" i="3"/>
  <c r="U1839" i="3"/>
  <c r="T1839" i="3"/>
  <c r="S1839" i="3"/>
  <c r="R1839" i="3"/>
  <c r="Q1839" i="3"/>
  <c r="P1839" i="3"/>
  <c r="O1839" i="3"/>
  <c r="Y1838" i="3"/>
  <c r="X1838" i="3"/>
  <c r="W1838" i="3"/>
  <c r="V1838" i="3"/>
  <c r="U1838" i="3"/>
  <c r="T1838" i="3"/>
  <c r="S1838" i="3"/>
  <c r="R1838" i="3"/>
  <c r="Q1838" i="3"/>
  <c r="P1838" i="3"/>
  <c r="O1838" i="3"/>
  <c r="Y1837" i="3"/>
  <c r="X1837" i="3"/>
  <c r="W1837" i="3"/>
  <c r="V1837" i="3"/>
  <c r="U1837" i="3"/>
  <c r="T1837" i="3"/>
  <c r="S1837" i="3"/>
  <c r="R1837" i="3"/>
  <c r="Q1837" i="3"/>
  <c r="P1837" i="3"/>
  <c r="O1837" i="3"/>
  <c r="Y1836" i="3"/>
  <c r="X1836" i="3"/>
  <c r="W1836" i="3"/>
  <c r="V1836" i="3"/>
  <c r="U1836" i="3"/>
  <c r="T1836" i="3"/>
  <c r="S1836" i="3"/>
  <c r="R1836" i="3"/>
  <c r="Q1836" i="3"/>
  <c r="P1836" i="3"/>
  <c r="O1836" i="3"/>
  <c r="Y1835" i="3"/>
  <c r="X1835" i="3"/>
  <c r="W1835" i="3"/>
  <c r="V1835" i="3"/>
  <c r="U1835" i="3"/>
  <c r="T1835" i="3"/>
  <c r="S1835" i="3"/>
  <c r="R1835" i="3"/>
  <c r="Q1835" i="3"/>
  <c r="P1835" i="3"/>
  <c r="O1835" i="3"/>
  <c r="Y1834" i="3"/>
  <c r="X1834" i="3"/>
  <c r="W1834" i="3"/>
  <c r="V1834" i="3"/>
  <c r="U1834" i="3"/>
  <c r="T1834" i="3"/>
  <c r="S1834" i="3"/>
  <c r="R1834" i="3"/>
  <c r="Q1834" i="3"/>
  <c r="P1834" i="3"/>
  <c r="O1834" i="3"/>
  <c r="Y1833" i="3"/>
  <c r="X1833" i="3"/>
  <c r="W1833" i="3"/>
  <c r="V1833" i="3"/>
  <c r="U1833" i="3"/>
  <c r="T1833" i="3"/>
  <c r="S1833" i="3"/>
  <c r="R1833" i="3"/>
  <c r="Q1833" i="3"/>
  <c r="P1833" i="3"/>
  <c r="O1833" i="3"/>
  <c r="Y1832" i="3"/>
  <c r="X1832" i="3"/>
  <c r="W1832" i="3"/>
  <c r="V1832" i="3"/>
  <c r="U1832" i="3"/>
  <c r="T1832" i="3"/>
  <c r="S1832" i="3"/>
  <c r="R1832" i="3"/>
  <c r="Q1832" i="3"/>
  <c r="P1832" i="3"/>
  <c r="O1832" i="3"/>
  <c r="Y1831" i="3"/>
  <c r="X1831" i="3"/>
  <c r="W1831" i="3"/>
  <c r="V1831" i="3"/>
  <c r="U1831" i="3"/>
  <c r="T1831" i="3"/>
  <c r="S1831" i="3"/>
  <c r="R1831" i="3"/>
  <c r="Q1831" i="3"/>
  <c r="P1831" i="3"/>
  <c r="O1831" i="3"/>
  <c r="Y1830" i="3"/>
  <c r="X1830" i="3"/>
  <c r="W1830" i="3"/>
  <c r="V1830" i="3"/>
  <c r="U1830" i="3"/>
  <c r="T1830" i="3"/>
  <c r="S1830" i="3"/>
  <c r="R1830" i="3"/>
  <c r="Q1830" i="3"/>
  <c r="P1830" i="3"/>
  <c r="O1830" i="3"/>
  <c r="Y1829" i="3"/>
  <c r="X1829" i="3"/>
  <c r="W1829" i="3"/>
  <c r="V1829" i="3"/>
  <c r="U1829" i="3"/>
  <c r="T1829" i="3"/>
  <c r="S1829" i="3"/>
  <c r="R1829" i="3"/>
  <c r="Q1829" i="3"/>
  <c r="P1829" i="3"/>
  <c r="O1829" i="3"/>
  <c r="Y1828" i="3"/>
  <c r="X1828" i="3"/>
  <c r="W1828" i="3"/>
  <c r="V1828" i="3"/>
  <c r="U1828" i="3"/>
  <c r="T1828" i="3"/>
  <c r="S1828" i="3"/>
  <c r="R1828" i="3"/>
  <c r="Q1828" i="3"/>
  <c r="P1828" i="3"/>
  <c r="O1828" i="3"/>
  <c r="Y1827" i="3"/>
  <c r="X1827" i="3"/>
  <c r="W1827" i="3"/>
  <c r="V1827" i="3"/>
  <c r="U1827" i="3"/>
  <c r="T1827" i="3"/>
  <c r="S1827" i="3"/>
  <c r="R1827" i="3"/>
  <c r="Q1827" i="3"/>
  <c r="P1827" i="3"/>
  <c r="O1827" i="3"/>
  <c r="Y1826" i="3"/>
  <c r="X1826" i="3"/>
  <c r="W1826" i="3"/>
  <c r="V1826" i="3"/>
  <c r="U1826" i="3"/>
  <c r="T1826" i="3"/>
  <c r="S1826" i="3"/>
  <c r="R1826" i="3"/>
  <c r="Q1826" i="3"/>
  <c r="P1826" i="3"/>
  <c r="O1826" i="3"/>
  <c r="Y1825" i="3"/>
  <c r="X1825" i="3"/>
  <c r="W1825" i="3"/>
  <c r="V1825" i="3"/>
  <c r="U1825" i="3"/>
  <c r="T1825" i="3"/>
  <c r="S1825" i="3"/>
  <c r="R1825" i="3"/>
  <c r="Q1825" i="3"/>
  <c r="P1825" i="3"/>
  <c r="O1825" i="3"/>
  <c r="Y1824" i="3"/>
  <c r="X1824" i="3"/>
  <c r="W1824" i="3"/>
  <c r="V1824" i="3"/>
  <c r="U1824" i="3"/>
  <c r="T1824" i="3"/>
  <c r="S1824" i="3"/>
  <c r="R1824" i="3"/>
  <c r="Q1824" i="3"/>
  <c r="P1824" i="3"/>
  <c r="O1824" i="3"/>
  <c r="Y1823" i="3"/>
  <c r="X1823" i="3"/>
  <c r="W1823" i="3"/>
  <c r="V1823" i="3"/>
  <c r="U1823" i="3"/>
  <c r="T1823" i="3"/>
  <c r="S1823" i="3"/>
  <c r="R1823" i="3"/>
  <c r="Q1823" i="3"/>
  <c r="P1823" i="3"/>
  <c r="O1823" i="3"/>
  <c r="Y1822" i="3"/>
  <c r="X1822" i="3"/>
  <c r="W1822" i="3"/>
  <c r="V1822" i="3"/>
  <c r="U1822" i="3"/>
  <c r="T1822" i="3"/>
  <c r="S1822" i="3"/>
  <c r="R1822" i="3"/>
  <c r="Q1822" i="3"/>
  <c r="P1822" i="3"/>
  <c r="O1822" i="3"/>
  <c r="Y1821" i="3"/>
  <c r="X1821" i="3"/>
  <c r="W1821" i="3"/>
  <c r="V1821" i="3"/>
  <c r="U1821" i="3"/>
  <c r="T1821" i="3"/>
  <c r="S1821" i="3"/>
  <c r="R1821" i="3"/>
  <c r="Q1821" i="3"/>
  <c r="P1821" i="3"/>
  <c r="O1821" i="3"/>
  <c r="Y1820" i="3"/>
  <c r="X1820" i="3"/>
  <c r="W1820" i="3"/>
  <c r="V1820" i="3"/>
  <c r="U1820" i="3"/>
  <c r="T1820" i="3"/>
  <c r="S1820" i="3"/>
  <c r="R1820" i="3"/>
  <c r="Q1820" i="3"/>
  <c r="P1820" i="3"/>
  <c r="O1820" i="3"/>
  <c r="Y1819" i="3"/>
  <c r="X1819" i="3"/>
  <c r="W1819" i="3"/>
  <c r="V1819" i="3"/>
  <c r="U1819" i="3"/>
  <c r="T1819" i="3"/>
  <c r="S1819" i="3"/>
  <c r="R1819" i="3"/>
  <c r="Q1819" i="3"/>
  <c r="P1819" i="3"/>
  <c r="O1819" i="3"/>
  <c r="Y1818" i="3"/>
  <c r="X1818" i="3"/>
  <c r="W1818" i="3"/>
  <c r="V1818" i="3"/>
  <c r="U1818" i="3"/>
  <c r="T1818" i="3"/>
  <c r="S1818" i="3"/>
  <c r="R1818" i="3"/>
  <c r="Q1818" i="3"/>
  <c r="P1818" i="3"/>
  <c r="O1818" i="3"/>
  <c r="Y1817" i="3"/>
  <c r="X1817" i="3"/>
  <c r="W1817" i="3"/>
  <c r="V1817" i="3"/>
  <c r="U1817" i="3"/>
  <c r="T1817" i="3"/>
  <c r="S1817" i="3"/>
  <c r="R1817" i="3"/>
  <c r="Q1817" i="3"/>
  <c r="P1817" i="3"/>
  <c r="O1817" i="3"/>
  <c r="Y1816" i="3"/>
  <c r="X1816" i="3"/>
  <c r="W1816" i="3"/>
  <c r="V1816" i="3"/>
  <c r="U1816" i="3"/>
  <c r="T1816" i="3"/>
  <c r="S1816" i="3"/>
  <c r="R1816" i="3"/>
  <c r="Q1816" i="3"/>
  <c r="P1816" i="3"/>
  <c r="O1816" i="3"/>
  <c r="Y1815" i="3"/>
  <c r="X1815" i="3"/>
  <c r="W1815" i="3"/>
  <c r="V1815" i="3"/>
  <c r="U1815" i="3"/>
  <c r="T1815" i="3"/>
  <c r="S1815" i="3"/>
  <c r="R1815" i="3"/>
  <c r="Q1815" i="3"/>
  <c r="P1815" i="3"/>
  <c r="O1815" i="3"/>
  <c r="Y1814" i="3"/>
  <c r="X1814" i="3"/>
  <c r="W1814" i="3"/>
  <c r="V1814" i="3"/>
  <c r="U1814" i="3"/>
  <c r="T1814" i="3"/>
  <c r="S1814" i="3"/>
  <c r="R1814" i="3"/>
  <c r="Q1814" i="3"/>
  <c r="P1814" i="3"/>
  <c r="O1814" i="3"/>
  <c r="Y1813" i="3"/>
  <c r="X1813" i="3"/>
  <c r="W1813" i="3"/>
  <c r="V1813" i="3"/>
  <c r="U1813" i="3"/>
  <c r="T1813" i="3"/>
  <c r="S1813" i="3"/>
  <c r="R1813" i="3"/>
  <c r="Q1813" i="3"/>
  <c r="P1813" i="3"/>
  <c r="O1813" i="3"/>
  <c r="Y1812" i="3"/>
  <c r="X1812" i="3"/>
  <c r="W1812" i="3"/>
  <c r="V1812" i="3"/>
  <c r="U1812" i="3"/>
  <c r="T1812" i="3"/>
  <c r="S1812" i="3"/>
  <c r="R1812" i="3"/>
  <c r="Q1812" i="3"/>
  <c r="P1812" i="3"/>
  <c r="O1812" i="3"/>
  <c r="Y1811" i="3"/>
  <c r="X1811" i="3"/>
  <c r="W1811" i="3"/>
  <c r="V1811" i="3"/>
  <c r="U1811" i="3"/>
  <c r="T1811" i="3"/>
  <c r="S1811" i="3"/>
  <c r="R1811" i="3"/>
  <c r="Q1811" i="3"/>
  <c r="P1811" i="3"/>
  <c r="O1811" i="3"/>
  <c r="Y1810" i="3"/>
  <c r="X1810" i="3"/>
  <c r="W1810" i="3"/>
  <c r="V1810" i="3"/>
  <c r="U1810" i="3"/>
  <c r="T1810" i="3"/>
  <c r="S1810" i="3"/>
  <c r="R1810" i="3"/>
  <c r="Q1810" i="3"/>
  <c r="P1810" i="3"/>
  <c r="O1810" i="3"/>
  <c r="Y1809" i="3"/>
  <c r="X1809" i="3"/>
  <c r="W1809" i="3"/>
  <c r="V1809" i="3"/>
  <c r="U1809" i="3"/>
  <c r="T1809" i="3"/>
  <c r="S1809" i="3"/>
  <c r="R1809" i="3"/>
  <c r="Q1809" i="3"/>
  <c r="P1809" i="3"/>
  <c r="O1809" i="3"/>
  <c r="Y1808" i="3"/>
  <c r="X1808" i="3"/>
  <c r="W1808" i="3"/>
  <c r="V1808" i="3"/>
  <c r="U1808" i="3"/>
  <c r="T1808" i="3"/>
  <c r="S1808" i="3"/>
  <c r="R1808" i="3"/>
  <c r="Q1808" i="3"/>
  <c r="P1808" i="3"/>
  <c r="O1808" i="3"/>
  <c r="Y1807" i="3"/>
  <c r="X1807" i="3"/>
  <c r="W1807" i="3"/>
  <c r="V1807" i="3"/>
  <c r="U1807" i="3"/>
  <c r="T1807" i="3"/>
  <c r="S1807" i="3"/>
  <c r="R1807" i="3"/>
  <c r="Q1807" i="3"/>
  <c r="P1807" i="3"/>
  <c r="O1807" i="3"/>
  <c r="Y1806" i="3"/>
  <c r="X1806" i="3"/>
  <c r="W1806" i="3"/>
  <c r="V1806" i="3"/>
  <c r="U1806" i="3"/>
  <c r="T1806" i="3"/>
  <c r="S1806" i="3"/>
  <c r="R1806" i="3"/>
  <c r="Q1806" i="3"/>
  <c r="P1806" i="3"/>
  <c r="O1806" i="3"/>
  <c r="Y1805" i="3"/>
  <c r="X1805" i="3"/>
  <c r="W1805" i="3"/>
  <c r="V1805" i="3"/>
  <c r="U1805" i="3"/>
  <c r="T1805" i="3"/>
  <c r="S1805" i="3"/>
  <c r="R1805" i="3"/>
  <c r="Q1805" i="3"/>
  <c r="P1805" i="3"/>
  <c r="O1805" i="3"/>
  <c r="Y1804" i="3"/>
  <c r="X1804" i="3"/>
  <c r="W1804" i="3"/>
  <c r="V1804" i="3"/>
  <c r="U1804" i="3"/>
  <c r="T1804" i="3"/>
  <c r="S1804" i="3"/>
  <c r="R1804" i="3"/>
  <c r="Q1804" i="3"/>
  <c r="P1804" i="3"/>
  <c r="O1804" i="3"/>
  <c r="Y1803" i="3"/>
  <c r="X1803" i="3"/>
  <c r="W1803" i="3"/>
  <c r="V1803" i="3"/>
  <c r="U1803" i="3"/>
  <c r="T1803" i="3"/>
  <c r="S1803" i="3"/>
  <c r="R1803" i="3"/>
  <c r="Q1803" i="3"/>
  <c r="P1803" i="3"/>
  <c r="O1803" i="3"/>
  <c r="Y1802" i="3"/>
  <c r="X1802" i="3"/>
  <c r="W1802" i="3"/>
  <c r="V1802" i="3"/>
  <c r="U1802" i="3"/>
  <c r="T1802" i="3"/>
  <c r="S1802" i="3"/>
  <c r="R1802" i="3"/>
  <c r="Q1802" i="3"/>
  <c r="P1802" i="3"/>
  <c r="O1802" i="3"/>
  <c r="Y1801" i="3"/>
  <c r="X1801" i="3"/>
  <c r="W1801" i="3"/>
  <c r="V1801" i="3"/>
  <c r="U1801" i="3"/>
  <c r="T1801" i="3"/>
  <c r="S1801" i="3"/>
  <c r="R1801" i="3"/>
  <c r="Q1801" i="3"/>
  <c r="P1801" i="3"/>
  <c r="O1801" i="3"/>
  <c r="Y1800" i="3"/>
  <c r="X1800" i="3"/>
  <c r="W1800" i="3"/>
  <c r="V1800" i="3"/>
  <c r="U1800" i="3"/>
  <c r="T1800" i="3"/>
  <c r="S1800" i="3"/>
  <c r="R1800" i="3"/>
  <c r="Q1800" i="3"/>
  <c r="P1800" i="3"/>
  <c r="O1800" i="3"/>
  <c r="Y1799" i="3"/>
  <c r="X1799" i="3"/>
  <c r="W1799" i="3"/>
  <c r="V1799" i="3"/>
  <c r="U1799" i="3"/>
  <c r="T1799" i="3"/>
  <c r="S1799" i="3"/>
  <c r="R1799" i="3"/>
  <c r="Q1799" i="3"/>
  <c r="P1799" i="3"/>
  <c r="O1799" i="3"/>
  <c r="Y1798" i="3"/>
  <c r="X1798" i="3"/>
  <c r="W1798" i="3"/>
  <c r="V1798" i="3"/>
  <c r="U1798" i="3"/>
  <c r="T1798" i="3"/>
  <c r="S1798" i="3"/>
  <c r="R1798" i="3"/>
  <c r="Q1798" i="3"/>
  <c r="P1798" i="3"/>
  <c r="O1798" i="3"/>
  <c r="Y1797" i="3"/>
  <c r="X1797" i="3"/>
  <c r="W1797" i="3"/>
  <c r="V1797" i="3"/>
  <c r="U1797" i="3"/>
  <c r="T1797" i="3"/>
  <c r="S1797" i="3"/>
  <c r="R1797" i="3"/>
  <c r="Q1797" i="3"/>
  <c r="P1797" i="3"/>
  <c r="O1797" i="3"/>
  <c r="Y1796" i="3"/>
  <c r="X1796" i="3"/>
  <c r="W1796" i="3"/>
  <c r="V1796" i="3"/>
  <c r="U1796" i="3"/>
  <c r="T1796" i="3"/>
  <c r="S1796" i="3"/>
  <c r="R1796" i="3"/>
  <c r="Q1796" i="3"/>
  <c r="P1796" i="3"/>
  <c r="O1796" i="3"/>
  <c r="Y1795" i="3"/>
  <c r="X1795" i="3"/>
  <c r="W1795" i="3"/>
  <c r="V1795" i="3"/>
  <c r="U1795" i="3"/>
  <c r="T1795" i="3"/>
  <c r="S1795" i="3"/>
  <c r="R1795" i="3"/>
  <c r="Q1795" i="3"/>
  <c r="P1795" i="3"/>
  <c r="O1795" i="3"/>
  <c r="Y1794" i="3"/>
  <c r="X1794" i="3"/>
  <c r="W1794" i="3"/>
  <c r="V1794" i="3"/>
  <c r="U1794" i="3"/>
  <c r="T1794" i="3"/>
  <c r="S1794" i="3"/>
  <c r="R1794" i="3"/>
  <c r="Q1794" i="3"/>
  <c r="P1794" i="3"/>
  <c r="O1794" i="3"/>
  <c r="Y1793" i="3"/>
  <c r="X1793" i="3"/>
  <c r="W1793" i="3"/>
  <c r="V1793" i="3"/>
  <c r="U1793" i="3"/>
  <c r="T1793" i="3"/>
  <c r="S1793" i="3"/>
  <c r="R1793" i="3"/>
  <c r="Q1793" i="3"/>
  <c r="P1793" i="3"/>
  <c r="O1793" i="3"/>
  <c r="Y1792" i="3"/>
  <c r="X1792" i="3"/>
  <c r="W1792" i="3"/>
  <c r="V1792" i="3"/>
  <c r="U1792" i="3"/>
  <c r="T1792" i="3"/>
  <c r="S1792" i="3"/>
  <c r="R1792" i="3"/>
  <c r="Q1792" i="3"/>
  <c r="P1792" i="3"/>
  <c r="O1792" i="3"/>
  <c r="Y1791" i="3"/>
  <c r="X1791" i="3"/>
  <c r="W1791" i="3"/>
  <c r="V1791" i="3"/>
  <c r="U1791" i="3"/>
  <c r="T1791" i="3"/>
  <c r="S1791" i="3"/>
  <c r="R1791" i="3"/>
  <c r="Q1791" i="3"/>
  <c r="P1791" i="3"/>
  <c r="O1791" i="3"/>
  <c r="Y1790" i="3"/>
  <c r="X1790" i="3"/>
  <c r="W1790" i="3"/>
  <c r="V1790" i="3"/>
  <c r="U1790" i="3"/>
  <c r="T1790" i="3"/>
  <c r="S1790" i="3"/>
  <c r="R1790" i="3"/>
  <c r="Q1790" i="3"/>
  <c r="P1790" i="3"/>
  <c r="O1790" i="3"/>
  <c r="Y1789" i="3"/>
  <c r="X1789" i="3"/>
  <c r="W1789" i="3"/>
  <c r="V1789" i="3"/>
  <c r="U1789" i="3"/>
  <c r="T1789" i="3"/>
  <c r="S1789" i="3"/>
  <c r="R1789" i="3"/>
  <c r="Q1789" i="3"/>
  <c r="P1789" i="3"/>
  <c r="O1789" i="3"/>
  <c r="Y1788" i="3"/>
  <c r="X1788" i="3"/>
  <c r="W1788" i="3"/>
  <c r="V1788" i="3"/>
  <c r="U1788" i="3"/>
  <c r="T1788" i="3"/>
  <c r="S1788" i="3"/>
  <c r="R1788" i="3"/>
  <c r="Q1788" i="3"/>
  <c r="P1788" i="3"/>
  <c r="O1788" i="3"/>
  <c r="Y1787" i="3"/>
  <c r="X1787" i="3"/>
  <c r="W1787" i="3"/>
  <c r="V1787" i="3"/>
  <c r="U1787" i="3"/>
  <c r="T1787" i="3"/>
  <c r="S1787" i="3"/>
  <c r="R1787" i="3"/>
  <c r="Q1787" i="3"/>
  <c r="P1787" i="3"/>
  <c r="O1787" i="3"/>
  <c r="Y1786" i="3"/>
  <c r="X1786" i="3"/>
  <c r="W1786" i="3"/>
  <c r="V1786" i="3"/>
  <c r="U1786" i="3"/>
  <c r="T1786" i="3"/>
  <c r="S1786" i="3"/>
  <c r="R1786" i="3"/>
  <c r="Q1786" i="3"/>
  <c r="P1786" i="3"/>
  <c r="O1786" i="3"/>
  <c r="Y1785" i="3"/>
  <c r="X1785" i="3"/>
  <c r="W1785" i="3"/>
  <c r="V1785" i="3"/>
  <c r="U1785" i="3"/>
  <c r="T1785" i="3"/>
  <c r="S1785" i="3"/>
  <c r="R1785" i="3"/>
  <c r="Q1785" i="3"/>
  <c r="P1785" i="3"/>
  <c r="O1785" i="3"/>
  <c r="Y1784" i="3"/>
  <c r="X1784" i="3"/>
  <c r="W1784" i="3"/>
  <c r="V1784" i="3"/>
  <c r="U1784" i="3"/>
  <c r="T1784" i="3"/>
  <c r="S1784" i="3"/>
  <c r="R1784" i="3"/>
  <c r="Q1784" i="3"/>
  <c r="P1784" i="3"/>
  <c r="O1784" i="3"/>
  <c r="Y1783" i="3"/>
  <c r="X1783" i="3"/>
  <c r="W1783" i="3"/>
  <c r="V1783" i="3"/>
  <c r="U1783" i="3"/>
  <c r="T1783" i="3"/>
  <c r="S1783" i="3"/>
  <c r="R1783" i="3"/>
  <c r="Q1783" i="3"/>
  <c r="P1783" i="3"/>
  <c r="O1783" i="3"/>
  <c r="Y1782" i="3"/>
  <c r="X1782" i="3"/>
  <c r="W1782" i="3"/>
  <c r="V1782" i="3"/>
  <c r="U1782" i="3"/>
  <c r="T1782" i="3"/>
  <c r="S1782" i="3"/>
  <c r="R1782" i="3"/>
  <c r="Q1782" i="3"/>
  <c r="P1782" i="3"/>
  <c r="O1782" i="3"/>
  <c r="Y1781" i="3"/>
  <c r="X1781" i="3"/>
  <c r="W1781" i="3"/>
  <c r="V1781" i="3"/>
  <c r="U1781" i="3"/>
  <c r="T1781" i="3"/>
  <c r="S1781" i="3"/>
  <c r="R1781" i="3"/>
  <c r="Q1781" i="3"/>
  <c r="P1781" i="3"/>
  <c r="O1781" i="3"/>
  <c r="Y1780" i="3"/>
  <c r="X1780" i="3"/>
  <c r="W1780" i="3"/>
  <c r="V1780" i="3"/>
  <c r="U1780" i="3"/>
  <c r="T1780" i="3"/>
  <c r="S1780" i="3"/>
  <c r="R1780" i="3"/>
  <c r="Q1780" i="3"/>
  <c r="P1780" i="3"/>
  <c r="O1780" i="3"/>
  <c r="Y1779" i="3"/>
  <c r="X1779" i="3"/>
  <c r="W1779" i="3"/>
  <c r="V1779" i="3"/>
  <c r="U1779" i="3"/>
  <c r="T1779" i="3"/>
  <c r="S1779" i="3"/>
  <c r="R1779" i="3"/>
  <c r="Q1779" i="3"/>
  <c r="P1779" i="3"/>
  <c r="O1779" i="3"/>
  <c r="Y1778" i="3"/>
  <c r="X1778" i="3"/>
  <c r="W1778" i="3"/>
  <c r="V1778" i="3"/>
  <c r="U1778" i="3"/>
  <c r="T1778" i="3"/>
  <c r="S1778" i="3"/>
  <c r="R1778" i="3"/>
  <c r="Q1778" i="3"/>
  <c r="P1778" i="3"/>
  <c r="O1778" i="3"/>
  <c r="Y1777" i="3"/>
  <c r="X1777" i="3"/>
  <c r="W1777" i="3"/>
  <c r="V1777" i="3"/>
  <c r="U1777" i="3"/>
  <c r="T1777" i="3"/>
  <c r="S1777" i="3"/>
  <c r="R1777" i="3"/>
  <c r="Q1777" i="3"/>
  <c r="P1777" i="3"/>
  <c r="O1777" i="3"/>
  <c r="Y1776" i="3"/>
  <c r="X1776" i="3"/>
  <c r="W1776" i="3"/>
  <c r="V1776" i="3"/>
  <c r="U1776" i="3"/>
  <c r="T1776" i="3"/>
  <c r="S1776" i="3"/>
  <c r="R1776" i="3"/>
  <c r="Q1776" i="3"/>
  <c r="P1776" i="3"/>
  <c r="O1776" i="3"/>
  <c r="Y1775" i="3"/>
  <c r="X1775" i="3"/>
  <c r="W1775" i="3"/>
  <c r="V1775" i="3"/>
  <c r="U1775" i="3"/>
  <c r="T1775" i="3"/>
  <c r="S1775" i="3"/>
  <c r="R1775" i="3"/>
  <c r="Q1775" i="3"/>
  <c r="P1775" i="3"/>
  <c r="O1775" i="3"/>
  <c r="Y1774" i="3"/>
  <c r="X1774" i="3"/>
  <c r="W1774" i="3"/>
  <c r="V1774" i="3"/>
  <c r="U1774" i="3"/>
  <c r="T1774" i="3"/>
  <c r="S1774" i="3"/>
  <c r="R1774" i="3"/>
  <c r="Q1774" i="3"/>
  <c r="P1774" i="3"/>
  <c r="O1774" i="3"/>
  <c r="Y1773" i="3"/>
  <c r="X1773" i="3"/>
  <c r="W1773" i="3"/>
  <c r="V1773" i="3"/>
  <c r="U1773" i="3"/>
  <c r="T1773" i="3"/>
  <c r="S1773" i="3"/>
  <c r="R1773" i="3"/>
  <c r="Q1773" i="3"/>
  <c r="P1773" i="3"/>
  <c r="O1773" i="3"/>
  <c r="Y1772" i="3"/>
  <c r="X1772" i="3"/>
  <c r="W1772" i="3"/>
  <c r="V1772" i="3"/>
  <c r="U1772" i="3"/>
  <c r="T1772" i="3"/>
  <c r="S1772" i="3"/>
  <c r="R1772" i="3"/>
  <c r="Q1772" i="3"/>
  <c r="P1772" i="3"/>
  <c r="O1772" i="3"/>
  <c r="Y1771" i="3"/>
  <c r="X1771" i="3"/>
  <c r="W1771" i="3"/>
  <c r="V1771" i="3"/>
  <c r="U1771" i="3"/>
  <c r="T1771" i="3"/>
  <c r="S1771" i="3"/>
  <c r="R1771" i="3"/>
  <c r="Q1771" i="3"/>
  <c r="P1771" i="3"/>
  <c r="O1771" i="3"/>
  <c r="Y1770" i="3"/>
  <c r="X1770" i="3"/>
  <c r="W1770" i="3"/>
  <c r="V1770" i="3"/>
  <c r="U1770" i="3"/>
  <c r="T1770" i="3"/>
  <c r="S1770" i="3"/>
  <c r="R1770" i="3"/>
  <c r="Q1770" i="3"/>
  <c r="P1770" i="3"/>
  <c r="O1770" i="3"/>
  <c r="Y1769" i="3"/>
  <c r="X1769" i="3"/>
  <c r="W1769" i="3"/>
  <c r="V1769" i="3"/>
  <c r="U1769" i="3"/>
  <c r="T1769" i="3"/>
  <c r="S1769" i="3"/>
  <c r="R1769" i="3"/>
  <c r="Q1769" i="3"/>
  <c r="P1769" i="3"/>
  <c r="O1769" i="3"/>
  <c r="Y1768" i="3"/>
  <c r="X1768" i="3"/>
  <c r="W1768" i="3"/>
  <c r="V1768" i="3"/>
  <c r="U1768" i="3"/>
  <c r="T1768" i="3"/>
  <c r="S1768" i="3"/>
  <c r="R1768" i="3"/>
  <c r="Q1768" i="3"/>
  <c r="P1768" i="3"/>
  <c r="O1768" i="3"/>
  <c r="Y1767" i="3"/>
  <c r="X1767" i="3"/>
  <c r="W1767" i="3"/>
  <c r="V1767" i="3"/>
  <c r="U1767" i="3"/>
  <c r="T1767" i="3"/>
  <c r="S1767" i="3"/>
  <c r="R1767" i="3"/>
  <c r="Q1767" i="3"/>
  <c r="P1767" i="3"/>
  <c r="O1767" i="3"/>
  <c r="Y1766" i="3"/>
  <c r="X1766" i="3"/>
  <c r="W1766" i="3"/>
  <c r="V1766" i="3"/>
  <c r="U1766" i="3"/>
  <c r="T1766" i="3"/>
  <c r="S1766" i="3"/>
  <c r="R1766" i="3"/>
  <c r="Q1766" i="3"/>
  <c r="P1766" i="3"/>
  <c r="O1766" i="3"/>
  <c r="Y1765" i="3"/>
  <c r="X1765" i="3"/>
  <c r="W1765" i="3"/>
  <c r="V1765" i="3"/>
  <c r="U1765" i="3"/>
  <c r="T1765" i="3"/>
  <c r="S1765" i="3"/>
  <c r="R1765" i="3"/>
  <c r="Q1765" i="3"/>
  <c r="P1765" i="3"/>
  <c r="O1765" i="3"/>
  <c r="Y1764" i="3"/>
  <c r="X1764" i="3"/>
  <c r="W1764" i="3"/>
  <c r="V1764" i="3"/>
  <c r="U1764" i="3"/>
  <c r="T1764" i="3"/>
  <c r="S1764" i="3"/>
  <c r="R1764" i="3"/>
  <c r="Q1764" i="3"/>
  <c r="P1764" i="3"/>
  <c r="O1764" i="3"/>
  <c r="Y1763" i="3"/>
  <c r="X1763" i="3"/>
  <c r="W1763" i="3"/>
  <c r="V1763" i="3"/>
  <c r="U1763" i="3"/>
  <c r="T1763" i="3"/>
  <c r="S1763" i="3"/>
  <c r="R1763" i="3"/>
  <c r="Q1763" i="3"/>
  <c r="P1763" i="3"/>
  <c r="O1763" i="3"/>
  <c r="Y1762" i="3"/>
  <c r="X1762" i="3"/>
  <c r="W1762" i="3"/>
  <c r="V1762" i="3"/>
  <c r="U1762" i="3"/>
  <c r="T1762" i="3"/>
  <c r="S1762" i="3"/>
  <c r="R1762" i="3"/>
  <c r="Q1762" i="3"/>
  <c r="P1762" i="3"/>
  <c r="O1762" i="3"/>
  <c r="Y1761" i="3"/>
  <c r="X1761" i="3"/>
  <c r="W1761" i="3"/>
  <c r="V1761" i="3"/>
  <c r="U1761" i="3"/>
  <c r="T1761" i="3"/>
  <c r="S1761" i="3"/>
  <c r="R1761" i="3"/>
  <c r="Q1761" i="3"/>
  <c r="P1761" i="3"/>
  <c r="O1761" i="3"/>
  <c r="Y1760" i="3"/>
  <c r="X1760" i="3"/>
  <c r="W1760" i="3"/>
  <c r="V1760" i="3"/>
  <c r="U1760" i="3"/>
  <c r="T1760" i="3"/>
  <c r="S1760" i="3"/>
  <c r="R1760" i="3"/>
  <c r="Q1760" i="3"/>
  <c r="P1760" i="3"/>
  <c r="O1760" i="3"/>
  <c r="Y1759" i="3"/>
  <c r="X1759" i="3"/>
  <c r="W1759" i="3"/>
  <c r="V1759" i="3"/>
  <c r="U1759" i="3"/>
  <c r="T1759" i="3"/>
  <c r="S1759" i="3"/>
  <c r="R1759" i="3"/>
  <c r="Q1759" i="3"/>
  <c r="P1759" i="3"/>
  <c r="O1759" i="3"/>
  <c r="Y1758" i="3"/>
  <c r="X1758" i="3"/>
  <c r="W1758" i="3"/>
  <c r="V1758" i="3"/>
  <c r="U1758" i="3"/>
  <c r="T1758" i="3"/>
  <c r="S1758" i="3"/>
  <c r="R1758" i="3"/>
  <c r="Q1758" i="3"/>
  <c r="P1758" i="3"/>
  <c r="O1758" i="3"/>
  <c r="Y1757" i="3"/>
  <c r="X1757" i="3"/>
  <c r="W1757" i="3"/>
  <c r="V1757" i="3"/>
  <c r="U1757" i="3"/>
  <c r="T1757" i="3"/>
  <c r="S1757" i="3"/>
  <c r="R1757" i="3"/>
  <c r="Q1757" i="3"/>
  <c r="P1757" i="3"/>
  <c r="O1757" i="3"/>
  <c r="Y1756" i="3"/>
  <c r="X1756" i="3"/>
  <c r="W1756" i="3"/>
  <c r="V1756" i="3"/>
  <c r="U1756" i="3"/>
  <c r="T1756" i="3"/>
  <c r="S1756" i="3"/>
  <c r="R1756" i="3"/>
  <c r="Q1756" i="3"/>
  <c r="P1756" i="3"/>
  <c r="O1756" i="3"/>
  <c r="Y1755" i="3"/>
  <c r="X1755" i="3"/>
  <c r="W1755" i="3"/>
  <c r="V1755" i="3"/>
  <c r="U1755" i="3"/>
  <c r="T1755" i="3"/>
  <c r="S1755" i="3"/>
  <c r="R1755" i="3"/>
  <c r="Q1755" i="3"/>
  <c r="P1755" i="3"/>
  <c r="O1755" i="3"/>
  <c r="Y1754" i="3"/>
  <c r="X1754" i="3"/>
  <c r="W1754" i="3"/>
  <c r="V1754" i="3"/>
  <c r="U1754" i="3"/>
  <c r="T1754" i="3"/>
  <c r="S1754" i="3"/>
  <c r="R1754" i="3"/>
  <c r="Q1754" i="3"/>
  <c r="P1754" i="3"/>
  <c r="O1754" i="3"/>
  <c r="Y1753" i="3"/>
  <c r="X1753" i="3"/>
  <c r="W1753" i="3"/>
  <c r="V1753" i="3"/>
  <c r="U1753" i="3"/>
  <c r="T1753" i="3"/>
  <c r="S1753" i="3"/>
  <c r="R1753" i="3"/>
  <c r="Q1753" i="3"/>
  <c r="P1753" i="3"/>
  <c r="O1753" i="3"/>
  <c r="Y1752" i="3"/>
  <c r="X1752" i="3"/>
  <c r="W1752" i="3"/>
  <c r="V1752" i="3"/>
  <c r="U1752" i="3"/>
  <c r="T1752" i="3"/>
  <c r="S1752" i="3"/>
  <c r="R1752" i="3"/>
  <c r="Q1752" i="3"/>
  <c r="P1752" i="3"/>
  <c r="O1752" i="3"/>
  <c r="Y1751" i="3"/>
  <c r="X1751" i="3"/>
  <c r="W1751" i="3"/>
  <c r="V1751" i="3"/>
  <c r="U1751" i="3"/>
  <c r="T1751" i="3"/>
  <c r="S1751" i="3"/>
  <c r="R1751" i="3"/>
  <c r="Q1751" i="3"/>
  <c r="P1751" i="3"/>
  <c r="O1751" i="3"/>
  <c r="Y1750" i="3"/>
  <c r="X1750" i="3"/>
  <c r="W1750" i="3"/>
  <c r="V1750" i="3"/>
  <c r="U1750" i="3"/>
  <c r="T1750" i="3"/>
  <c r="S1750" i="3"/>
  <c r="R1750" i="3"/>
  <c r="Q1750" i="3"/>
  <c r="P1750" i="3"/>
  <c r="O1750" i="3"/>
  <c r="Y1749" i="3"/>
  <c r="X1749" i="3"/>
  <c r="W1749" i="3"/>
  <c r="V1749" i="3"/>
  <c r="U1749" i="3"/>
  <c r="T1749" i="3"/>
  <c r="S1749" i="3"/>
  <c r="R1749" i="3"/>
  <c r="Q1749" i="3"/>
  <c r="P1749" i="3"/>
  <c r="O1749" i="3"/>
  <c r="Y1748" i="3"/>
  <c r="X1748" i="3"/>
  <c r="W1748" i="3"/>
  <c r="V1748" i="3"/>
  <c r="U1748" i="3"/>
  <c r="T1748" i="3"/>
  <c r="S1748" i="3"/>
  <c r="R1748" i="3"/>
  <c r="Q1748" i="3"/>
  <c r="P1748" i="3"/>
  <c r="O1748" i="3"/>
  <c r="Y1747" i="3"/>
  <c r="X1747" i="3"/>
  <c r="W1747" i="3"/>
  <c r="V1747" i="3"/>
  <c r="U1747" i="3"/>
  <c r="T1747" i="3"/>
  <c r="S1747" i="3"/>
  <c r="R1747" i="3"/>
  <c r="Q1747" i="3"/>
  <c r="P1747" i="3"/>
  <c r="O1747" i="3"/>
  <c r="Y1746" i="3"/>
  <c r="X1746" i="3"/>
  <c r="W1746" i="3"/>
  <c r="V1746" i="3"/>
  <c r="U1746" i="3"/>
  <c r="T1746" i="3"/>
  <c r="S1746" i="3"/>
  <c r="R1746" i="3"/>
  <c r="Q1746" i="3"/>
  <c r="P1746" i="3"/>
  <c r="O1746" i="3"/>
  <c r="Y1745" i="3"/>
  <c r="X1745" i="3"/>
  <c r="W1745" i="3"/>
  <c r="V1745" i="3"/>
  <c r="U1745" i="3"/>
  <c r="T1745" i="3"/>
  <c r="S1745" i="3"/>
  <c r="R1745" i="3"/>
  <c r="Q1745" i="3"/>
  <c r="P1745" i="3"/>
  <c r="O1745" i="3"/>
  <c r="Y1744" i="3"/>
  <c r="X1744" i="3"/>
  <c r="W1744" i="3"/>
  <c r="V1744" i="3"/>
  <c r="U1744" i="3"/>
  <c r="T1744" i="3"/>
  <c r="S1744" i="3"/>
  <c r="R1744" i="3"/>
  <c r="Q1744" i="3"/>
  <c r="P1744" i="3"/>
  <c r="O1744" i="3"/>
  <c r="Y1743" i="3"/>
  <c r="X1743" i="3"/>
  <c r="W1743" i="3"/>
  <c r="V1743" i="3"/>
  <c r="U1743" i="3"/>
  <c r="T1743" i="3"/>
  <c r="S1743" i="3"/>
  <c r="R1743" i="3"/>
  <c r="Q1743" i="3"/>
  <c r="P1743" i="3"/>
  <c r="O1743" i="3"/>
  <c r="Y1742" i="3"/>
  <c r="X1742" i="3"/>
  <c r="W1742" i="3"/>
  <c r="V1742" i="3"/>
  <c r="U1742" i="3"/>
  <c r="T1742" i="3"/>
  <c r="S1742" i="3"/>
  <c r="R1742" i="3"/>
  <c r="Q1742" i="3"/>
  <c r="P1742" i="3"/>
  <c r="O1742" i="3"/>
  <c r="Y1741" i="3"/>
  <c r="X1741" i="3"/>
  <c r="W1741" i="3"/>
  <c r="V1741" i="3"/>
  <c r="U1741" i="3"/>
  <c r="T1741" i="3"/>
  <c r="S1741" i="3"/>
  <c r="R1741" i="3"/>
  <c r="Q1741" i="3"/>
  <c r="P1741" i="3"/>
  <c r="O1741" i="3"/>
  <c r="Y1740" i="3"/>
  <c r="X1740" i="3"/>
  <c r="W1740" i="3"/>
  <c r="V1740" i="3"/>
  <c r="U1740" i="3"/>
  <c r="T1740" i="3"/>
  <c r="S1740" i="3"/>
  <c r="R1740" i="3"/>
  <c r="Q1740" i="3"/>
  <c r="P1740" i="3"/>
  <c r="O1740" i="3"/>
  <c r="Y1739" i="3"/>
  <c r="X1739" i="3"/>
  <c r="W1739" i="3"/>
  <c r="V1739" i="3"/>
  <c r="U1739" i="3"/>
  <c r="T1739" i="3"/>
  <c r="S1739" i="3"/>
  <c r="R1739" i="3"/>
  <c r="Q1739" i="3"/>
  <c r="P1739" i="3"/>
  <c r="O1739" i="3"/>
  <c r="Y1738" i="3"/>
  <c r="X1738" i="3"/>
  <c r="W1738" i="3"/>
  <c r="V1738" i="3"/>
  <c r="U1738" i="3"/>
  <c r="T1738" i="3"/>
  <c r="S1738" i="3"/>
  <c r="R1738" i="3"/>
  <c r="Q1738" i="3"/>
  <c r="P1738" i="3"/>
  <c r="O1738" i="3"/>
  <c r="Y1737" i="3"/>
  <c r="X1737" i="3"/>
  <c r="W1737" i="3"/>
  <c r="V1737" i="3"/>
  <c r="U1737" i="3"/>
  <c r="T1737" i="3"/>
  <c r="S1737" i="3"/>
  <c r="R1737" i="3"/>
  <c r="Q1737" i="3"/>
  <c r="P1737" i="3"/>
  <c r="O1737" i="3"/>
  <c r="Y1736" i="3"/>
  <c r="X1736" i="3"/>
  <c r="W1736" i="3"/>
  <c r="V1736" i="3"/>
  <c r="U1736" i="3"/>
  <c r="T1736" i="3"/>
  <c r="S1736" i="3"/>
  <c r="R1736" i="3"/>
  <c r="Q1736" i="3"/>
  <c r="P1736" i="3"/>
  <c r="O1736" i="3"/>
  <c r="Y1735" i="3"/>
  <c r="X1735" i="3"/>
  <c r="W1735" i="3"/>
  <c r="V1735" i="3"/>
  <c r="U1735" i="3"/>
  <c r="T1735" i="3"/>
  <c r="S1735" i="3"/>
  <c r="R1735" i="3"/>
  <c r="Q1735" i="3"/>
  <c r="P1735" i="3"/>
  <c r="O1735" i="3"/>
  <c r="Y1734" i="3"/>
  <c r="X1734" i="3"/>
  <c r="W1734" i="3"/>
  <c r="V1734" i="3"/>
  <c r="U1734" i="3"/>
  <c r="T1734" i="3"/>
  <c r="S1734" i="3"/>
  <c r="R1734" i="3"/>
  <c r="Q1734" i="3"/>
  <c r="P1734" i="3"/>
  <c r="O1734" i="3"/>
  <c r="Y1733" i="3"/>
  <c r="X1733" i="3"/>
  <c r="W1733" i="3"/>
  <c r="V1733" i="3"/>
  <c r="U1733" i="3"/>
  <c r="T1733" i="3"/>
  <c r="S1733" i="3"/>
  <c r="R1733" i="3"/>
  <c r="Q1733" i="3"/>
  <c r="P1733" i="3"/>
  <c r="O1733" i="3"/>
  <c r="Y1732" i="3"/>
  <c r="X1732" i="3"/>
  <c r="W1732" i="3"/>
  <c r="V1732" i="3"/>
  <c r="U1732" i="3"/>
  <c r="T1732" i="3"/>
  <c r="S1732" i="3"/>
  <c r="R1732" i="3"/>
  <c r="Q1732" i="3"/>
  <c r="P1732" i="3"/>
  <c r="O1732" i="3"/>
  <c r="Y1731" i="3"/>
  <c r="X1731" i="3"/>
  <c r="W1731" i="3"/>
  <c r="V1731" i="3"/>
  <c r="U1731" i="3"/>
  <c r="T1731" i="3"/>
  <c r="S1731" i="3"/>
  <c r="R1731" i="3"/>
  <c r="Q1731" i="3"/>
  <c r="P1731" i="3"/>
  <c r="O1731" i="3"/>
  <c r="Y1730" i="3"/>
  <c r="X1730" i="3"/>
  <c r="W1730" i="3"/>
  <c r="V1730" i="3"/>
  <c r="U1730" i="3"/>
  <c r="T1730" i="3"/>
  <c r="S1730" i="3"/>
  <c r="R1730" i="3"/>
  <c r="Q1730" i="3"/>
  <c r="P1730" i="3"/>
  <c r="O1730" i="3"/>
  <c r="Y1729" i="3"/>
  <c r="X1729" i="3"/>
  <c r="W1729" i="3"/>
  <c r="V1729" i="3"/>
  <c r="U1729" i="3"/>
  <c r="T1729" i="3"/>
  <c r="S1729" i="3"/>
  <c r="R1729" i="3"/>
  <c r="Q1729" i="3"/>
  <c r="P1729" i="3"/>
  <c r="O1729" i="3"/>
  <c r="Y1728" i="3"/>
  <c r="X1728" i="3"/>
  <c r="W1728" i="3"/>
  <c r="V1728" i="3"/>
  <c r="U1728" i="3"/>
  <c r="T1728" i="3"/>
  <c r="S1728" i="3"/>
  <c r="R1728" i="3"/>
  <c r="Q1728" i="3"/>
  <c r="P1728" i="3"/>
  <c r="O1728" i="3"/>
  <c r="Y1727" i="3"/>
  <c r="X1727" i="3"/>
  <c r="W1727" i="3"/>
  <c r="V1727" i="3"/>
  <c r="U1727" i="3"/>
  <c r="T1727" i="3"/>
  <c r="S1727" i="3"/>
  <c r="R1727" i="3"/>
  <c r="Q1727" i="3"/>
  <c r="P1727" i="3"/>
  <c r="O1727" i="3"/>
  <c r="Y1726" i="3"/>
  <c r="X1726" i="3"/>
  <c r="W1726" i="3"/>
  <c r="V1726" i="3"/>
  <c r="U1726" i="3"/>
  <c r="T1726" i="3"/>
  <c r="S1726" i="3"/>
  <c r="R1726" i="3"/>
  <c r="Q1726" i="3"/>
  <c r="P1726" i="3"/>
  <c r="O1726" i="3"/>
  <c r="Y1725" i="3"/>
  <c r="X1725" i="3"/>
  <c r="W1725" i="3"/>
  <c r="V1725" i="3"/>
  <c r="U1725" i="3"/>
  <c r="T1725" i="3"/>
  <c r="S1725" i="3"/>
  <c r="R1725" i="3"/>
  <c r="Q1725" i="3"/>
  <c r="P1725" i="3"/>
  <c r="O1725" i="3"/>
  <c r="Y1724" i="3"/>
  <c r="X1724" i="3"/>
  <c r="W1724" i="3"/>
  <c r="V1724" i="3"/>
  <c r="U1724" i="3"/>
  <c r="T1724" i="3"/>
  <c r="S1724" i="3"/>
  <c r="R1724" i="3"/>
  <c r="Q1724" i="3"/>
  <c r="P1724" i="3"/>
  <c r="O1724" i="3"/>
  <c r="Y1723" i="3"/>
  <c r="X1723" i="3"/>
  <c r="W1723" i="3"/>
  <c r="V1723" i="3"/>
  <c r="U1723" i="3"/>
  <c r="T1723" i="3"/>
  <c r="S1723" i="3"/>
  <c r="R1723" i="3"/>
  <c r="Q1723" i="3"/>
  <c r="P1723" i="3"/>
  <c r="O1723" i="3"/>
  <c r="Y1722" i="3"/>
  <c r="X1722" i="3"/>
  <c r="W1722" i="3"/>
  <c r="V1722" i="3"/>
  <c r="U1722" i="3"/>
  <c r="T1722" i="3"/>
  <c r="S1722" i="3"/>
  <c r="R1722" i="3"/>
  <c r="Q1722" i="3"/>
  <c r="P1722" i="3"/>
  <c r="O1722" i="3"/>
  <c r="Y1721" i="3"/>
  <c r="X1721" i="3"/>
  <c r="W1721" i="3"/>
  <c r="V1721" i="3"/>
  <c r="U1721" i="3"/>
  <c r="T1721" i="3"/>
  <c r="S1721" i="3"/>
  <c r="R1721" i="3"/>
  <c r="Q1721" i="3"/>
  <c r="P1721" i="3"/>
  <c r="O1721" i="3"/>
  <c r="Y1720" i="3"/>
  <c r="X1720" i="3"/>
  <c r="W1720" i="3"/>
  <c r="V1720" i="3"/>
  <c r="U1720" i="3"/>
  <c r="T1720" i="3"/>
  <c r="S1720" i="3"/>
  <c r="R1720" i="3"/>
  <c r="Q1720" i="3"/>
  <c r="P1720" i="3"/>
  <c r="O1720" i="3"/>
  <c r="Y1719" i="3"/>
  <c r="X1719" i="3"/>
  <c r="W1719" i="3"/>
  <c r="V1719" i="3"/>
  <c r="U1719" i="3"/>
  <c r="T1719" i="3"/>
  <c r="S1719" i="3"/>
  <c r="R1719" i="3"/>
  <c r="Q1719" i="3"/>
  <c r="P1719" i="3"/>
  <c r="O1719" i="3"/>
  <c r="Y1718" i="3"/>
  <c r="X1718" i="3"/>
  <c r="W1718" i="3"/>
  <c r="V1718" i="3"/>
  <c r="U1718" i="3"/>
  <c r="T1718" i="3"/>
  <c r="S1718" i="3"/>
  <c r="R1718" i="3"/>
  <c r="Q1718" i="3"/>
  <c r="P1718" i="3"/>
  <c r="O1718" i="3"/>
  <c r="Y1717" i="3"/>
  <c r="X1717" i="3"/>
  <c r="W1717" i="3"/>
  <c r="V1717" i="3"/>
  <c r="U1717" i="3"/>
  <c r="T1717" i="3"/>
  <c r="S1717" i="3"/>
  <c r="R1717" i="3"/>
  <c r="Q1717" i="3"/>
  <c r="P1717" i="3"/>
  <c r="O1717" i="3"/>
  <c r="Y1716" i="3"/>
  <c r="X1716" i="3"/>
  <c r="W1716" i="3"/>
  <c r="V1716" i="3"/>
  <c r="U1716" i="3"/>
  <c r="T1716" i="3"/>
  <c r="S1716" i="3"/>
  <c r="R1716" i="3"/>
  <c r="Q1716" i="3"/>
  <c r="P1716" i="3"/>
  <c r="O1716" i="3"/>
  <c r="Y1715" i="3"/>
  <c r="X1715" i="3"/>
  <c r="W1715" i="3"/>
  <c r="V1715" i="3"/>
  <c r="U1715" i="3"/>
  <c r="T1715" i="3"/>
  <c r="S1715" i="3"/>
  <c r="R1715" i="3"/>
  <c r="Q1715" i="3"/>
  <c r="P1715" i="3"/>
  <c r="O1715" i="3"/>
  <c r="Y1714" i="3"/>
  <c r="X1714" i="3"/>
  <c r="W1714" i="3"/>
  <c r="V1714" i="3"/>
  <c r="U1714" i="3"/>
  <c r="T1714" i="3"/>
  <c r="S1714" i="3"/>
  <c r="R1714" i="3"/>
  <c r="Q1714" i="3"/>
  <c r="P1714" i="3"/>
  <c r="O1714" i="3"/>
  <c r="Y1713" i="3"/>
  <c r="X1713" i="3"/>
  <c r="W1713" i="3"/>
  <c r="V1713" i="3"/>
  <c r="U1713" i="3"/>
  <c r="T1713" i="3"/>
  <c r="S1713" i="3"/>
  <c r="R1713" i="3"/>
  <c r="Q1713" i="3"/>
  <c r="P1713" i="3"/>
  <c r="O1713" i="3"/>
  <c r="Y1712" i="3"/>
  <c r="X1712" i="3"/>
  <c r="W1712" i="3"/>
  <c r="V1712" i="3"/>
  <c r="U1712" i="3"/>
  <c r="T1712" i="3"/>
  <c r="S1712" i="3"/>
  <c r="R1712" i="3"/>
  <c r="Q1712" i="3"/>
  <c r="P1712" i="3"/>
  <c r="O1712" i="3"/>
  <c r="Y1711" i="3"/>
  <c r="X1711" i="3"/>
  <c r="W1711" i="3"/>
  <c r="V1711" i="3"/>
  <c r="U1711" i="3"/>
  <c r="T1711" i="3"/>
  <c r="S1711" i="3"/>
  <c r="R1711" i="3"/>
  <c r="Q1711" i="3"/>
  <c r="P1711" i="3"/>
  <c r="O1711" i="3"/>
  <c r="Y1710" i="3"/>
  <c r="X1710" i="3"/>
  <c r="W1710" i="3"/>
  <c r="V1710" i="3"/>
  <c r="U1710" i="3"/>
  <c r="T1710" i="3"/>
  <c r="S1710" i="3"/>
  <c r="R1710" i="3"/>
  <c r="Q1710" i="3"/>
  <c r="P1710" i="3"/>
  <c r="O1710" i="3"/>
  <c r="Y1709" i="3"/>
  <c r="X1709" i="3"/>
  <c r="W1709" i="3"/>
  <c r="V1709" i="3"/>
  <c r="U1709" i="3"/>
  <c r="T1709" i="3"/>
  <c r="S1709" i="3"/>
  <c r="R1709" i="3"/>
  <c r="Q1709" i="3"/>
  <c r="P1709" i="3"/>
  <c r="O1709" i="3"/>
  <c r="Y1708" i="3"/>
  <c r="X1708" i="3"/>
  <c r="W1708" i="3"/>
  <c r="V1708" i="3"/>
  <c r="U1708" i="3"/>
  <c r="T1708" i="3"/>
  <c r="S1708" i="3"/>
  <c r="R1708" i="3"/>
  <c r="Q1708" i="3"/>
  <c r="P1708" i="3"/>
  <c r="O1708" i="3"/>
  <c r="Y1707" i="3"/>
  <c r="X1707" i="3"/>
  <c r="W1707" i="3"/>
  <c r="V1707" i="3"/>
  <c r="U1707" i="3"/>
  <c r="T1707" i="3"/>
  <c r="S1707" i="3"/>
  <c r="R1707" i="3"/>
  <c r="Q1707" i="3"/>
  <c r="P1707" i="3"/>
  <c r="O1707" i="3"/>
  <c r="Y1706" i="3"/>
  <c r="X1706" i="3"/>
  <c r="W1706" i="3"/>
  <c r="V1706" i="3"/>
  <c r="U1706" i="3"/>
  <c r="T1706" i="3"/>
  <c r="S1706" i="3"/>
  <c r="R1706" i="3"/>
  <c r="Q1706" i="3"/>
  <c r="P1706" i="3"/>
  <c r="O1706" i="3"/>
  <c r="Y1705" i="3"/>
  <c r="X1705" i="3"/>
  <c r="W1705" i="3"/>
  <c r="V1705" i="3"/>
  <c r="U1705" i="3"/>
  <c r="T1705" i="3"/>
  <c r="S1705" i="3"/>
  <c r="R1705" i="3"/>
  <c r="Q1705" i="3"/>
  <c r="P1705" i="3"/>
  <c r="O1705" i="3"/>
  <c r="Y1704" i="3"/>
  <c r="X1704" i="3"/>
  <c r="W1704" i="3"/>
  <c r="V1704" i="3"/>
  <c r="U1704" i="3"/>
  <c r="T1704" i="3"/>
  <c r="S1704" i="3"/>
  <c r="R1704" i="3"/>
  <c r="Q1704" i="3"/>
  <c r="P1704" i="3"/>
  <c r="O1704" i="3"/>
  <c r="Y1703" i="3"/>
  <c r="X1703" i="3"/>
  <c r="W1703" i="3"/>
  <c r="V1703" i="3"/>
  <c r="U1703" i="3"/>
  <c r="T1703" i="3"/>
  <c r="S1703" i="3"/>
  <c r="R1703" i="3"/>
  <c r="Q1703" i="3"/>
  <c r="P1703" i="3"/>
  <c r="O1703" i="3"/>
  <c r="Y1702" i="3"/>
  <c r="X1702" i="3"/>
  <c r="W1702" i="3"/>
  <c r="V1702" i="3"/>
  <c r="U1702" i="3"/>
  <c r="T1702" i="3"/>
  <c r="S1702" i="3"/>
  <c r="R1702" i="3"/>
  <c r="Q1702" i="3"/>
  <c r="P1702" i="3"/>
  <c r="O1702" i="3"/>
  <c r="Y1701" i="3"/>
  <c r="X1701" i="3"/>
  <c r="W1701" i="3"/>
  <c r="V1701" i="3"/>
  <c r="U1701" i="3"/>
  <c r="T1701" i="3"/>
  <c r="S1701" i="3"/>
  <c r="R1701" i="3"/>
  <c r="Q1701" i="3"/>
  <c r="P1701" i="3"/>
  <c r="O1701" i="3"/>
  <c r="Y1700" i="3"/>
  <c r="X1700" i="3"/>
  <c r="W1700" i="3"/>
  <c r="V1700" i="3"/>
  <c r="U1700" i="3"/>
  <c r="T1700" i="3"/>
  <c r="S1700" i="3"/>
  <c r="R1700" i="3"/>
  <c r="Q1700" i="3"/>
  <c r="P1700" i="3"/>
  <c r="O1700" i="3"/>
  <c r="Y1699" i="3"/>
  <c r="X1699" i="3"/>
  <c r="W1699" i="3"/>
  <c r="V1699" i="3"/>
  <c r="U1699" i="3"/>
  <c r="T1699" i="3"/>
  <c r="S1699" i="3"/>
  <c r="R1699" i="3"/>
  <c r="Q1699" i="3"/>
  <c r="P1699" i="3"/>
  <c r="O1699" i="3"/>
  <c r="Y1698" i="3"/>
  <c r="X1698" i="3"/>
  <c r="W1698" i="3"/>
  <c r="V1698" i="3"/>
  <c r="U1698" i="3"/>
  <c r="T1698" i="3"/>
  <c r="S1698" i="3"/>
  <c r="R1698" i="3"/>
  <c r="Q1698" i="3"/>
  <c r="P1698" i="3"/>
  <c r="O1698" i="3"/>
  <c r="Y1697" i="3"/>
  <c r="X1697" i="3"/>
  <c r="W1697" i="3"/>
  <c r="V1697" i="3"/>
  <c r="U1697" i="3"/>
  <c r="T1697" i="3"/>
  <c r="S1697" i="3"/>
  <c r="R1697" i="3"/>
  <c r="Q1697" i="3"/>
  <c r="P1697" i="3"/>
  <c r="O1697" i="3"/>
  <c r="Y1696" i="3"/>
  <c r="X1696" i="3"/>
  <c r="W1696" i="3"/>
  <c r="V1696" i="3"/>
  <c r="U1696" i="3"/>
  <c r="T1696" i="3"/>
  <c r="S1696" i="3"/>
  <c r="R1696" i="3"/>
  <c r="Q1696" i="3"/>
  <c r="P1696" i="3"/>
  <c r="O1696" i="3"/>
  <c r="Y1695" i="3"/>
  <c r="X1695" i="3"/>
  <c r="W1695" i="3"/>
  <c r="V1695" i="3"/>
  <c r="U1695" i="3"/>
  <c r="T1695" i="3"/>
  <c r="S1695" i="3"/>
  <c r="R1695" i="3"/>
  <c r="Q1695" i="3"/>
  <c r="P1695" i="3"/>
  <c r="O1695" i="3"/>
  <c r="Y1694" i="3"/>
  <c r="X1694" i="3"/>
  <c r="W1694" i="3"/>
  <c r="V1694" i="3"/>
  <c r="U1694" i="3"/>
  <c r="T1694" i="3"/>
  <c r="S1694" i="3"/>
  <c r="R1694" i="3"/>
  <c r="Q1694" i="3"/>
  <c r="P1694" i="3"/>
  <c r="O1694" i="3"/>
  <c r="Y1693" i="3"/>
  <c r="X1693" i="3"/>
  <c r="W1693" i="3"/>
  <c r="V1693" i="3"/>
  <c r="U1693" i="3"/>
  <c r="T1693" i="3"/>
  <c r="S1693" i="3"/>
  <c r="R1693" i="3"/>
  <c r="Q1693" i="3"/>
  <c r="P1693" i="3"/>
  <c r="O1693" i="3"/>
  <c r="Y1692" i="3"/>
  <c r="X1692" i="3"/>
  <c r="W1692" i="3"/>
  <c r="V1692" i="3"/>
  <c r="U1692" i="3"/>
  <c r="T1692" i="3"/>
  <c r="S1692" i="3"/>
  <c r="R1692" i="3"/>
  <c r="Q1692" i="3"/>
  <c r="P1692" i="3"/>
  <c r="O1692" i="3"/>
  <c r="Y1691" i="3"/>
  <c r="X1691" i="3"/>
  <c r="W1691" i="3"/>
  <c r="V1691" i="3"/>
  <c r="U1691" i="3"/>
  <c r="T1691" i="3"/>
  <c r="S1691" i="3"/>
  <c r="R1691" i="3"/>
  <c r="Q1691" i="3"/>
  <c r="P1691" i="3"/>
  <c r="O1691" i="3"/>
  <c r="Y1690" i="3"/>
  <c r="X1690" i="3"/>
  <c r="W1690" i="3"/>
  <c r="V1690" i="3"/>
  <c r="U1690" i="3"/>
  <c r="T1690" i="3"/>
  <c r="S1690" i="3"/>
  <c r="R1690" i="3"/>
  <c r="Q1690" i="3"/>
  <c r="P1690" i="3"/>
  <c r="O1690" i="3"/>
  <c r="Y1689" i="3"/>
  <c r="X1689" i="3"/>
  <c r="W1689" i="3"/>
  <c r="V1689" i="3"/>
  <c r="U1689" i="3"/>
  <c r="T1689" i="3"/>
  <c r="S1689" i="3"/>
  <c r="R1689" i="3"/>
  <c r="Q1689" i="3"/>
  <c r="P1689" i="3"/>
  <c r="O1689" i="3"/>
  <c r="Y1688" i="3"/>
  <c r="X1688" i="3"/>
  <c r="W1688" i="3"/>
  <c r="V1688" i="3"/>
  <c r="U1688" i="3"/>
  <c r="T1688" i="3"/>
  <c r="S1688" i="3"/>
  <c r="R1688" i="3"/>
  <c r="Q1688" i="3"/>
  <c r="P1688" i="3"/>
  <c r="O1688" i="3"/>
  <c r="Y1687" i="3"/>
  <c r="X1687" i="3"/>
  <c r="W1687" i="3"/>
  <c r="V1687" i="3"/>
  <c r="U1687" i="3"/>
  <c r="T1687" i="3"/>
  <c r="S1687" i="3"/>
  <c r="R1687" i="3"/>
  <c r="Q1687" i="3"/>
  <c r="P1687" i="3"/>
  <c r="O1687" i="3"/>
  <c r="Y1686" i="3"/>
  <c r="X1686" i="3"/>
  <c r="W1686" i="3"/>
  <c r="V1686" i="3"/>
  <c r="U1686" i="3"/>
  <c r="T1686" i="3"/>
  <c r="S1686" i="3"/>
  <c r="R1686" i="3"/>
  <c r="Q1686" i="3"/>
  <c r="P1686" i="3"/>
  <c r="O1686" i="3"/>
  <c r="Y1685" i="3"/>
  <c r="X1685" i="3"/>
  <c r="W1685" i="3"/>
  <c r="V1685" i="3"/>
  <c r="U1685" i="3"/>
  <c r="T1685" i="3"/>
  <c r="S1685" i="3"/>
  <c r="R1685" i="3"/>
  <c r="Q1685" i="3"/>
  <c r="P1685" i="3"/>
  <c r="O1685" i="3"/>
  <c r="Y1684" i="3"/>
  <c r="X1684" i="3"/>
  <c r="W1684" i="3"/>
  <c r="V1684" i="3"/>
  <c r="U1684" i="3"/>
  <c r="T1684" i="3"/>
  <c r="S1684" i="3"/>
  <c r="R1684" i="3"/>
  <c r="Q1684" i="3"/>
  <c r="P1684" i="3"/>
  <c r="O1684" i="3"/>
  <c r="Y1683" i="3"/>
  <c r="X1683" i="3"/>
  <c r="W1683" i="3"/>
  <c r="V1683" i="3"/>
  <c r="U1683" i="3"/>
  <c r="T1683" i="3"/>
  <c r="S1683" i="3"/>
  <c r="R1683" i="3"/>
  <c r="Q1683" i="3"/>
  <c r="P1683" i="3"/>
  <c r="O1683" i="3"/>
  <c r="Y1682" i="3"/>
  <c r="X1682" i="3"/>
  <c r="W1682" i="3"/>
  <c r="V1682" i="3"/>
  <c r="U1682" i="3"/>
  <c r="T1682" i="3"/>
  <c r="S1682" i="3"/>
  <c r="R1682" i="3"/>
  <c r="Q1682" i="3"/>
  <c r="P1682" i="3"/>
  <c r="O1682" i="3"/>
  <c r="Y1681" i="3"/>
  <c r="X1681" i="3"/>
  <c r="W1681" i="3"/>
  <c r="V1681" i="3"/>
  <c r="U1681" i="3"/>
  <c r="T1681" i="3"/>
  <c r="S1681" i="3"/>
  <c r="R1681" i="3"/>
  <c r="Q1681" i="3"/>
  <c r="P1681" i="3"/>
  <c r="O1681" i="3"/>
  <c r="Y1680" i="3"/>
  <c r="X1680" i="3"/>
  <c r="W1680" i="3"/>
  <c r="V1680" i="3"/>
  <c r="U1680" i="3"/>
  <c r="T1680" i="3"/>
  <c r="S1680" i="3"/>
  <c r="R1680" i="3"/>
  <c r="Q1680" i="3"/>
  <c r="P1680" i="3"/>
  <c r="O1680" i="3"/>
  <c r="Y1679" i="3"/>
  <c r="X1679" i="3"/>
  <c r="W1679" i="3"/>
  <c r="V1679" i="3"/>
  <c r="U1679" i="3"/>
  <c r="T1679" i="3"/>
  <c r="S1679" i="3"/>
  <c r="R1679" i="3"/>
  <c r="Q1679" i="3"/>
  <c r="P1679" i="3"/>
  <c r="O1679" i="3"/>
  <c r="Y1678" i="3"/>
  <c r="X1678" i="3"/>
  <c r="W1678" i="3"/>
  <c r="V1678" i="3"/>
  <c r="U1678" i="3"/>
  <c r="T1678" i="3"/>
  <c r="S1678" i="3"/>
  <c r="R1678" i="3"/>
  <c r="Q1678" i="3"/>
  <c r="P1678" i="3"/>
  <c r="O1678" i="3"/>
  <c r="Y1677" i="3"/>
  <c r="X1677" i="3"/>
  <c r="W1677" i="3"/>
  <c r="V1677" i="3"/>
  <c r="U1677" i="3"/>
  <c r="T1677" i="3"/>
  <c r="S1677" i="3"/>
  <c r="R1677" i="3"/>
  <c r="Q1677" i="3"/>
  <c r="P1677" i="3"/>
  <c r="O1677" i="3"/>
  <c r="Y1676" i="3"/>
  <c r="X1676" i="3"/>
  <c r="W1676" i="3"/>
  <c r="V1676" i="3"/>
  <c r="U1676" i="3"/>
  <c r="T1676" i="3"/>
  <c r="S1676" i="3"/>
  <c r="R1676" i="3"/>
  <c r="Q1676" i="3"/>
  <c r="P1676" i="3"/>
  <c r="O1676" i="3"/>
  <c r="Y1675" i="3"/>
  <c r="X1675" i="3"/>
  <c r="W1675" i="3"/>
  <c r="V1675" i="3"/>
  <c r="U1675" i="3"/>
  <c r="T1675" i="3"/>
  <c r="S1675" i="3"/>
  <c r="R1675" i="3"/>
  <c r="Q1675" i="3"/>
  <c r="P1675" i="3"/>
  <c r="O1675" i="3"/>
  <c r="Y1674" i="3"/>
  <c r="X1674" i="3"/>
  <c r="W1674" i="3"/>
  <c r="V1674" i="3"/>
  <c r="U1674" i="3"/>
  <c r="T1674" i="3"/>
  <c r="S1674" i="3"/>
  <c r="R1674" i="3"/>
  <c r="Q1674" i="3"/>
  <c r="P1674" i="3"/>
  <c r="O1674" i="3"/>
  <c r="Y1673" i="3"/>
  <c r="X1673" i="3"/>
  <c r="W1673" i="3"/>
  <c r="V1673" i="3"/>
  <c r="U1673" i="3"/>
  <c r="T1673" i="3"/>
  <c r="S1673" i="3"/>
  <c r="R1673" i="3"/>
  <c r="Q1673" i="3"/>
  <c r="P1673" i="3"/>
  <c r="O1673" i="3"/>
  <c r="Y1672" i="3"/>
  <c r="X1672" i="3"/>
  <c r="W1672" i="3"/>
  <c r="V1672" i="3"/>
  <c r="U1672" i="3"/>
  <c r="T1672" i="3"/>
  <c r="S1672" i="3"/>
  <c r="R1672" i="3"/>
  <c r="Q1672" i="3"/>
  <c r="P1672" i="3"/>
  <c r="O1672" i="3"/>
  <c r="Y1671" i="3"/>
  <c r="X1671" i="3"/>
  <c r="W1671" i="3"/>
  <c r="V1671" i="3"/>
  <c r="U1671" i="3"/>
  <c r="T1671" i="3"/>
  <c r="S1671" i="3"/>
  <c r="R1671" i="3"/>
  <c r="Q1671" i="3"/>
  <c r="P1671" i="3"/>
  <c r="O1671" i="3"/>
  <c r="Y1670" i="3"/>
  <c r="X1670" i="3"/>
  <c r="W1670" i="3"/>
  <c r="V1670" i="3"/>
  <c r="U1670" i="3"/>
  <c r="T1670" i="3"/>
  <c r="S1670" i="3"/>
  <c r="R1670" i="3"/>
  <c r="Q1670" i="3"/>
  <c r="P1670" i="3"/>
  <c r="O1670" i="3"/>
  <c r="Y1669" i="3"/>
  <c r="X1669" i="3"/>
  <c r="W1669" i="3"/>
  <c r="V1669" i="3"/>
  <c r="U1669" i="3"/>
  <c r="T1669" i="3"/>
  <c r="S1669" i="3"/>
  <c r="R1669" i="3"/>
  <c r="Q1669" i="3"/>
  <c r="P1669" i="3"/>
  <c r="O1669" i="3"/>
  <c r="Y1668" i="3"/>
  <c r="X1668" i="3"/>
  <c r="W1668" i="3"/>
  <c r="V1668" i="3"/>
  <c r="U1668" i="3"/>
  <c r="T1668" i="3"/>
  <c r="S1668" i="3"/>
  <c r="R1668" i="3"/>
  <c r="Q1668" i="3"/>
  <c r="P1668" i="3"/>
  <c r="O1668" i="3"/>
  <c r="Y1667" i="3"/>
  <c r="X1667" i="3"/>
  <c r="W1667" i="3"/>
  <c r="V1667" i="3"/>
  <c r="U1667" i="3"/>
  <c r="T1667" i="3"/>
  <c r="S1667" i="3"/>
  <c r="R1667" i="3"/>
  <c r="Q1667" i="3"/>
  <c r="P1667" i="3"/>
  <c r="O1667" i="3"/>
  <c r="Y1666" i="3"/>
  <c r="X1666" i="3"/>
  <c r="W1666" i="3"/>
  <c r="V1666" i="3"/>
  <c r="U1666" i="3"/>
  <c r="T1666" i="3"/>
  <c r="S1666" i="3"/>
  <c r="R1666" i="3"/>
  <c r="Q1666" i="3"/>
  <c r="P1666" i="3"/>
  <c r="O1666" i="3"/>
  <c r="Y1665" i="3"/>
  <c r="X1665" i="3"/>
  <c r="W1665" i="3"/>
  <c r="V1665" i="3"/>
  <c r="U1665" i="3"/>
  <c r="T1665" i="3"/>
  <c r="S1665" i="3"/>
  <c r="R1665" i="3"/>
  <c r="Q1665" i="3"/>
  <c r="P1665" i="3"/>
  <c r="O1665" i="3"/>
  <c r="Y1664" i="3"/>
  <c r="X1664" i="3"/>
  <c r="W1664" i="3"/>
  <c r="V1664" i="3"/>
  <c r="U1664" i="3"/>
  <c r="T1664" i="3"/>
  <c r="S1664" i="3"/>
  <c r="R1664" i="3"/>
  <c r="Q1664" i="3"/>
  <c r="P1664" i="3"/>
  <c r="O1664" i="3"/>
  <c r="Y1663" i="3"/>
  <c r="X1663" i="3"/>
  <c r="W1663" i="3"/>
  <c r="V1663" i="3"/>
  <c r="U1663" i="3"/>
  <c r="T1663" i="3"/>
  <c r="S1663" i="3"/>
  <c r="R1663" i="3"/>
  <c r="Q1663" i="3"/>
  <c r="P1663" i="3"/>
  <c r="O1663" i="3"/>
  <c r="Y1662" i="3"/>
  <c r="X1662" i="3"/>
  <c r="W1662" i="3"/>
  <c r="V1662" i="3"/>
  <c r="U1662" i="3"/>
  <c r="T1662" i="3"/>
  <c r="S1662" i="3"/>
  <c r="R1662" i="3"/>
  <c r="Q1662" i="3"/>
  <c r="P1662" i="3"/>
  <c r="O1662" i="3"/>
  <c r="Y1661" i="3"/>
  <c r="X1661" i="3"/>
  <c r="W1661" i="3"/>
  <c r="V1661" i="3"/>
  <c r="U1661" i="3"/>
  <c r="T1661" i="3"/>
  <c r="S1661" i="3"/>
  <c r="R1661" i="3"/>
  <c r="Q1661" i="3"/>
  <c r="P1661" i="3"/>
  <c r="O1661" i="3"/>
  <c r="Y1660" i="3"/>
  <c r="X1660" i="3"/>
  <c r="W1660" i="3"/>
  <c r="V1660" i="3"/>
  <c r="U1660" i="3"/>
  <c r="T1660" i="3"/>
  <c r="S1660" i="3"/>
  <c r="R1660" i="3"/>
  <c r="Q1660" i="3"/>
  <c r="P1660" i="3"/>
  <c r="O1660" i="3"/>
  <c r="Y1659" i="3"/>
  <c r="X1659" i="3"/>
  <c r="W1659" i="3"/>
  <c r="V1659" i="3"/>
  <c r="U1659" i="3"/>
  <c r="T1659" i="3"/>
  <c r="S1659" i="3"/>
  <c r="R1659" i="3"/>
  <c r="Q1659" i="3"/>
  <c r="P1659" i="3"/>
  <c r="O1659" i="3"/>
  <c r="Y1658" i="3"/>
  <c r="X1658" i="3"/>
  <c r="W1658" i="3"/>
  <c r="V1658" i="3"/>
  <c r="U1658" i="3"/>
  <c r="T1658" i="3"/>
  <c r="S1658" i="3"/>
  <c r="R1658" i="3"/>
  <c r="Q1658" i="3"/>
  <c r="P1658" i="3"/>
  <c r="O1658" i="3"/>
  <c r="Y1657" i="3"/>
  <c r="X1657" i="3"/>
  <c r="W1657" i="3"/>
  <c r="V1657" i="3"/>
  <c r="U1657" i="3"/>
  <c r="T1657" i="3"/>
  <c r="S1657" i="3"/>
  <c r="R1657" i="3"/>
  <c r="Q1657" i="3"/>
  <c r="P1657" i="3"/>
  <c r="O1657" i="3"/>
  <c r="Y1656" i="3"/>
  <c r="X1656" i="3"/>
  <c r="W1656" i="3"/>
  <c r="V1656" i="3"/>
  <c r="U1656" i="3"/>
  <c r="T1656" i="3"/>
  <c r="S1656" i="3"/>
  <c r="R1656" i="3"/>
  <c r="Q1656" i="3"/>
  <c r="P1656" i="3"/>
  <c r="O1656" i="3"/>
  <c r="Y1655" i="3"/>
  <c r="X1655" i="3"/>
  <c r="W1655" i="3"/>
  <c r="V1655" i="3"/>
  <c r="U1655" i="3"/>
  <c r="T1655" i="3"/>
  <c r="S1655" i="3"/>
  <c r="R1655" i="3"/>
  <c r="Q1655" i="3"/>
  <c r="P1655" i="3"/>
  <c r="O1655" i="3"/>
  <c r="Y1654" i="3"/>
  <c r="X1654" i="3"/>
  <c r="W1654" i="3"/>
  <c r="V1654" i="3"/>
  <c r="U1654" i="3"/>
  <c r="T1654" i="3"/>
  <c r="S1654" i="3"/>
  <c r="R1654" i="3"/>
  <c r="Q1654" i="3"/>
  <c r="P1654" i="3"/>
  <c r="O1654" i="3"/>
  <c r="Y1653" i="3"/>
  <c r="X1653" i="3"/>
  <c r="W1653" i="3"/>
  <c r="V1653" i="3"/>
  <c r="U1653" i="3"/>
  <c r="T1653" i="3"/>
  <c r="S1653" i="3"/>
  <c r="R1653" i="3"/>
  <c r="Q1653" i="3"/>
  <c r="P1653" i="3"/>
  <c r="O1653" i="3"/>
  <c r="Y1652" i="3"/>
  <c r="X1652" i="3"/>
  <c r="W1652" i="3"/>
  <c r="V1652" i="3"/>
  <c r="U1652" i="3"/>
  <c r="T1652" i="3"/>
  <c r="S1652" i="3"/>
  <c r="R1652" i="3"/>
  <c r="Q1652" i="3"/>
  <c r="P1652" i="3"/>
  <c r="O1652" i="3"/>
  <c r="Y1651" i="3"/>
  <c r="X1651" i="3"/>
  <c r="W1651" i="3"/>
  <c r="V1651" i="3"/>
  <c r="U1651" i="3"/>
  <c r="T1651" i="3"/>
  <c r="S1651" i="3"/>
  <c r="R1651" i="3"/>
  <c r="Q1651" i="3"/>
  <c r="P1651" i="3"/>
  <c r="O1651" i="3"/>
  <c r="Y1650" i="3"/>
  <c r="X1650" i="3"/>
  <c r="W1650" i="3"/>
  <c r="V1650" i="3"/>
  <c r="U1650" i="3"/>
  <c r="T1650" i="3"/>
  <c r="S1650" i="3"/>
  <c r="R1650" i="3"/>
  <c r="Q1650" i="3"/>
  <c r="P1650" i="3"/>
  <c r="O1650" i="3"/>
  <c r="Y1649" i="3"/>
  <c r="X1649" i="3"/>
  <c r="W1649" i="3"/>
  <c r="V1649" i="3"/>
  <c r="U1649" i="3"/>
  <c r="T1649" i="3"/>
  <c r="S1649" i="3"/>
  <c r="R1649" i="3"/>
  <c r="Q1649" i="3"/>
  <c r="P1649" i="3"/>
  <c r="O1649" i="3"/>
  <c r="Y1648" i="3"/>
  <c r="X1648" i="3"/>
  <c r="W1648" i="3"/>
  <c r="V1648" i="3"/>
  <c r="U1648" i="3"/>
  <c r="T1648" i="3"/>
  <c r="S1648" i="3"/>
  <c r="R1648" i="3"/>
  <c r="Q1648" i="3"/>
  <c r="P1648" i="3"/>
  <c r="O1648" i="3"/>
  <c r="Y1647" i="3"/>
  <c r="X1647" i="3"/>
  <c r="W1647" i="3"/>
  <c r="V1647" i="3"/>
  <c r="U1647" i="3"/>
  <c r="T1647" i="3"/>
  <c r="S1647" i="3"/>
  <c r="R1647" i="3"/>
  <c r="Q1647" i="3"/>
  <c r="P1647" i="3"/>
  <c r="O1647" i="3"/>
  <c r="Y1646" i="3"/>
  <c r="X1646" i="3"/>
  <c r="W1646" i="3"/>
  <c r="V1646" i="3"/>
  <c r="U1646" i="3"/>
  <c r="T1646" i="3"/>
  <c r="S1646" i="3"/>
  <c r="R1646" i="3"/>
  <c r="Q1646" i="3"/>
  <c r="P1646" i="3"/>
  <c r="O1646" i="3"/>
  <c r="Y1645" i="3"/>
  <c r="X1645" i="3"/>
  <c r="W1645" i="3"/>
  <c r="V1645" i="3"/>
  <c r="U1645" i="3"/>
  <c r="T1645" i="3"/>
  <c r="S1645" i="3"/>
  <c r="R1645" i="3"/>
  <c r="Q1645" i="3"/>
  <c r="P1645" i="3"/>
  <c r="O1645" i="3"/>
  <c r="Y1644" i="3"/>
  <c r="X1644" i="3"/>
  <c r="W1644" i="3"/>
  <c r="V1644" i="3"/>
  <c r="U1644" i="3"/>
  <c r="T1644" i="3"/>
  <c r="S1644" i="3"/>
  <c r="R1644" i="3"/>
  <c r="Q1644" i="3"/>
  <c r="P1644" i="3"/>
  <c r="O1644" i="3"/>
  <c r="Y1643" i="3"/>
  <c r="X1643" i="3"/>
  <c r="W1643" i="3"/>
  <c r="V1643" i="3"/>
  <c r="U1643" i="3"/>
  <c r="T1643" i="3"/>
  <c r="S1643" i="3"/>
  <c r="R1643" i="3"/>
  <c r="Q1643" i="3"/>
  <c r="P1643" i="3"/>
  <c r="O1643" i="3"/>
  <c r="Y1642" i="3"/>
  <c r="X1642" i="3"/>
  <c r="W1642" i="3"/>
  <c r="V1642" i="3"/>
  <c r="U1642" i="3"/>
  <c r="T1642" i="3"/>
  <c r="S1642" i="3"/>
  <c r="R1642" i="3"/>
  <c r="Q1642" i="3"/>
  <c r="P1642" i="3"/>
  <c r="O1642" i="3"/>
  <c r="Y1641" i="3"/>
  <c r="X1641" i="3"/>
  <c r="W1641" i="3"/>
  <c r="V1641" i="3"/>
  <c r="U1641" i="3"/>
  <c r="T1641" i="3"/>
  <c r="S1641" i="3"/>
  <c r="R1641" i="3"/>
  <c r="Q1641" i="3"/>
  <c r="P1641" i="3"/>
  <c r="O1641" i="3"/>
  <c r="Y1640" i="3"/>
  <c r="X1640" i="3"/>
  <c r="W1640" i="3"/>
  <c r="V1640" i="3"/>
  <c r="U1640" i="3"/>
  <c r="T1640" i="3"/>
  <c r="S1640" i="3"/>
  <c r="R1640" i="3"/>
  <c r="Q1640" i="3"/>
  <c r="P1640" i="3"/>
  <c r="O1640" i="3"/>
  <c r="Y1639" i="3"/>
  <c r="X1639" i="3"/>
  <c r="W1639" i="3"/>
  <c r="V1639" i="3"/>
  <c r="U1639" i="3"/>
  <c r="T1639" i="3"/>
  <c r="S1639" i="3"/>
  <c r="R1639" i="3"/>
  <c r="Q1639" i="3"/>
  <c r="P1639" i="3"/>
  <c r="O1639" i="3"/>
  <c r="Y1638" i="3"/>
  <c r="X1638" i="3"/>
  <c r="W1638" i="3"/>
  <c r="V1638" i="3"/>
  <c r="U1638" i="3"/>
  <c r="T1638" i="3"/>
  <c r="S1638" i="3"/>
  <c r="R1638" i="3"/>
  <c r="Q1638" i="3"/>
  <c r="P1638" i="3"/>
  <c r="O1638" i="3"/>
  <c r="Y1637" i="3"/>
  <c r="X1637" i="3"/>
  <c r="W1637" i="3"/>
  <c r="V1637" i="3"/>
  <c r="U1637" i="3"/>
  <c r="T1637" i="3"/>
  <c r="S1637" i="3"/>
  <c r="R1637" i="3"/>
  <c r="Q1637" i="3"/>
  <c r="P1637" i="3"/>
  <c r="O1637" i="3"/>
  <c r="Y1636" i="3"/>
  <c r="X1636" i="3"/>
  <c r="W1636" i="3"/>
  <c r="V1636" i="3"/>
  <c r="U1636" i="3"/>
  <c r="T1636" i="3"/>
  <c r="S1636" i="3"/>
  <c r="R1636" i="3"/>
  <c r="Q1636" i="3"/>
  <c r="P1636" i="3"/>
  <c r="O1636" i="3"/>
  <c r="Y1635" i="3"/>
  <c r="X1635" i="3"/>
  <c r="W1635" i="3"/>
  <c r="V1635" i="3"/>
  <c r="U1635" i="3"/>
  <c r="T1635" i="3"/>
  <c r="S1635" i="3"/>
  <c r="R1635" i="3"/>
  <c r="Q1635" i="3"/>
  <c r="P1635" i="3"/>
  <c r="O1635" i="3"/>
  <c r="Y1634" i="3"/>
  <c r="X1634" i="3"/>
  <c r="W1634" i="3"/>
  <c r="V1634" i="3"/>
  <c r="U1634" i="3"/>
  <c r="T1634" i="3"/>
  <c r="S1634" i="3"/>
  <c r="R1634" i="3"/>
  <c r="Q1634" i="3"/>
  <c r="P1634" i="3"/>
  <c r="O1634" i="3"/>
  <c r="Y1633" i="3"/>
  <c r="X1633" i="3"/>
  <c r="W1633" i="3"/>
  <c r="V1633" i="3"/>
  <c r="U1633" i="3"/>
  <c r="T1633" i="3"/>
  <c r="S1633" i="3"/>
  <c r="R1633" i="3"/>
  <c r="Q1633" i="3"/>
  <c r="P1633" i="3"/>
  <c r="O1633" i="3"/>
  <c r="Y1632" i="3"/>
  <c r="X1632" i="3"/>
  <c r="W1632" i="3"/>
  <c r="V1632" i="3"/>
  <c r="U1632" i="3"/>
  <c r="T1632" i="3"/>
  <c r="S1632" i="3"/>
  <c r="R1632" i="3"/>
  <c r="Q1632" i="3"/>
  <c r="P1632" i="3"/>
  <c r="O1632" i="3"/>
  <c r="Y1631" i="3"/>
  <c r="X1631" i="3"/>
  <c r="W1631" i="3"/>
  <c r="V1631" i="3"/>
  <c r="U1631" i="3"/>
  <c r="T1631" i="3"/>
  <c r="S1631" i="3"/>
  <c r="R1631" i="3"/>
  <c r="Q1631" i="3"/>
  <c r="P1631" i="3"/>
  <c r="O1631" i="3"/>
  <c r="Y1630" i="3"/>
  <c r="X1630" i="3"/>
  <c r="W1630" i="3"/>
  <c r="V1630" i="3"/>
  <c r="U1630" i="3"/>
  <c r="T1630" i="3"/>
  <c r="S1630" i="3"/>
  <c r="R1630" i="3"/>
  <c r="Q1630" i="3"/>
  <c r="P1630" i="3"/>
  <c r="O1630" i="3"/>
  <c r="Y1629" i="3"/>
  <c r="X1629" i="3"/>
  <c r="W1629" i="3"/>
  <c r="V1629" i="3"/>
  <c r="U1629" i="3"/>
  <c r="T1629" i="3"/>
  <c r="S1629" i="3"/>
  <c r="R1629" i="3"/>
  <c r="Q1629" i="3"/>
  <c r="P1629" i="3"/>
  <c r="O1629" i="3"/>
  <c r="Y1628" i="3"/>
  <c r="X1628" i="3"/>
  <c r="W1628" i="3"/>
  <c r="V1628" i="3"/>
  <c r="U1628" i="3"/>
  <c r="T1628" i="3"/>
  <c r="S1628" i="3"/>
  <c r="R1628" i="3"/>
  <c r="Q1628" i="3"/>
  <c r="P1628" i="3"/>
  <c r="O1628" i="3"/>
  <c r="Y1627" i="3"/>
  <c r="X1627" i="3"/>
  <c r="W1627" i="3"/>
  <c r="V1627" i="3"/>
  <c r="U1627" i="3"/>
  <c r="T1627" i="3"/>
  <c r="S1627" i="3"/>
  <c r="R1627" i="3"/>
  <c r="Q1627" i="3"/>
  <c r="P1627" i="3"/>
  <c r="O1627" i="3"/>
  <c r="Y1626" i="3"/>
  <c r="X1626" i="3"/>
  <c r="W1626" i="3"/>
  <c r="V1626" i="3"/>
  <c r="U1626" i="3"/>
  <c r="T1626" i="3"/>
  <c r="S1626" i="3"/>
  <c r="R1626" i="3"/>
  <c r="Q1626" i="3"/>
  <c r="P1626" i="3"/>
  <c r="O1626" i="3"/>
  <c r="Y1625" i="3"/>
  <c r="X1625" i="3"/>
  <c r="W1625" i="3"/>
  <c r="V1625" i="3"/>
  <c r="U1625" i="3"/>
  <c r="T1625" i="3"/>
  <c r="S1625" i="3"/>
  <c r="R1625" i="3"/>
  <c r="Q1625" i="3"/>
  <c r="P1625" i="3"/>
  <c r="O1625" i="3"/>
  <c r="Y1624" i="3"/>
  <c r="X1624" i="3"/>
  <c r="W1624" i="3"/>
  <c r="V1624" i="3"/>
  <c r="U1624" i="3"/>
  <c r="T1624" i="3"/>
  <c r="S1624" i="3"/>
  <c r="R1624" i="3"/>
  <c r="Q1624" i="3"/>
  <c r="P1624" i="3"/>
  <c r="O1624" i="3"/>
  <c r="Y1623" i="3"/>
  <c r="X1623" i="3"/>
  <c r="W1623" i="3"/>
  <c r="V1623" i="3"/>
  <c r="U1623" i="3"/>
  <c r="T1623" i="3"/>
  <c r="S1623" i="3"/>
  <c r="R1623" i="3"/>
  <c r="Q1623" i="3"/>
  <c r="P1623" i="3"/>
  <c r="O1623" i="3"/>
  <c r="Y1622" i="3"/>
  <c r="X1622" i="3"/>
  <c r="W1622" i="3"/>
  <c r="V1622" i="3"/>
  <c r="U1622" i="3"/>
  <c r="T1622" i="3"/>
  <c r="S1622" i="3"/>
  <c r="R1622" i="3"/>
  <c r="Q1622" i="3"/>
  <c r="P1622" i="3"/>
  <c r="O1622" i="3"/>
  <c r="Y1621" i="3"/>
  <c r="X1621" i="3"/>
  <c r="W1621" i="3"/>
  <c r="V1621" i="3"/>
  <c r="U1621" i="3"/>
  <c r="T1621" i="3"/>
  <c r="S1621" i="3"/>
  <c r="R1621" i="3"/>
  <c r="Q1621" i="3"/>
  <c r="P1621" i="3"/>
  <c r="O1621" i="3"/>
  <c r="Y1620" i="3"/>
  <c r="X1620" i="3"/>
  <c r="W1620" i="3"/>
  <c r="V1620" i="3"/>
  <c r="U1620" i="3"/>
  <c r="T1620" i="3"/>
  <c r="S1620" i="3"/>
  <c r="R1620" i="3"/>
  <c r="Q1620" i="3"/>
  <c r="P1620" i="3"/>
  <c r="O1620" i="3"/>
  <c r="Y1619" i="3"/>
  <c r="X1619" i="3"/>
  <c r="W1619" i="3"/>
  <c r="V1619" i="3"/>
  <c r="U1619" i="3"/>
  <c r="T1619" i="3"/>
  <c r="S1619" i="3"/>
  <c r="R1619" i="3"/>
  <c r="Q1619" i="3"/>
  <c r="P1619" i="3"/>
  <c r="O1619" i="3"/>
  <c r="Y1618" i="3"/>
  <c r="X1618" i="3"/>
  <c r="W1618" i="3"/>
  <c r="V1618" i="3"/>
  <c r="U1618" i="3"/>
  <c r="T1618" i="3"/>
  <c r="S1618" i="3"/>
  <c r="R1618" i="3"/>
  <c r="Q1618" i="3"/>
  <c r="P1618" i="3"/>
  <c r="O1618" i="3"/>
  <c r="Y1617" i="3"/>
  <c r="X1617" i="3"/>
  <c r="W1617" i="3"/>
  <c r="V1617" i="3"/>
  <c r="U1617" i="3"/>
  <c r="T1617" i="3"/>
  <c r="S1617" i="3"/>
  <c r="R1617" i="3"/>
  <c r="Q1617" i="3"/>
  <c r="P1617" i="3"/>
  <c r="O1617" i="3"/>
  <c r="Y1616" i="3"/>
  <c r="X1616" i="3"/>
  <c r="W1616" i="3"/>
  <c r="V1616" i="3"/>
  <c r="U1616" i="3"/>
  <c r="T1616" i="3"/>
  <c r="S1616" i="3"/>
  <c r="R1616" i="3"/>
  <c r="Q1616" i="3"/>
  <c r="P1616" i="3"/>
  <c r="O1616" i="3"/>
  <c r="Y1615" i="3"/>
  <c r="X1615" i="3"/>
  <c r="W1615" i="3"/>
  <c r="V1615" i="3"/>
  <c r="U1615" i="3"/>
  <c r="T1615" i="3"/>
  <c r="S1615" i="3"/>
  <c r="R1615" i="3"/>
  <c r="Q1615" i="3"/>
  <c r="P1615" i="3"/>
  <c r="O1615" i="3"/>
  <c r="Y1614" i="3"/>
  <c r="X1614" i="3"/>
  <c r="W1614" i="3"/>
  <c r="V1614" i="3"/>
  <c r="U1614" i="3"/>
  <c r="T1614" i="3"/>
  <c r="S1614" i="3"/>
  <c r="R1614" i="3"/>
  <c r="Q1614" i="3"/>
  <c r="P1614" i="3"/>
  <c r="O1614" i="3"/>
  <c r="Y1613" i="3"/>
  <c r="X1613" i="3"/>
  <c r="W1613" i="3"/>
  <c r="V1613" i="3"/>
  <c r="U1613" i="3"/>
  <c r="T1613" i="3"/>
  <c r="S1613" i="3"/>
  <c r="R1613" i="3"/>
  <c r="Q1613" i="3"/>
  <c r="P1613" i="3"/>
  <c r="O1613" i="3"/>
  <c r="Y1612" i="3"/>
  <c r="X1612" i="3"/>
  <c r="W1612" i="3"/>
  <c r="V1612" i="3"/>
  <c r="U1612" i="3"/>
  <c r="T1612" i="3"/>
  <c r="S1612" i="3"/>
  <c r="R1612" i="3"/>
  <c r="Q1612" i="3"/>
  <c r="P1612" i="3"/>
  <c r="O1612" i="3"/>
  <c r="Y1611" i="3"/>
  <c r="X1611" i="3"/>
  <c r="W1611" i="3"/>
  <c r="V1611" i="3"/>
  <c r="U1611" i="3"/>
  <c r="T1611" i="3"/>
  <c r="S1611" i="3"/>
  <c r="R1611" i="3"/>
  <c r="Q1611" i="3"/>
  <c r="P1611" i="3"/>
  <c r="O1611" i="3"/>
  <c r="Y1610" i="3"/>
  <c r="X1610" i="3"/>
  <c r="W1610" i="3"/>
  <c r="V1610" i="3"/>
  <c r="U1610" i="3"/>
  <c r="T1610" i="3"/>
  <c r="S1610" i="3"/>
  <c r="R1610" i="3"/>
  <c r="Q1610" i="3"/>
  <c r="P1610" i="3"/>
  <c r="O1610" i="3"/>
  <c r="Y1609" i="3"/>
  <c r="X1609" i="3"/>
  <c r="W1609" i="3"/>
  <c r="V1609" i="3"/>
  <c r="U1609" i="3"/>
  <c r="T1609" i="3"/>
  <c r="S1609" i="3"/>
  <c r="R1609" i="3"/>
  <c r="Q1609" i="3"/>
  <c r="P1609" i="3"/>
  <c r="O1609" i="3"/>
  <c r="Y1608" i="3"/>
  <c r="X1608" i="3"/>
  <c r="W1608" i="3"/>
  <c r="V1608" i="3"/>
  <c r="U1608" i="3"/>
  <c r="T1608" i="3"/>
  <c r="S1608" i="3"/>
  <c r="R1608" i="3"/>
  <c r="Q1608" i="3"/>
  <c r="P1608" i="3"/>
  <c r="O1608" i="3"/>
  <c r="Y1607" i="3"/>
  <c r="X1607" i="3"/>
  <c r="W1607" i="3"/>
  <c r="V1607" i="3"/>
  <c r="U1607" i="3"/>
  <c r="T1607" i="3"/>
  <c r="S1607" i="3"/>
  <c r="R1607" i="3"/>
  <c r="Q1607" i="3"/>
  <c r="P1607" i="3"/>
  <c r="O1607" i="3"/>
  <c r="Y1606" i="3"/>
  <c r="X1606" i="3"/>
  <c r="W1606" i="3"/>
  <c r="V1606" i="3"/>
  <c r="U1606" i="3"/>
  <c r="T1606" i="3"/>
  <c r="S1606" i="3"/>
  <c r="R1606" i="3"/>
  <c r="Q1606" i="3"/>
  <c r="P1606" i="3"/>
  <c r="O1606" i="3"/>
  <c r="Y1605" i="3"/>
  <c r="X1605" i="3"/>
  <c r="W1605" i="3"/>
  <c r="V1605" i="3"/>
  <c r="U1605" i="3"/>
  <c r="T1605" i="3"/>
  <c r="S1605" i="3"/>
  <c r="R1605" i="3"/>
  <c r="Q1605" i="3"/>
  <c r="P1605" i="3"/>
  <c r="O1605" i="3"/>
  <c r="Y1604" i="3"/>
  <c r="X1604" i="3"/>
  <c r="W1604" i="3"/>
  <c r="V1604" i="3"/>
  <c r="U1604" i="3"/>
  <c r="T1604" i="3"/>
  <c r="S1604" i="3"/>
  <c r="R1604" i="3"/>
  <c r="Q1604" i="3"/>
  <c r="P1604" i="3"/>
  <c r="O1604" i="3"/>
  <c r="Y1603" i="3"/>
  <c r="X1603" i="3"/>
  <c r="W1603" i="3"/>
  <c r="V1603" i="3"/>
  <c r="U1603" i="3"/>
  <c r="T1603" i="3"/>
  <c r="S1603" i="3"/>
  <c r="R1603" i="3"/>
  <c r="Q1603" i="3"/>
  <c r="P1603" i="3"/>
  <c r="O1603" i="3"/>
  <c r="Y1602" i="3"/>
  <c r="X1602" i="3"/>
  <c r="W1602" i="3"/>
  <c r="V1602" i="3"/>
  <c r="U1602" i="3"/>
  <c r="T1602" i="3"/>
  <c r="S1602" i="3"/>
  <c r="R1602" i="3"/>
  <c r="Q1602" i="3"/>
  <c r="P1602" i="3"/>
  <c r="O1602" i="3"/>
  <c r="Y1601" i="3"/>
  <c r="X1601" i="3"/>
  <c r="W1601" i="3"/>
  <c r="V1601" i="3"/>
  <c r="U1601" i="3"/>
  <c r="T1601" i="3"/>
  <c r="S1601" i="3"/>
  <c r="R1601" i="3"/>
  <c r="Q1601" i="3"/>
  <c r="P1601" i="3"/>
  <c r="O1601" i="3"/>
  <c r="Y1600" i="3"/>
  <c r="X1600" i="3"/>
  <c r="W1600" i="3"/>
  <c r="V1600" i="3"/>
  <c r="U1600" i="3"/>
  <c r="T1600" i="3"/>
  <c r="S1600" i="3"/>
  <c r="R1600" i="3"/>
  <c r="Q1600" i="3"/>
  <c r="P1600" i="3"/>
  <c r="O1600" i="3"/>
  <c r="Y1599" i="3"/>
  <c r="X1599" i="3"/>
  <c r="W1599" i="3"/>
  <c r="V1599" i="3"/>
  <c r="U1599" i="3"/>
  <c r="T1599" i="3"/>
  <c r="S1599" i="3"/>
  <c r="R1599" i="3"/>
  <c r="Q1599" i="3"/>
  <c r="P1599" i="3"/>
  <c r="O1599" i="3"/>
  <c r="Y1598" i="3"/>
  <c r="X1598" i="3"/>
  <c r="W1598" i="3"/>
  <c r="V1598" i="3"/>
  <c r="U1598" i="3"/>
  <c r="T1598" i="3"/>
  <c r="S1598" i="3"/>
  <c r="R1598" i="3"/>
  <c r="Q1598" i="3"/>
  <c r="P1598" i="3"/>
  <c r="O1598" i="3"/>
  <c r="Y1597" i="3"/>
  <c r="X1597" i="3"/>
  <c r="W1597" i="3"/>
  <c r="V1597" i="3"/>
  <c r="U1597" i="3"/>
  <c r="T1597" i="3"/>
  <c r="S1597" i="3"/>
  <c r="R1597" i="3"/>
  <c r="Q1597" i="3"/>
  <c r="P1597" i="3"/>
  <c r="O1597" i="3"/>
  <c r="Y1596" i="3"/>
  <c r="X1596" i="3"/>
  <c r="W1596" i="3"/>
  <c r="V1596" i="3"/>
  <c r="U1596" i="3"/>
  <c r="T1596" i="3"/>
  <c r="S1596" i="3"/>
  <c r="R1596" i="3"/>
  <c r="Q1596" i="3"/>
  <c r="P1596" i="3"/>
  <c r="O1596" i="3"/>
  <c r="Y1595" i="3"/>
  <c r="X1595" i="3"/>
  <c r="W1595" i="3"/>
  <c r="V1595" i="3"/>
  <c r="U1595" i="3"/>
  <c r="T1595" i="3"/>
  <c r="S1595" i="3"/>
  <c r="R1595" i="3"/>
  <c r="Q1595" i="3"/>
  <c r="P1595" i="3"/>
  <c r="O1595" i="3"/>
  <c r="Y1594" i="3"/>
  <c r="X1594" i="3"/>
  <c r="W1594" i="3"/>
  <c r="V1594" i="3"/>
  <c r="U1594" i="3"/>
  <c r="T1594" i="3"/>
  <c r="S1594" i="3"/>
  <c r="R1594" i="3"/>
  <c r="Q1594" i="3"/>
  <c r="P1594" i="3"/>
  <c r="O1594" i="3"/>
  <c r="Y1593" i="3"/>
  <c r="X1593" i="3"/>
  <c r="W1593" i="3"/>
  <c r="V1593" i="3"/>
  <c r="U1593" i="3"/>
  <c r="T1593" i="3"/>
  <c r="S1593" i="3"/>
  <c r="R1593" i="3"/>
  <c r="Q1593" i="3"/>
  <c r="P1593" i="3"/>
  <c r="O1593" i="3"/>
  <c r="Y1592" i="3"/>
  <c r="X1592" i="3"/>
  <c r="W1592" i="3"/>
  <c r="V1592" i="3"/>
  <c r="U1592" i="3"/>
  <c r="T1592" i="3"/>
  <c r="S1592" i="3"/>
  <c r="R1592" i="3"/>
  <c r="Q1592" i="3"/>
  <c r="P1592" i="3"/>
  <c r="O1592" i="3"/>
  <c r="Y1591" i="3"/>
  <c r="X1591" i="3"/>
  <c r="W1591" i="3"/>
  <c r="V1591" i="3"/>
  <c r="U1591" i="3"/>
  <c r="T1591" i="3"/>
  <c r="S1591" i="3"/>
  <c r="R1591" i="3"/>
  <c r="Q1591" i="3"/>
  <c r="P1591" i="3"/>
  <c r="O1591" i="3"/>
  <c r="Y1590" i="3"/>
  <c r="X1590" i="3"/>
  <c r="W1590" i="3"/>
  <c r="V1590" i="3"/>
  <c r="U1590" i="3"/>
  <c r="T1590" i="3"/>
  <c r="S1590" i="3"/>
  <c r="R1590" i="3"/>
  <c r="Q1590" i="3"/>
  <c r="P1590" i="3"/>
  <c r="O1590" i="3"/>
  <c r="Y1589" i="3"/>
  <c r="X1589" i="3"/>
  <c r="W1589" i="3"/>
  <c r="V1589" i="3"/>
  <c r="U1589" i="3"/>
  <c r="T1589" i="3"/>
  <c r="S1589" i="3"/>
  <c r="R1589" i="3"/>
  <c r="Q1589" i="3"/>
  <c r="P1589" i="3"/>
  <c r="O1589" i="3"/>
  <c r="Y1588" i="3"/>
  <c r="X1588" i="3"/>
  <c r="W1588" i="3"/>
  <c r="V1588" i="3"/>
  <c r="U1588" i="3"/>
  <c r="T1588" i="3"/>
  <c r="S1588" i="3"/>
  <c r="R1588" i="3"/>
  <c r="Q1588" i="3"/>
  <c r="P1588" i="3"/>
  <c r="O1588" i="3"/>
  <c r="Y1587" i="3"/>
  <c r="X1587" i="3"/>
  <c r="W1587" i="3"/>
  <c r="V1587" i="3"/>
  <c r="U1587" i="3"/>
  <c r="T1587" i="3"/>
  <c r="S1587" i="3"/>
  <c r="R1587" i="3"/>
  <c r="Q1587" i="3"/>
  <c r="P1587" i="3"/>
  <c r="O1587" i="3"/>
  <c r="Y1586" i="3"/>
  <c r="X1586" i="3"/>
  <c r="W1586" i="3"/>
  <c r="V1586" i="3"/>
  <c r="U1586" i="3"/>
  <c r="T1586" i="3"/>
  <c r="S1586" i="3"/>
  <c r="R1586" i="3"/>
  <c r="Q1586" i="3"/>
  <c r="P1586" i="3"/>
  <c r="O1586" i="3"/>
  <c r="Y1585" i="3"/>
  <c r="X1585" i="3"/>
  <c r="W1585" i="3"/>
  <c r="V1585" i="3"/>
  <c r="U1585" i="3"/>
  <c r="T1585" i="3"/>
  <c r="S1585" i="3"/>
  <c r="R1585" i="3"/>
  <c r="Q1585" i="3"/>
  <c r="P1585" i="3"/>
  <c r="O1585" i="3"/>
  <c r="Y1584" i="3"/>
  <c r="X1584" i="3"/>
  <c r="W1584" i="3"/>
  <c r="V1584" i="3"/>
  <c r="U1584" i="3"/>
  <c r="T1584" i="3"/>
  <c r="S1584" i="3"/>
  <c r="R1584" i="3"/>
  <c r="Q1584" i="3"/>
  <c r="P1584" i="3"/>
  <c r="O1584" i="3"/>
  <c r="Y1583" i="3"/>
  <c r="X1583" i="3"/>
  <c r="W1583" i="3"/>
  <c r="V1583" i="3"/>
  <c r="U1583" i="3"/>
  <c r="T1583" i="3"/>
  <c r="S1583" i="3"/>
  <c r="R1583" i="3"/>
  <c r="Q1583" i="3"/>
  <c r="P1583" i="3"/>
  <c r="O1583" i="3"/>
  <c r="Y1582" i="3"/>
  <c r="X1582" i="3"/>
  <c r="W1582" i="3"/>
  <c r="V1582" i="3"/>
  <c r="U1582" i="3"/>
  <c r="T1582" i="3"/>
  <c r="S1582" i="3"/>
  <c r="R1582" i="3"/>
  <c r="Q1582" i="3"/>
  <c r="P1582" i="3"/>
  <c r="O1582" i="3"/>
  <c r="Y1581" i="3"/>
  <c r="X1581" i="3"/>
  <c r="W1581" i="3"/>
  <c r="V1581" i="3"/>
  <c r="U1581" i="3"/>
  <c r="T1581" i="3"/>
  <c r="S1581" i="3"/>
  <c r="R1581" i="3"/>
  <c r="Q1581" i="3"/>
  <c r="P1581" i="3"/>
  <c r="O1581" i="3"/>
  <c r="Y1580" i="3"/>
  <c r="X1580" i="3"/>
  <c r="W1580" i="3"/>
  <c r="V1580" i="3"/>
  <c r="U1580" i="3"/>
  <c r="T1580" i="3"/>
  <c r="S1580" i="3"/>
  <c r="R1580" i="3"/>
  <c r="Q1580" i="3"/>
  <c r="P1580" i="3"/>
  <c r="O1580" i="3"/>
  <c r="Y1579" i="3"/>
  <c r="X1579" i="3"/>
  <c r="W1579" i="3"/>
  <c r="V1579" i="3"/>
  <c r="U1579" i="3"/>
  <c r="T1579" i="3"/>
  <c r="S1579" i="3"/>
  <c r="R1579" i="3"/>
  <c r="Q1579" i="3"/>
  <c r="P1579" i="3"/>
  <c r="O1579" i="3"/>
  <c r="Y1578" i="3"/>
  <c r="X1578" i="3"/>
  <c r="W1578" i="3"/>
  <c r="V1578" i="3"/>
  <c r="U1578" i="3"/>
  <c r="T1578" i="3"/>
  <c r="S1578" i="3"/>
  <c r="R1578" i="3"/>
  <c r="Q1578" i="3"/>
  <c r="P1578" i="3"/>
  <c r="O1578" i="3"/>
  <c r="Y1577" i="3"/>
  <c r="X1577" i="3"/>
  <c r="W1577" i="3"/>
  <c r="V1577" i="3"/>
  <c r="U1577" i="3"/>
  <c r="T1577" i="3"/>
  <c r="S1577" i="3"/>
  <c r="R1577" i="3"/>
  <c r="Q1577" i="3"/>
  <c r="P1577" i="3"/>
  <c r="O1577" i="3"/>
  <c r="Y1576" i="3"/>
  <c r="X1576" i="3"/>
  <c r="W1576" i="3"/>
  <c r="V1576" i="3"/>
  <c r="U1576" i="3"/>
  <c r="T1576" i="3"/>
  <c r="S1576" i="3"/>
  <c r="R1576" i="3"/>
  <c r="Q1576" i="3"/>
  <c r="P1576" i="3"/>
  <c r="O1576" i="3"/>
  <c r="Y1575" i="3"/>
  <c r="X1575" i="3"/>
  <c r="W1575" i="3"/>
  <c r="V1575" i="3"/>
  <c r="U1575" i="3"/>
  <c r="T1575" i="3"/>
  <c r="S1575" i="3"/>
  <c r="R1575" i="3"/>
  <c r="Q1575" i="3"/>
  <c r="P1575" i="3"/>
  <c r="O1575" i="3"/>
  <c r="Y1574" i="3"/>
  <c r="X1574" i="3"/>
  <c r="W1574" i="3"/>
  <c r="V1574" i="3"/>
  <c r="U1574" i="3"/>
  <c r="T1574" i="3"/>
  <c r="S1574" i="3"/>
  <c r="R1574" i="3"/>
  <c r="Q1574" i="3"/>
  <c r="P1574" i="3"/>
  <c r="O1574" i="3"/>
  <c r="Y1573" i="3"/>
  <c r="X1573" i="3"/>
  <c r="W1573" i="3"/>
  <c r="V1573" i="3"/>
  <c r="U1573" i="3"/>
  <c r="T1573" i="3"/>
  <c r="S1573" i="3"/>
  <c r="R1573" i="3"/>
  <c r="Q1573" i="3"/>
  <c r="P1573" i="3"/>
  <c r="O1573" i="3"/>
  <c r="Y1572" i="3"/>
  <c r="X1572" i="3"/>
  <c r="W1572" i="3"/>
  <c r="V1572" i="3"/>
  <c r="U1572" i="3"/>
  <c r="T1572" i="3"/>
  <c r="S1572" i="3"/>
  <c r="R1572" i="3"/>
  <c r="Q1572" i="3"/>
  <c r="P1572" i="3"/>
  <c r="O1572" i="3"/>
  <c r="Y1571" i="3"/>
  <c r="X1571" i="3"/>
  <c r="W1571" i="3"/>
  <c r="V1571" i="3"/>
  <c r="U1571" i="3"/>
  <c r="T1571" i="3"/>
  <c r="S1571" i="3"/>
  <c r="R1571" i="3"/>
  <c r="Q1571" i="3"/>
  <c r="P1571" i="3"/>
  <c r="O1571" i="3"/>
  <c r="Y1570" i="3"/>
  <c r="X1570" i="3"/>
  <c r="W1570" i="3"/>
  <c r="V1570" i="3"/>
  <c r="U1570" i="3"/>
  <c r="T1570" i="3"/>
  <c r="S1570" i="3"/>
  <c r="R1570" i="3"/>
  <c r="Q1570" i="3"/>
  <c r="P1570" i="3"/>
  <c r="O1570" i="3"/>
  <c r="Y1569" i="3"/>
  <c r="X1569" i="3"/>
  <c r="W1569" i="3"/>
  <c r="V1569" i="3"/>
  <c r="U1569" i="3"/>
  <c r="T1569" i="3"/>
  <c r="S1569" i="3"/>
  <c r="R1569" i="3"/>
  <c r="Q1569" i="3"/>
  <c r="P1569" i="3"/>
  <c r="O1569" i="3"/>
  <c r="Y1568" i="3"/>
  <c r="X1568" i="3"/>
  <c r="W1568" i="3"/>
  <c r="V1568" i="3"/>
  <c r="U1568" i="3"/>
  <c r="T1568" i="3"/>
  <c r="S1568" i="3"/>
  <c r="R1568" i="3"/>
  <c r="Q1568" i="3"/>
  <c r="P1568" i="3"/>
  <c r="O1568" i="3"/>
  <c r="Y1567" i="3"/>
  <c r="X1567" i="3"/>
  <c r="W1567" i="3"/>
  <c r="V1567" i="3"/>
  <c r="U1567" i="3"/>
  <c r="T1567" i="3"/>
  <c r="S1567" i="3"/>
  <c r="R1567" i="3"/>
  <c r="Q1567" i="3"/>
  <c r="P1567" i="3"/>
  <c r="O1567" i="3"/>
  <c r="Y1566" i="3"/>
  <c r="X1566" i="3"/>
  <c r="W1566" i="3"/>
  <c r="V1566" i="3"/>
  <c r="U1566" i="3"/>
  <c r="T1566" i="3"/>
  <c r="S1566" i="3"/>
  <c r="R1566" i="3"/>
  <c r="Q1566" i="3"/>
  <c r="P1566" i="3"/>
  <c r="O1566" i="3"/>
  <c r="Y1565" i="3"/>
  <c r="X1565" i="3"/>
  <c r="W1565" i="3"/>
  <c r="V1565" i="3"/>
  <c r="U1565" i="3"/>
  <c r="T1565" i="3"/>
  <c r="S1565" i="3"/>
  <c r="R1565" i="3"/>
  <c r="Q1565" i="3"/>
  <c r="P1565" i="3"/>
  <c r="O1565" i="3"/>
  <c r="Y1564" i="3"/>
  <c r="X1564" i="3"/>
  <c r="W1564" i="3"/>
  <c r="V1564" i="3"/>
  <c r="U1564" i="3"/>
  <c r="T1564" i="3"/>
  <c r="S1564" i="3"/>
  <c r="R1564" i="3"/>
  <c r="Q1564" i="3"/>
  <c r="P1564" i="3"/>
  <c r="O1564" i="3"/>
  <c r="Y1563" i="3"/>
  <c r="X1563" i="3"/>
  <c r="W1563" i="3"/>
  <c r="V1563" i="3"/>
  <c r="U1563" i="3"/>
  <c r="T1563" i="3"/>
  <c r="S1563" i="3"/>
  <c r="R1563" i="3"/>
  <c r="Q1563" i="3"/>
  <c r="P1563" i="3"/>
  <c r="O1563" i="3"/>
  <c r="Y1562" i="3"/>
  <c r="X1562" i="3"/>
  <c r="W1562" i="3"/>
  <c r="V1562" i="3"/>
  <c r="U1562" i="3"/>
  <c r="T1562" i="3"/>
  <c r="S1562" i="3"/>
  <c r="R1562" i="3"/>
  <c r="Q1562" i="3"/>
  <c r="P1562" i="3"/>
  <c r="O1562" i="3"/>
  <c r="Y1561" i="3"/>
  <c r="X1561" i="3"/>
  <c r="W1561" i="3"/>
  <c r="V1561" i="3"/>
  <c r="U1561" i="3"/>
  <c r="T1561" i="3"/>
  <c r="S1561" i="3"/>
  <c r="R1561" i="3"/>
  <c r="Q1561" i="3"/>
  <c r="P1561" i="3"/>
  <c r="O1561" i="3"/>
  <c r="Y1560" i="3"/>
  <c r="X1560" i="3"/>
  <c r="W1560" i="3"/>
  <c r="V1560" i="3"/>
  <c r="U1560" i="3"/>
  <c r="T1560" i="3"/>
  <c r="S1560" i="3"/>
  <c r="R1560" i="3"/>
  <c r="Q1560" i="3"/>
  <c r="P1560" i="3"/>
  <c r="O1560" i="3"/>
  <c r="Y1559" i="3"/>
  <c r="X1559" i="3"/>
  <c r="W1559" i="3"/>
  <c r="V1559" i="3"/>
  <c r="U1559" i="3"/>
  <c r="T1559" i="3"/>
  <c r="S1559" i="3"/>
  <c r="R1559" i="3"/>
  <c r="Q1559" i="3"/>
  <c r="P1559" i="3"/>
  <c r="O1559" i="3"/>
  <c r="Y1558" i="3"/>
  <c r="X1558" i="3"/>
  <c r="W1558" i="3"/>
  <c r="V1558" i="3"/>
  <c r="U1558" i="3"/>
  <c r="T1558" i="3"/>
  <c r="S1558" i="3"/>
  <c r="R1558" i="3"/>
  <c r="Q1558" i="3"/>
  <c r="P1558" i="3"/>
  <c r="O1558" i="3"/>
  <c r="Y1557" i="3"/>
  <c r="X1557" i="3"/>
  <c r="W1557" i="3"/>
  <c r="V1557" i="3"/>
  <c r="U1557" i="3"/>
  <c r="T1557" i="3"/>
  <c r="S1557" i="3"/>
  <c r="R1557" i="3"/>
  <c r="Q1557" i="3"/>
  <c r="P1557" i="3"/>
  <c r="O1557" i="3"/>
  <c r="Y1556" i="3"/>
  <c r="X1556" i="3"/>
  <c r="W1556" i="3"/>
  <c r="V1556" i="3"/>
  <c r="U1556" i="3"/>
  <c r="T1556" i="3"/>
  <c r="S1556" i="3"/>
  <c r="R1556" i="3"/>
  <c r="Q1556" i="3"/>
  <c r="P1556" i="3"/>
  <c r="O1556" i="3"/>
  <c r="Y1555" i="3"/>
  <c r="X1555" i="3"/>
  <c r="W1555" i="3"/>
  <c r="V1555" i="3"/>
  <c r="U1555" i="3"/>
  <c r="T1555" i="3"/>
  <c r="S1555" i="3"/>
  <c r="R1555" i="3"/>
  <c r="Q1555" i="3"/>
  <c r="P1555" i="3"/>
  <c r="O1555" i="3"/>
  <c r="Y1554" i="3"/>
  <c r="X1554" i="3"/>
  <c r="W1554" i="3"/>
  <c r="V1554" i="3"/>
  <c r="U1554" i="3"/>
  <c r="T1554" i="3"/>
  <c r="S1554" i="3"/>
  <c r="R1554" i="3"/>
  <c r="Q1554" i="3"/>
  <c r="P1554" i="3"/>
  <c r="O1554" i="3"/>
  <c r="Y1553" i="3"/>
  <c r="X1553" i="3"/>
  <c r="W1553" i="3"/>
  <c r="V1553" i="3"/>
  <c r="U1553" i="3"/>
  <c r="T1553" i="3"/>
  <c r="S1553" i="3"/>
  <c r="R1553" i="3"/>
  <c r="Q1553" i="3"/>
  <c r="P1553" i="3"/>
  <c r="O1553" i="3"/>
  <c r="Y1552" i="3"/>
  <c r="X1552" i="3"/>
  <c r="W1552" i="3"/>
  <c r="V1552" i="3"/>
  <c r="U1552" i="3"/>
  <c r="T1552" i="3"/>
  <c r="S1552" i="3"/>
  <c r="R1552" i="3"/>
  <c r="Q1552" i="3"/>
  <c r="P1552" i="3"/>
  <c r="O1552" i="3"/>
  <c r="Y1551" i="3"/>
  <c r="X1551" i="3"/>
  <c r="W1551" i="3"/>
  <c r="V1551" i="3"/>
  <c r="U1551" i="3"/>
  <c r="T1551" i="3"/>
  <c r="S1551" i="3"/>
  <c r="R1551" i="3"/>
  <c r="Q1551" i="3"/>
  <c r="P1551" i="3"/>
  <c r="O1551" i="3"/>
  <c r="Y1550" i="3"/>
  <c r="X1550" i="3"/>
  <c r="W1550" i="3"/>
  <c r="V1550" i="3"/>
  <c r="U1550" i="3"/>
  <c r="T1550" i="3"/>
  <c r="S1550" i="3"/>
  <c r="R1550" i="3"/>
  <c r="Q1550" i="3"/>
  <c r="P1550" i="3"/>
  <c r="O1550" i="3"/>
  <c r="Y1549" i="3"/>
  <c r="X1549" i="3"/>
  <c r="W1549" i="3"/>
  <c r="V1549" i="3"/>
  <c r="U1549" i="3"/>
  <c r="T1549" i="3"/>
  <c r="S1549" i="3"/>
  <c r="R1549" i="3"/>
  <c r="Q1549" i="3"/>
  <c r="P1549" i="3"/>
  <c r="O1549" i="3"/>
  <c r="Y1548" i="3"/>
  <c r="X1548" i="3"/>
  <c r="W1548" i="3"/>
  <c r="V1548" i="3"/>
  <c r="U1548" i="3"/>
  <c r="T1548" i="3"/>
  <c r="S1548" i="3"/>
  <c r="R1548" i="3"/>
  <c r="Q1548" i="3"/>
  <c r="P1548" i="3"/>
  <c r="O1548" i="3"/>
  <c r="Y1547" i="3"/>
  <c r="X1547" i="3"/>
  <c r="W1547" i="3"/>
  <c r="V1547" i="3"/>
  <c r="U1547" i="3"/>
  <c r="T1547" i="3"/>
  <c r="S1547" i="3"/>
  <c r="R1547" i="3"/>
  <c r="Q1547" i="3"/>
  <c r="P1547" i="3"/>
  <c r="O1547" i="3"/>
  <c r="Y1546" i="3"/>
  <c r="X1546" i="3"/>
  <c r="W1546" i="3"/>
  <c r="V1546" i="3"/>
  <c r="U1546" i="3"/>
  <c r="T1546" i="3"/>
  <c r="S1546" i="3"/>
  <c r="R1546" i="3"/>
  <c r="Q1546" i="3"/>
  <c r="P1546" i="3"/>
  <c r="O1546" i="3"/>
  <c r="Y1545" i="3"/>
  <c r="X1545" i="3"/>
  <c r="W1545" i="3"/>
  <c r="V1545" i="3"/>
  <c r="U1545" i="3"/>
  <c r="T1545" i="3"/>
  <c r="S1545" i="3"/>
  <c r="R1545" i="3"/>
  <c r="Q1545" i="3"/>
  <c r="P1545" i="3"/>
  <c r="O1545" i="3"/>
  <c r="Y1544" i="3"/>
  <c r="X1544" i="3"/>
  <c r="W1544" i="3"/>
  <c r="V1544" i="3"/>
  <c r="U1544" i="3"/>
  <c r="T1544" i="3"/>
  <c r="S1544" i="3"/>
  <c r="R1544" i="3"/>
  <c r="Q1544" i="3"/>
  <c r="P1544" i="3"/>
  <c r="O1544" i="3"/>
  <c r="Y1543" i="3"/>
  <c r="X1543" i="3"/>
  <c r="W1543" i="3"/>
  <c r="V1543" i="3"/>
  <c r="U1543" i="3"/>
  <c r="T1543" i="3"/>
  <c r="S1543" i="3"/>
  <c r="R1543" i="3"/>
  <c r="Q1543" i="3"/>
  <c r="P1543" i="3"/>
  <c r="O1543" i="3"/>
  <c r="Y1542" i="3"/>
  <c r="X1542" i="3"/>
  <c r="W1542" i="3"/>
  <c r="V1542" i="3"/>
  <c r="U1542" i="3"/>
  <c r="T1542" i="3"/>
  <c r="S1542" i="3"/>
  <c r="R1542" i="3"/>
  <c r="Q1542" i="3"/>
  <c r="P1542" i="3"/>
  <c r="O1542" i="3"/>
  <c r="Y1541" i="3"/>
  <c r="X1541" i="3"/>
  <c r="W1541" i="3"/>
  <c r="V1541" i="3"/>
  <c r="U1541" i="3"/>
  <c r="T1541" i="3"/>
  <c r="S1541" i="3"/>
  <c r="R1541" i="3"/>
  <c r="Q1541" i="3"/>
  <c r="P1541" i="3"/>
  <c r="O1541" i="3"/>
  <c r="Y1540" i="3"/>
  <c r="X1540" i="3"/>
  <c r="W1540" i="3"/>
  <c r="V1540" i="3"/>
  <c r="U1540" i="3"/>
  <c r="T1540" i="3"/>
  <c r="S1540" i="3"/>
  <c r="R1540" i="3"/>
  <c r="Q1540" i="3"/>
  <c r="P1540" i="3"/>
  <c r="O1540" i="3"/>
  <c r="Y1539" i="3"/>
  <c r="X1539" i="3"/>
  <c r="W1539" i="3"/>
  <c r="V1539" i="3"/>
  <c r="U1539" i="3"/>
  <c r="T1539" i="3"/>
  <c r="S1539" i="3"/>
  <c r="R1539" i="3"/>
  <c r="Q1539" i="3"/>
  <c r="P1539" i="3"/>
  <c r="O1539" i="3"/>
  <c r="Y1538" i="3"/>
  <c r="X1538" i="3"/>
  <c r="W1538" i="3"/>
  <c r="V1538" i="3"/>
  <c r="U1538" i="3"/>
  <c r="T1538" i="3"/>
  <c r="S1538" i="3"/>
  <c r="R1538" i="3"/>
  <c r="Q1538" i="3"/>
  <c r="P1538" i="3"/>
  <c r="O1538" i="3"/>
  <c r="Y1537" i="3"/>
  <c r="X1537" i="3"/>
  <c r="W1537" i="3"/>
  <c r="V1537" i="3"/>
  <c r="U1537" i="3"/>
  <c r="T1537" i="3"/>
  <c r="S1537" i="3"/>
  <c r="R1537" i="3"/>
  <c r="Q1537" i="3"/>
  <c r="P1537" i="3"/>
  <c r="O1537" i="3"/>
  <c r="Y1536" i="3"/>
  <c r="X1536" i="3"/>
  <c r="W1536" i="3"/>
  <c r="V1536" i="3"/>
  <c r="U1536" i="3"/>
  <c r="T1536" i="3"/>
  <c r="S1536" i="3"/>
  <c r="R1536" i="3"/>
  <c r="Q1536" i="3"/>
  <c r="P1536" i="3"/>
  <c r="O1536" i="3"/>
  <c r="Y1535" i="3"/>
  <c r="X1535" i="3"/>
  <c r="W1535" i="3"/>
  <c r="V1535" i="3"/>
  <c r="U1535" i="3"/>
  <c r="T1535" i="3"/>
  <c r="S1535" i="3"/>
  <c r="R1535" i="3"/>
  <c r="Q1535" i="3"/>
  <c r="P1535" i="3"/>
  <c r="O1535" i="3"/>
  <c r="Y1534" i="3"/>
  <c r="X1534" i="3"/>
  <c r="W1534" i="3"/>
  <c r="V1534" i="3"/>
  <c r="U1534" i="3"/>
  <c r="T1534" i="3"/>
  <c r="S1534" i="3"/>
  <c r="R1534" i="3"/>
  <c r="Q1534" i="3"/>
  <c r="P1534" i="3"/>
  <c r="O1534" i="3"/>
  <c r="Y1533" i="3"/>
  <c r="X1533" i="3"/>
  <c r="W1533" i="3"/>
  <c r="V1533" i="3"/>
  <c r="U1533" i="3"/>
  <c r="T1533" i="3"/>
  <c r="S1533" i="3"/>
  <c r="R1533" i="3"/>
  <c r="Q1533" i="3"/>
  <c r="P1533" i="3"/>
  <c r="O1533" i="3"/>
  <c r="Y1532" i="3"/>
  <c r="X1532" i="3"/>
  <c r="W1532" i="3"/>
  <c r="V1532" i="3"/>
  <c r="U1532" i="3"/>
  <c r="T1532" i="3"/>
  <c r="S1532" i="3"/>
  <c r="R1532" i="3"/>
  <c r="Q1532" i="3"/>
  <c r="P1532" i="3"/>
  <c r="O1532" i="3"/>
  <c r="Y1531" i="3"/>
  <c r="X1531" i="3"/>
  <c r="W1531" i="3"/>
  <c r="V1531" i="3"/>
  <c r="U1531" i="3"/>
  <c r="T1531" i="3"/>
  <c r="S1531" i="3"/>
  <c r="R1531" i="3"/>
  <c r="Q1531" i="3"/>
  <c r="P1531" i="3"/>
  <c r="O1531" i="3"/>
  <c r="Y1530" i="3"/>
  <c r="X1530" i="3"/>
  <c r="W1530" i="3"/>
  <c r="V1530" i="3"/>
  <c r="U1530" i="3"/>
  <c r="T1530" i="3"/>
  <c r="S1530" i="3"/>
  <c r="R1530" i="3"/>
  <c r="Q1530" i="3"/>
  <c r="P1530" i="3"/>
  <c r="O1530" i="3"/>
  <c r="Y1529" i="3"/>
  <c r="X1529" i="3"/>
  <c r="W1529" i="3"/>
  <c r="V1529" i="3"/>
  <c r="U1529" i="3"/>
  <c r="T1529" i="3"/>
  <c r="S1529" i="3"/>
  <c r="R1529" i="3"/>
  <c r="Q1529" i="3"/>
  <c r="P1529" i="3"/>
  <c r="O1529" i="3"/>
  <c r="Y1528" i="3"/>
  <c r="X1528" i="3"/>
  <c r="W1528" i="3"/>
  <c r="V1528" i="3"/>
  <c r="U1528" i="3"/>
  <c r="T1528" i="3"/>
  <c r="S1528" i="3"/>
  <c r="R1528" i="3"/>
  <c r="Q1528" i="3"/>
  <c r="P1528" i="3"/>
  <c r="O1528" i="3"/>
  <c r="Y1527" i="3"/>
  <c r="X1527" i="3"/>
  <c r="W1527" i="3"/>
  <c r="V1527" i="3"/>
  <c r="U1527" i="3"/>
  <c r="T1527" i="3"/>
  <c r="S1527" i="3"/>
  <c r="R1527" i="3"/>
  <c r="Q1527" i="3"/>
  <c r="P1527" i="3"/>
  <c r="O1527" i="3"/>
  <c r="Y1526" i="3"/>
  <c r="X1526" i="3"/>
  <c r="W1526" i="3"/>
  <c r="V1526" i="3"/>
  <c r="U1526" i="3"/>
  <c r="T1526" i="3"/>
  <c r="S1526" i="3"/>
  <c r="R1526" i="3"/>
  <c r="Q1526" i="3"/>
  <c r="P1526" i="3"/>
  <c r="O1526" i="3"/>
  <c r="Y1525" i="3"/>
  <c r="X1525" i="3"/>
  <c r="W1525" i="3"/>
  <c r="V1525" i="3"/>
  <c r="U1525" i="3"/>
  <c r="T1525" i="3"/>
  <c r="S1525" i="3"/>
  <c r="R1525" i="3"/>
  <c r="Q1525" i="3"/>
  <c r="P1525" i="3"/>
  <c r="O1525" i="3"/>
  <c r="Y1524" i="3"/>
  <c r="X1524" i="3"/>
  <c r="W1524" i="3"/>
  <c r="V1524" i="3"/>
  <c r="U1524" i="3"/>
  <c r="T1524" i="3"/>
  <c r="S1524" i="3"/>
  <c r="R1524" i="3"/>
  <c r="Q1524" i="3"/>
  <c r="P1524" i="3"/>
  <c r="O1524" i="3"/>
  <c r="Y1523" i="3"/>
  <c r="X1523" i="3"/>
  <c r="W1523" i="3"/>
  <c r="V1523" i="3"/>
  <c r="U1523" i="3"/>
  <c r="T1523" i="3"/>
  <c r="S1523" i="3"/>
  <c r="R1523" i="3"/>
  <c r="Q1523" i="3"/>
  <c r="P1523" i="3"/>
  <c r="O1523" i="3"/>
  <c r="Y1522" i="3"/>
  <c r="X1522" i="3"/>
  <c r="W1522" i="3"/>
  <c r="V1522" i="3"/>
  <c r="U1522" i="3"/>
  <c r="T1522" i="3"/>
  <c r="S1522" i="3"/>
  <c r="R1522" i="3"/>
  <c r="Q1522" i="3"/>
  <c r="P1522" i="3"/>
  <c r="O1522" i="3"/>
  <c r="Y1521" i="3"/>
  <c r="X1521" i="3"/>
  <c r="W1521" i="3"/>
  <c r="V1521" i="3"/>
  <c r="U1521" i="3"/>
  <c r="T1521" i="3"/>
  <c r="S1521" i="3"/>
  <c r="R1521" i="3"/>
  <c r="Q1521" i="3"/>
  <c r="P1521" i="3"/>
  <c r="O1521" i="3"/>
  <c r="Y1520" i="3"/>
  <c r="X1520" i="3"/>
  <c r="W1520" i="3"/>
  <c r="V1520" i="3"/>
  <c r="U1520" i="3"/>
  <c r="T1520" i="3"/>
  <c r="S1520" i="3"/>
  <c r="R1520" i="3"/>
  <c r="Q1520" i="3"/>
  <c r="P1520" i="3"/>
  <c r="O1520" i="3"/>
  <c r="Y1519" i="3"/>
  <c r="X1519" i="3"/>
  <c r="W1519" i="3"/>
  <c r="V1519" i="3"/>
  <c r="U1519" i="3"/>
  <c r="T1519" i="3"/>
  <c r="S1519" i="3"/>
  <c r="R1519" i="3"/>
  <c r="Q1519" i="3"/>
  <c r="P1519" i="3"/>
  <c r="O1519" i="3"/>
  <c r="Y1518" i="3"/>
  <c r="X1518" i="3"/>
  <c r="W1518" i="3"/>
  <c r="V1518" i="3"/>
  <c r="U1518" i="3"/>
  <c r="T1518" i="3"/>
  <c r="S1518" i="3"/>
  <c r="R1518" i="3"/>
  <c r="Q1518" i="3"/>
  <c r="P1518" i="3"/>
  <c r="O1518" i="3"/>
  <c r="Y1517" i="3"/>
  <c r="X1517" i="3"/>
  <c r="W1517" i="3"/>
  <c r="V1517" i="3"/>
  <c r="U1517" i="3"/>
  <c r="T1517" i="3"/>
  <c r="S1517" i="3"/>
  <c r="R1517" i="3"/>
  <c r="Q1517" i="3"/>
  <c r="P1517" i="3"/>
  <c r="O1517" i="3"/>
  <c r="Y1516" i="3"/>
  <c r="X1516" i="3"/>
  <c r="W1516" i="3"/>
  <c r="V1516" i="3"/>
  <c r="U1516" i="3"/>
  <c r="T1516" i="3"/>
  <c r="S1516" i="3"/>
  <c r="R1516" i="3"/>
  <c r="Q1516" i="3"/>
  <c r="P1516" i="3"/>
  <c r="O1516" i="3"/>
  <c r="Y1515" i="3"/>
  <c r="X1515" i="3"/>
  <c r="W1515" i="3"/>
  <c r="V1515" i="3"/>
  <c r="U1515" i="3"/>
  <c r="T1515" i="3"/>
  <c r="S1515" i="3"/>
  <c r="R1515" i="3"/>
  <c r="Q1515" i="3"/>
  <c r="P1515" i="3"/>
  <c r="O1515" i="3"/>
  <c r="Y1514" i="3"/>
  <c r="X1514" i="3"/>
  <c r="W1514" i="3"/>
  <c r="V1514" i="3"/>
  <c r="U1514" i="3"/>
  <c r="T1514" i="3"/>
  <c r="S1514" i="3"/>
  <c r="R1514" i="3"/>
  <c r="Q1514" i="3"/>
  <c r="P1514" i="3"/>
  <c r="O1514" i="3"/>
  <c r="Y1513" i="3"/>
  <c r="X1513" i="3"/>
  <c r="W1513" i="3"/>
  <c r="V1513" i="3"/>
  <c r="U1513" i="3"/>
  <c r="T1513" i="3"/>
  <c r="S1513" i="3"/>
  <c r="R1513" i="3"/>
  <c r="Q1513" i="3"/>
  <c r="P1513" i="3"/>
  <c r="O1513" i="3"/>
  <c r="Y1512" i="3"/>
  <c r="X1512" i="3"/>
  <c r="W1512" i="3"/>
  <c r="V1512" i="3"/>
  <c r="U1512" i="3"/>
  <c r="T1512" i="3"/>
  <c r="S1512" i="3"/>
  <c r="R1512" i="3"/>
  <c r="Q1512" i="3"/>
  <c r="P1512" i="3"/>
  <c r="O1512" i="3"/>
  <c r="Y1511" i="3"/>
  <c r="X1511" i="3"/>
  <c r="W1511" i="3"/>
  <c r="V1511" i="3"/>
  <c r="U1511" i="3"/>
  <c r="T1511" i="3"/>
  <c r="S1511" i="3"/>
  <c r="R1511" i="3"/>
  <c r="Q1511" i="3"/>
  <c r="P1511" i="3"/>
  <c r="O1511" i="3"/>
  <c r="Y1510" i="3"/>
  <c r="X1510" i="3"/>
  <c r="W1510" i="3"/>
  <c r="V1510" i="3"/>
  <c r="U1510" i="3"/>
  <c r="T1510" i="3"/>
  <c r="S1510" i="3"/>
  <c r="R1510" i="3"/>
  <c r="Q1510" i="3"/>
  <c r="P1510" i="3"/>
  <c r="O1510" i="3"/>
  <c r="Y1509" i="3"/>
  <c r="X1509" i="3"/>
  <c r="W1509" i="3"/>
  <c r="V1509" i="3"/>
  <c r="U1509" i="3"/>
  <c r="T1509" i="3"/>
  <c r="S1509" i="3"/>
  <c r="R1509" i="3"/>
  <c r="Q1509" i="3"/>
  <c r="P1509" i="3"/>
  <c r="O1509" i="3"/>
  <c r="Y1508" i="3"/>
  <c r="X1508" i="3"/>
  <c r="W1508" i="3"/>
  <c r="V1508" i="3"/>
  <c r="U1508" i="3"/>
  <c r="T1508" i="3"/>
  <c r="S1508" i="3"/>
  <c r="R1508" i="3"/>
  <c r="Q1508" i="3"/>
  <c r="P1508" i="3"/>
  <c r="O1508" i="3"/>
  <c r="Y1507" i="3"/>
  <c r="X1507" i="3"/>
  <c r="W1507" i="3"/>
  <c r="V1507" i="3"/>
  <c r="U1507" i="3"/>
  <c r="T1507" i="3"/>
  <c r="S1507" i="3"/>
  <c r="R1507" i="3"/>
  <c r="Q1507" i="3"/>
  <c r="P1507" i="3"/>
  <c r="O1507" i="3"/>
  <c r="Y1506" i="3"/>
  <c r="X1506" i="3"/>
  <c r="W1506" i="3"/>
  <c r="V1506" i="3"/>
  <c r="U1506" i="3"/>
  <c r="T1506" i="3"/>
  <c r="S1506" i="3"/>
  <c r="R1506" i="3"/>
  <c r="Q1506" i="3"/>
  <c r="P1506" i="3"/>
  <c r="O1506" i="3"/>
  <c r="Y1505" i="3"/>
  <c r="X1505" i="3"/>
  <c r="W1505" i="3"/>
  <c r="V1505" i="3"/>
  <c r="U1505" i="3"/>
  <c r="T1505" i="3"/>
  <c r="S1505" i="3"/>
  <c r="R1505" i="3"/>
  <c r="Q1505" i="3"/>
  <c r="P1505" i="3"/>
  <c r="O1505" i="3"/>
  <c r="Y1504" i="3"/>
  <c r="X1504" i="3"/>
  <c r="W1504" i="3"/>
  <c r="V1504" i="3"/>
  <c r="U1504" i="3"/>
  <c r="T1504" i="3"/>
  <c r="S1504" i="3"/>
  <c r="R1504" i="3"/>
  <c r="Q1504" i="3"/>
  <c r="P1504" i="3"/>
  <c r="O1504" i="3"/>
  <c r="Y1503" i="3"/>
  <c r="X1503" i="3"/>
  <c r="W1503" i="3"/>
  <c r="V1503" i="3"/>
  <c r="U1503" i="3"/>
  <c r="T1503" i="3"/>
  <c r="S1503" i="3"/>
  <c r="R1503" i="3"/>
  <c r="Q1503" i="3"/>
  <c r="P1503" i="3"/>
  <c r="O1503" i="3"/>
  <c r="Y1502" i="3"/>
  <c r="X1502" i="3"/>
  <c r="W1502" i="3"/>
  <c r="V1502" i="3"/>
  <c r="U1502" i="3"/>
  <c r="T1502" i="3"/>
  <c r="S1502" i="3"/>
  <c r="R1502" i="3"/>
  <c r="Q1502" i="3"/>
  <c r="P1502" i="3"/>
  <c r="O1502" i="3"/>
  <c r="Y1501" i="3"/>
  <c r="X1501" i="3"/>
  <c r="W1501" i="3"/>
  <c r="V1501" i="3"/>
  <c r="U1501" i="3"/>
  <c r="T1501" i="3"/>
  <c r="S1501" i="3"/>
  <c r="R1501" i="3"/>
  <c r="Q1501" i="3"/>
  <c r="P1501" i="3"/>
  <c r="O1501" i="3"/>
  <c r="Y1500" i="3"/>
  <c r="X1500" i="3"/>
  <c r="W1500" i="3"/>
  <c r="V1500" i="3"/>
  <c r="U1500" i="3"/>
  <c r="T1500" i="3"/>
  <c r="S1500" i="3"/>
  <c r="R1500" i="3"/>
  <c r="Q1500" i="3"/>
  <c r="P1500" i="3"/>
  <c r="O1500" i="3"/>
  <c r="Y1499" i="3"/>
  <c r="X1499" i="3"/>
  <c r="W1499" i="3"/>
  <c r="V1499" i="3"/>
  <c r="U1499" i="3"/>
  <c r="T1499" i="3"/>
  <c r="S1499" i="3"/>
  <c r="R1499" i="3"/>
  <c r="Q1499" i="3"/>
  <c r="P1499" i="3"/>
  <c r="O1499" i="3"/>
  <c r="Y1498" i="3"/>
  <c r="X1498" i="3"/>
  <c r="W1498" i="3"/>
  <c r="V1498" i="3"/>
  <c r="U1498" i="3"/>
  <c r="T1498" i="3"/>
  <c r="S1498" i="3"/>
  <c r="R1498" i="3"/>
  <c r="Q1498" i="3"/>
  <c r="P1498" i="3"/>
  <c r="O1498" i="3"/>
  <c r="Y1497" i="3"/>
  <c r="X1497" i="3"/>
  <c r="W1497" i="3"/>
  <c r="V1497" i="3"/>
  <c r="U1497" i="3"/>
  <c r="T1497" i="3"/>
  <c r="S1497" i="3"/>
  <c r="R1497" i="3"/>
  <c r="Q1497" i="3"/>
  <c r="P1497" i="3"/>
  <c r="O1497" i="3"/>
  <c r="Y1496" i="3"/>
  <c r="X1496" i="3"/>
  <c r="W1496" i="3"/>
  <c r="V1496" i="3"/>
  <c r="U1496" i="3"/>
  <c r="T1496" i="3"/>
  <c r="S1496" i="3"/>
  <c r="R1496" i="3"/>
  <c r="Q1496" i="3"/>
  <c r="P1496" i="3"/>
  <c r="O1496" i="3"/>
  <c r="Y1495" i="3"/>
  <c r="X1495" i="3"/>
  <c r="W1495" i="3"/>
  <c r="V1495" i="3"/>
  <c r="U1495" i="3"/>
  <c r="T1495" i="3"/>
  <c r="S1495" i="3"/>
  <c r="R1495" i="3"/>
  <c r="Q1495" i="3"/>
  <c r="P1495" i="3"/>
  <c r="O1495" i="3"/>
  <c r="Y1494" i="3"/>
  <c r="X1494" i="3"/>
  <c r="W1494" i="3"/>
  <c r="V1494" i="3"/>
  <c r="U1494" i="3"/>
  <c r="T1494" i="3"/>
  <c r="S1494" i="3"/>
  <c r="R1494" i="3"/>
  <c r="Q1494" i="3"/>
  <c r="P1494" i="3"/>
  <c r="O1494" i="3"/>
  <c r="Y1493" i="3"/>
  <c r="X1493" i="3"/>
  <c r="W1493" i="3"/>
  <c r="V1493" i="3"/>
  <c r="U1493" i="3"/>
  <c r="T1493" i="3"/>
  <c r="S1493" i="3"/>
  <c r="R1493" i="3"/>
  <c r="Q1493" i="3"/>
  <c r="P1493" i="3"/>
  <c r="O1493" i="3"/>
  <c r="Y1492" i="3"/>
  <c r="X1492" i="3"/>
  <c r="W1492" i="3"/>
  <c r="V1492" i="3"/>
  <c r="U1492" i="3"/>
  <c r="T1492" i="3"/>
  <c r="S1492" i="3"/>
  <c r="R1492" i="3"/>
  <c r="Q1492" i="3"/>
  <c r="P1492" i="3"/>
  <c r="O1492" i="3"/>
  <c r="Y1491" i="3"/>
  <c r="X1491" i="3"/>
  <c r="W1491" i="3"/>
  <c r="V1491" i="3"/>
  <c r="U1491" i="3"/>
  <c r="T1491" i="3"/>
  <c r="S1491" i="3"/>
  <c r="R1491" i="3"/>
  <c r="Q1491" i="3"/>
  <c r="P1491" i="3"/>
  <c r="O1491" i="3"/>
  <c r="Y1490" i="3"/>
  <c r="X1490" i="3"/>
  <c r="W1490" i="3"/>
  <c r="V1490" i="3"/>
  <c r="U1490" i="3"/>
  <c r="T1490" i="3"/>
  <c r="S1490" i="3"/>
  <c r="R1490" i="3"/>
  <c r="Q1490" i="3"/>
  <c r="P1490" i="3"/>
  <c r="O1490" i="3"/>
  <c r="Y1489" i="3"/>
  <c r="X1489" i="3"/>
  <c r="W1489" i="3"/>
  <c r="V1489" i="3"/>
  <c r="U1489" i="3"/>
  <c r="T1489" i="3"/>
  <c r="S1489" i="3"/>
  <c r="R1489" i="3"/>
  <c r="Q1489" i="3"/>
  <c r="P1489" i="3"/>
  <c r="O1489" i="3"/>
  <c r="Y1488" i="3"/>
  <c r="X1488" i="3"/>
  <c r="W1488" i="3"/>
  <c r="V1488" i="3"/>
  <c r="U1488" i="3"/>
  <c r="T1488" i="3"/>
  <c r="S1488" i="3"/>
  <c r="R1488" i="3"/>
  <c r="Q1488" i="3"/>
  <c r="P1488" i="3"/>
  <c r="O1488" i="3"/>
  <c r="Y1487" i="3"/>
  <c r="X1487" i="3"/>
  <c r="W1487" i="3"/>
  <c r="V1487" i="3"/>
  <c r="U1487" i="3"/>
  <c r="T1487" i="3"/>
  <c r="S1487" i="3"/>
  <c r="R1487" i="3"/>
  <c r="Q1487" i="3"/>
  <c r="P1487" i="3"/>
  <c r="O1487" i="3"/>
  <c r="Y1486" i="3"/>
  <c r="X1486" i="3"/>
  <c r="W1486" i="3"/>
  <c r="V1486" i="3"/>
  <c r="U1486" i="3"/>
  <c r="T1486" i="3"/>
  <c r="S1486" i="3"/>
  <c r="R1486" i="3"/>
  <c r="Q1486" i="3"/>
  <c r="P1486" i="3"/>
  <c r="O1486" i="3"/>
  <c r="Y1485" i="3"/>
  <c r="X1485" i="3"/>
  <c r="W1485" i="3"/>
  <c r="V1485" i="3"/>
  <c r="U1485" i="3"/>
  <c r="T1485" i="3"/>
  <c r="S1485" i="3"/>
  <c r="R1485" i="3"/>
  <c r="Q1485" i="3"/>
  <c r="P1485" i="3"/>
  <c r="O1485" i="3"/>
  <c r="Y1484" i="3"/>
  <c r="X1484" i="3"/>
  <c r="W1484" i="3"/>
  <c r="V1484" i="3"/>
  <c r="U1484" i="3"/>
  <c r="T1484" i="3"/>
  <c r="S1484" i="3"/>
  <c r="R1484" i="3"/>
  <c r="Q1484" i="3"/>
  <c r="P1484" i="3"/>
  <c r="O1484" i="3"/>
  <c r="Y1483" i="3"/>
  <c r="X1483" i="3"/>
  <c r="W1483" i="3"/>
  <c r="V1483" i="3"/>
  <c r="U1483" i="3"/>
  <c r="T1483" i="3"/>
  <c r="S1483" i="3"/>
  <c r="R1483" i="3"/>
  <c r="Q1483" i="3"/>
  <c r="P1483" i="3"/>
  <c r="O1483" i="3"/>
  <c r="Y1482" i="3"/>
  <c r="X1482" i="3"/>
  <c r="W1482" i="3"/>
  <c r="V1482" i="3"/>
  <c r="U1482" i="3"/>
  <c r="T1482" i="3"/>
  <c r="S1482" i="3"/>
  <c r="R1482" i="3"/>
  <c r="Q1482" i="3"/>
  <c r="P1482" i="3"/>
  <c r="O1482" i="3"/>
  <c r="Y1481" i="3"/>
  <c r="X1481" i="3"/>
  <c r="W1481" i="3"/>
  <c r="V1481" i="3"/>
  <c r="U1481" i="3"/>
  <c r="T1481" i="3"/>
  <c r="S1481" i="3"/>
  <c r="R1481" i="3"/>
  <c r="Q1481" i="3"/>
  <c r="P1481" i="3"/>
  <c r="O1481" i="3"/>
  <c r="Y1480" i="3"/>
  <c r="X1480" i="3"/>
  <c r="W1480" i="3"/>
  <c r="V1480" i="3"/>
  <c r="U1480" i="3"/>
  <c r="T1480" i="3"/>
  <c r="S1480" i="3"/>
  <c r="R1480" i="3"/>
  <c r="Q1480" i="3"/>
  <c r="P1480" i="3"/>
  <c r="O1480" i="3"/>
  <c r="Y1479" i="3"/>
  <c r="X1479" i="3"/>
  <c r="W1479" i="3"/>
  <c r="V1479" i="3"/>
  <c r="U1479" i="3"/>
  <c r="T1479" i="3"/>
  <c r="S1479" i="3"/>
  <c r="R1479" i="3"/>
  <c r="Q1479" i="3"/>
  <c r="P1479" i="3"/>
  <c r="O1479" i="3"/>
  <c r="Y1478" i="3"/>
  <c r="X1478" i="3"/>
  <c r="W1478" i="3"/>
  <c r="V1478" i="3"/>
  <c r="U1478" i="3"/>
  <c r="T1478" i="3"/>
  <c r="S1478" i="3"/>
  <c r="R1478" i="3"/>
  <c r="Q1478" i="3"/>
  <c r="P1478" i="3"/>
  <c r="O1478" i="3"/>
  <c r="Y1477" i="3"/>
  <c r="X1477" i="3"/>
  <c r="W1477" i="3"/>
  <c r="V1477" i="3"/>
  <c r="U1477" i="3"/>
  <c r="T1477" i="3"/>
  <c r="S1477" i="3"/>
  <c r="R1477" i="3"/>
  <c r="Q1477" i="3"/>
  <c r="P1477" i="3"/>
  <c r="O1477" i="3"/>
  <c r="Y1476" i="3"/>
  <c r="X1476" i="3"/>
  <c r="W1476" i="3"/>
  <c r="V1476" i="3"/>
  <c r="U1476" i="3"/>
  <c r="T1476" i="3"/>
  <c r="S1476" i="3"/>
  <c r="R1476" i="3"/>
  <c r="Q1476" i="3"/>
  <c r="P1476" i="3"/>
  <c r="O1476" i="3"/>
  <c r="Y1475" i="3"/>
  <c r="X1475" i="3"/>
  <c r="W1475" i="3"/>
  <c r="V1475" i="3"/>
  <c r="U1475" i="3"/>
  <c r="T1475" i="3"/>
  <c r="S1475" i="3"/>
  <c r="R1475" i="3"/>
  <c r="Q1475" i="3"/>
  <c r="P1475" i="3"/>
  <c r="O1475" i="3"/>
  <c r="Y1474" i="3"/>
  <c r="X1474" i="3"/>
  <c r="W1474" i="3"/>
  <c r="V1474" i="3"/>
  <c r="U1474" i="3"/>
  <c r="T1474" i="3"/>
  <c r="S1474" i="3"/>
  <c r="R1474" i="3"/>
  <c r="Q1474" i="3"/>
  <c r="P1474" i="3"/>
  <c r="O1474" i="3"/>
  <c r="Y1473" i="3"/>
  <c r="X1473" i="3"/>
  <c r="W1473" i="3"/>
  <c r="V1473" i="3"/>
  <c r="U1473" i="3"/>
  <c r="T1473" i="3"/>
  <c r="S1473" i="3"/>
  <c r="R1473" i="3"/>
  <c r="Q1473" i="3"/>
  <c r="P1473" i="3"/>
  <c r="O1473" i="3"/>
  <c r="Y1472" i="3"/>
  <c r="X1472" i="3"/>
  <c r="W1472" i="3"/>
  <c r="V1472" i="3"/>
  <c r="U1472" i="3"/>
  <c r="T1472" i="3"/>
  <c r="S1472" i="3"/>
  <c r="R1472" i="3"/>
  <c r="Q1472" i="3"/>
  <c r="P1472" i="3"/>
  <c r="O1472" i="3"/>
  <c r="Y1471" i="3"/>
  <c r="X1471" i="3"/>
  <c r="W1471" i="3"/>
  <c r="V1471" i="3"/>
  <c r="U1471" i="3"/>
  <c r="T1471" i="3"/>
  <c r="S1471" i="3"/>
  <c r="R1471" i="3"/>
  <c r="Q1471" i="3"/>
  <c r="P1471" i="3"/>
  <c r="O1471" i="3"/>
  <c r="Y1470" i="3"/>
  <c r="X1470" i="3"/>
  <c r="W1470" i="3"/>
  <c r="V1470" i="3"/>
  <c r="U1470" i="3"/>
  <c r="T1470" i="3"/>
  <c r="S1470" i="3"/>
  <c r="R1470" i="3"/>
  <c r="Q1470" i="3"/>
  <c r="P1470" i="3"/>
  <c r="O1470" i="3"/>
  <c r="Y1469" i="3"/>
  <c r="X1469" i="3"/>
  <c r="W1469" i="3"/>
  <c r="V1469" i="3"/>
  <c r="U1469" i="3"/>
  <c r="T1469" i="3"/>
  <c r="S1469" i="3"/>
  <c r="R1469" i="3"/>
  <c r="Q1469" i="3"/>
  <c r="P1469" i="3"/>
  <c r="O1469" i="3"/>
  <c r="Y1468" i="3"/>
  <c r="X1468" i="3"/>
  <c r="W1468" i="3"/>
  <c r="V1468" i="3"/>
  <c r="U1468" i="3"/>
  <c r="T1468" i="3"/>
  <c r="S1468" i="3"/>
  <c r="R1468" i="3"/>
  <c r="Q1468" i="3"/>
  <c r="P1468" i="3"/>
  <c r="O1468" i="3"/>
  <c r="Y1467" i="3"/>
  <c r="X1467" i="3"/>
  <c r="W1467" i="3"/>
  <c r="V1467" i="3"/>
  <c r="U1467" i="3"/>
  <c r="T1467" i="3"/>
  <c r="S1467" i="3"/>
  <c r="R1467" i="3"/>
  <c r="Q1467" i="3"/>
  <c r="P1467" i="3"/>
  <c r="O1467" i="3"/>
  <c r="Y1466" i="3"/>
  <c r="X1466" i="3"/>
  <c r="W1466" i="3"/>
  <c r="V1466" i="3"/>
  <c r="U1466" i="3"/>
  <c r="T1466" i="3"/>
  <c r="S1466" i="3"/>
  <c r="R1466" i="3"/>
  <c r="Q1466" i="3"/>
  <c r="P1466" i="3"/>
  <c r="O1466" i="3"/>
  <c r="Y1465" i="3"/>
  <c r="X1465" i="3"/>
  <c r="W1465" i="3"/>
  <c r="V1465" i="3"/>
  <c r="U1465" i="3"/>
  <c r="T1465" i="3"/>
  <c r="S1465" i="3"/>
  <c r="R1465" i="3"/>
  <c r="Q1465" i="3"/>
  <c r="P1465" i="3"/>
  <c r="O1465" i="3"/>
  <c r="Y1464" i="3"/>
  <c r="X1464" i="3"/>
  <c r="W1464" i="3"/>
  <c r="V1464" i="3"/>
  <c r="U1464" i="3"/>
  <c r="T1464" i="3"/>
  <c r="S1464" i="3"/>
  <c r="R1464" i="3"/>
  <c r="Q1464" i="3"/>
  <c r="P1464" i="3"/>
  <c r="O1464" i="3"/>
  <c r="Y1463" i="3"/>
  <c r="X1463" i="3"/>
  <c r="W1463" i="3"/>
  <c r="V1463" i="3"/>
  <c r="U1463" i="3"/>
  <c r="T1463" i="3"/>
  <c r="S1463" i="3"/>
  <c r="R1463" i="3"/>
  <c r="Q1463" i="3"/>
  <c r="P1463" i="3"/>
  <c r="O1463" i="3"/>
  <c r="Y1462" i="3"/>
  <c r="X1462" i="3"/>
  <c r="W1462" i="3"/>
  <c r="V1462" i="3"/>
  <c r="U1462" i="3"/>
  <c r="T1462" i="3"/>
  <c r="S1462" i="3"/>
  <c r="R1462" i="3"/>
  <c r="Q1462" i="3"/>
  <c r="P1462" i="3"/>
  <c r="O1462" i="3"/>
  <c r="Y1461" i="3"/>
  <c r="X1461" i="3"/>
  <c r="W1461" i="3"/>
  <c r="V1461" i="3"/>
  <c r="U1461" i="3"/>
  <c r="T1461" i="3"/>
  <c r="S1461" i="3"/>
  <c r="R1461" i="3"/>
  <c r="Q1461" i="3"/>
  <c r="P1461" i="3"/>
  <c r="O1461" i="3"/>
  <c r="Y1460" i="3"/>
  <c r="X1460" i="3"/>
  <c r="W1460" i="3"/>
  <c r="V1460" i="3"/>
  <c r="U1460" i="3"/>
  <c r="T1460" i="3"/>
  <c r="S1460" i="3"/>
  <c r="R1460" i="3"/>
  <c r="Q1460" i="3"/>
  <c r="P1460" i="3"/>
  <c r="O1460" i="3"/>
  <c r="Y1459" i="3"/>
  <c r="X1459" i="3"/>
  <c r="W1459" i="3"/>
  <c r="V1459" i="3"/>
  <c r="U1459" i="3"/>
  <c r="T1459" i="3"/>
  <c r="S1459" i="3"/>
  <c r="R1459" i="3"/>
  <c r="Q1459" i="3"/>
  <c r="P1459" i="3"/>
  <c r="O1459" i="3"/>
  <c r="Y1458" i="3"/>
  <c r="X1458" i="3"/>
  <c r="W1458" i="3"/>
  <c r="V1458" i="3"/>
  <c r="U1458" i="3"/>
  <c r="T1458" i="3"/>
  <c r="S1458" i="3"/>
  <c r="R1458" i="3"/>
  <c r="Q1458" i="3"/>
  <c r="P1458" i="3"/>
  <c r="O1458" i="3"/>
  <c r="Y1457" i="3"/>
  <c r="X1457" i="3"/>
  <c r="W1457" i="3"/>
  <c r="V1457" i="3"/>
  <c r="U1457" i="3"/>
  <c r="T1457" i="3"/>
  <c r="S1457" i="3"/>
  <c r="R1457" i="3"/>
  <c r="Q1457" i="3"/>
  <c r="P1457" i="3"/>
  <c r="O1457" i="3"/>
  <c r="Y1456" i="3"/>
  <c r="X1456" i="3"/>
  <c r="W1456" i="3"/>
  <c r="V1456" i="3"/>
  <c r="U1456" i="3"/>
  <c r="T1456" i="3"/>
  <c r="S1456" i="3"/>
  <c r="R1456" i="3"/>
  <c r="Q1456" i="3"/>
  <c r="P1456" i="3"/>
  <c r="O1456" i="3"/>
  <c r="Y1455" i="3"/>
  <c r="X1455" i="3"/>
  <c r="W1455" i="3"/>
  <c r="V1455" i="3"/>
  <c r="U1455" i="3"/>
  <c r="T1455" i="3"/>
  <c r="S1455" i="3"/>
  <c r="R1455" i="3"/>
  <c r="Q1455" i="3"/>
  <c r="P1455" i="3"/>
  <c r="O1455" i="3"/>
  <c r="Y1454" i="3"/>
  <c r="X1454" i="3"/>
  <c r="W1454" i="3"/>
  <c r="V1454" i="3"/>
  <c r="U1454" i="3"/>
  <c r="T1454" i="3"/>
  <c r="S1454" i="3"/>
  <c r="R1454" i="3"/>
  <c r="Q1454" i="3"/>
  <c r="P1454" i="3"/>
  <c r="O1454" i="3"/>
  <c r="Y1453" i="3"/>
  <c r="X1453" i="3"/>
  <c r="W1453" i="3"/>
  <c r="V1453" i="3"/>
  <c r="U1453" i="3"/>
  <c r="T1453" i="3"/>
  <c r="S1453" i="3"/>
  <c r="R1453" i="3"/>
  <c r="Q1453" i="3"/>
  <c r="P1453" i="3"/>
  <c r="O1453" i="3"/>
  <c r="Y1452" i="3"/>
  <c r="X1452" i="3"/>
  <c r="W1452" i="3"/>
  <c r="V1452" i="3"/>
  <c r="U1452" i="3"/>
  <c r="T1452" i="3"/>
  <c r="S1452" i="3"/>
  <c r="R1452" i="3"/>
  <c r="Q1452" i="3"/>
  <c r="P1452" i="3"/>
  <c r="O1452" i="3"/>
  <c r="Y1451" i="3"/>
  <c r="X1451" i="3"/>
  <c r="W1451" i="3"/>
  <c r="V1451" i="3"/>
  <c r="U1451" i="3"/>
  <c r="T1451" i="3"/>
  <c r="S1451" i="3"/>
  <c r="R1451" i="3"/>
  <c r="Q1451" i="3"/>
  <c r="P1451" i="3"/>
  <c r="O1451" i="3"/>
  <c r="Y1450" i="3"/>
  <c r="X1450" i="3"/>
  <c r="W1450" i="3"/>
  <c r="V1450" i="3"/>
  <c r="U1450" i="3"/>
  <c r="T1450" i="3"/>
  <c r="S1450" i="3"/>
  <c r="R1450" i="3"/>
  <c r="Q1450" i="3"/>
  <c r="P1450" i="3"/>
  <c r="O1450" i="3"/>
  <c r="Y1449" i="3"/>
  <c r="X1449" i="3"/>
  <c r="W1449" i="3"/>
  <c r="V1449" i="3"/>
  <c r="U1449" i="3"/>
  <c r="T1449" i="3"/>
  <c r="S1449" i="3"/>
  <c r="R1449" i="3"/>
  <c r="Q1449" i="3"/>
  <c r="P1449" i="3"/>
  <c r="O1449" i="3"/>
  <c r="Y1448" i="3"/>
  <c r="X1448" i="3"/>
  <c r="W1448" i="3"/>
  <c r="V1448" i="3"/>
  <c r="U1448" i="3"/>
  <c r="T1448" i="3"/>
  <c r="S1448" i="3"/>
  <c r="R1448" i="3"/>
  <c r="Q1448" i="3"/>
  <c r="P1448" i="3"/>
  <c r="O1448" i="3"/>
  <c r="Y1447" i="3"/>
  <c r="X1447" i="3"/>
  <c r="W1447" i="3"/>
  <c r="V1447" i="3"/>
  <c r="U1447" i="3"/>
  <c r="T1447" i="3"/>
  <c r="S1447" i="3"/>
  <c r="R1447" i="3"/>
  <c r="Q1447" i="3"/>
  <c r="P1447" i="3"/>
  <c r="O1447" i="3"/>
  <c r="Y1446" i="3"/>
  <c r="X1446" i="3"/>
  <c r="W1446" i="3"/>
  <c r="V1446" i="3"/>
  <c r="U1446" i="3"/>
  <c r="T1446" i="3"/>
  <c r="S1446" i="3"/>
  <c r="R1446" i="3"/>
  <c r="Q1446" i="3"/>
  <c r="P1446" i="3"/>
  <c r="O1446" i="3"/>
  <c r="Y1445" i="3"/>
  <c r="X1445" i="3"/>
  <c r="W1445" i="3"/>
  <c r="V1445" i="3"/>
  <c r="U1445" i="3"/>
  <c r="T1445" i="3"/>
  <c r="S1445" i="3"/>
  <c r="R1445" i="3"/>
  <c r="Q1445" i="3"/>
  <c r="P1445" i="3"/>
  <c r="O1445" i="3"/>
  <c r="Y1444" i="3"/>
  <c r="X1444" i="3"/>
  <c r="W1444" i="3"/>
  <c r="V1444" i="3"/>
  <c r="U1444" i="3"/>
  <c r="T1444" i="3"/>
  <c r="S1444" i="3"/>
  <c r="R1444" i="3"/>
  <c r="Q1444" i="3"/>
  <c r="P1444" i="3"/>
  <c r="O1444" i="3"/>
  <c r="Y1443" i="3"/>
  <c r="X1443" i="3"/>
  <c r="W1443" i="3"/>
  <c r="V1443" i="3"/>
  <c r="U1443" i="3"/>
  <c r="T1443" i="3"/>
  <c r="S1443" i="3"/>
  <c r="R1443" i="3"/>
  <c r="Q1443" i="3"/>
  <c r="P1443" i="3"/>
  <c r="O1443" i="3"/>
  <c r="Y1442" i="3"/>
  <c r="X1442" i="3"/>
  <c r="W1442" i="3"/>
  <c r="V1442" i="3"/>
  <c r="U1442" i="3"/>
  <c r="T1442" i="3"/>
  <c r="S1442" i="3"/>
  <c r="R1442" i="3"/>
  <c r="Q1442" i="3"/>
  <c r="P1442" i="3"/>
  <c r="O1442" i="3"/>
  <c r="Y1441" i="3"/>
  <c r="X1441" i="3"/>
  <c r="W1441" i="3"/>
  <c r="V1441" i="3"/>
  <c r="U1441" i="3"/>
  <c r="T1441" i="3"/>
  <c r="S1441" i="3"/>
  <c r="R1441" i="3"/>
  <c r="Q1441" i="3"/>
  <c r="P1441" i="3"/>
  <c r="O1441" i="3"/>
  <c r="Y1440" i="3"/>
  <c r="X1440" i="3"/>
  <c r="W1440" i="3"/>
  <c r="V1440" i="3"/>
  <c r="U1440" i="3"/>
  <c r="T1440" i="3"/>
  <c r="S1440" i="3"/>
  <c r="R1440" i="3"/>
  <c r="Q1440" i="3"/>
  <c r="P1440" i="3"/>
  <c r="O1440" i="3"/>
  <c r="Y1439" i="3"/>
  <c r="X1439" i="3"/>
  <c r="W1439" i="3"/>
  <c r="V1439" i="3"/>
  <c r="U1439" i="3"/>
  <c r="T1439" i="3"/>
  <c r="S1439" i="3"/>
  <c r="R1439" i="3"/>
  <c r="Q1439" i="3"/>
  <c r="P1439" i="3"/>
  <c r="O1439" i="3"/>
  <c r="Y1438" i="3"/>
  <c r="X1438" i="3"/>
  <c r="W1438" i="3"/>
  <c r="V1438" i="3"/>
  <c r="U1438" i="3"/>
  <c r="T1438" i="3"/>
  <c r="S1438" i="3"/>
  <c r="R1438" i="3"/>
  <c r="Q1438" i="3"/>
  <c r="P1438" i="3"/>
  <c r="O1438" i="3"/>
  <c r="Y1437" i="3"/>
  <c r="X1437" i="3"/>
  <c r="W1437" i="3"/>
  <c r="V1437" i="3"/>
  <c r="U1437" i="3"/>
  <c r="T1437" i="3"/>
  <c r="S1437" i="3"/>
  <c r="R1437" i="3"/>
  <c r="Q1437" i="3"/>
  <c r="P1437" i="3"/>
  <c r="O1437" i="3"/>
  <c r="Y1436" i="3"/>
  <c r="X1436" i="3"/>
  <c r="W1436" i="3"/>
  <c r="V1436" i="3"/>
  <c r="U1436" i="3"/>
  <c r="T1436" i="3"/>
  <c r="S1436" i="3"/>
  <c r="R1436" i="3"/>
  <c r="Q1436" i="3"/>
  <c r="P1436" i="3"/>
  <c r="O1436" i="3"/>
  <c r="Y1435" i="3"/>
  <c r="X1435" i="3"/>
  <c r="W1435" i="3"/>
  <c r="V1435" i="3"/>
  <c r="U1435" i="3"/>
  <c r="T1435" i="3"/>
  <c r="S1435" i="3"/>
  <c r="R1435" i="3"/>
  <c r="Q1435" i="3"/>
  <c r="P1435" i="3"/>
  <c r="O1435" i="3"/>
  <c r="Y1434" i="3"/>
  <c r="X1434" i="3"/>
  <c r="W1434" i="3"/>
  <c r="V1434" i="3"/>
  <c r="U1434" i="3"/>
  <c r="T1434" i="3"/>
  <c r="S1434" i="3"/>
  <c r="R1434" i="3"/>
  <c r="Q1434" i="3"/>
  <c r="P1434" i="3"/>
  <c r="O1434" i="3"/>
  <c r="Y1433" i="3"/>
  <c r="X1433" i="3"/>
  <c r="W1433" i="3"/>
  <c r="V1433" i="3"/>
  <c r="U1433" i="3"/>
  <c r="T1433" i="3"/>
  <c r="S1433" i="3"/>
  <c r="R1433" i="3"/>
  <c r="Q1433" i="3"/>
  <c r="P1433" i="3"/>
  <c r="O1433" i="3"/>
  <c r="Y1432" i="3"/>
  <c r="X1432" i="3"/>
  <c r="W1432" i="3"/>
  <c r="V1432" i="3"/>
  <c r="U1432" i="3"/>
  <c r="T1432" i="3"/>
  <c r="S1432" i="3"/>
  <c r="R1432" i="3"/>
  <c r="Q1432" i="3"/>
  <c r="P1432" i="3"/>
  <c r="O1432" i="3"/>
  <c r="Y1431" i="3"/>
  <c r="X1431" i="3"/>
  <c r="W1431" i="3"/>
  <c r="V1431" i="3"/>
  <c r="U1431" i="3"/>
  <c r="T1431" i="3"/>
  <c r="S1431" i="3"/>
  <c r="R1431" i="3"/>
  <c r="Q1431" i="3"/>
  <c r="P1431" i="3"/>
  <c r="O1431" i="3"/>
  <c r="Y1430" i="3"/>
  <c r="X1430" i="3"/>
  <c r="W1430" i="3"/>
  <c r="V1430" i="3"/>
  <c r="U1430" i="3"/>
  <c r="T1430" i="3"/>
  <c r="S1430" i="3"/>
  <c r="R1430" i="3"/>
  <c r="Q1430" i="3"/>
  <c r="P1430" i="3"/>
  <c r="O1430" i="3"/>
  <c r="Y1429" i="3"/>
  <c r="X1429" i="3"/>
  <c r="W1429" i="3"/>
  <c r="V1429" i="3"/>
  <c r="U1429" i="3"/>
  <c r="T1429" i="3"/>
  <c r="S1429" i="3"/>
  <c r="R1429" i="3"/>
  <c r="Q1429" i="3"/>
  <c r="P1429" i="3"/>
  <c r="O1429" i="3"/>
  <c r="Y1428" i="3"/>
  <c r="X1428" i="3"/>
  <c r="W1428" i="3"/>
  <c r="V1428" i="3"/>
  <c r="U1428" i="3"/>
  <c r="T1428" i="3"/>
  <c r="S1428" i="3"/>
  <c r="R1428" i="3"/>
  <c r="Q1428" i="3"/>
  <c r="P1428" i="3"/>
  <c r="O1428" i="3"/>
  <c r="Y1427" i="3"/>
  <c r="X1427" i="3"/>
  <c r="W1427" i="3"/>
  <c r="V1427" i="3"/>
  <c r="U1427" i="3"/>
  <c r="T1427" i="3"/>
  <c r="S1427" i="3"/>
  <c r="R1427" i="3"/>
  <c r="Q1427" i="3"/>
  <c r="P1427" i="3"/>
  <c r="O1427" i="3"/>
  <c r="Y1426" i="3"/>
  <c r="X1426" i="3"/>
  <c r="W1426" i="3"/>
  <c r="V1426" i="3"/>
  <c r="U1426" i="3"/>
  <c r="T1426" i="3"/>
  <c r="S1426" i="3"/>
  <c r="R1426" i="3"/>
  <c r="Q1426" i="3"/>
  <c r="P1426" i="3"/>
  <c r="O1426" i="3"/>
  <c r="Y1425" i="3"/>
  <c r="X1425" i="3"/>
  <c r="W1425" i="3"/>
  <c r="V1425" i="3"/>
  <c r="U1425" i="3"/>
  <c r="T1425" i="3"/>
  <c r="S1425" i="3"/>
  <c r="R1425" i="3"/>
  <c r="Q1425" i="3"/>
  <c r="P1425" i="3"/>
  <c r="O1425" i="3"/>
  <c r="Y1424" i="3"/>
  <c r="X1424" i="3"/>
  <c r="W1424" i="3"/>
  <c r="V1424" i="3"/>
  <c r="U1424" i="3"/>
  <c r="T1424" i="3"/>
  <c r="S1424" i="3"/>
  <c r="R1424" i="3"/>
  <c r="Q1424" i="3"/>
  <c r="P1424" i="3"/>
  <c r="O1424" i="3"/>
  <c r="Y1423" i="3"/>
  <c r="X1423" i="3"/>
  <c r="W1423" i="3"/>
  <c r="V1423" i="3"/>
  <c r="U1423" i="3"/>
  <c r="T1423" i="3"/>
  <c r="S1423" i="3"/>
  <c r="R1423" i="3"/>
  <c r="Q1423" i="3"/>
  <c r="P1423" i="3"/>
  <c r="O1423" i="3"/>
  <c r="Y1422" i="3"/>
  <c r="X1422" i="3"/>
  <c r="W1422" i="3"/>
  <c r="V1422" i="3"/>
  <c r="U1422" i="3"/>
  <c r="T1422" i="3"/>
  <c r="S1422" i="3"/>
  <c r="R1422" i="3"/>
  <c r="Q1422" i="3"/>
  <c r="P1422" i="3"/>
  <c r="O1422" i="3"/>
  <c r="Y1421" i="3"/>
  <c r="X1421" i="3"/>
  <c r="W1421" i="3"/>
  <c r="V1421" i="3"/>
  <c r="U1421" i="3"/>
  <c r="T1421" i="3"/>
  <c r="S1421" i="3"/>
  <c r="R1421" i="3"/>
  <c r="Q1421" i="3"/>
  <c r="P1421" i="3"/>
  <c r="O1421" i="3"/>
  <c r="Y1420" i="3"/>
  <c r="X1420" i="3"/>
  <c r="W1420" i="3"/>
  <c r="V1420" i="3"/>
  <c r="U1420" i="3"/>
  <c r="T1420" i="3"/>
  <c r="S1420" i="3"/>
  <c r="R1420" i="3"/>
  <c r="Q1420" i="3"/>
  <c r="P1420" i="3"/>
  <c r="O1420" i="3"/>
  <c r="Y1419" i="3"/>
  <c r="X1419" i="3"/>
  <c r="W1419" i="3"/>
  <c r="V1419" i="3"/>
  <c r="U1419" i="3"/>
  <c r="T1419" i="3"/>
  <c r="S1419" i="3"/>
  <c r="R1419" i="3"/>
  <c r="Q1419" i="3"/>
  <c r="P1419" i="3"/>
  <c r="O1419" i="3"/>
  <c r="Y1418" i="3"/>
  <c r="X1418" i="3"/>
  <c r="W1418" i="3"/>
  <c r="V1418" i="3"/>
  <c r="U1418" i="3"/>
  <c r="T1418" i="3"/>
  <c r="S1418" i="3"/>
  <c r="R1418" i="3"/>
  <c r="Q1418" i="3"/>
  <c r="P1418" i="3"/>
  <c r="O1418" i="3"/>
  <c r="Y1417" i="3"/>
  <c r="X1417" i="3"/>
  <c r="W1417" i="3"/>
  <c r="V1417" i="3"/>
  <c r="U1417" i="3"/>
  <c r="T1417" i="3"/>
  <c r="S1417" i="3"/>
  <c r="R1417" i="3"/>
  <c r="Q1417" i="3"/>
  <c r="P1417" i="3"/>
  <c r="O1417" i="3"/>
  <c r="Y1416" i="3"/>
  <c r="X1416" i="3"/>
  <c r="W1416" i="3"/>
  <c r="V1416" i="3"/>
  <c r="U1416" i="3"/>
  <c r="T1416" i="3"/>
  <c r="S1416" i="3"/>
  <c r="R1416" i="3"/>
  <c r="Q1416" i="3"/>
  <c r="P1416" i="3"/>
  <c r="O1416" i="3"/>
  <c r="Y1415" i="3"/>
  <c r="X1415" i="3"/>
  <c r="W1415" i="3"/>
  <c r="V1415" i="3"/>
  <c r="U1415" i="3"/>
  <c r="T1415" i="3"/>
  <c r="S1415" i="3"/>
  <c r="R1415" i="3"/>
  <c r="Q1415" i="3"/>
  <c r="P1415" i="3"/>
  <c r="O1415" i="3"/>
  <c r="Y1414" i="3"/>
  <c r="X1414" i="3"/>
  <c r="W1414" i="3"/>
  <c r="V1414" i="3"/>
  <c r="U1414" i="3"/>
  <c r="T1414" i="3"/>
  <c r="S1414" i="3"/>
  <c r="R1414" i="3"/>
  <c r="Q1414" i="3"/>
  <c r="P1414" i="3"/>
  <c r="O1414" i="3"/>
  <c r="Y1413" i="3"/>
  <c r="X1413" i="3"/>
  <c r="W1413" i="3"/>
  <c r="V1413" i="3"/>
  <c r="U1413" i="3"/>
  <c r="T1413" i="3"/>
  <c r="S1413" i="3"/>
  <c r="R1413" i="3"/>
  <c r="Q1413" i="3"/>
  <c r="P1413" i="3"/>
  <c r="O1413" i="3"/>
  <c r="Y1412" i="3"/>
  <c r="X1412" i="3"/>
  <c r="W1412" i="3"/>
  <c r="V1412" i="3"/>
  <c r="U1412" i="3"/>
  <c r="T1412" i="3"/>
  <c r="S1412" i="3"/>
  <c r="R1412" i="3"/>
  <c r="Q1412" i="3"/>
  <c r="P1412" i="3"/>
  <c r="O1412" i="3"/>
  <c r="Y1411" i="3"/>
  <c r="X1411" i="3"/>
  <c r="W1411" i="3"/>
  <c r="V1411" i="3"/>
  <c r="U1411" i="3"/>
  <c r="T1411" i="3"/>
  <c r="S1411" i="3"/>
  <c r="R1411" i="3"/>
  <c r="Q1411" i="3"/>
  <c r="P1411" i="3"/>
  <c r="O1411" i="3"/>
  <c r="Y1410" i="3"/>
  <c r="X1410" i="3"/>
  <c r="W1410" i="3"/>
  <c r="V1410" i="3"/>
  <c r="U1410" i="3"/>
  <c r="T1410" i="3"/>
  <c r="S1410" i="3"/>
  <c r="R1410" i="3"/>
  <c r="Q1410" i="3"/>
  <c r="P1410" i="3"/>
  <c r="O1410" i="3"/>
  <c r="Y1409" i="3"/>
  <c r="X1409" i="3"/>
  <c r="W1409" i="3"/>
  <c r="V1409" i="3"/>
  <c r="U1409" i="3"/>
  <c r="T1409" i="3"/>
  <c r="S1409" i="3"/>
  <c r="R1409" i="3"/>
  <c r="Q1409" i="3"/>
  <c r="P1409" i="3"/>
  <c r="O1409" i="3"/>
  <c r="Y1408" i="3"/>
  <c r="X1408" i="3"/>
  <c r="W1408" i="3"/>
  <c r="V1408" i="3"/>
  <c r="U1408" i="3"/>
  <c r="T1408" i="3"/>
  <c r="S1408" i="3"/>
  <c r="R1408" i="3"/>
  <c r="Q1408" i="3"/>
  <c r="P1408" i="3"/>
  <c r="O1408" i="3"/>
  <c r="Y1407" i="3"/>
  <c r="X1407" i="3"/>
  <c r="W1407" i="3"/>
  <c r="V1407" i="3"/>
  <c r="U1407" i="3"/>
  <c r="T1407" i="3"/>
  <c r="S1407" i="3"/>
  <c r="R1407" i="3"/>
  <c r="Q1407" i="3"/>
  <c r="P1407" i="3"/>
  <c r="O1407" i="3"/>
  <c r="Y1406" i="3"/>
  <c r="X1406" i="3"/>
  <c r="W1406" i="3"/>
  <c r="V1406" i="3"/>
  <c r="U1406" i="3"/>
  <c r="T1406" i="3"/>
  <c r="S1406" i="3"/>
  <c r="R1406" i="3"/>
  <c r="Q1406" i="3"/>
  <c r="P1406" i="3"/>
  <c r="O1406" i="3"/>
  <c r="Y1405" i="3"/>
  <c r="X1405" i="3"/>
  <c r="W1405" i="3"/>
  <c r="V1405" i="3"/>
  <c r="U1405" i="3"/>
  <c r="T1405" i="3"/>
  <c r="S1405" i="3"/>
  <c r="R1405" i="3"/>
  <c r="Q1405" i="3"/>
  <c r="P1405" i="3"/>
  <c r="O1405" i="3"/>
  <c r="Y1404" i="3"/>
  <c r="X1404" i="3"/>
  <c r="W1404" i="3"/>
  <c r="V1404" i="3"/>
  <c r="U1404" i="3"/>
  <c r="T1404" i="3"/>
  <c r="S1404" i="3"/>
  <c r="R1404" i="3"/>
  <c r="Q1404" i="3"/>
  <c r="P1404" i="3"/>
  <c r="O1404" i="3"/>
  <c r="Y1403" i="3"/>
  <c r="X1403" i="3"/>
  <c r="W1403" i="3"/>
  <c r="V1403" i="3"/>
  <c r="U1403" i="3"/>
  <c r="T1403" i="3"/>
  <c r="S1403" i="3"/>
  <c r="R1403" i="3"/>
  <c r="Q1403" i="3"/>
  <c r="P1403" i="3"/>
  <c r="O1403" i="3"/>
  <c r="Y1402" i="3"/>
  <c r="X1402" i="3"/>
  <c r="W1402" i="3"/>
  <c r="V1402" i="3"/>
  <c r="U1402" i="3"/>
  <c r="T1402" i="3"/>
  <c r="S1402" i="3"/>
  <c r="R1402" i="3"/>
  <c r="Q1402" i="3"/>
  <c r="P1402" i="3"/>
  <c r="O1402" i="3"/>
  <c r="Y1401" i="3"/>
  <c r="X1401" i="3"/>
  <c r="W1401" i="3"/>
  <c r="V1401" i="3"/>
  <c r="U1401" i="3"/>
  <c r="T1401" i="3"/>
  <c r="S1401" i="3"/>
  <c r="R1401" i="3"/>
  <c r="Q1401" i="3"/>
  <c r="P1401" i="3"/>
  <c r="O1401" i="3"/>
  <c r="Y1400" i="3"/>
  <c r="X1400" i="3"/>
  <c r="W1400" i="3"/>
  <c r="V1400" i="3"/>
  <c r="U1400" i="3"/>
  <c r="T1400" i="3"/>
  <c r="S1400" i="3"/>
  <c r="R1400" i="3"/>
  <c r="Q1400" i="3"/>
  <c r="P1400" i="3"/>
  <c r="O1400" i="3"/>
  <c r="Y1399" i="3"/>
  <c r="X1399" i="3"/>
  <c r="W1399" i="3"/>
  <c r="V1399" i="3"/>
  <c r="U1399" i="3"/>
  <c r="T1399" i="3"/>
  <c r="S1399" i="3"/>
  <c r="R1399" i="3"/>
  <c r="Q1399" i="3"/>
  <c r="P1399" i="3"/>
  <c r="O1399" i="3"/>
  <c r="Y1398" i="3"/>
  <c r="X1398" i="3"/>
  <c r="W1398" i="3"/>
  <c r="V1398" i="3"/>
  <c r="U1398" i="3"/>
  <c r="T1398" i="3"/>
  <c r="S1398" i="3"/>
  <c r="R1398" i="3"/>
  <c r="Q1398" i="3"/>
  <c r="P1398" i="3"/>
  <c r="O1398" i="3"/>
  <c r="Y1397" i="3"/>
  <c r="X1397" i="3"/>
  <c r="W1397" i="3"/>
  <c r="V1397" i="3"/>
  <c r="U1397" i="3"/>
  <c r="T1397" i="3"/>
  <c r="S1397" i="3"/>
  <c r="R1397" i="3"/>
  <c r="Q1397" i="3"/>
  <c r="P1397" i="3"/>
  <c r="O1397" i="3"/>
  <c r="Y1396" i="3"/>
  <c r="X1396" i="3"/>
  <c r="W1396" i="3"/>
  <c r="V1396" i="3"/>
  <c r="U1396" i="3"/>
  <c r="T1396" i="3"/>
  <c r="S1396" i="3"/>
  <c r="R1396" i="3"/>
  <c r="Q1396" i="3"/>
  <c r="P1396" i="3"/>
  <c r="O1396" i="3"/>
  <c r="Y1395" i="3"/>
  <c r="X1395" i="3"/>
  <c r="W1395" i="3"/>
  <c r="V1395" i="3"/>
  <c r="U1395" i="3"/>
  <c r="T1395" i="3"/>
  <c r="S1395" i="3"/>
  <c r="R1395" i="3"/>
  <c r="Q1395" i="3"/>
  <c r="P1395" i="3"/>
  <c r="O1395" i="3"/>
  <c r="Y1394" i="3"/>
  <c r="X1394" i="3"/>
  <c r="W1394" i="3"/>
  <c r="V1394" i="3"/>
  <c r="U1394" i="3"/>
  <c r="T1394" i="3"/>
  <c r="S1394" i="3"/>
  <c r="R1394" i="3"/>
  <c r="Q1394" i="3"/>
  <c r="P1394" i="3"/>
  <c r="O1394" i="3"/>
  <c r="Y1393" i="3"/>
  <c r="X1393" i="3"/>
  <c r="W1393" i="3"/>
  <c r="V1393" i="3"/>
  <c r="U1393" i="3"/>
  <c r="T1393" i="3"/>
  <c r="S1393" i="3"/>
  <c r="R1393" i="3"/>
  <c r="Q1393" i="3"/>
  <c r="P1393" i="3"/>
  <c r="O1393" i="3"/>
  <c r="Y1392" i="3"/>
  <c r="X1392" i="3"/>
  <c r="W1392" i="3"/>
  <c r="V1392" i="3"/>
  <c r="U1392" i="3"/>
  <c r="T1392" i="3"/>
  <c r="S1392" i="3"/>
  <c r="R1392" i="3"/>
  <c r="Q1392" i="3"/>
  <c r="P1392" i="3"/>
  <c r="O1392" i="3"/>
  <c r="Y1391" i="3"/>
  <c r="X1391" i="3"/>
  <c r="W1391" i="3"/>
  <c r="V1391" i="3"/>
  <c r="U1391" i="3"/>
  <c r="T1391" i="3"/>
  <c r="S1391" i="3"/>
  <c r="R1391" i="3"/>
  <c r="Q1391" i="3"/>
  <c r="P1391" i="3"/>
  <c r="O1391" i="3"/>
  <c r="Y1390" i="3"/>
  <c r="X1390" i="3"/>
  <c r="W1390" i="3"/>
  <c r="V1390" i="3"/>
  <c r="U1390" i="3"/>
  <c r="T1390" i="3"/>
  <c r="S1390" i="3"/>
  <c r="R1390" i="3"/>
  <c r="Q1390" i="3"/>
  <c r="P1390" i="3"/>
  <c r="O1390" i="3"/>
  <c r="Y1389" i="3"/>
  <c r="X1389" i="3"/>
  <c r="W1389" i="3"/>
  <c r="V1389" i="3"/>
  <c r="U1389" i="3"/>
  <c r="T1389" i="3"/>
  <c r="S1389" i="3"/>
  <c r="R1389" i="3"/>
  <c r="Q1389" i="3"/>
  <c r="P1389" i="3"/>
  <c r="O1389" i="3"/>
  <c r="Y1388" i="3"/>
  <c r="X1388" i="3"/>
  <c r="W1388" i="3"/>
  <c r="V1388" i="3"/>
  <c r="U1388" i="3"/>
  <c r="T1388" i="3"/>
  <c r="S1388" i="3"/>
  <c r="R1388" i="3"/>
  <c r="Q1388" i="3"/>
  <c r="P1388" i="3"/>
  <c r="O1388" i="3"/>
  <c r="Y1387" i="3"/>
  <c r="X1387" i="3"/>
  <c r="W1387" i="3"/>
  <c r="V1387" i="3"/>
  <c r="U1387" i="3"/>
  <c r="T1387" i="3"/>
  <c r="S1387" i="3"/>
  <c r="R1387" i="3"/>
  <c r="Q1387" i="3"/>
  <c r="P1387" i="3"/>
  <c r="O1387" i="3"/>
  <c r="Y1386" i="3"/>
  <c r="X1386" i="3"/>
  <c r="W1386" i="3"/>
  <c r="V1386" i="3"/>
  <c r="U1386" i="3"/>
  <c r="T1386" i="3"/>
  <c r="S1386" i="3"/>
  <c r="R1386" i="3"/>
  <c r="Q1386" i="3"/>
  <c r="P1386" i="3"/>
  <c r="O1386" i="3"/>
  <c r="Y1385" i="3"/>
  <c r="X1385" i="3"/>
  <c r="W1385" i="3"/>
  <c r="V1385" i="3"/>
  <c r="U1385" i="3"/>
  <c r="T1385" i="3"/>
  <c r="S1385" i="3"/>
  <c r="R1385" i="3"/>
  <c r="Q1385" i="3"/>
  <c r="P1385" i="3"/>
  <c r="O1385" i="3"/>
  <c r="Y1384" i="3"/>
  <c r="X1384" i="3"/>
  <c r="W1384" i="3"/>
  <c r="V1384" i="3"/>
  <c r="U1384" i="3"/>
  <c r="T1384" i="3"/>
  <c r="S1384" i="3"/>
  <c r="R1384" i="3"/>
  <c r="Q1384" i="3"/>
  <c r="P1384" i="3"/>
  <c r="O1384" i="3"/>
  <c r="Y1383" i="3"/>
  <c r="X1383" i="3"/>
  <c r="W1383" i="3"/>
  <c r="V1383" i="3"/>
  <c r="U1383" i="3"/>
  <c r="T1383" i="3"/>
  <c r="S1383" i="3"/>
  <c r="R1383" i="3"/>
  <c r="Q1383" i="3"/>
  <c r="P1383" i="3"/>
  <c r="O1383" i="3"/>
  <c r="Y1382" i="3"/>
  <c r="X1382" i="3"/>
  <c r="W1382" i="3"/>
  <c r="V1382" i="3"/>
  <c r="U1382" i="3"/>
  <c r="T1382" i="3"/>
  <c r="S1382" i="3"/>
  <c r="R1382" i="3"/>
  <c r="Q1382" i="3"/>
  <c r="P1382" i="3"/>
  <c r="O1382" i="3"/>
  <c r="Y1381" i="3"/>
  <c r="X1381" i="3"/>
  <c r="W1381" i="3"/>
  <c r="V1381" i="3"/>
  <c r="U1381" i="3"/>
  <c r="T1381" i="3"/>
  <c r="S1381" i="3"/>
  <c r="R1381" i="3"/>
  <c r="Q1381" i="3"/>
  <c r="P1381" i="3"/>
  <c r="O1381" i="3"/>
  <c r="Y1380" i="3"/>
  <c r="X1380" i="3"/>
  <c r="W1380" i="3"/>
  <c r="V1380" i="3"/>
  <c r="U1380" i="3"/>
  <c r="T1380" i="3"/>
  <c r="S1380" i="3"/>
  <c r="R1380" i="3"/>
  <c r="Q1380" i="3"/>
  <c r="P1380" i="3"/>
  <c r="O1380" i="3"/>
  <c r="Y1379" i="3"/>
  <c r="X1379" i="3"/>
  <c r="W1379" i="3"/>
  <c r="V1379" i="3"/>
  <c r="U1379" i="3"/>
  <c r="T1379" i="3"/>
  <c r="S1379" i="3"/>
  <c r="R1379" i="3"/>
  <c r="Q1379" i="3"/>
  <c r="P1379" i="3"/>
  <c r="O1379" i="3"/>
  <c r="Y1378" i="3"/>
  <c r="X1378" i="3"/>
  <c r="W1378" i="3"/>
  <c r="V1378" i="3"/>
  <c r="U1378" i="3"/>
  <c r="T1378" i="3"/>
  <c r="S1378" i="3"/>
  <c r="R1378" i="3"/>
  <c r="Q1378" i="3"/>
  <c r="P1378" i="3"/>
  <c r="O1378" i="3"/>
  <c r="Y1377" i="3"/>
  <c r="X1377" i="3"/>
  <c r="W1377" i="3"/>
  <c r="V1377" i="3"/>
  <c r="U1377" i="3"/>
  <c r="T1377" i="3"/>
  <c r="S1377" i="3"/>
  <c r="R1377" i="3"/>
  <c r="Q1377" i="3"/>
  <c r="P1377" i="3"/>
  <c r="O1377" i="3"/>
  <c r="Y1376" i="3"/>
  <c r="X1376" i="3"/>
  <c r="W1376" i="3"/>
  <c r="V1376" i="3"/>
  <c r="U1376" i="3"/>
  <c r="T1376" i="3"/>
  <c r="S1376" i="3"/>
  <c r="R1376" i="3"/>
  <c r="Q1376" i="3"/>
  <c r="P1376" i="3"/>
  <c r="O1376" i="3"/>
  <c r="Y1375" i="3"/>
  <c r="X1375" i="3"/>
  <c r="W1375" i="3"/>
  <c r="V1375" i="3"/>
  <c r="U1375" i="3"/>
  <c r="T1375" i="3"/>
  <c r="S1375" i="3"/>
  <c r="R1375" i="3"/>
  <c r="Q1375" i="3"/>
  <c r="P1375" i="3"/>
  <c r="O1375" i="3"/>
  <c r="Y1374" i="3"/>
  <c r="X1374" i="3"/>
  <c r="W1374" i="3"/>
  <c r="V1374" i="3"/>
  <c r="U1374" i="3"/>
  <c r="T1374" i="3"/>
  <c r="S1374" i="3"/>
  <c r="R1374" i="3"/>
  <c r="Q1374" i="3"/>
  <c r="P1374" i="3"/>
  <c r="O1374" i="3"/>
  <c r="Y1373" i="3"/>
  <c r="X1373" i="3"/>
  <c r="W1373" i="3"/>
  <c r="V1373" i="3"/>
  <c r="U1373" i="3"/>
  <c r="T1373" i="3"/>
  <c r="S1373" i="3"/>
  <c r="R1373" i="3"/>
  <c r="Q1373" i="3"/>
  <c r="P1373" i="3"/>
  <c r="O1373" i="3"/>
  <c r="Y1372" i="3"/>
  <c r="X1372" i="3"/>
  <c r="W1372" i="3"/>
  <c r="V1372" i="3"/>
  <c r="U1372" i="3"/>
  <c r="T1372" i="3"/>
  <c r="S1372" i="3"/>
  <c r="R1372" i="3"/>
  <c r="Q1372" i="3"/>
  <c r="P1372" i="3"/>
  <c r="O1372" i="3"/>
  <c r="Y1371" i="3"/>
  <c r="X1371" i="3"/>
  <c r="W1371" i="3"/>
  <c r="V1371" i="3"/>
  <c r="U1371" i="3"/>
  <c r="T1371" i="3"/>
  <c r="S1371" i="3"/>
  <c r="R1371" i="3"/>
  <c r="Q1371" i="3"/>
  <c r="P1371" i="3"/>
  <c r="O1371" i="3"/>
  <c r="Y1370" i="3"/>
  <c r="X1370" i="3"/>
  <c r="W1370" i="3"/>
  <c r="V1370" i="3"/>
  <c r="U1370" i="3"/>
  <c r="T1370" i="3"/>
  <c r="S1370" i="3"/>
  <c r="R1370" i="3"/>
  <c r="Q1370" i="3"/>
  <c r="P1370" i="3"/>
  <c r="O1370" i="3"/>
  <c r="Y1369" i="3"/>
  <c r="X1369" i="3"/>
  <c r="W1369" i="3"/>
  <c r="V1369" i="3"/>
  <c r="U1369" i="3"/>
  <c r="T1369" i="3"/>
  <c r="S1369" i="3"/>
  <c r="R1369" i="3"/>
  <c r="Q1369" i="3"/>
  <c r="P1369" i="3"/>
  <c r="O1369" i="3"/>
  <c r="Y1368" i="3"/>
  <c r="X1368" i="3"/>
  <c r="W1368" i="3"/>
  <c r="V1368" i="3"/>
  <c r="U1368" i="3"/>
  <c r="T1368" i="3"/>
  <c r="S1368" i="3"/>
  <c r="R1368" i="3"/>
  <c r="Q1368" i="3"/>
  <c r="P1368" i="3"/>
  <c r="O1368" i="3"/>
  <c r="Y1367" i="3"/>
  <c r="X1367" i="3"/>
  <c r="W1367" i="3"/>
  <c r="V1367" i="3"/>
  <c r="U1367" i="3"/>
  <c r="T1367" i="3"/>
  <c r="S1367" i="3"/>
  <c r="R1367" i="3"/>
  <c r="Q1367" i="3"/>
  <c r="P1367" i="3"/>
  <c r="O1367" i="3"/>
  <c r="Y1366" i="3"/>
  <c r="X1366" i="3"/>
  <c r="W1366" i="3"/>
  <c r="V1366" i="3"/>
  <c r="U1366" i="3"/>
  <c r="T1366" i="3"/>
  <c r="S1366" i="3"/>
  <c r="R1366" i="3"/>
  <c r="Q1366" i="3"/>
  <c r="P1366" i="3"/>
  <c r="O1366" i="3"/>
  <c r="Y1365" i="3"/>
  <c r="X1365" i="3"/>
  <c r="W1365" i="3"/>
  <c r="V1365" i="3"/>
  <c r="U1365" i="3"/>
  <c r="T1365" i="3"/>
  <c r="S1365" i="3"/>
  <c r="R1365" i="3"/>
  <c r="Q1365" i="3"/>
  <c r="P1365" i="3"/>
  <c r="O1365" i="3"/>
  <c r="Y1364" i="3"/>
  <c r="X1364" i="3"/>
  <c r="W1364" i="3"/>
  <c r="V1364" i="3"/>
  <c r="U1364" i="3"/>
  <c r="T1364" i="3"/>
  <c r="S1364" i="3"/>
  <c r="R1364" i="3"/>
  <c r="Q1364" i="3"/>
  <c r="P1364" i="3"/>
  <c r="O1364" i="3"/>
  <c r="Y1363" i="3"/>
  <c r="X1363" i="3"/>
  <c r="W1363" i="3"/>
  <c r="V1363" i="3"/>
  <c r="U1363" i="3"/>
  <c r="T1363" i="3"/>
  <c r="S1363" i="3"/>
  <c r="R1363" i="3"/>
  <c r="Q1363" i="3"/>
  <c r="P1363" i="3"/>
  <c r="O1363" i="3"/>
  <c r="Y1362" i="3"/>
  <c r="X1362" i="3"/>
  <c r="W1362" i="3"/>
  <c r="V1362" i="3"/>
  <c r="U1362" i="3"/>
  <c r="T1362" i="3"/>
  <c r="S1362" i="3"/>
  <c r="R1362" i="3"/>
  <c r="Q1362" i="3"/>
  <c r="P1362" i="3"/>
  <c r="O1362" i="3"/>
  <c r="Y1361" i="3"/>
  <c r="X1361" i="3"/>
  <c r="W1361" i="3"/>
  <c r="V1361" i="3"/>
  <c r="U1361" i="3"/>
  <c r="T1361" i="3"/>
  <c r="S1361" i="3"/>
  <c r="R1361" i="3"/>
  <c r="Q1361" i="3"/>
  <c r="P1361" i="3"/>
  <c r="O1361" i="3"/>
  <c r="Y1360" i="3"/>
  <c r="X1360" i="3"/>
  <c r="W1360" i="3"/>
  <c r="V1360" i="3"/>
  <c r="U1360" i="3"/>
  <c r="T1360" i="3"/>
  <c r="S1360" i="3"/>
  <c r="R1360" i="3"/>
  <c r="Q1360" i="3"/>
  <c r="P1360" i="3"/>
  <c r="O1360" i="3"/>
  <c r="Y1359" i="3"/>
  <c r="X1359" i="3"/>
  <c r="W1359" i="3"/>
  <c r="V1359" i="3"/>
  <c r="U1359" i="3"/>
  <c r="T1359" i="3"/>
  <c r="S1359" i="3"/>
  <c r="R1359" i="3"/>
  <c r="Q1359" i="3"/>
  <c r="P1359" i="3"/>
  <c r="O1359" i="3"/>
  <c r="Y1358" i="3"/>
  <c r="X1358" i="3"/>
  <c r="W1358" i="3"/>
  <c r="V1358" i="3"/>
  <c r="U1358" i="3"/>
  <c r="T1358" i="3"/>
  <c r="S1358" i="3"/>
  <c r="R1358" i="3"/>
  <c r="Q1358" i="3"/>
  <c r="P1358" i="3"/>
  <c r="O1358" i="3"/>
  <c r="Y1357" i="3"/>
  <c r="X1357" i="3"/>
  <c r="W1357" i="3"/>
  <c r="V1357" i="3"/>
  <c r="U1357" i="3"/>
  <c r="T1357" i="3"/>
  <c r="S1357" i="3"/>
  <c r="R1357" i="3"/>
  <c r="Q1357" i="3"/>
  <c r="P1357" i="3"/>
  <c r="O1357" i="3"/>
  <c r="Y1356" i="3"/>
  <c r="X1356" i="3"/>
  <c r="W1356" i="3"/>
  <c r="V1356" i="3"/>
  <c r="U1356" i="3"/>
  <c r="T1356" i="3"/>
  <c r="S1356" i="3"/>
  <c r="R1356" i="3"/>
  <c r="Q1356" i="3"/>
  <c r="P1356" i="3"/>
  <c r="O1356" i="3"/>
  <c r="Y1355" i="3"/>
  <c r="X1355" i="3"/>
  <c r="W1355" i="3"/>
  <c r="V1355" i="3"/>
  <c r="U1355" i="3"/>
  <c r="T1355" i="3"/>
  <c r="S1355" i="3"/>
  <c r="R1355" i="3"/>
  <c r="Q1355" i="3"/>
  <c r="P1355" i="3"/>
  <c r="O1355" i="3"/>
  <c r="Y1354" i="3"/>
  <c r="X1354" i="3"/>
  <c r="W1354" i="3"/>
  <c r="V1354" i="3"/>
  <c r="U1354" i="3"/>
  <c r="T1354" i="3"/>
  <c r="S1354" i="3"/>
  <c r="R1354" i="3"/>
  <c r="Q1354" i="3"/>
  <c r="P1354" i="3"/>
  <c r="O1354" i="3"/>
  <c r="Y1353" i="3"/>
  <c r="X1353" i="3"/>
  <c r="W1353" i="3"/>
  <c r="V1353" i="3"/>
  <c r="U1353" i="3"/>
  <c r="T1353" i="3"/>
  <c r="S1353" i="3"/>
  <c r="R1353" i="3"/>
  <c r="Q1353" i="3"/>
  <c r="P1353" i="3"/>
  <c r="O1353" i="3"/>
  <c r="Y1352" i="3"/>
  <c r="X1352" i="3"/>
  <c r="W1352" i="3"/>
  <c r="V1352" i="3"/>
  <c r="U1352" i="3"/>
  <c r="T1352" i="3"/>
  <c r="S1352" i="3"/>
  <c r="R1352" i="3"/>
  <c r="Q1352" i="3"/>
  <c r="P1352" i="3"/>
  <c r="O1352" i="3"/>
  <c r="Y1351" i="3"/>
  <c r="X1351" i="3"/>
  <c r="W1351" i="3"/>
  <c r="V1351" i="3"/>
  <c r="U1351" i="3"/>
  <c r="T1351" i="3"/>
  <c r="S1351" i="3"/>
  <c r="R1351" i="3"/>
  <c r="Q1351" i="3"/>
  <c r="P1351" i="3"/>
  <c r="O1351" i="3"/>
  <c r="Y1350" i="3"/>
  <c r="X1350" i="3"/>
  <c r="W1350" i="3"/>
  <c r="V1350" i="3"/>
  <c r="U1350" i="3"/>
  <c r="T1350" i="3"/>
  <c r="S1350" i="3"/>
  <c r="R1350" i="3"/>
  <c r="Q1350" i="3"/>
  <c r="P1350" i="3"/>
  <c r="O1350" i="3"/>
  <c r="Y1349" i="3"/>
  <c r="X1349" i="3"/>
  <c r="W1349" i="3"/>
  <c r="V1349" i="3"/>
  <c r="U1349" i="3"/>
  <c r="T1349" i="3"/>
  <c r="S1349" i="3"/>
  <c r="R1349" i="3"/>
  <c r="Q1349" i="3"/>
  <c r="P1349" i="3"/>
  <c r="O1349" i="3"/>
  <c r="Y1348" i="3"/>
  <c r="X1348" i="3"/>
  <c r="W1348" i="3"/>
  <c r="V1348" i="3"/>
  <c r="U1348" i="3"/>
  <c r="T1348" i="3"/>
  <c r="S1348" i="3"/>
  <c r="R1348" i="3"/>
  <c r="Q1348" i="3"/>
  <c r="P1348" i="3"/>
  <c r="O1348" i="3"/>
  <c r="Y1347" i="3"/>
  <c r="X1347" i="3"/>
  <c r="W1347" i="3"/>
  <c r="V1347" i="3"/>
  <c r="U1347" i="3"/>
  <c r="T1347" i="3"/>
  <c r="S1347" i="3"/>
  <c r="R1347" i="3"/>
  <c r="Q1347" i="3"/>
  <c r="P1347" i="3"/>
  <c r="O1347" i="3"/>
  <c r="Y1346" i="3"/>
  <c r="X1346" i="3"/>
  <c r="W1346" i="3"/>
  <c r="V1346" i="3"/>
  <c r="U1346" i="3"/>
  <c r="T1346" i="3"/>
  <c r="S1346" i="3"/>
  <c r="R1346" i="3"/>
  <c r="Q1346" i="3"/>
  <c r="P1346" i="3"/>
  <c r="O1346" i="3"/>
  <c r="Y1345" i="3"/>
  <c r="X1345" i="3"/>
  <c r="W1345" i="3"/>
  <c r="V1345" i="3"/>
  <c r="U1345" i="3"/>
  <c r="T1345" i="3"/>
  <c r="S1345" i="3"/>
  <c r="R1345" i="3"/>
  <c r="Q1345" i="3"/>
  <c r="P1345" i="3"/>
  <c r="O1345" i="3"/>
  <c r="Y1344" i="3"/>
  <c r="X1344" i="3"/>
  <c r="W1344" i="3"/>
  <c r="V1344" i="3"/>
  <c r="U1344" i="3"/>
  <c r="T1344" i="3"/>
  <c r="S1344" i="3"/>
  <c r="R1344" i="3"/>
  <c r="Q1344" i="3"/>
  <c r="P1344" i="3"/>
  <c r="O1344" i="3"/>
  <c r="Y1343" i="3"/>
  <c r="X1343" i="3"/>
  <c r="W1343" i="3"/>
  <c r="V1343" i="3"/>
  <c r="U1343" i="3"/>
  <c r="T1343" i="3"/>
  <c r="S1343" i="3"/>
  <c r="R1343" i="3"/>
  <c r="Q1343" i="3"/>
  <c r="P1343" i="3"/>
  <c r="O1343" i="3"/>
  <c r="Y1342" i="3"/>
  <c r="X1342" i="3"/>
  <c r="W1342" i="3"/>
  <c r="V1342" i="3"/>
  <c r="U1342" i="3"/>
  <c r="T1342" i="3"/>
  <c r="S1342" i="3"/>
  <c r="R1342" i="3"/>
  <c r="Q1342" i="3"/>
  <c r="P1342" i="3"/>
  <c r="O1342" i="3"/>
  <c r="Y1341" i="3"/>
  <c r="X1341" i="3"/>
  <c r="W1341" i="3"/>
  <c r="V1341" i="3"/>
  <c r="U1341" i="3"/>
  <c r="T1341" i="3"/>
  <c r="S1341" i="3"/>
  <c r="R1341" i="3"/>
  <c r="Q1341" i="3"/>
  <c r="P1341" i="3"/>
  <c r="O1341" i="3"/>
  <c r="Y1340" i="3"/>
  <c r="X1340" i="3"/>
  <c r="W1340" i="3"/>
  <c r="V1340" i="3"/>
  <c r="U1340" i="3"/>
  <c r="T1340" i="3"/>
  <c r="S1340" i="3"/>
  <c r="R1340" i="3"/>
  <c r="Q1340" i="3"/>
  <c r="P1340" i="3"/>
  <c r="O1340" i="3"/>
  <c r="Y1339" i="3"/>
  <c r="X1339" i="3"/>
  <c r="W1339" i="3"/>
  <c r="V1339" i="3"/>
  <c r="U1339" i="3"/>
  <c r="T1339" i="3"/>
  <c r="S1339" i="3"/>
  <c r="R1339" i="3"/>
  <c r="Q1339" i="3"/>
  <c r="P1339" i="3"/>
  <c r="O1339" i="3"/>
  <c r="Y1338" i="3"/>
  <c r="X1338" i="3"/>
  <c r="W1338" i="3"/>
  <c r="V1338" i="3"/>
  <c r="U1338" i="3"/>
  <c r="T1338" i="3"/>
  <c r="S1338" i="3"/>
  <c r="R1338" i="3"/>
  <c r="Q1338" i="3"/>
  <c r="P1338" i="3"/>
  <c r="O1338" i="3"/>
  <c r="Y1337" i="3"/>
  <c r="X1337" i="3"/>
  <c r="W1337" i="3"/>
  <c r="V1337" i="3"/>
  <c r="U1337" i="3"/>
  <c r="T1337" i="3"/>
  <c r="S1337" i="3"/>
  <c r="R1337" i="3"/>
  <c r="Q1337" i="3"/>
  <c r="P1337" i="3"/>
  <c r="O1337" i="3"/>
  <c r="Y1336" i="3"/>
  <c r="X1336" i="3"/>
  <c r="W1336" i="3"/>
  <c r="V1336" i="3"/>
  <c r="U1336" i="3"/>
  <c r="T1336" i="3"/>
  <c r="S1336" i="3"/>
  <c r="R1336" i="3"/>
  <c r="Q1336" i="3"/>
  <c r="P1336" i="3"/>
  <c r="O1336" i="3"/>
  <c r="Y1335" i="3"/>
  <c r="X1335" i="3"/>
  <c r="W1335" i="3"/>
  <c r="V1335" i="3"/>
  <c r="U1335" i="3"/>
  <c r="T1335" i="3"/>
  <c r="S1335" i="3"/>
  <c r="R1335" i="3"/>
  <c r="Q1335" i="3"/>
  <c r="P1335" i="3"/>
  <c r="O1335" i="3"/>
  <c r="Y1334" i="3"/>
  <c r="X1334" i="3"/>
  <c r="W1334" i="3"/>
  <c r="V1334" i="3"/>
  <c r="U1334" i="3"/>
  <c r="T1334" i="3"/>
  <c r="S1334" i="3"/>
  <c r="R1334" i="3"/>
  <c r="Q1334" i="3"/>
  <c r="P1334" i="3"/>
  <c r="O1334" i="3"/>
  <c r="Y1333" i="3"/>
  <c r="X1333" i="3"/>
  <c r="W1333" i="3"/>
  <c r="V1333" i="3"/>
  <c r="U1333" i="3"/>
  <c r="T1333" i="3"/>
  <c r="S1333" i="3"/>
  <c r="R1333" i="3"/>
  <c r="Q1333" i="3"/>
  <c r="P1333" i="3"/>
  <c r="O1333" i="3"/>
  <c r="Y1332" i="3"/>
  <c r="X1332" i="3"/>
  <c r="W1332" i="3"/>
  <c r="V1332" i="3"/>
  <c r="U1332" i="3"/>
  <c r="T1332" i="3"/>
  <c r="S1332" i="3"/>
  <c r="R1332" i="3"/>
  <c r="Q1332" i="3"/>
  <c r="P1332" i="3"/>
  <c r="O1332" i="3"/>
  <c r="Y1331" i="3"/>
  <c r="X1331" i="3"/>
  <c r="W1331" i="3"/>
  <c r="V1331" i="3"/>
  <c r="U1331" i="3"/>
  <c r="T1331" i="3"/>
  <c r="S1331" i="3"/>
  <c r="R1331" i="3"/>
  <c r="Q1331" i="3"/>
  <c r="P1331" i="3"/>
  <c r="O1331" i="3"/>
  <c r="Y1330" i="3"/>
  <c r="X1330" i="3"/>
  <c r="W1330" i="3"/>
  <c r="V1330" i="3"/>
  <c r="U1330" i="3"/>
  <c r="T1330" i="3"/>
  <c r="S1330" i="3"/>
  <c r="R1330" i="3"/>
  <c r="Q1330" i="3"/>
  <c r="P1330" i="3"/>
  <c r="O1330" i="3"/>
  <c r="Y1329" i="3"/>
  <c r="X1329" i="3"/>
  <c r="W1329" i="3"/>
  <c r="V1329" i="3"/>
  <c r="U1329" i="3"/>
  <c r="T1329" i="3"/>
  <c r="S1329" i="3"/>
  <c r="R1329" i="3"/>
  <c r="Q1329" i="3"/>
  <c r="P1329" i="3"/>
  <c r="O1329" i="3"/>
  <c r="Y1328" i="3"/>
  <c r="X1328" i="3"/>
  <c r="W1328" i="3"/>
  <c r="V1328" i="3"/>
  <c r="U1328" i="3"/>
  <c r="T1328" i="3"/>
  <c r="S1328" i="3"/>
  <c r="R1328" i="3"/>
  <c r="Q1328" i="3"/>
  <c r="P1328" i="3"/>
  <c r="O1328" i="3"/>
  <c r="Y1327" i="3"/>
  <c r="X1327" i="3"/>
  <c r="W1327" i="3"/>
  <c r="V1327" i="3"/>
  <c r="U1327" i="3"/>
  <c r="T1327" i="3"/>
  <c r="S1327" i="3"/>
  <c r="R1327" i="3"/>
  <c r="Q1327" i="3"/>
  <c r="P1327" i="3"/>
  <c r="O1327" i="3"/>
  <c r="Y1326" i="3"/>
  <c r="X1326" i="3"/>
  <c r="W1326" i="3"/>
  <c r="V1326" i="3"/>
  <c r="U1326" i="3"/>
  <c r="T1326" i="3"/>
  <c r="S1326" i="3"/>
  <c r="R1326" i="3"/>
  <c r="Q1326" i="3"/>
  <c r="P1326" i="3"/>
  <c r="O1326" i="3"/>
  <c r="Y1325" i="3"/>
  <c r="X1325" i="3"/>
  <c r="W1325" i="3"/>
  <c r="V1325" i="3"/>
  <c r="U1325" i="3"/>
  <c r="T1325" i="3"/>
  <c r="S1325" i="3"/>
  <c r="R1325" i="3"/>
  <c r="Q1325" i="3"/>
  <c r="P1325" i="3"/>
  <c r="O1325" i="3"/>
  <c r="Y1324" i="3"/>
  <c r="X1324" i="3"/>
  <c r="W1324" i="3"/>
  <c r="V1324" i="3"/>
  <c r="U1324" i="3"/>
  <c r="T1324" i="3"/>
  <c r="S1324" i="3"/>
  <c r="R1324" i="3"/>
  <c r="Q1324" i="3"/>
  <c r="P1324" i="3"/>
  <c r="O1324" i="3"/>
  <c r="Y1323" i="3"/>
  <c r="X1323" i="3"/>
  <c r="W1323" i="3"/>
  <c r="V1323" i="3"/>
  <c r="U1323" i="3"/>
  <c r="T1323" i="3"/>
  <c r="S1323" i="3"/>
  <c r="R1323" i="3"/>
  <c r="Q1323" i="3"/>
  <c r="P1323" i="3"/>
  <c r="O1323" i="3"/>
  <c r="Y1322" i="3"/>
  <c r="X1322" i="3"/>
  <c r="W1322" i="3"/>
  <c r="V1322" i="3"/>
  <c r="U1322" i="3"/>
  <c r="T1322" i="3"/>
  <c r="S1322" i="3"/>
  <c r="R1322" i="3"/>
  <c r="Q1322" i="3"/>
  <c r="P1322" i="3"/>
  <c r="O1322" i="3"/>
  <c r="Y1321" i="3"/>
  <c r="X1321" i="3"/>
  <c r="W1321" i="3"/>
  <c r="V1321" i="3"/>
  <c r="U1321" i="3"/>
  <c r="T1321" i="3"/>
  <c r="S1321" i="3"/>
  <c r="R1321" i="3"/>
  <c r="Q1321" i="3"/>
  <c r="P1321" i="3"/>
  <c r="O1321" i="3"/>
  <c r="Y1320" i="3"/>
  <c r="X1320" i="3"/>
  <c r="W1320" i="3"/>
  <c r="V1320" i="3"/>
  <c r="U1320" i="3"/>
  <c r="T1320" i="3"/>
  <c r="S1320" i="3"/>
  <c r="R1320" i="3"/>
  <c r="Q1320" i="3"/>
  <c r="P1320" i="3"/>
  <c r="O1320" i="3"/>
  <c r="Y1319" i="3"/>
  <c r="X1319" i="3"/>
  <c r="W1319" i="3"/>
  <c r="V1319" i="3"/>
  <c r="U1319" i="3"/>
  <c r="T1319" i="3"/>
  <c r="S1319" i="3"/>
  <c r="R1319" i="3"/>
  <c r="Q1319" i="3"/>
  <c r="P1319" i="3"/>
  <c r="O1319" i="3"/>
  <c r="Y1318" i="3"/>
  <c r="X1318" i="3"/>
  <c r="W1318" i="3"/>
  <c r="V1318" i="3"/>
  <c r="U1318" i="3"/>
  <c r="T1318" i="3"/>
  <c r="S1318" i="3"/>
  <c r="R1318" i="3"/>
  <c r="Q1318" i="3"/>
  <c r="P1318" i="3"/>
  <c r="O1318" i="3"/>
  <c r="Y1317" i="3"/>
  <c r="X1317" i="3"/>
  <c r="W1317" i="3"/>
  <c r="V1317" i="3"/>
  <c r="U1317" i="3"/>
  <c r="T1317" i="3"/>
  <c r="S1317" i="3"/>
  <c r="R1317" i="3"/>
  <c r="Q1317" i="3"/>
  <c r="P1317" i="3"/>
  <c r="O1317" i="3"/>
  <c r="Y1316" i="3"/>
  <c r="X1316" i="3"/>
  <c r="W1316" i="3"/>
  <c r="V1316" i="3"/>
  <c r="U1316" i="3"/>
  <c r="T1316" i="3"/>
  <c r="S1316" i="3"/>
  <c r="R1316" i="3"/>
  <c r="Q1316" i="3"/>
  <c r="P1316" i="3"/>
  <c r="O1316" i="3"/>
  <c r="Y1315" i="3"/>
  <c r="X1315" i="3"/>
  <c r="W1315" i="3"/>
  <c r="V1315" i="3"/>
  <c r="U1315" i="3"/>
  <c r="T1315" i="3"/>
  <c r="S1315" i="3"/>
  <c r="R1315" i="3"/>
  <c r="Q1315" i="3"/>
  <c r="P1315" i="3"/>
  <c r="O1315" i="3"/>
  <c r="Y1314" i="3"/>
  <c r="X1314" i="3"/>
  <c r="W1314" i="3"/>
  <c r="V1314" i="3"/>
  <c r="U1314" i="3"/>
  <c r="T1314" i="3"/>
  <c r="S1314" i="3"/>
  <c r="R1314" i="3"/>
  <c r="Q1314" i="3"/>
  <c r="P1314" i="3"/>
  <c r="O1314" i="3"/>
  <c r="Y1313" i="3"/>
  <c r="X1313" i="3"/>
  <c r="W1313" i="3"/>
  <c r="V1313" i="3"/>
  <c r="U1313" i="3"/>
  <c r="T1313" i="3"/>
  <c r="S1313" i="3"/>
  <c r="R1313" i="3"/>
  <c r="Q1313" i="3"/>
  <c r="P1313" i="3"/>
  <c r="O1313" i="3"/>
  <c r="Y1312" i="3"/>
  <c r="X1312" i="3"/>
  <c r="W1312" i="3"/>
  <c r="V1312" i="3"/>
  <c r="U1312" i="3"/>
  <c r="T1312" i="3"/>
  <c r="S1312" i="3"/>
  <c r="R1312" i="3"/>
  <c r="Q1312" i="3"/>
  <c r="P1312" i="3"/>
  <c r="O1312" i="3"/>
  <c r="Y1311" i="3"/>
  <c r="X1311" i="3"/>
  <c r="W1311" i="3"/>
  <c r="V1311" i="3"/>
  <c r="U1311" i="3"/>
  <c r="T1311" i="3"/>
  <c r="S1311" i="3"/>
  <c r="R1311" i="3"/>
  <c r="Q1311" i="3"/>
  <c r="P1311" i="3"/>
  <c r="O1311" i="3"/>
  <c r="Y1310" i="3"/>
  <c r="X1310" i="3"/>
  <c r="W1310" i="3"/>
  <c r="V1310" i="3"/>
  <c r="U1310" i="3"/>
  <c r="T1310" i="3"/>
  <c r="S1310" i="3"/>
  <c r="R1310" i="3"/>
  <c r="Q1310" i="3"/>
  <c r="P1310" i="3"/>
  <c r="O1310" i="3"/>
  <c r="Y1309" i="3"/>
  <c r="X1309" i="3"/>
  <c r="W1309" i="3"/>
  <c r="V1309" i="3"/>
  <c r="U1309" i="3"/>
  <c r="T1309" i="3"/>
  <c r="S1309" i="3"/>
  <c r="R1309" i="3"/>
  <c r="Q1309" i="3"/>
  <c r="P1309" i="3"/>
  <c r="O1309" i="3"/>
  <c r="Y1308" i="3"/>
  <c r="X1308" i="3"/>
  <c r="W1308" i="3"/>
  <c r="V1308" i="3"/>
  <c r="U1308" i="3"/>
  <c r="T1308" i="3"/>
  <c r="S1308" i="3"/>
  <c r="R1308" i="3"/>
  <c r="Q1308" i="3"/>
  <c r="P1308" i="3"/>
  <c r="O1308" i="3"/>
  <c r="Y1307" i="3"/>
  <c r="X1307" i="3"/>
  <c r="W1307" i="3"/>
  <c r="V1307" i="3"/>
  <c r="U1307" i="3"/>
  <c r="T1307" i="3"/>
  <c r="S1307" i="3"/>
  <c r="R1307" i="3"/>
  <c r="Q1307" i="3"/>
  <c r="P1307" i="3"/>
  <c r="O1307" i="3"/>
  <c r="Y1306" i="3"/>
  <c r="X1306" i="3"/>
  <c r="W1306" i="3"/>
  <c r="V1306" i="3"/>
  <c r="U1306" i="3"/>
  <c r="T1306" i="3"/>
  <c r="S1306" i="3"/>
  <c r="R1306" i="3"/>
  <c r="Q1306" i="3"/>
  <c r="P1306" i="3"/>
  <c r="O1306" i="3"/>
  <c r="Y1305" i="3"/>
  <c r="X1305" i="3"/>
  <c r="W1305" i="3"/>
  <c r="V1305" i="3"/>
  <c r="U1305" i="3"/>
  <c r="T1305" i="3"/>
  <c r="S1305" i="3"/>
  <c r="R1305" i="3"/>
  <c r="Q1305" i="3"/>
  <c r="P1305" i="3"/>
  <c r="O1305" i="3"/>
  <c r="Y1304" i="3"/>
  <c r="X1304" i="3"/>
  <c r="W1304" i="3"/>
  <c r="V1304" i="3"/>
  <c r="U1304" i="3"/>
  <c r="T1304" i="3"/>
  <c r="S1304" i="3"/>
  <c r="R1304" i="3"/>
  <c r="Q1304" i="3"/>
  <c r="P1304" i="3"/>
  <c r="O1304" i="3"/>
  <c r="Y1303" i="3"/>
  <c r="X1303" i="3"/>
  <c r="W1303" i="3"/>
  <c r="V1303" i="3"/>
  <c r="U1303" i="3"/>
  <c r="T1303" i="3"/>
  <c r="S1303" i="3"/>
  <c r="R1303" i="3"/>
  <c r="Q1303" i="3"/>
  <c r="P1303" i="3"/>
  <c r="O1303" i="3"/>
  <c r="Y1302" i="3"/>
  <c r="X1302" i="3"/>
  <c r="W1302" i="3"/>
  <c r="V1302" i="3"/>
  <c r="U1302" i="3"/>
  <c r="T1302" i="3"/>
  <c r="S1302" i="3"/>
  <c r="R1302" i="3"/>
  <c r="Q1302" i="3"/>
  <c r="P1302" i="3"/>
  <c r="O1302" i="3"/>
  <c r="Y1301" i="3"/>
  <c r="X1301" i="3"/>
  <c r="W1301" i="3"/>
  <c r="V1301" i="3"/>
  <c r="U1301" i="3"/>
  <c r="T1301" i="3"/>
  <c r="S1301" i="3"/>
  <c r="R1301" i="3"/>
  <c r="Q1301" i="3"/>
  <c r="P1301" i="3"/>
  <c r="O1301" i="3"/>
  <c r="Y1300" i="3"/>
  <c r="X1300" i="3"/>
  <c r="W1300" i="3"/>
  <c r="V1300" i="3"/>
  <c r="U1300" i="3"/>
  <c r="T1300" i="3"/>
  <c r="S1300" i="3"/>
  <c r="R1300" i="3"/>
  <c r="Q1300" i="3"/>
  <c r="P1300" i="3"/>
  <c r="O1300" i="3"/>
  <c r="Y1299" i="3"/>
  <c r="X1299" i="3"/>
  <c r="W1299" i="3"/>
  <c r="V1299" i="3"/>
  <c r="U1299" i="3"/>
  <c r="T1299" i="3"/>
  <c r="S1299" i="3"/>
  <c r="R1299" i="3"/>
  <c r="Q1299" i="3"/>
  <c r="P1299" i="3"/>
  <c r="O1299" i="3"/>
  <c r="Y1298" i="3"/>
  <c r="X1298" i="3"/>
  <c r="W1298" i="3"/>
  <c r="V1298" i="3"/>
  <c r="U1298" i="3"/>
  <c r="T1298" i="3"/>
  <c r="S1298" i="3"/>
  <c r="R1298" i="3"/>
  <c r="Q1298" i="3"/>
  <c r="P1298" i="3"/>
  <c r="O1298" i="3"/>
  <c r="Y1297" i="3"/>
  <c r="X1297" i="3"/>
  <c r="W1297" i="3"/>
  <c r="V1297" i="3"/>
  <c r="U1297" i="3"/>
  <c r="T1297" i="3"/>
  <c r="S1297" i="3"/>
  <c r="R1297" i="3"/>
  <c r="Q1297" i="3"/>
  <c r="P1297" i="3"/>
  <c r="O1297" i="3"/>
  <c r="Y1296" i="3"/>
  <c r="X1296" i="3"/>
  <c r="W1296" i="3"/>
  <c r="V1296" i="3"/>
  <c r="U1296" i="3"/>
  <c r="T1296" i="3"/>
  <c r="S1296" i="3"/>
  <c r="R1296" i="3"/>
  <c r="Q1296" i="3"/>
  <c r="P1296" i="3"/>
  <c r="O1296" i="3"/>
  <c r="Y1295" i="3"/>
  <c r="X1295" i="3"/>
  <c r="W1295" i="3"/>
  <c r="V1295" i="3"/>
  <c r="U1295" i="3"/>
  <c r="T1295" i="3"/>
  <c r="S1295" i="3"/>
  <c r="R1295" i="3"/>
  <c r="Q1295" i="3"/>
  <c r="P1295" i="3"/>
  <c r="O1295" i="3"/>
  <c r="Y1294" i="3"/>
  <c r="X1294" i="3"/>
  <c r="W1294" i="3"/>
  <c r="V1294" i="3"/>
  <c r="U1294" i="3"/>
  <c r="T1294" i="3"/>
  <c r="S1294" i="3"/>
  <c r="R1294" i="3"/>
  <c r="Q1294" i="3"/>
  <c r="P1294" i="3"/>
  <c r="O1294" i="3"/>
  <c r="Y1293" i="3"/>
  <c r="X1293" i="3"/>
  <c r="W1293" i="3"/>
  <c r="V1293" i="3"/>
  <c r="U1293" i="3"/>
  <c r="T1293" i="3"/>
  <c r="S1293" i="3"/>
  <c r="R1293" i="3"/>
  <c r="Q1293" i="3"/>
  <c r="P1293" i="3"/>
  <c r="O1293" i="3"/>
  <c r="Y1292" i="3"/>
  <c r="X1292" i="3"/>
  <c r="W1292" i="3"/>
  <c r="V1292" i="3"/>
  <c r="U1292" i="3"/>
  <c r="T1292" i="3"/>
  <c r="S1292" i="3"/>
  <c r="R1292" i="3"/>
  <c r="Q1292" i="3"/>
  <c r="P1292" i="3"/>
  <c r="O1292" i="3"/>
  <c r="Y1291" i="3"/>
  <c r="X1291" i="3"/>
  <c r="W1291" i="3"/>
  <c r="V1291" i="3"/>
  <c r="U1291" i="3"/>
  <c r="T1291" i="3"/>
  <c r="S1291" i="3"/>
  <c r="R1291" i="3"/>
  <c r="Q1291" i="3"/>
  <c r="P1291" i="3"/>
  <c r="O1291" i="3"/>
  <c r="Y1290" i="3"/>
  <c r="X1290" i="3"/>
  <c r="W1290" i="3"/>
  <c r="V1290" i="3"/>
  <c r="U1290" i="3"/>
  <c r="T1290" i="3"/>
  <c r="S1290" i="3"/>
  <c r="R1290" i="3"/>
  <c r="Q1290" i="3"/>
  <c r="P1290" i="3"/>
  <c r="O1290" i="3"/>
  <c r="Y1289" i="3"/>
  <c r="X1289" i="3"/>
  <c r="W1289" i="3"/>
  <c r="V1289" i="3"/>
  <c r="U1289" i="3"/>
  <c r="T1289" i="3"/>
  <c r="S1289" i="3"/>
  <c r="R1289" i="3"/>
  <c r="Q1289" i="3"/>
  <c r="P1289" i="3"/>
  <c r="O1289" i="3"/>
  <c r="Y1288" i="3"/>
  <c r="X1288" i="3"/>
  <c r="W1288" i="3"/>
  <c r="V1288" i="3"/>
  <c r="U1288" i="3"/>
  <c r="T1288" i="3"/>
  <c r="S1288" i="3"/>
  <c r="R1288" i="3"/>
  <c r="Q1288" i="3"/>
  <c r="P1288" i="3"/>
  <c r="O1288" i="3"/>
  <c r="Y1287" i="3"/>
  <c r="X1287" i="3"/>
  <c r="W1287" i="3"/>
  <c r="V1287" i="3"/>
  <c r="U1287" i="3"/>
  <c r="T1287" i="3"/>
  <c r="S1287" i="3"/>
  <c r="R1287" i="3"/>
  <c r="Q1287" i="3"/>
  <c r="P1287" i="3"/>
  <c r="O1287" i="3"/>
  <c r="Y1286" i="3"/>
  <c r="X1286" i="3"/>
  <c r="W1286" i="3"/>
  <c r="V1286" i="3"/>
  <c r="U1286" i="3"/>
  <c r="T1286" i="3"/>
  <c r="S1286" i="3"/>
  <c r="R1286" i="3"/>
  <c r="Q1286" i="3"/>
  <c r="P1286" i="3"/>
  <c r="O1286" i="3"/>
  <c r="Y1285" i="3"/>
  <c r="X1285" i="3"/>
  <c r="W1285" i="3"/>
  <c r="V1285" i="3"/>
  <c r="U1285" i="3"/>
  <c r="T1285" i="3"/>
  <c r="S1285" i="3"/>
  <c r="R1285" i="3"/>
  <c r="Q1285" i="3"/>
  <c r="P1285" i="3"/>
  <c r="O1285" i="3"/>
  <c r="Y1284" i="3"/>
  <c r="X1284" i="3"/>
  <c r="W1284" i="3"/>
  <c r="V1284" i="3"/>
  <c r="U1284" i="3"/>
  <c r="T1284" i="3"/>
  <c r="S1284" i="3"/>
  <c r="R1284" i="3"/>
  <c r="Q1284" i="3"/>
  <c r="P1284" i="3"/>
  <c r="O1284" i="3"/>
  <c r="Y1283" i="3"/>
  <c r="X1283" i="3"/>
  <c r="W1283" i="3"/>
  <c r="V1283" i="3"/>
  <c r="U1283" i="3"/>
  <c r="T1283" i="3"/>
  <c r="S1283" i="3"/>
  <c r="R1283" i="3"/>
  <c r="Q1283" i="3"/>
  <c r="P1283" i="3"/>
  <c r="O1283" i="3"/>
  <c r="Y1282" i="3"/>
  <c r="X1282" i="3"/>
  <c r="W1282" i="3"/>
  <c r="V1282" i="3"/>
  <c r="U1282" i="3"/>
  <c r="T1282" i="3"/>
  <c r="S1282" i="3"/>
  <c r="R1282" i="3"/>
  <c r="Q1282" i="3"/>
  <c r="P1282" i="3"/>
  <c r="O1282" i="3"/>
  <c r="Y1281" i="3"/>
  <c r="X1281" i="3"/>
  <c r="W1281" i="3"/>
  <c r="V1281" i="3"/>
  <c r="U1281" i="3"/>
  <c r="T1281" i="3"/>
  <c r="S1281" i="3"/>
  <c r="R1281" i="3"/>
  <c r="Q1281" i="3"/>
  <c r="P1281" i="3"/>
  <c r="O1281" i="3"/>
  <c r="Y1280" i="3"/>
  <c r="X1280" i="3"/>
  <c r="W1280" i="3"/>
  <c r="V1280" i="3"/>
  <c r="U1280" i="3"/>
  <c r="T1280" i="3"/>
  <c r="S1280" i="3"/>
  <c r="R1280" i="3"/>
  <c r="Q1280" i="3"/>
  <c r="P1280" i="3"/>
  <c r="O1280" i="3"/>
  <c r="Y1279" i="3"/>
  <c r="X1279" i="3"/>
  <c r="W1279" i="3"/>
  <c r="V1279" i="3"/>
  <c r="U1279" i="3"/>
  <c r="T1279" i="3"/>
  <c r="S1279" i="3"/>
  <c r="R1279" i="3"/>
  <c r="Q1279" i="3"/>
  <c r="P1279" i="3"/>
  <c r="O1279" i="3"/>
  <c r="Y1278" i="3"/>
  <c r="X1278" i="3"/>
  <c r="W1278" i="3"/>
  <c r="V1278" i="3"/>
  <c r="U1278" i="3"/>
  <c r="T1278" i="3"/>
  <c r="S1278" i="3"/>
  <c r="R1278" i="3"/>
  <c r="Q1278" i="3"/>
  <c r="P1278" i="3"/>
  <c r="O1278" i="3"/>
  <c r="Y1277" i="3"/>
  <c r="X1277" i="3"/>
  <c r="W1277" i="3"/>
  <c r="V1277" i="3"/>
  <c r="U1277" i="3"/>
  <c r="T1277" i="3"/>
  <c r="S1277" i="3"/>
  <c r="R1277" i="3"/>
  <c r="Q1277" i="3"/>
  <c r="P1277" i="3"/>
  <c r="O1277" i="3"/>
  <c r="Y1276" i="3"/>
  <c r="X1276" i="3"/>
  <c r="W1276" i="3"/>
  <c r="V1276" i="3"/>
  <c r="U1276" i="3"/>
  <c r="T1276" i="3"/>
  <c r="S1276" i="3"/>
  <c r="R1276" i="3"/>
  <c r="Q1276" i="3"/>
  <c r="P1276" i="3"/>
  <c r="O1276" i="3"/>
  <c r="Y1275" i="3"/>
  <c r="X1275" i="3"/>
  <c r="W1275" i="3"/>
  <c r="V1275" i="3"/>
  <c r="U1275" i="3"/>
  <c r="T1275" i="3"/>
  <c r="S1275" i="3"/>
  <c r="R1275" i="3"/>
  <c r="Q1275" i="3"/>
  <c r="P1275" i="3"/>
  <c r="O1275" i="3"/>
  <c r="Y1274" i="3"/>
  <c r="X1274" i="3"/>
  <c r="W1274" i="3"/>
  <c r="V1274" i="3"/>
  <c r="U1274" i="3"/>
  <c r="T1274" i="3"/>
  <c r="S1274" i="3"/>
  <c r="R1274" i="3"/>
  <c r="Q1274" i="3"/>
  <c r="P1274" i="3"/>
  <c r="O1274" i="3"/>
  <c r="Y1273" i="3"/>
  <c r="X1273" i="3"/>
  <c r="W1273" i="3"/>
  <c r="V1273" i="3"/>
  <c r="U1273" i="3"/>
  <c r="T1273" i="3"/>
  <c r="S1273" i="3"/>
  <c r="R1273" i="3"/>
  <c r="Q1273" i="3"/>
  <c r="P1273" i="3"/>
  <c r="O1273" i="3"/>
  <c r="Y1272" i="3"/>
  <c r="X1272" i="3"/>
  <c r="W1272" i="3"/>
  <c r="V1272" i="3"/>
  <c r="U1272" i="3"/>
  <c r="T1272" i="3"/>
  <c r="S1272" i="3"/>
  <c r="R1272" i="3"/>
  <c r="Q1272" i="3"/>
  <c r="P1272" i="3"/>
  <c r="O1272" i="3"/>
  <c r="Y1271" i="3"/>
  <c r="X1271" i="3"/>
  <c r="W1271" i="3"/>
  <c r="V1271" i="3"/>
  <c r="U1271" i="3"/>
  <c r="T1271" i="3"/>
  <c r="S1271" i="3"/>
  <c r="R1271" i="3"/>
  <c r="Q1271" i="3"/>
  <c r="P1271" i="3"/>
  <c r="O1271" i="3"/>
  <c r="Y1270" i="3"/>
  <c r="X1270" i="3"/>
  <c r="W1270" i="3"/>
  <c r="V1270" i="3"/>
  <c r="U1270" i="3"/>
  <c r="T1270" i="3"/>
  <c r="S1270" i="3"/>
  <c r="R1270" i="3"/>
  <c r="Q1270" i="3"/>
  <c r="P1270" i="3"/>
  <c r="O1270" i="3"/>
  <c r="Y1269" i="3"/>
  <c r="X1269" i="3"/>
  <c r="W1269" i="3"/>
  <c r="V1269" i="3"/>
  <c r="U1269" i="3"/>
  <c r="T1269" i="3"/>
  <c r="S1269" i="3"/>
  <c r="R1269" i="3"/>
  <c r="Q1269" i="3"/>
  <c r="P1269" i="3"/>
  <c r="O1269" i="3"/>
  <c r="Y1268" i="3"/>
  <c r="X1268" i="3"/>
  <c r="W1268" i="3"/>
  <c r="V1268" i="3"/>
  <c r="U1268" i="3"/>
  <c r="T1268" i="3"/>
  <c r="S1268" i="3"/>
  <c r="R1268" i="3"/>
  <c r="Q1268" i="3"/>
  <c r="P1268" i="3"/>
  <c r="O1268" i="3"/>
  <c r="Y1267" i="3"/>
  <c r="X1267" i="3"/>
  <c r="W1267" i="3"/>
  <c r="V1267" i="3"/>
  <c r="U1267" i="3"/>
  <c r="T1267" i="3"/>
  <c r="S1267" i="3"/>
  <c r="R1267" i="3"/>
  <c r="Q1267" i="3"/>
  <c r="P1267" i="3"/>
  <c r="O1267" i="3"/>
  <c r="Y1266" i="3"/>
  <c r="X1266" i="3"/>
  <c r="W1266" i="3"/>
  <c r="V1266" i="3"/>
  <c r="U1266" i="3"/>
  <c r="T1266" i="3"/>
  <c r="S1266" i="3"/>
  <c r="R1266" i="3"/>
  <c r="Q1266" i="3"/>
  <c r="P1266" i="3"/>
  <c r="O1266" i="3"/>
  <c r="Y1265" i="3"/>
  <c r="X1265" i="3"/>
  <c r="W1265" i="3"/>
  <c r="V1265" i="3"/>
  <c r="U1265" i="3"/>
  <c r="T1265" i="3"/>
  <c r="S1265" i="3"/>
  <c r="R1265" i="3"/>
  <c r="Q1265" i="3"/>
  <c r="P1265" i="3"/>
  <c r="O1265" i="3"/>
  <c r="Y1264" i="3"/>
  <c r="X1264" i="3"/>
  <c r="W1264" i="3"/>
  <c r="V1264" i="3"/>
  <c r="U1264" i="3"/>
  <c r="T1264" i="3"/>
  <c r="S1264" i="3"/>
  <c r="R1264" i="3"/>
  <c r="Q1264" i="3"/>
  <c r="P1264" i="3"/>
  <c r="O1264" i="3"/>
  <c r="Y1263" i="3"/>
  <c r="X1263" i="3"/>
  <c r="W1263" i="3"/>
  <c r="V1263" i="3"/>
  <c r="U1263" i="3"/>
  <c r="T1263" i="3"/>
  <c r="S1263" i="3"/>
  <c r="R1263" i="3"/>
  <c r="Q1263" i="3"/>
  <c r="P1263" i="3"/>
  <c r="O1263" i="3"/>
  <c r="Y1262" i="3"/>
  <c r="X1262" i="3"/>
  <c r="W1262" i="3"/>
  <c r="V1262" i="3"/>
  <c r="U1262" i="3"/>
  <c r="T1262" i="3"/>
  <c r="S1262" i="3"/>
  <c r="R1262" i="3"/>
  <c r="Q1262" i="3"/>
  <c r="P1262" i="3"/>
  <c r="O1262" i="3"/>
  <c r="Y1261" i="3"/>
  <c r="X1261" i="3"/>
  <c r="W1261" i="3"/>
  <c r="V1261" i="3"/>
  <c r="U1261" i="3"/>
  <c r="T1261" i="3"/>
  <c r="S1261" i="3"/>
  <c r="R1261" i="3"/>
  <c r="Q1261" i="3"/>
  <c r="P1261" i="3"/>
  <c r="O1261" i="3"/>
  <c r="Y1260" i="3"/>
  <c r="X1260" i="3"/>
  <c r="W1260" i="3"/>
  <c r="V1260" i="3"/>
  <c r="U1260" i="3"/>
  <c r="T1260" i="3"/>
  <c r="S1260" i="3"/>
  <c r="R1260" i="3"/>
  <c r="Q1260" i="3"/>
  <c r="P1260" i="3"/>
  <c r="O1260" i="3"/>
  <c r="Y1259" i="3"/>
  <c r="X1259" i="3"/>
  <c r="W1259" i="3"/>
  <c r="V1259" i="3"/>
  <c r="U1259" i="3"/>
  <c r="T1259" i="3"/>
  <c r="S1259" i="3"/>
  <c r="R1259" i="3"/>
  <c r="Q1259" i="3"/>
  <c r="P1259" i="3"/>
  <c r="O1259" i="3"/>
  <c r="Y1258" i="3"/>
  <c r="X1258" i="3"/>
  <c r="W1258" i="3"/>
  <c r="V1258" i="3"/>
  <c r="U1258" i="3"/>
  <c r="T1258" i="3"/>
  <c r="S1258" i="3"/>
  <c r="R1258" i="3"/>
  <c r="Q1258" i="3"/>
  <c r="P1258" i="3"/>
  <c r="O1258" i="3"/>
  <c r="Y1257" i="3"/>
  <c r="X1257" i="3"/>
  <c r="W1257" i="3"/>
  <c r="V1257" i="3"/>
  <c r="U1257" i="3"/>
  <c r="T1257" i="3"/>
  <c r="S1257" i="3"/>
  <c r="R1257" i="3"/>
  <c r="Q1257" i="3"/>
  <c r="P1257" i="3"/>
  <c r="O1257" i="3"/>
  <c r="Y1256" i="3"/>
  <c r="X1256" i="3"/>
  <c r="W1256" i="3"/>
  <c r="V1256" i="3"/>
  <c r="U1256" i="3"/>
  <c r="T1256" i="3"/>
  <c r="S1256" i="3"/>
  <c r="R1256" i="3"/>
  <c r="Q1256" i="3"/>
  <c r="P1256" i="3"/>
  <c r="O1256" i="3"/>
  <c r="Y1255" i="3"/>
  <c r="X1255" i="3"/>
  <c r="W1255" i="3"/>
  <c r="V1255" i="3"/>
  <c r="U1255" i="3"/>
  <c r="T1255" i="3"/>
  <c r="S1255" i="3"/>
  <c r="R1255" i="3"/>
  <c r="Q1255" i="3"/>
  <c r="P1255" i="3"/>
  <c r="O1255" i="3"/>
  <c r="Y1254" i="3"/>
  <c r="X1254" i="3"/>
  <c r="W1254" i="3"/>
  <c r="V1254" i="3"/>
  <c r="U1254" i="3"/>
  <c r="T1254" i="3"/>
  <c r="S1254" i="3"/>
  <c r="R1254" i="3"/>
  <c r="Q1254" i="3"/>
  <c r="P1254" i="3"/>
  <c r="O1254" i="3"/>
  <c r="Y1253" i="3"/>
  <c r="X1253" i="3"/>
  <c r="W1253" i="3"/>
  <c r="V1253" i="3"/>
  <c r="U1253" i="3"/>
  <c r="T1253" i="3"/>
  <c r="S1253" i="3"/>
  <c r="R1253" i="3"/>
  <c r="Q1253" i="3"/>
  <c r="P1253" i="3"/>
  <c r="O1253" i="3"/>
  <c r="Y1252" i="3"/>
  <c r="X1252" i="3"/>
  <c r="W1252" i="3"/>
  <c r="V1252" i="3"/>
  <c r="U1252" i="3"/>
  <c r="T1252" i="3"/>
  <c r="S1252" i="3"/>
  <c r="R1252" i="3"/>
  <c r="Q1252" i="3"/>
  <c r="P1252" i="3"/>
  <c r="O1252" i="3"/>
  <c r="Y1251" i="3"/>
  <c r="X1251" i="3"/>
  <c r="W1251" i="3"/>
  <c r="V1251" i="3"/>
  <c r="U1251" i="3"/>
  <c r="T1251" i="3"/>
  <c r="S1251" i="3"/>
  <c r="R1251" i="3"/>
  <c r="Q1251" i="3"/>
  <c r="P1251" i="3"/>
  <c r="O1251" i="3"/>
  <c r="Y1250" i="3"/>
  <c r="X1250" i="3"/>
  <c r="W1250" i="3"/>
  <c r="V1250" i="3"/>
  <c r="U1250" i="3"/>
  <c r="T1250" i="3"/>
  <c r="S1250" i="3"/>
  <c r="R1250" i="3"/>
  <c r="Q1250" i="3"/>
  <c r="P1250" i="3"/>
  <c r="O1250" i="3"/>
  <c r="Y1249" i="3"/>
  <c r="X1249" i="3"/>
  <c r="W1249" i="3"/>
  <c r="V1249" i="3"/>
  <c r="U1249" i="3"/>
  <c r="T1249" i="3"/>
  <c r="S1249" i="3"/>
  <c r="R1249" i="3"/>
  <c r="Q1249" i="3"/>
  <c r="P1249" i="3"/>
  <c r="O1249" i="3"/>
  <c r="Y1248" i="3"/>
  <c r="X1248" i="3"/>
  <c r="W1248" i="3"/>
  <c r="V1248" i="3"/>
  <c r="U1248" i="3"/>
  <c r="T1248" i="3"/>
  <c r="S1248" i="3"/>
  <c r="R1248" i="3"/>
  <c r="Q1248" i="3"/>
  <c r="P1248" i="3"/>
  <c r="O1248" i="3"/>
  <c r="Y1247" i="3"/>
  <c r="X1247" i="3"/>
  <c r="W1247" i="3"/>
  <c r="V1247" i="3"/>
  <c r="U1247" i="3"/>
  <c r="T1247" i="3"/>
  <c r="S1247" i="3"/>
  <c r="R1247" i="3"/>
  <c r="Q1247" i="3"/>
  <c r="P1247" i="3"/>
  <c r="O1247" i="3"/>
  <c r="Y1246" i="3"/>
  <c r="X1246" i="3"/>
  <c r="W1246" i="3"/>
  <c r="V1246" i="3"/>
  <c r="U1246" i="3"/>
  <c r="T1246" i="3"/>
  <c r="S1246" i="3"/>
  <c r="R1246" i="3"/>
  <c r="Q1246" i="3"/>
  <c r="P1246" i="3"/>
  <c r="O1246" i="3"/>
  <c r="Y1245" i="3"/>
  <c r="X1245" i="3"/>
  <c r="W1245" i="3"/>
  <c r="V1245" i="3"/>
  <c r="U1245" i="3"/>
  <c r="T1245" i="3"/>
  <c r="S1245" i="3"/>
  <c r="R1245" i="3"/>
  <c r="Q1245" i="3"/>
  <c r="P1245" i="3"/>
  <c r="O1245" i="3"/>
  <c r="Y1244" i="3"/>
  <c r="X1244" i="3"/>
  <c r="W1244" i="3"/>
  <c r="V1244" i="3"/>
  <c r="U1244" i="3"/>
  <c r="T1244" i="3"/>
  <c r="S1244" i="3"/>
  <c r="R1244" i="3"/>
  <c r="Q1244" i="3"/>
  <c r="P1244" i="3"/>
  <c r="O1244" i="3"/>
  <c r="Y1243" i="3"/>
  <c r="X1243" i="3"/>
  <c r="W1243" i="3"/>
  <c r="V1243" i="3"/>
  <c r="U1243" i="3"/>
  <c r="T1243" i="3"/>
  <c r="S1243" i="3"/>
  <c r="R1243" i="3"/>
  <c r="Q1243" i="3"/>
  <c r="P1243" i="3"/>
  <c r="O1243" i="3"/>
  <c r="Y1242" i="3"/>
  <c r="X1242" i="3"/>
  <c r="W1242" i="3"/>
  <c r="V1242" i="3"/>
  <c r="U1242" i="3"/>
  <c r="T1242" i="3"/>
  <c r="S1242" i="3"/>
  <c r="R1242" i="3"/>
  <c r="Q1242" i="3"/>
  <c r="P1242" i="3"/>
  <c r="O1242" i="3"/>
  <c r="Y1241" i="3"/>
  <c r="X1241" i="3"/>
  <c r="W1241" i="3"/>
  <c r="V1241" i="3"/>
  <c r="U1241" i="3"/>
  <c r="T1241" i="3"/>
  <c r="S1241" i="3"/>
  <c r="R1241" i="3"/>
  <c r="Q1241" i="3"/>
  <c r="P1241" i="3"/>
  <c r="O1241" i="3"/>
  <c r="Y1240" i="3"/>
  <c r="X1240" i="3"/>
  <c r="W1240" i="3"/>
  <c r="V1240" i="3"/>
  <c r="U1240" i="3"/>
  <c r="T1240" i="3"/>
  <c r="S1240" i="3"/>
  <c r="R1240" i="3"/>
  <c r="Q1240" i="3"/>
  <c r="P1240" i="3"/>
  <c r="O1240" i="3"/>
  <c r="Y1239" i="3"/>
  <c r="X1239" i="3"/>
  <c r="W1239" i="3"/>
  <c r="V1239" i="3"/>
  <c r="U1239" i="3"/>
  <c r="T1239" i="3"/>
  <c r="S1239" i="3"/>
  <c r="R1239" i="3"/>
  <c r="Q1239" i="3"/>
  <c r="P1239" i="3"/>
  <c r="O1239" i="3"/>
  <c r="Y1238" i="3"/>
  <c r="X1238" i="3"/>
  <c r="W1238" i="3"/>
  <c r="V1238" i="3"/>
  <c r="U1238" i="3"/>
  <c r="T1238" i="3"/>
  <c r="S1238" i="3"/>
  <c r="R1238" i="3"/>
  <c r="Q1238" i="3"/>
  <c r="P1238" i="3"/>
  <c r="O1238" i="3"/>
  <c r="Y1237" i="3"/>
  <c r="X1237" i="3"/>
  <c r="W1237" i="3"/>
  <c r="V1237" i="3"/>
  <c r="U1237" i="3"/>
  <c r="T1237" i="3"/>
  <c r="S1237" i="3"/>
  <c r="R1237" i="3"/>
  <c r="Q1237" i="3"/>
  <c r="P1237" i="3"/>
  <c r="O1237" i="3"/>
  <c r="Y1236" i="3"/>
  <c r="X1236" i="3"/>
  <c r="W1236" i="3"/>
  <c r="V1236" i="3"/>
  <c r="U1236" i="3"/>
  <c r="T1236" i="3"/>
  <c r="S1236" i="3"/>
  <c r="R1236" i="3"/>
  <c r="Q1236" i="3"/>
  <c r="P1236" i="3"/>
  <c r="O1236" i="3"/>
  <c r="Y1235" i="3"/>
  <c r="X1235" i="3"/>
  <c r="W1235" i="3"/>
  <c r="V1235" i="3"/>
  <c r="U1235" i="3"/>
  <c r="T1235" i="3"/>
  <c r="S1235" i="3"/>
  <c r="R1235" i="3"/>
  <c r="Q1235" i="3"/>
  <c r="P1235" i="3"/>
  <c r="O1235" i="3"/>
  <c r="Y1234" i="3"/>
  <c r="X1234" i="3"/>
  <c r="W1234" i="3"/>
  <c r="V1234" i="3"/>
  <c r="U1234" i="3"/>
  <c r="T1234" i="3"/>
  <c r="S1234" i="3"/>
  <c r="R1234" i="3"/>
  <c r="Q1234" i="3"/>
  <c r="P1234" i="3"/>
  <c r="O1234" i="3"/>
  <c r="Y1233" i="3"/>
  <c r="X1233" i="3"/>
  <c r="W1233" i="3"/>
  <c r="V1233" i="3"/>
  <c r="U1233" i="3"/>
  <c r="T1233" i="3"/>
  <c r="S1233" i="3"/>
  <c r="R1233" i="3"/>
  <c r="Q1233" i="3"/>
  <c r="P1233" i="3"/>
  <c r="O1233" i="3"/>
  <c r="Y1232" i="3"/>
  <c r="X1232" i="3"/>
  <c r="W1232" i="3"/>
  <c r="V1232" i="3"/>
  <c r="U1232" i="3"/>
  <c r="T1232" i="3"/>
  <c r="S1232" i="3"/>
  <c r="R1232" i="3"/>
  <c r="Q1232" i="3"/>
  <c r="P1232" i="3"/>
  <c r="O1232" i="3"/>
  <c r="Y1231" i="3"/>
  <c r="X1231" i="3"/>
  <c r="W1231" i="3"/>
  <c r="V1231" i="3"/>
  <c r="U1231" i="3"/>
  <c r="T1231" i="3"/>
  <c r="S1231" i="3"/>
  <c r="R1231" i="3"/>
  <c r="Q1231" i="3"/>
  <c r="P1231" i="3"/>
  <c r="O1231" i="3"/>
  <c r="Y1230" i="3"/>
  <c r="X1230" i="3"/>
  <c r="W1230" i="3"/>
  <c r="V1230" i="3"/>
  <c r="U1230" i="3"/>
  <c r="T1230" i="3"/>
  <c r="S1230" i="3"/>
  <c r="R1230" i="3"/>
  <c r="Q1230" i="3"/>
  <c r="P1230" i="3"/>
  <c r="O1230" i="3"/>
  <c r="Y1229" i="3"/>
  <c r="X1229" i="3"/>
  <c r="W1229" i="3"/>
  <c r="V1229" i="3"/>
  <c r="U1229" i="3"/>
  <c r="T1229" i="3"/>
  <c r="S1229" i="3"/>
  <c r="R1229" i="3"/>
  <c r="Q1229" i="3"/>
  <c r="P1229" i="3"/>
  <c r="O1229" i="3"/>
  <c r="Y1228" i="3"/>
  <c r="X1228" i="3"/>
  <c r="W1228" i="3"/>
  <c r="V1228" i="3"/>
  <c r="U1228" i="3"/>
  <c r="T1228" i="3"/>
  <c r="S1228" i="3"/>
  <c r="R1228" i="3"/>
  <c r="Q1228" i="3"/>
  <c r="P1228" i="3"/>
  <c r="O1228" i="3"/>
  <c r="Y1227" i="3"/>
  <c r="X1227" i="3"/>
  <c r="W1227" i="3"/>
  <c r="V1227" i="3"/>
  <c r="U1227" i="3"/>
  <c r="T1227" i="3"/>
  <c r="S1227" i="3"/>
  <c r="R1227" i="3"/>
  <c r="Q1227" i="3"/>
  <c r="P1227" i="3"/>
  <c r="O1227" i="3"/>
  <c r="Y1226" i="3"/>
  <c r="X1226" i="3"/>
  <c r="W1226" i="3"/>
  <c r="V1226" i="3"/>
  <c r="U1226" i="3"/>
  <c r="T1226" i="3"/>
  <c r="S1226" i="3"/>
  <c r="R1226" i="3"/>
  <c r="Q1226" i="3"/>
  <c r="P1226" i="3"/>
  <c r="O1226" i="3"/>
  <c r="Y1225" i="3"/>
  <c r="X1225" i="3"/>
  <c r="W1225" i="3"/>
  <c r="V1225" i="3"/>
  <c r="U1225" i="3"/>
  <c r="T1225" i="3"/>
  <c r="S1225" i="3"/>
  <c r="R1225" i="3"/>
  <c r="Q1225" i="3"/>
  <c r="P1225" i="3"/>
  <c r="O1225" i="3"/>
  <c r="Y1224" i="3"/>
  <c r="X1224" i="3"/>
  <c r="W1224" i="3"/>
  <c r="V1224" i="3"/>
  <c r="U1224" i="3"/>
  <c r="T1224" i="3"/>
  <c r="S1224" i="3"/>
  <c r="R1224" i="3"/>
  <c r="Q1224" i="3"/>
  <c r="P1224" i="3"/>
  <c r="O1224" i="3"/>
  <c r="Y1223" i="3"/>
  <c r="X1223" i="3"/>
  <c r="W1223" i="3"/>
  <c r="V1223" i="3"/>
  <c r="U1223" i="3"/>
  <c r="T1223" i="3"/>
  <c r="S1223" i="3"/>
  <c r="R1223" i="3"/>
  <c r="Q1223" i="3"/>
  <c r="P1223" i="3"/>
  <c r="O1223" i="3"/>
  <c r="Y1222" i="3"/>
  <c r="X1222" i="3"/>
  <c r="W1222" i="3"/>
  <c r="V1222" i="3"/>
  <c r="U1222" i="3"/>
  <c r="T1222" i="3"/>
  <c r="S1222" i="3"/>
  <c r="R1222" i="3"/>
  <c r="Q1222" i="3"/>
  <c r="P1222" i="3"/>
  <c r="O1222" i="3"/>
  <c r="Y1221" i="3"/>
  <c r="X1221" i="3"/>
  <c r="W1221" i="3"/>
  <c r="V1221" i="3"/>
  <c r="U1221" i="3"/>
  <c r="T1221" i="3"/>
  <c r="S1221" i="3"/>
  <c r="R1221" i="3"/>
  <c r="Q1221" i="3"/>
  <c r="P1221" i="3"/>
  <c r="O1221" i="3"/>
  <c r="Y1220" i="3"/>
  <c r="X1220" i="3"/>
  <c r="W1220" i="3"/>
  <c r="V1220" i="3"/>
  <c r="U1220" i="3"/>
  <c r="T1220" i="3"/>
  <c r="S1220" i="3"/>
  <c r="R1220" i="3"/>
  <c r="Q1220" i="3"/>
  <c r="P1220" i="3"/>
  <c r="O1220" i="3"/>
  <c r="Y1219" i="3"/>
  <c r="X1219" i="3"/>
  <c r="W1219" i="3"/>
  <c r="V1219" i="3"/>
  <c r="U1219" i="3"/>
  <c r="T1219" i="3"/>
  <c r="S1219" i="3"/>
  <c r="R1219" i="3"/>
  <c r="Q1219" i="3"/>
  <c r="P1219" i="3"/>
  <c r="O1219" i="3"/>
  <c r="Y1218" i="3"/>
  <c r="X1218" i="3"/>
  <c r="W1218" i="3"/>
  <c r="V1218" i="3"/>
  <c r="U1218" i="3"/>
  <c r="T1218" i="3"/>
  <c r="S1218" i="3"/>
  <c r="R1218" i="3"/>
  <c r="Q1218" i="3"/>
  <c r="P1218" i="3"/>
  <c r="O1218" i="3"/>
  <c r="Y1217" i="3"/>
  <c r="X1217" i="3"/>
  <c r="W1217" i="3"/>
  <c r="V1217" i="3"/>
  <c r="U1217" i="3"/>
  <c r="T1217" i="3"/>
  <c r="S1217" i="3"/>
  <c r="R1217" i="3"/>
  <c r="Q1217" i="3"/>
  <c r="P1217" i="3"/>
  <c r="O1217" i="3"/>
  <c r="Y1216" i="3"/>
  <c r="X1216" i="3"/>
  <c r="W1216" i="3"/>
  <c r="V1216" i="3"/>
  <c r="U1216" i="3"/>
  <c r="T1216" i="3"/>
  <c r="S1216" i="3"/>
  <c r="R1216" i="3"/>
  <c r="Q1216" i="3"/>
  <c r="P1216" i="3"/>
  <c r="O1216" i="3"/>
  <c r="Y1215" i="3"/>
  <c r="X1215" i="3"/>
  <c r="W1215" i="3"/>
  <c r="V1215" i="3"/>
  <c r="U1215" i="3"/>
  <c r="T1215" i="3"/>
  <c r="S1215" i="3"/>
  <c r="R1215" i="3"/>
  <c r="Q1215" i="3"/>
  <c r="P1215" i="3"/>
  <c r="O1215" i="3"/>
  <c r="Y1214" i="3"/>
  <c r="X1214" i="3"/>
  <c r="W1214" i="3"/>
  <c r="V1214" i="3"/>
  <c r="U1214" i="3"/>
  <c r="T1214" i="3"/>
  <c r="S1214" i="3"/>
  <c r="R1214" i="3"/>
  <c r="Q1214" i="3"/>
  <c r="P1214" i="3"/>
  <c r="O1214" i="3"/>
  <c r="Y1213" i="3"/>
  <c r="X1213" i="3"/>
  <c r="W1213" i="3"/>
  <c r="V1213" i="3"/>
  <c r="U1213" i="3"/>
  <c r="T1213" i="3"/>
  <c r="S1213" i="3"/>
  <c r="R1213" i="3"/>
  <c r="Q1213" i="3"/>
  <c r="P1213" i="3"/>
  <c r="O1213" i="3"/>
  <c r="Y1212" i="3"/>
  <c r="X1212" i="3"/>
  <c r="W1212" i="3"/>
  <c r="V1212" i="3"/>
  <c r="U1212" i="3"/>
  <c r="T1212" i="3"/>
  <c r="S1212" i="3"/>
  <c r="R1212" i="3"/>
  <c r="Q1212" i="3"/>
  <c r="P1212" i="3"/>
  <c r="O1212" i="3"/>
  <c r="Y1211" i="3"/>
  <c r="X1211" i="3"/>
  <c r="W1211" i="3"/>
  <c r="V1211" i="3"/>
  <c r="U1211" i="3"/>
  <c r="T1211" i="3"/>
  <c r="S1211" i="3"/>
  <c r="R1211" i="3"/>
  <c r="Q1211" i="3"/>
  <c r="P1211" i="3"/>
  <c r="O1211" i="3"/>
  <c r="Y1210" i="3"/>
  <c r="X1210" i="3"/>
  <c r="W1210" i="3"/>
  <c r="V1210" i="3"/>
  <c r="U1210" i="3"/>
  <c r="T1210" i="3"/>
  <c r="S1210" i="3"/>
  <c r="R1210" i="3"/>
  <c r="Q1210" i="3"/>
  <c r="P1210" i="3"/>
  <c r="O1210" i="3"/>
  <c r="Y1209" i="3"/>
  <c r="X1209" i="3"/>
  <c r="W1209" i="3"/>
  <c r="V1209" i="3"/>
  <c r="U1209" i="3"/>
  <c r="T1209" i="3"/>
  <c r="S1209" i="3"/>
  <c r="R1209" i="3"/>
  <c r="Q1209" i="3"/>
  <c r="P1209" i="3"/>
  <c r="O1209" i="3"/>
  <c r="Y1208" i="3"/>
  <c r="X1208" i="3"/>
  <c r="W1208" i="3"/>
  <c r="V1208" i="3"/>
  <c r="U1208" i="3"/>
  <c r="T1208" i="3"/>
  <c r="S1208" i="3"/>
  <c r="R1208" i="3"/>
  <c r="Q1208" i="3"/>
  <c r="P1208" i="3"/>
  <c r="O1208" i="3"/>
  <c r="Y1207" i="3"/>
  <c r="X1207" i="3"/>
  <c r="W1207" i="3"/>
  <c r="V1207" i="3"/>
  <c r="U1207" i="3"/>
  <c r="T1207" i="3"/>
  <c r="S1207" i="3"/>
  <c r="R1207" i="3"/>
  <c r="Q1207" i="3"/>
  <c r="P1207" i="3"/>
  <c r="O1207" i="3"/>
  <c r="Y1206" i="3"/>
  <c r="X1206" i="3"/>
  <c r="W1206" i="3"/>
  <c r="V1206" i="3"/>
  <c r="U1206" i="3"/>
  <c r="T1206" i="3"/>
  <c r="S1206" i="3"/>
  <c r="R1206" i="3"/>
  <c r="Q1206" i="3"/>
  <c r="P1206" i="3"/>
  <c r="O1206" i="3"/>
  <c r="Y1205" i="3"/>
  <c r="X1205" i="3"/>
  <c r="W1205" i="3"/>
  <c r="V1205" i="3"/>
  <c r="U1205" i="3"/>
  <c r="T1205" i="3"/>
  <c r="S1205" i="3"/>
  <c r="R1205" i="3"/>
  <c r="Q1205" i="3"/>
  <c r="P1205" i="3"/>
  <c r="O1205" i="3"/>
  <c r="Y1204" i="3"/>
  <c r="X1204" i="3"/>
  <c r="W1204" i="3"/>
  <c r="V1204" i="3"/>
  <c r="U1204" i="3"/>
  <c r="T1204" i="3"/>
  <c r="S1204" i="3"/>
  <c r="R1204" i="3"/>
  <c r="Q1204" i="3"/>
  <c r="P1204" i="3"/>
  <c r="O1204" i="3"/>
  <c r="Y1203" i="3"/>
  <c r="X1203" i="3"/>
  <c r="W1203" i="3"/>
  <c r="V1203" i="3"/>
  <c r="U1203" i="3"/>
  <c r="T1203" i="3"/>
  <c r="S1203" i="3"/>
  <c r="R1203" i="3"/>
  <c r="Q1203" i="3"/>
  <c r="P1203" i="3"/>
  <c r="O1203" i="3"/>
  <c r="Y1202" i="3"/>
  <c r="X1202" i="3"/>
  <c r="W1202" i="3"/>
  <c r="V1202" i="3"/>
  <c r="U1202" i="3"/>
  <c r="T1202" i="3"/>
  <c r="S1202" i="3"/>
  <c r="R1202" i="3"/>
  <c r="Q1202" i="3"/>
  <c r="P1202" i="3"/>
  <c r="O1202" i="3"/>
  <c r="Y1201" i="3"/>
  <c r="X1201" i="3"/>
  <c r="W1201" i="3"/>
  <c r="V1201" i="3"/>
  <c r="U1201" i="3"/>
  <c r="T1201" i="3"/>
  <c r="S1201" i="3"/>
  <c r="R1201" i="3"/>
  <c r="Q1201" i="3"/>
  <c r="P1201" i="3"/>
  <c r="O1201" i="3"/>
  <c r="Y1200" i="3"/>
  <c r="X1200" i="3"/>
  <c r="W1200" i="3"/>
  <c r="V1200" i="3"/>
  <c r="U1200" i="3"/>
  <c r="T1200" i="3"/>
  <c r="S1200" i="3"/>
  <c r="R1200" i="3"/>
  <c r="Q1200" i="3"/>
  <c r="P1200" i="3"/>
  <c r="O1200" i="3"/>
  <c r="Y1199" i="3"/>
  <c r="X1199" i="3"/>
  <c r="W1199" i="3"/>
  <c r="V1199" i="3"/>
  <c r="U1199" i="3"/>
  <c r="T1199" i="3"/>
  <c r="S1199" i="3"/>
  <c r="R1199" i="3"/>
  <c r="Q1199" i="3"/>
  <c r="P1199" i="3"/>
  <c r="O1199" i="3"/>
  <c r="Y1198" i="3"/>
  <c r="X1198" i="3"/>
  <c r="W1198" i="3"/>
  <c r="V1198" i="3"/>
  <c r="U1198" i="3"/>
  <c r="T1198" i="3"/>
  <c r="S1198" i="3"/>
  <c r="R1198" i="3"/>
  <c r="Q1198" i="3"/>
  <c r="P1198" i="3"/>
  <c r="O1198" i="3"/>
  <c r="Y1197" i="3"/>
  <c r="X1197" i="3"/>
  <c r="W1197" i="3"/>
  <c r="V1197" i="3"/>
  <c r="U1197" i="3"/>
  <c r="T1197" i="3"/>
  <c r="S1197" i="3"/>
  <c r="R1197" i="3"/>
  <c r="Q1197" i="3"/>
  <c r="P1197" i="3"/>
  <c r="O1197" i="3"/>
  <c r="Y1196" i="3"/>
  <c r="X1196" i="3"/>
  <c r="W1196" i="3"/>
  <c r="V1196" i="3"/>
  <c r="U1196" i="3"/>
  <c r="T1196" i="3"/>
  <c r="S1196" i="3"/>
  <c r="R1196" i="3"/>
  <c r="Q1196" i="3"/>
  <c r="P1196" i="3"/>
  <c r="O1196" i="3"/>
  <c r="Y1195" i="3"/>
  <c r="X1195" i="3"/>
  <c r="W1195" i="3"/>
  <c r="V1195" i="3"/>
  <c r="U1195" i="3"/>
  <c r="T1195" i="3"/>
  <c r="S1195" i="3"/>
  <c r="R1195" i="3"/>
  <c r="Q1195" i="3"/>
  <c r="P1195" i="3"/>
  <c r="O1195" i="3"/>
  <c r="Y1194" i="3"/>
  <c r="X1194" i="3"/>
  <c r="W1194" i="3"/>
  <c r="V1194" i="3"/>
  <c r="U1194" i="3"/>
  <c r="T1194" i="3"/>
  <c r="S1194" i="3"/>
  <c r="R1194" i="3"/>
  <c r="Q1194" i="3"/>
  <c r="P1194" i="3"/>
  <c r="O1194" i="3"/>
  <c r="Y1193" i="3"/>
  <c r="X1193" i="3"/>
  <c r="W1193" i="3"/>
  <c r="V1193" i="3"/>
  <c r="U1193" i="3"/>
  <c r="T1193" i="3"/>
  <c r="S1193" i="3"/>
  <c r="R1193" i="3"/>
  <c r="Q1193" i="3"/>
  <c r="P1193" i="3"/>
  <c r="O1193" i="3"/>
  <c r="Y1192" i="3"/>
  <c r="X1192" i="3"/>
  <c r="W1192" i="3"/>
  <c r="V1192" i="3"/>
  <c r="U1192" i="3"/>
  <c r="T1192" i="3"/>
  <c r="S1192" i="3"/>
  <c r="R1192" i="3"/>
  <c r="Q1192" i="3"/>
  <c r="P1192" i="3"/>
  <c r="O1192" i="3"/>
  <c r="Y1191" i="3"/>
  <c r="X1191" i="3"/>
  <c r="W1191" i="3"/>
  <c r="V1191" i="3"/>
  <c r="U1191" i="3"/>
  <c r="T1191" i="3"/>
  <c r="S1191" i="3"/>
  <c r="R1191" i="3"/>
  <c r="Q1191" i="3"/>
  <c r="P1191" i="3"/>
  <c r="O1191" i="3"/>
  <c r="Y1190" i="3"/>
  <c r="X1190" i="3"/>
  <c r="W1190" i="3"/>
  <c r="V1190" i="3"/>
  <c r="U1190" i="3"/>
  <c r="T1190" i="3"/>
  <c r="S1190" i="3"/>
  <c r="R1190" i="3"/>
  <c r="Q1190" i="3"/>
  <c r="P1190" i="3"/>
  <c r="O1190" i="3"/>
  <c r="Y1189" i="3"/>
  <c r="X1189" i="3"/>
  <c r="W1189" i="3"/>
  <c r="V1189" i="3"/>
  <c r="U1189" i="3"/>
  <c r="T1189" i="3"/>
  <c r="S1189" i="3"/>
  <c r="R1189" i="3"/>
  <c r="Q1189" i="3"/>
  <c r="P1189" i="3"/>
  <c r="O1189" i="3"/>
  <c r="Y1188" i="3"/>
  <c r="X1188" i="3"/>
  <c r="W1188" i="3"/>
  <c r="V1188" i="3"/>
  <c r="U1188" i="3"/>
  <c r="T1188" i="3"/>
  <c r="S1188" i="3"/>
  <c r="R1188" i="3"/>
  <c r="Q1188" i="3"/>
  <c r="P1188" i="3"/>
  <c r="O1188" i="3"/>
  <c r="Y1187" i="3"/>
  <c r="X1187" i="3"/>
  <c r="W1187" i="3"/>
  <c r="V1187" i="3"/>
  <c r="U1187" i="3"/>
  <c r="T1187" i="3"/>
  <c r="S1187" i="3"/>
  <c r="R1187" i="3"/>
  <c r="Q1187" i="3"/>
  <c r="P1187" i="3"/>
  <c r="O1187" i="3"/>
  <c r="Y1186" i="3"/>
  <c r="X1186" i="3"/>
  <c r="W1186" i="3"/>
  <c r="V1186" i="3"/>
  <c r="U1186" i="3"/>
  <c r="T1186" i="3"/>
  <c r="S1186" i="3"/>
  <c r="R1186" i="3"/>
  <c r="Q1186" i="3"/>
  <c r="P1186" i="3"/>
  <c r="O1186" i="3"/>
  <c r="Y1185" i="3"/>
  <c r="X1185" i="3"/>
  <c r="W1185" i="3"/>
  <c r="V1185" i="3"/>
  <c r="U1185" i="3"/>
  <c r="T1185" i="3"/>
  <c r="S1185" i="3"/>
  <c r="R1185" i="3"/>
  <c r="Q1185" i="3"/>
  <c r="P1185" i="3"/>
  <c r="O1185" i="3"/>
  <c r="Y1184" i="3"/>
  <c r="X1184" i="3"/>
  <c r="W1184" i="3"/>
  <c r="V1184" i="3"/>
  <c r="U1184" i="3"/>
  <c r="T1184" i="3"/>
  <c r="S1184" i="3"/>
  <c r="R1184" i="3"/>
  <c r="Q1184" i="3"/>
  <c r="P1184" i="3"/>
  <c r="O1184" i="3"/>
  <c r="Y1183" i="3"/>
  <c r="X1183" i="3"/>
  <c r="W1183" i="3"/>
  <c r="V1183" i="3"/>
  <c r="U1183" i="3"/>
  <c r="T1183" i="3"/>
  <c r="S1183" i="3"/>
  <c r="R1183" i="3"/>
  <c r="Q1183" i="3"/>
  <c r="P1183" i="3"/>
  <c r="O1183" i="3"/>
  <c r="Y1182" i="3"/>
  <c r="X1182" i="3"/>
  <c r="W1182" i="3"/>
  <c r="V1182" i="3"/>
  <c r="U1182" i="3"/>
  <c r="T1182" i="3"/>
  <c r="S1182" i="3"/>
  <c r="R1182" i="3"/>
  <c r="Q1182" i="3"/>
  <c r="P1182" i="3"/>
  <c r="O1182" i="3"/>
  <c r="Y1181" i="3"/>
  <c r="X1181" i="3"/>
  <c r="W1181" i="3"/>
  <c r="V1181" i="3"/>
  <c r="U1181" i="3"/>
  <c r="T1181" i="3"/>
  <c r="S1181" i="3"/>
  <c r="R1181" i="3"/>
  <c r="Q1181" i="3"/>
  <c r="P1181" i="3"/>
  <c r="O1181" i="3"/>
  <c r="Y1180" i="3"/>
  <c r="X1180" i="3"/>
  <c r="W1180" i="3"/>
  <c r="V1180" i="3"/>
  <c r="U1180" i="3"/>
  <c r="T1180" i="3"/>
  <c r="S1180" i="3"/>
  <c r="R1180" i="3"/>
  <c r="Q1180" i="3"/>
  <c r="P1180" i="3"/>
  <c r="O1180" i="3"/>
  <c r="Y1179" i="3"/>
  <c r="X1179" i="3"/>
  <c r="W1179" i="3"/>
  <c r="V1179" i="3"/>
  <c r="U1179" i="3"/>
  <c r="T1179" i="3"/>
  <c r="S1179" i="3"/>
  <c r="R1179" i="3"/>
  <c r="Q1179" i="3"/>
  <c r="P1179" i="3"/>
  <c r="O1179" i="3"/>
  <c r="Y1178" i="3"/>
  <c r="X1178" i="3"/>
  <c r="W1178" i="3"/>
  <c r="V1178" i="3"/>
  <c r="U1178" i="3"/>
  <c r="T1178" i="3"/>
  <c r="S1178" i="3"/>
  <c r="R1178" i="3"/>
  <c r="Q1178" i="3"/>
  <c r="P1178" i="3"/>
  <c r="O1178" i="3"/>
  <c r="Y1177" i="3"/>
  <c r="X1177" i="3"/>
  <c r="W1177" i="3"/>
  <c r="V1177" i="3"/>
  <c r="U1177" i="3"/>
  <c r="T1177" i="3"/>
  <c r="S1177" i="3"/>
  <c r="R1177" i="3"/>
  <c r="Q1177" i="3"/>
  <c r="P1177" i="3"/>
  <c r="O1177" i="3"/>
  <c r="Y1176" i="3"/>
  <c r="X1176" i="3"/>
  <c r="W1176" i="3"/>
  <c r="V1176" i="3"/>
  <c r="U1176" i="3"/>
  <c r="T1176" i="3"/>
  <c r="S1176" i="3"/>
  <c r="R1176" i="3"/>
  <c r="Q1176" i="3"/>
  <c r="P1176" i="3"/>
  <c r="O1176" i="3"/>
  <c r="Y1175" i="3"/>
  <c r="X1175" i="3"/>
  <c r="W1175" i="3"/>
  <c r="V1175" i="3"/>
  <c r="U1175" i="3"/>
  <c r="T1175" i="3"/>
  <c r="S1175" i="3"/>
  <c r="R1175" i="3"/>
  <c r="Q1175" i="3"/>
  <c r="P1175" i="3"/>
  <c r="O1175" i="3"/>
  <c r="Y1174" i="3"/>
  <c r="X1174" i="3"/>
  <c r="W1174" i="3"/>
  <c r="V1174" i="3"/>
  <c r="U1174" i="3"/>
  <c r="T1174" i="3"/>
  <c r="S1174" i="3"/>
  <c r="R1174" i="3"/>
  <c r="Q1174" i="3"/>
  <c r="P1174" i="3"/>
  <c r="O1174" i="3"/>
  <c r="Y1173" i="3"/>
  <c r="X1173" i="3"/>
  <c r="W1173" i="3"/>
  <c r="V1173" i="3"/>
  <c r="U1173" i="3"/>
  <c r="T1173" i="3"/>
  <c r="S1173" i="3"/>
  <c r="R1173" i="3"/>
  <c r="Q1173" i="3"/>
  <c r="P1173" i="3"/>
  <c r="O1173" i="3"/>
  <c r="Y1172" i="3"/>
  <c r="X1172" i="3"/>
  <c r="W1172" i="3"/>
  <c r="V1172" i="3"/>
  <c r="U1172" i="3"/>
  <c r="T1172" i="3"/>
  <c r="S1172" i="3"/>
  <c r="R1172" i="3"/>
  <c r="Q1172" i="3"/>
  <c r="P1172" i="3"/>
  <c r="O1172" i="3"/>
  <c r="Y1171" i="3"/>
  <c r="X1171" i="3"/>
  <c r="W1171" i="3"/>
  <c r="V1171" i="3"/>
  <c r="U1171" i="3"/>
  <c r="T1171" i="3"/>
  <c r="S1171" i="3"/>
  <c r="R1171" i="3"/>
  <c r="Q1171" i="3"/>
  <c r="P1171" i="3"/>
  <c r="O1171" i="3"/>
  <c r="Y1170" i="3"/>
  <c r="X1170" i="3"/>
  <c r="W1170" i="3"/>
  <c r="V1170" i="3"/>
  <c r="U1170" i="3"/>
  <c r="T1170" i="3"/>
  <c r="S1170" i="3"/>
  <c r="R1170" i="3"/>
  <c r="Q1170" i="3"/>
  <c r="P1170" i="3"/>
  <c r="O1170" i="3"/>
  <c r="Y1169" i="3"/>
  <c r="X1169" i="3"/>
  <c r="W1169" i="3"/>
  <c r="V1169" i="3"/>
  <c r="U1169" i="3"/>
  <c r="T1169" i="3"/>
  <c r="S1169" i="3"/>
  <c r="R1169" i="3"/>
  <c r="Q1169" i="3"/>
  <c r="P1169" i="3"/>
  <c r="O1169" i="3"/>
  <c r="Y1168" i="3"/>
  <c r="X1168" i="3"/>
  <c r="W1168" i="3"/>
  <c r="V1168" i="3"/>
  <c r="U1168" i="3"/>
  <c r="T1168" i="3"/>
  <c r="S1168" i="3"/>
  <c r="R1168" i="3"/>
  <c r="Q1168" i="3"/>
  <c r="P1168" i="3"/>
  <c r="O1168" i="3"/>
  <c r="Y1167" i="3"/>
  <c r="X1167" i="3"/>
  <c r="W1167" i="3"/>
  <c r="V1167" i="3"/>
  <c r="U1167" i="3"/>
  <c r="T1167" i="3"/>
  <c r="S1167" i="3"/>
  <c r="R1167" i="3"/>
  <c r="Q1167" i="3"/>
  <c r="P1167" i="3"/>
  <c r="O1167" i="3"/>
  <c r="Y1166" i="3"/>
  <c r="X1166" i="3"/>
  <c r="W1166" i="3"/>
  <c r="V1166" i="3"/>
  <c r="U1166" i="3"/>
  <c r="T1166" i="3"/>
  <c r="S1166" i="3"/>
  <c r="R1166" i="3"/>
  <c r="Q1166" i="3"/>
  <c r="P1166" i="3"/>
  <c r="O1166" i="3"/>
  <c r="Y1165" i="3"/>
  <c r="X1165" i="3"/>
  <c r="W1165" i="3"/>
  <c r="V1165" i="3"/>
  <c r="U1165" i="3"/>
  <c r="T1165" i="3"/>
  <c r="S1165" i="3"/>
  <c r="R1165" i="3"/>
  <c r="Q1165" i="3"/>
  <c r="P1165" i="3"/>
  <c r="O1165" i="3"/>
  <c r="Y1164" i="3"/>
  <c r="X1164" i="3"/>
  <c r="W1164" i="3"/>
  <c r="V1164" i="3"/>
  <c r="U1164" i="3"/>
  <c r="T1164" i="3"/>
  <c r="S1164" i="3"/>
  <c r="R1164" i="3"/>
  <c r="Q1164" i="3"/>
  <c r="P1164" i="3"/>
  <c r="O1164" i="3"/>
  <c r="Y1163" i="3"/>
  <c r="X1163" i="3"/>
  <c r="W1163" i="3"/>
  <c r="V1163" i="3"/>
  <c r="U1163" i="3"/>
  <c r="T1163" i="3"/>
  <c r="S1163" i="3"/>
  <c r="R1163" i="3"/>
  <c r="Q1163" i="3"/>
  <c r="P1163" i="3"/>
  <c r="O1163" i="3"/>
  <c r="Y1162" i="3"/>
  <c r="X1162" i="3"/>
  <c r="W1162" i="3"/>
  <c r="V1162" i="3"/>
  <c r="U1162" i="3"/>
  <c r="T1162" i="3"/>
  <c r="S1162" i="3"/>
  <c r="R1162" i="3"/>
  <c r="Q1162" i="3"/>
  <c r="P1162" i="3"/>
  <c r="O1162" i="3"/>
  <c r="Y1161" i="3"/>
  <c r="X1161" i="3"/>
  <c r="W1161" i="3"/>
  <c r="V1161" i="3"/>
  <c r="U1161" i="3"/>
  <c r="T1161" i="3"/>
  <c r="S1161" i="3"/>
  <c r="R1161" i="3"/>
  <c r="Q1161" i="3"/>
  <c r="P1161" i="3"/>
  <c r="O1161" i="3"/>
  <c r="Y1160" i="3"/>
  <c r="X1160" i="3"/>
  <c r="W1160" i="3"/>
  <c r="V1160" i="3"/>
  <c r="U1160" i="3"/>
  <c r="T1160" i="3"/>
  <c r="S1160" i="3"/>
  <c r="R1160" i="3"/>
  <c r="Q1160" i="3"/>
  <c r="P1160" i="3"/>
  <c r="O1160" i="3"/>
  <c r="Y1159" i="3"/>
  <c r="X1159" i="3"/>
  <c r="W1159" i="3"/>
  <c r="V1159" i="3"/>
  <c r="U1159" i="3"/>
  <c r="T1159" i="3"/>
  <c r="S1159" i="3"/>
  <c r="R1159" i="3"/>
  <c r="Q1159" i="3"/>
  <c r="P1159" i="3"/>
  <c r="O1159" i="3"/>
  <c r="Y1158" i="3"/>
  <c r="X1158" i="3"/>
  <c r="W1158" i="3"/>
  <c r="V1158" i="3"/>
  <c r="U1158" i="3"/>
  <c r="T1158" i="3"/>
  <c r="S1158" i="3"/>
  <c r="R1158" i="3"/>
  <c r="Q1158" i="3"/>
  <c r="P1158" i="3"/>
  <c r="O1158" i="3"/>
  <c r="Y1157" i="3"/>
  <c r="X1157" i="3"/>
  <c r="W1157" i="3"/>
  <c r="V1157" i="3"/>
  <c r="U1157" i="3"/>
  <c r="T1157" i="3"/>
  <c r="S1157" i="3"/>
  <c r="R1157" i="3"/>
  <c r="Q1157" i="3"/>
  <c r="P1157" i="3"/>
  <c r="O1157" i="3"/>
  <c r="Y1156" i="3"/>
  <c r="X1156" i="3"/>
  <c r="W1156" i="3"/>
  <c r="V1156" i="3"/>
  <c r="U1156" i="3"/>
  <c r="T1156" i="3"/>
  <c r="S1156" i="3"/>
  <c r="R1156" i="3"/>
  <c r="Q1156" i="3"/>
  <c r="P1156" i="3"/>
  <c r="O1156" i="3"/>
  <c r="Y1155" i="3"/>
  <c r="X1155" i="3"/>
  <c r="W1155" i="3"/>
  <c r="V1155" i="3"/>
  <c r="U1155" i="3"/>
  <c r="T1155" i="3"/>
  <c r="S1155" i="3"/>
  <c r="R1155" i="3"/>
  <c r="Q1155" i="3"/>
  <c r="P1155" i="3"/>
  <c r="O1155" i="3"/>
  <c r="Y1154" i="3"/>
  <c r="X1154" i="3"/>
  <c r="W1154" i="3"/>
  <c r="V1154" i="3"/>
  <c r="U1154" i="3"/>
  <c r="T1154" i="3"/>
  <c r="S1154" i="3"/>
  <c r="R1154" i="3"/>
  <c r="Q1154" i="3"/>
  <c r="P1154" i="3"/>
  <c r="O1154" i="3"/>
  <c r="Y1153" i="3"/>
  <c r="X1153" i="3"/>
  <c r="W1153" i="3"/>
  <c r="V1153" i="3"/>
  <c r="U1153" i="3"/>
  <c r="T1153" i="3"/>
  <c r="S1153" i="3"/>
  <c r="R1153" i="3"/>
  <c r="Q1153" i="3"/>
  <c r="P1153" i="3"/>
  <c r="O1153" i="3"/>
  <c r="Y1152" i="3"/>
  <c r="X1152" i="3"/>
  <c r="W1152" i="3"/>
  <c r="V1152" i="3"/>
  <c r="U1152" i="3"/>
  <c r="T1152" i="3"/>
  <c r="S1152" i="3"/>
  <c r="R1152" i="3"/>
  <c r="Q1152" i="3"/>
  <c r="P1152" i="3"/>
  <c r="O1152" i="3"/>
  <c r="Y1151" i="3"/>
  <c r="X1151" i="3"/>
  <c r="W1151" i="3"/>
  <c r="V1151" i="3"/>
  <c r="U1151" i="3"/>
  <c r="T1151" i="3"/>
  <c r="S1151" i="3"/>
  <c r="R1151" i="3"/>
  <c r="Q1151" i="3"/>
  <c r="P1151" i="3"/>
  <c r="O1151" i="3"/>
  <c r="Y1150" i="3"/>
  <c r="X1150" i="3"/>
  <c r="W1150" i="3"/>
  <c r="V1150" i="3"/>
  <c r="U1150" i="3"/>
  <c r="T1150" i="3"/>
  <c r="S1150" i="3"/>
  <c r="R1150" i="3"/>
  <c r="Q1150" i="3"/>
  <c r="P1150" i="3"/>
  <c r="O1150" i="3"/>
  <c r="Y1149" i="3"/>
  <c r="X1149" i="3"/>
  <c r="W1149" i="3"/>
  <c r="V1149" i="3"/>
  <c r="U1149" i="3"/>
  <c r="T1149" i="3"/>
  <c r="S1149" i="3"/>
  <c r="R1149" i="3"/>
  <c r="Q1149" i="3"/>
  <c r="P1149" i="3"/>
  <c r="O1149" i="3"/>
  <c r="Y1148" i="3"/>
  <c r="X1148" i="3"/>
  <c r="W1148" i="3"/>
  <c r="V1148" i="3"/>
  <c r="U1148" i="3"/>
  <c r="T1148" i="3"/>
  <c r="S1148" i="3"/>
  <c r="R1148" i="3"/>
  <c r="Q1148" i="3"/>
  <c r="P1148" i="3"/>
  <c r="O1148" i="3"/>
  <c r="Y1147" i="3"/>
  <c r="X1147" i="3"/>
  <c r="W1147" i="3"/>
  <c r="V1147" i="3"/>
  <c r="U1147" i="3"/>
  <c r="T1147" i="3"/>
  <c r="S1147" i="3"/>
  <c r="R1147" i="3"/>
  <c r="Q1147" i="3"/>
  <c r="P1147" i="3"/>
  <c r="O1147" i="3"/>
  <c r="Y1146" i="3"/>
  <c r="X1146" i="3"/>
  <c r="W1146" i="3"/>
  <c r="V1146" i="3"/>
  <c r="U1146" i="3"/>
  <c r="T1146" i="3"/>
  <c r="S1146" i="3"/>
  <c r="R1146" i="3"/>
  <c r="Q1146" i="3"/>
  <c r="P1146" i="3"/>
  <c r="O1146" i="3"/>
  <c r="Y1145" i="3"/>
  <c r="X1145" i="3"/>
  <c r="W1145" i="3"/>
  <c r="V1145" i="3"/>
  <c r="U1145" i="3"/>
  <c r="T1145" i="3"/>
  <c r="S1145" i="3"/>
  <c r="R1145" i="3"/>
  <c r="Q1145" i="3"/>
  <c r="P1145" i="3"/>
  <c r="O1145" i="3"/>
  <c r="Y1144" i="3"/>
  <c r="X1144" i="3"/>
  <c r="W1144" i="3"/>
  <c r="V1144" i="3"/>
  <c r="U1144" i="3"/>
  <c r="T1144" i="3"/>
  <c r="S1144" i="3"/>
  <c r="R1144" i="3"/>
  <c r="Q1144" i="3"/>
  <c r="P1144" i="3"/>
  <c r="O1144" i="3"/>
  <c r="Y1143" i="3"/>
  <c r="X1143" i="3"/>
  <c r="W1143" i="3"/>
  <c r="V1143" i="3"/>
  <c r="U1143" i="3"/>
  <c r="T1143" i="3"/>
  <c r="S1143" i="3"/>
  <c r="R1143" i="3"/>
  <c r="Q1143" i="3"/>
  <c r="P1143" i="3"/>
  <c r="O1143" i="3"/>
  <c r="Y1142" i="3"/>
  <c r="X1142" i="3"/>
  <c r="W1142" i="3"/>
  <c r="V1142" i="3"/>
  <c r="U1142" i="3"/>
  <c r="T1142" i="3"/>
  <c r="S1142" i="3"/>
  <c r="R1142" i="3"/>
  <c r="Q1142" i="3"/>
  <c r="P1142" i="3"/>
  <c r="O1142" i="3"/>
  <c r="Y1141" i="3"/>
  <c r="X1141" i="3"/>
  <c r="W1141" i="3"/>
  <c r="V1141" i="3"/>
  <c r="U1141" i="3"/>
  <c r="T1141" i="3"/>
  <c r="S1141" i="3"/>
  <c r="R1141" i="3"/>
  <c r="Q1141" i="3"/>
  <c r="P1141" i="3"/>
  <c r="O1141" i="3"/>
  <c r="Y1140" i="3"/>
  <c r="X1140" i="3"/>
  <c r="W1140" i="3"/>
  <c r="V1140" i="3"/>
  <c r="U1140" i="3"/>
  <c r="T1140" i="3"/>
  <c r="S1140" i="3"/>
  <c r="R1140" i="3"/>
  <c r="Q1140" i="3"/>
  <c r="P1140" i="3"/>
  <c r="O1140" i="3"/>
  <c r="Y1139" i="3"/>
  <c r="X1139" i="3"/>
  <c r="W1139" i="3"/>
  <c r="V1139" i="3"/>
  <c r="U1139" i="3"/>
  <c r="T1139" i="3"/>
  <c r="S1139" i="3"/>
  <c r="R1139" i="3"/>
  <c r="Q1139" i="3"/>
  <c r="P1139" i="3"/>
  <c r="O1139" i="3"/>
  <c r="Y1138" i="3"/>
  <c r="X1138" i="3"/>
  <c r="W1138" i="3"/>
  <c r="V1138" i="3"/>
  <c r="U1138" i="3"/>
  <c r="T1138" i="3"/>
  <c r="S1138" i="3"/>
  <c r="R1138" i="3"/>
  <c r="Q1138" i="3"/>
  <c r="P1138" i="3"/>
  <c r="O1138" i="3"/>
  <c r="Y1137" i="3"/>
  <c r="X1137" i="3"/>
  <c r="W1137" i="3"/>
  <c r="V1137" i="3"/>
  <c r="U1137" i="3"/>
  <c r="T1137" i="3"/>
  <c r="S1137" i="3"/>
  <c r="R1137" i="3"/>
  <c r="Q1137" i="3"/>
  <c r="P1137" i="3"/>
  <c r="O1137" i="3"/>
  <c r="Y1136" i="3"/>
  <c r="X1136" i="3"/>
  <c r="W1136" i="3"/>
  <c r="V1136" i="3"/>
  <c r="U1136" i="3"/>
  <c r="T1136" i="3"/>
  <c r="S1136" i="3"/>
  <c r="R1136" i="3"/>
  <c r="Q1136" i="3"/>
  <c r="P1136" i="3"/>
  <c r="O1136" i="3"/>
  <c r="Y1135" i="3"/>
  <c r="X1135" i="3"/>
  <c r="W1135" i="3"/>
  <c r="V1135" i="3"/>
  <c r="U1135" i="3"/>
  <c r="T1135" i="3"/>
  <c r="S1135" i="3"/>
  <c r="R1135" i="3"/>
  <c r="Q1135" i="3"/>
  <c r="P1135" i="3"/>
  <c r="O1135" i="3"/>
  <c r="Y1134" i="3"/>
  <c r="X1134" i="3"/>
  <c r="W1134" i="3"/>
  <c r="V1134" i="3"/>
  <c r="U1134" i="3"/>
  <c r="T1134" i="3"/>
  <c r="S1134" i="3"/>
  <c r="R1134" i="3"/>
  <c r="Q1134" i="3"/>
  <c r="P1134" i="3"/>
  <c r="O1134" i="3"/>
  <c r="Y1133" i="3"/>
  <c r="X1133" i="3"/>
  <c r="W1133" i="3"/>
  <c r="V1133" i="3"/>
  <c r="U1133" i="3"/>
  <c r="T1133" i="3"/>
  <c r="S1133" i="3"/>
  <c r="R1133" i="3"/>
  <c r="Q1133" i="3"/>
  <c r="P1133" i="3"/>
  <c r="O1133" i="3"/>
  <c r="Y1132" i="3"/>
  <c r="X1132" i="3"/>
  <c r="W1132" i="3"/>
  <c r="V1132" i="3"/>
  <c r="U1132" i="3"/>
  <c r="T1132" i="3"/>
  <c r="S1132" i="3"/>
  <c r="R1132" i="3"/>
  <c r="Q1132" i="3"/>
  <c r="P1132" i="3"/>
  <c r="O1132" i="3"/>
  <c r="Y1131" i="3"/>
  <c r="X1131" i="3"/>
  <c r="W1131" i="3"/>
  <c r="V1131" i="3"/>
  <c r="U1131" i="3"/>
  <c r="T1131" i="3"/>
  <c r="S1131" i="3"/>
  <c r="R1131" i="3"/>
  <c r="Q1131" i="3"/>
  <c r="P1131" i="3"/>
  <c r="O1131" i="3"/>
  <c r="Y1130" i="3"/>
  <c r="X1130" i="3"/>
  <c r="W1130" i="3"/>
  <c r="V1130" i="3"/>
  <c r="U1130" i="3"/>
  <c r="T1130" i="3"/>
  <c r="S1130" i="3"/>
  <c r="R1130" i="3"/>
  <c r="Q1130" i="3"/>
  <c r="P1130" i="3"/>
  <c r="O1130" i="3"/>
  <c r="Y1129" i="3"/>
  <c r="X1129" i="3"/>
  <c r="W1129" i="3"/>
  <c r="V1129" i="3"/>
  <c r="U1129" i="3"/>
  <c r="T1129" i="3"/>
  <c r="S1129" i="3"/>
  <c r="R1129" i="3"/>
  <c r="Q1129" i="3"/>
  <c r="P1129" i="3"/>
  <c r="O1129" i="3"/>
  <c r="Y1128" i="3"/>
  <c r="X1128" i="3"/>
  <c r="W1128" i="3"/>
  <c r="V1128" i="3"/>
  <c r="U1128" i="3"/>
  <c r="T1128" i="3"/>
  <c r="S1128" i="3"/>
  <c r="R1128" i="3"/>
  <c r="Q1128" i="3"/>
  <c r="P1128" i="3"/>
  <c r="O1128" i="3"/>
  <c r="Y1127" i="3"/>
  <c r="X1127" i="3"/>
  <c r="W1127" i="3"/>
  <c r="V1127" i="3"/>
  <c r="U1127" i="3"/>
  <c r="T1127" i="3"/>
  <c r="S1127" i="3"/>
  <c r="R1127" i="3"/>
  <c r="Q1127" i="3"/>
  <c r="P1127" i="3"/>
  <c r="O1127" i="3"/>
  <c r="Y1126" i="3"/>
  <c r="X1126" i="3"/>
  <c r="W1126" i="3"/>
  <c r="V1126" i="3"/>
  <c r="U1126" i="3"/>
  <c r="T1126" i="3"/>
  <c r="S1126" i="3"/>
  <c r="R1126" i="3"/>
  <c r="Q1126" i="3"/>
  <c r="P1126" i="3"/>
  <c r="O1126" i="3"/>
  <c r="Y1125" i="3"/>
  <c r="X1125" i="3"/>
  <c r="W1125" i="3"/>
  <c r="V1125" i="3"/>
  <c r="U1125" i="3"/>
  <c r="T1125" i="3"/>
  <c r="S1125" i="3"/>
  <c r="R1125" i="3"/>
  <c r="Q1125" i="3"/>
  <c r="P1125" i="3"/>
  <c r="O1125" i="3"/>
  <c r="Y1124" i="3"/>
  <c r="X1124" i="3"/>
  <c r="W1124" i="3"/>
  <c r="V1124" i="3"/>
  <c r="U1124" i="3"/>
  <c r="T1124" i="3"/>
  <c r="S1124" i="3"/>
  <c r="R1124" i="3"/>
  <c r="Q1124" i="3"/>
  <c r="P1124" i="3"/>
  <c r="O1124" i="3"/>
  <c r="Y1123" i="3"/>
  <c r="X1123" i="3"/>
  <c r="W1123" i="3"/>
  <c r="V1123" i="3"/>
  <c r="U1123" i="3"/>
  <c r="T1123" i="3"/>
  <c r="S1123" i="3"/>
  <c r="R1123" i="3"/>
  <c r="Q1123" i="3"/>
  <c r="P1123" i="3"/>
  <c r="O1123" i="3"/>
  <c r="Y1122" i="3"/>
  <c r="X1122" i="3"/>
  <c r="W1122" i="3"/>
  <c r="V1122" i="3"/>
  <c r="U1122" i="3"/>
  <c r="T1122" i="3"/>
  <c r="S1122" i="3"/>
  <c r="R1122" i="3"/>
  <c r="Q1122" i="3"/>
  <c r="P1122" i="3"/>
  <c r="O1122" i="3"/>
  <c r="Y1121" i="3"/>
  <c r="X1121" i="3"/>
  <c r="W1121" i="3"/>
  <c r="V1121" i="3"/>
  <c r="U1121" i="3"/>
  <c r="T1121" i="3"/>
  <c r="S1121" i="3"/>
  <c r="R1121" i="3"/>
  <c r="Q1121" i="3"/>
  <c r="P1121" i="3"/>
  <c r="O1121" i="3"/>
  <c r="Y1120" i="3"/>
  <c r="X1120" i="3"/>
  <c r="W1120" i="3"/>
  <c r="V1120" i="3"/>
  <c r="U1120" i="3"/>
  <c r="T1120" i="3"/>
  <c r="S1120" i="3"/>
  <c r="R1120" i="3"/>
  <c r="Q1120" i="3"/>
  <c r="P1120" i="3"/>
  <c r="O1120" i="3"/>
  <c r="Y1119" i="3"/>
  <c r="X1119" i="3"/>
  <c r="W1119" i="3"/>
  <c r="V1119" i="3"/>
  <c r="U1119" i="3"/>
  <c r="T1119" i="3"/>
  <c r="S1119" i="3"/>
  <c r="R1119" i="3"/>
  <c r="Q1119" i="3"/>
  <c r="P1119" i="3"/>
  <c r="O1119" i="3"/>
  <c r="Y1118" i="3"/>
  <c r="X1118" i="3"/>
  <c r="W1118" i="3"/>
  <c r="V1118" i="3"/>
  <c r="U1118" i="3"/>
  <c r="T1118" i="3"/>
  <c r="S1118" i="3"/>
  <c r="R1118" i="3"/>
  <c r="Q1118" i="3"/>
  <c r="P1118" i="3"/>
  <c r="O1118" i="3"/>
  <c r="Y1117" i="3"/>
  <c r="X1117" i="3"/>
  <c r="W1117" i="3"/>
  <c r="V1117" i="3"/>
  <c r="U1117" i="3"/>
  <c r="T1117" i="3"/>
  <c r="S1117" i="3"/>
  <c r="R1117" i="3"/>
  <c r="Q1117" i="3"/>
  <c r="P1117" i="3"/>
  <c r="O1117" i="3"/>
  <c r="Y1116" i="3"/>
  <c r="X1116" i="3"/>
  <c r="W1116" i="3"/>
  <c r="V1116" i="3"/>
  <c r="U1116" i="3"/>
  <c r="T1116" i="3"/>
  <c r="S1116" i="3"/>
  <c r="R1116" i="3"/>
  <c r="Q1116" i="3"/>
  <c r="P1116" i="3"/>
  <c r="O1116" i="3"/>
  <c r="Y1115" i="3"/>
  <c r="X1115" i="3"/>
  <c r="W1115" i="3"/>
  <c r="V1115" i="3"/>
  <c r="U1115" i="3"/>
  <c r="T1115" i="3"/>
  <c r="S1115" i="3"/>
  <c r="R1115" i="3"/>
  <c r="Q1115" i="3"/>
  <c r="P1115" i="3"/>
  <c r="O1115" i="3"/>
  <c r="Y1114" i="3"/>
  <c r="X1114" i="3"/>
  <c r="W1114" i="3"/>
  <c r="V1114" i="3"/>
  <c r="U1114" i="3"/>
  <c r="T1114" i="3"/>
  <c r="S1114" i="3"/>
  <c r="R1114" i="3"/>
  <c r="Q1114" i="3"/>
  <c r="P1114" i="3"/>
  <c r="O1114" i="3"/>
  <c r="Y1113" i="3"/>
  <c r="X1113" i="3"/>
  <c r="W1113" i="3"/>
  <c r="V1113" i="3"/>
  <c r="U1113" i="3"/>
  <c r="T1113" i="3"/>
  <c r="S1113" i="3"/>
  <c r="R1113" i="3"/>
  <c r="Q1113" i="3"/>
  <c r="P1113" i="3"/>
  <c r="O1113" i="3"/>
  <c r="Y1112" i="3"/>
  <c r="X1112" i="3"/>
  <c r="W1112" i="3"/>
  <c r="V1112" i="3"/>
  <c r="U1112" i="3"/>
  <c r="T1112" i="3"/>
  <c r="S1112" i="3"/>
  <c r="R1112" i="3"/>
  <c r="Q1112" i="3"/>
  <c r="P1112" i="3"/>
  <c r="O1112" i="3"/>
  <c r="Y1111" i="3"/>
  <c r="X1111" i="3"/>
  <c r="W1111" i="3"/>
  <c r="V1111" i="3"/>
  <c r="U1111" i="3"/>
  <c r="T1111" i="3"/>
  <c r="S1111" i="3"/>
  <c r="R1111" i="3"/>
  <c r="Q1111" i="3"/>
  <c r="P1111" i="3"/>
  <c r="O1111" i="3"/>
  <c r="Y1110" i="3"/>
  <c r="X1110" i="3"/>
  <c r="W1110" i="3"/>
  <c r="V1110" i="3"/>
  <c r="U1110" i="3"/>
  <c r="T1110" i="3"/>
  <c r="S1110" i="3"/>
  <c r="R1110" i="3"/>
  <c r="Q1110" i="3"/>
  <c r="P1110" i="3"/>
  <c r="O1110" i="3"/>
  <c r="Y1109" i="3"/>
  <c r="X1109" i="3"/>
  <c r="W1109" i="3"/>
  <c r="V1109" i="3"/>
  <c r="U1109" i="3"/>
  <c r="T1109" i="3"/>
  <c r="S1109" i="3"/>
  <c r="R1109" i="3"/>
  <c r="Q1109" i="3"/>
  <c r="P1109" i="3"/>
  <c r="O1109" i="3"/>
  <c r="Y1108" i="3"/>
  <c r="X1108" i="3"/>
  <c r="W1108" i="3"/>
  <c r="V1108" i="3"/>
  <c r="U1108" i="3"/>
  <c r="T1108" i="3"/>
  <c r="S1108" i="3"/>
  <c r="R1108" i="3"/>
  <c r="Q1108" i="3"/>
  <c r="P1108" i="3"/>
  <c r="O1108" i="3"/>
  <c r="Y1107" i="3"/>
  <c r="X1107" i="3"/>
  <c r="W1107" i="3"/>
  <c r="V1107" i="3"/>
  <c r="U1107" i="3"/>
  <c r="T1107" i="3"/>
  <c r="S1107" i="3"/>
  <c r="R1107" i="3"/>
  <c r="Q1107" i="3"/>
  <c r="P1107" i="3"/>
  <c r="O1107" i="3"/>
  <c r="Y1106" i="3"/>
  <c r="X1106" i="3"/>
  <c r="W1106" i="3"/>
  <c r="V1106" i="3"/>
  <c r="U1106" i="3"/>
  <c r="T1106" i="3"/>
  <c r="S1106" i="3"/>
  <c r="R1106" i="3"/>
  <c r="Q1106" i="3"/>
  <c r="P1106" i="3"/>
  <c r="O1106" i="3"/>
  <c r="Y1105" i="3"/>
  <c r="X1105" i="3"/>
  <c r="W1105" i="3"/>
  <c r="V1105" i="3"/>
  <c r="U1105" i="3"/>
  <c r="T1105" i="3"/>
  <c r="S1105" i="3"/>
  <c r="R1105" i="3"/>
  <c r="Q1105" i="3"/>
  <c r="P1105" i="3"/>
  <c r="O1105" i="3"/>
  <c r="Y1104" i="3"/>
  <c r="X1104" i="3"/>
  <c r="W1104" i="3"/>
  <c r="V1104" i="3"/>
  <c r="U1104" i="3"/>
  <c r="T1104" i="3"/>
  <c r="S1104" i="3"/>
  <c r="R1104" i="3"/>
  <c r="Q1104" i="3"/>
  <c r="P1104" i="3"/>
  <c r="O1104" i="3"/>
  <c r="Y1103" i="3"/>
  <c r="X1103" i="3"/>
  <c r="W1103" i="3"/>
  <c r="V1103" i="3"/>
  <c r="U1103" i="3"/>
  <c r="T1103" i="3"/>
  <c r="S1103" i="3"/>
  <c r="R1103" i="3"/>
  <c r="Q1103" i="3"/>
  <c r="P1103" i="3"/>
  <c r="O1103" i="3"/>
  <c r="Y1102" i="3"/>
  <c r="X1102" i="3"/>
  <c r="W1102" i="3"/>
  <c r="V1102" i="3"/>
  <c r="U1102" i="3"/>
  <c r="T1102" i="3"/>
  <c r="S1102" i="3"/>
  <c r="R1102" i="3"/>
  <c r="Q1102" i="3"/>
  <c r="P1102" i="3"/>
  <c r="O1102" i="3"/>
  <c r="Y1101" i="3"/>
  <c r="X1101" i="3"/>
  <c r="W1101" i="3"/>
  <c r="V1101" i="3"/>
  <c r="U1101" i="3"/>
  <c r="T1101" i="3"/>
  <c r="S1101" i="3"/>
  <c r="R1101" i="3"/>
  <c r="Q1101" i="3"/>
  <c r="P1101" i="3"/>
  <c r="O1101" i="3"/>
  <c r="Y1100" i="3"/>
  <c r="X1100" i="3"/>
  <c r="W1100" i="3"/>
  <c r="V1100" i="3"/>
  <c r="U1100" i="3"/>
  <c r="T1100" i="3"/>
  <c r="S1100" i="3"/>
  <c r="R1100" i="3"/>
  <c r="Q1100" i="3"/>
  <c r="P1100" i="3"/>
  <c r="O1100" i="3"/>
  <c r="Y1099" i="3"/>
  <c r="X1099" i="3"/>
  <c r="W1099" i="3"/>
  <c r="V1099" i="3"/>
  <c r="U1099" i="3"/>
  <c r="T1099" i="3"/>
  <c r="S1099" i="3"/>
  <c r="R1099" i="3"/>
  <c r="Q1099" i="3"/>
  <c r="P1099" i="3"/>
  <c r="O1099" i="3"/>
  <c r="Y1098" i="3"/>
  <c r="X1098" i="3"/>
  <c r="W1098" i="3"/>
  <c r="V1098" i="3"/>
  <c r="U1098" i="3"/>
  <c r="T1098" i="3"/>
  <c r="S1098" i="3"/>
  <c r="R1098" i="3"/>
  <c r="Q1098" i="3"/>
  <c r="P1098" i="3"/>
  <c r="O1098" i="3"/>
  <c r="Y1097" i="3"/>
  <c r="X1097" i="3"/>
  <c r="W1097" i="3"/>
  <c r="V1097" i="3"/>
  <c r="U1097" i="3"/>
  <c r="T1097" i="3"/>
  <c r="S1097" i="3"/>
  <c r="R1097" i="3"/>
  <c r="Q1097" i="3"/>
  <c r="P1097" i="3"/>
  <c r="O1097" i="3"/>
  <c r="Y1096" i="3"/>
  <c r="X1096" i="3"/>
  <c r="W1096" i="3"/>
  <c r="V1096" i="3"/>
  <c r="U1096" i="3"/>
  <c r="T1096" i="3"/>
  <c r="S1096" i="3"/>
  <c r="R1096" i="3"/>
  <c r="Q1096" i="3"/>
  <c r="P1096" i="3"/>
  <c r="O1096" i="3"/>
  <c r="Y1095" i="3"/>
  <c r="X1095" i="3"/>
  <c r="W1095" i="3"/>
  <c r="V1095" i="3"/>
  <c r="U1095" i="3"/>
  <c r="T1095" i="3"/>
  <c r="S1095" i="3"/>
  <c r="R1095" i="3"/>
  <c r="Q1095" i="3"/>
  <c r="P1095" i="3"/>
  <c r="O1095" i="3"/>
  <c r="Y1094" i="3"/>
  <c r="X1094" i="3"/>
  <c r="W1094" i="3"/>
  <c r="V1094" i="3"/>
  <c r="U1094" i="3"/>
  <c r="T1094" i="3"/>
  <c r="S1094" i="3"/>
  <c r="R1094" i="3"/>
  <c r="Q1094" i="3"/>
  <c r="P1094" i="3"/>
  <c r="O1094" i="3"/>
  <c r="Y1093" i="3"/>
  <c r="X1093" i="3"/>
  <c r="W1093" i="3"/>
  <c r="V1093" i="3"/>
  <c r="U1093" i="3"/>
  <c r="T1093" i="3"/>
  <c r="S1093" i="3"/>
  <c r="R1093" i="3"/>
  <c r="Q1093" i="3"/>
  <c r="P1093" i="3"/>
  <c r="O1093" i="3"/>
  <c r="Y1092" i="3"/>
  <c r="X1092" i="3"/>
  <c r="W1092" i="3"/>
  <c r="V1092" i="3"/>
  <c r="U1092" i="3"/>
  <c r="T1092" i="3"/>
  <c r="S1092" i="3"/>
  <c r="R1092" i="3"/>
  <c r="Q1092" i="3"/>
  <c r="P1092" i="3"/>
  <c r="O1092" i="3"/>
  <c r="Y1091" i="3"/>
  <c r="X1091" i="3"/>
  <c r="W1091" i="3"/>
  <c r="V1091" i="3"/>
  <c r="U1091" i="3"/>
  <c r="T1091" i="3"/>
  <c r="S1091" i="3"/>
  <c r="R1091" i="3"/>
  <c r="Q1091" i="3"/>
  <c r="P1091" i="3"/>
  <c r="O1091" i="3"/>
  <c r="Y1090" i="3"/>
  <c r="X1090" i="3"/>
  <c r="W1090" i="3"/>
  <c r="V1090" i="3"/>
  <c r="U1090" i="3"/>
  <c r="T1090" i="3"/>
  <c r="S1090" i="3"/>
  <c r="R1090" i="3"/>
  <c r="Q1090" i="3"/>
  <c r="P1090" i="3"/>
  <c r="O1090" i="3"/>
  <c r="Y1089" i="3"/>
  <c r="X1089" i="3"/>
  <c r="W1089" i="3"/>
  <c r="V1089" i="3"/>
  <c r="U1089" i="3"/>
  <c r="T1089" i="3"/>
  <c r="S1089" i="3"/>
  <c r="R1089" i="3"/>
  <c r="Q1089" i="3"/>
  <c r="P1089" i="3"/>
  <c r="O1089" i="3"/>
  <c r="Y1088" i="3"/>
  <c r="X1088" i="3"/>
  <c r="W1088" i="3"/>
  <c r="V1088" i="3"/>
  <c r="U1088" i="3"/>
  <c r="T1088" i="3"/>
  <c r="S1088" i="3"/>
  <c r="R1088" i="3"/>
  <c r="Q1088" i="3"/>
  <c r="P1088" i="3"/>
  <c r="O1088" i="3"/>
  <c r="Y1087" i="3"/>
  <c r="X1087" i="3"/>
  <c r="W1087" i="3"/>
  <c r="V1087" i="3"/>
  <c r="U1087" i="3"/>
  <c r="T1087" i="3"/>
  <c r="S1087" i="3"/>
  <c r="R1087" i="3"/>
  <c r="Q1087" i="3"/>
  <c r="P1087" i="3"/>
  <c r="O1087" i="3"/>
  <c r="Y1086" i="3"/>
  <c r="X1086" i="3"/>
  <c r="W1086" i="3"/>
  <c r="V1086" i="3"/>
  <c r="U1086" i="3"/>
  <c r="T1086" i="3"/>
  <c r="S1086" i="3"/>
  <c r="R1086" i="3"/>
  <c r="Q1086" i="3"/>
  <c r="P1086" i="3"/>
  <c r="O1086" i="3"/>
  <c r="Y1085" i="3"/>
  <c r="X1085" i="3"/>
  <c r="W1085" i="3"/>
  <c r="V1085" i="3"/>
  <c r="U1085" i="3"/>
  <c r="T1085" i="3"/>
  <c r="S1085" i="3"/>
  <c r="R1085" i="3"/>
  <c r="Q1085" i="3"/>
  <c r="P1085" i="3"/>
  <c r="O1085" i="3"/>
  <c r="Y1084" i="3"/>
  <c r="X1084" i="3"/>
  <c r="W1084" i="3"/>
  <c r="V1084" i="3"/>
  <c r="U1084" i="3"/>
  <c r="T1084" i="3"/>
  <c r="S1084" i="3"/>
  <c r="R1084" i="3"/>
  <c r="Q1084" i="3"/>
  <c r="P1084" i="3"/>
  <c r="O1084" i="3"/>
  <c r="Y1083" i="3"/>
  <c r="X1083" i="3"/>
  <c r="W1083" i="3"/>
  <c r="V1083" i="3"/>
  <c r="U1083" i="3"/>
  <c r="T1083" i="3"/>
  <c r="S1083" i="3"/>
  <c r="R1083" i="3"/>
  <c r="Q1083" i="3"/>
  <c r="P1083" i="3"/>
  <c r="O1083" i="3"/>
  <c r="Y1082" i="3"/>
  <c r="X1082" i="3"/>
  <c r="W1082" i="3"/>
  <c r="V1082" i="3"/>
  <c r="U1082" i="3"/>
  <c r="T1082" i="3"/>
  <c r="S1082" i="3"/>
  <c r="R1082" i="3"/>
  <c r="Q1082" i="3"/>
  <c r="P1082" i="3"/>
  <c r="O1082" i="3"/>
  <c r="Y1081" i="3"/>
  <c r="X1081" i="3"/>
  <c r="W1081" i="3"/>
  <c r="V1081" i="3"/>
  <c r="U1081" i="3"/>
  <c r="T1081" i="3"/>
  <c r="S1081" i="3"/>
  <c r="R1081" i="3"/>
  <c r="Q1081" i="3"/>
  <c r="P1081" i="3"/>
  <c r="O1081" i="3"/>
  <c r="Y1080" i="3"/>
  <c r="X1080" i="3"/>
  <c r="W1080" i="3"/>
  <c r="V1080" i="3"/>
  <c r="U1080" i="3"/>
  <c r="T1080" i="3"/>
  <c r="S1080" i="3"/>
  <c r="R1080" i="3"/>
  <c r="Q1080" i="3"/>
  <c r="P1080" i="3"/>
  <c r="O1080" i="3"/>
  <c r="Y1079" i="3"/>
  <c r="X1079" i="3"/>
  <c r="W1079" i="3"/>
  <c r="V1079" i="3"/>
  <c r="U1079" i="3"/>
  <c r="T1079" i="3"/>
  <c r="S1079" i="3"/>
  <c r="R1079" i="3"/>
  <c r="Q1079" i="3"/>
  <c r="P1079" i="3"/>
  <c r="O1079" i="3"/>
  <c r="Y1078" i="3"/>
  <c r="X1078" i="3"/>
  <c r="W1078" i="3"/>
  <c r="V1078" i="3"/>
  <c r="U1078" i="3"/>
  <c r="T1078" i="3"/>
  <c r="S1078" i="3"/>
  <c r="R1078" i="3"/>
  <c r="Q1078" i="3"/>
  <c r="P1078" i="3"/>
  <c r="O1078" i="3"/>
  <c r="Y1077" i="3"/>
  <c r="X1077" i="3"/>
  <c r="W1077" i="3"/>
  <c r="V1077" i="3"/>
  <c r="U1077" i="3"/>
  <c r="T1077" i="3"/>
  <c r="S1077" i="3"/>
  <c r="R1077" i="3"/>
  <c r="Q1077" i="3"/>
  <c r="P1077" i="3"/>
  <c r="O1077" i="3"/>
  <c r="Y1076" i="3"/>
  <c r="X1076" i="3"/>
  <c r="W1076" i="3"/>
  <c r="V1076" i="3"/>
  <c r="U1076" i="3"/>
  <c r="T1076" i="3"/>
  <c r="S1076" i="3"/>
  <c r="R1076" i="3"/>
  <c r="Q1076" i="3"/>
  <c r="P1076" i="3"/>
  <c r="O1076" i="3"/>
  <c r="Y1075" i="3"/>
  <c r="X1075" i="3"/>
  <c r="W1075" i="3"/>
  <c r="V1075" i="3"/>
  <c r="U1075" i="3"/>
  <c r="T1075" i="3"/>
  <c r="S1075" i="3"/>
  <c r="R1075" i="3"/>
  <c r="Q1075" i="3"/>
  <c r="P1075" i="3"/>
  <c r="O1075" i="3"/>
  <c r="Y1074" i="3"/>
  <c r="X1074" i="3"/>
  <c r="W1074" i="3"/>
  <c r="V1074" i="3"/>
  <c r="U1074" i="3"/>
  <c r="T1074" i="3"/>
  <c r="S1074" i="3"/>
  <c r="R1074" i="3"/>
  <c r="Q1074" i="3"/>
  <c r="P1074" i="3"/>
  <c r="O1074" i="3"/>
  <c r="Y1073" i="3"/>
  <c r="X1073" i="3"/>
  <c r="W1073" i="3"/>
  <c r="V1073" i="3"/>
  <c r="U1073" i="3"/>
  <c r="T1073" i="3"/>
  <c r="S1073" i="3"/>
  <c r="R1073" i="3"/>
  <c r="Q1073" i="3"/>
  <c r="P1073" i="3"/>
  <c r="O1073" i="3"/>
  <c r="Y1072" i="3"/>
  <c r="X1072" i="3"/>
  <c r="W1072" i="3"/>
  <c r="V1072" i="3"/>
  <c r="U1072" i="3"/>
  <c r="T1072" i="3"/>
  <c r="S1072" i="3"/>
  <c r="R1072" i="3"/>
  <c r="Q1072" i="3"/>
  <c r="P1072" i="3"/>
  <c r="O1072" i="3"/>
  <c r="Y1071" i="3"/>
  <c r="X1071" i="3"/>
  <c r="W1071" i="3"/>
  <c r="V1071" i="3"/>
  <c r="U1071" i="3"/>
  <c r="T1071" i="3"/>
  <c r="S1071" i="3"/>
  <c r="R1071" i="3"/>
  <c r="Q1071" i="3"/>
  <c r="P1071" i="3"/>
  <c r="O1071" i="3"/>
  <c r="Y1070" i="3"/>
  <c r="X1070" i="3"/>
  <c r="W1070" i="3"/>
  <c r="V1070" i="3"/>
  <c r="U1070" i="3"/>
  <c r="T1070" i="3"/>
  <c r="S1070" i="3"/>
  <c r="R1070" i="3"/>
  <c r="Q1070" i="3"/>
  <c r="P1070" i="3"/>
  <c r="O1070" i="3"/>
  <c r="Y1069" i="3"/>
  <c r="X1069" i="3"/>
  <c r="W1069" i="3"/>
  <c r="V1069" i="3"/>
  <c r="U1069" i="3"/>
  <c r="T1069" i="3"/>
  <c r="S1069" i="3"/>
  <c r="R1069" i="3"/>
  <c r="Q1069" i="3"/>
  <c r="P1069" i="3"/>
  <c r="O1069" i="3"/>
  <c r="Y1068" i="3"/>
  <c r="X1068" i="3"/>
  <c r="W1068" i="3"/>
  <c r="V1068" i="3"/>
  <c r="U1068" i="3"/>
  <c r="T1068" i="3"/>
  <c r="S1068" i="3"/>
  <c r="R1068" i="3"/>
  <c r="Q1068" i="3"/>
  <c r="P1068" i="3"/>
  <c r="O1068" i="3"/>
  <c r="Y1067" i="3"/>
  <c r="X1067" i="3"/>
  <c r="W1067" i="3"/>
  <c r="V1067" i="3"/>
  <c r="U1067" i="3"/>
  <c r="T1067" i="3"/>
  <c r="S1067" i="3"/>
  <c r="R1067" i="3"/>
  <c r="Q1067" i="3"/>
  <c r="P1067" i="3"/>
  <c r="O1067" i="3"/>
  <c r="Y1066" i="3"/>
  <c r="X1066" i="3"/>
  <c r="W1066" i="3"/>
  <c r="V1066" i="3"/>
  <c r="U1066" i="3"/>
  <c r="T1066" i="3"/>
  <c r="S1066" i="3"/>
  <c r="R1066" i="3"/>
  <c r="Q1066" i="3"/>
  <c r="P1066" i="3"/>
  <c r="O1066" i="3"/>
  <c r="Y1065" i="3"/>
  <c r="X1065" i="3"/>
  <c r="W1065" i="3"/>
  <c r="V1065" i="3"/>
  <c r="U1065" i="3"/>
  <c r="T1065" i="3"/>
  <c r="S1065" i="3"/>
  <c r="R1065" i="3"/>
  <c r="Q1065" i="3"/>
  <c r="P1065" i="3"/>
  <c r="O1065" i="3"/>
  <c r="Y1064" i="3"/>
  <c r="X1064" i="3"/>
  <c r="W1064" i="3"/>
  <c r="V1064" i="3"/>
  <c r="U1064" i="3"/>
  <c r="T1064" i="3"/>
  <c r="S1064" i="3"/>
  <c r="R1064" i="3"/>
  <c r="Q1064" i="3"/>
  <c r="P1064" i="3"/>
  <c r="O1064" i="3"/>
  <c r="Y1063" i="3"/>
  <c r="X1063" i="3"/>
  <c r="W1063" i="3"/>
  <c r="V1063" i="3"/>
  <c r="U1063" i="3"/>
  <c r="T1063" i="3"/>
  <c r="S1063" i="3"/>
  <c r="R1063" i="3"/>
  <c r="Q1063" i="3"/>
  <c r="P1063" i="3"/>
  <c r="O1063" i="3"/>
  <c r="Y1062" i="3"/>
  <c r="X1062" i="3"/>
  <c r="W1062" i="3"/>
  <c r="V1062" i="3"/>
  <c r="U1062" i="3"/>
  <c r="T1062" i="3"/>
  <c r="S1062" i="3"/>
  <c r="R1062" i="3"/>
  <c r="Q1062" i="3"/>
  <c r="P1062" i="3"/>
  <c r="O1062" i="3"/>
  <c r="Y1061" i="3"/>
  <c r="X1061" i="3"/>
  <c r="W1061" i="3"/>
  <c r="V1061" i="3"/>
  <c r="U1061" i="3"/>
  <c r="T1061" i="3"/>
  <c r="S1061" i="3"/>
  <c r="R1061" i="3"/>
  <c r="Q1061" i="3"/>
  <c r="P1061" i="3"/>
  <c r="O1061" i="3"/>
  <c r="Y1060" i="3"/>
  <c r="X1060" i="3"/>
  <c r="W1060" i="3"/>
  <c r="V1060" i="3"/>
  <c r="U1060" i="3"/>
  <c r="T1060" i="3"/>
  <c r="S1060" i="3"/>
  <c r="R1060" i="3"/>
  <c r="Q1060" i="3"/>
  <c r="P1060" i="3"/>
  <c r="O1060" i="3"/>
  <c r="Y1059" i="3"/>
  <c r="X1059" i="3"/>
  <c r="W1059" i="3"/>
  <c r="V1059" i="3"/>
  <c r="U1059" i="3"/>
  <c r="T1059" i="3"/>
  <c r="S1059" i="3"/>
  <c r="R1059" i="3"/>
  <c r="Q1059" i="3"/>
  <c r="P1059" i="3"/>
  <c r="O1059" i="3"/>
  <c r="Y1058" i="3"/>
  <c r="X1058" i="3"/>
  <c r="W1058" i="3"/>
  <c r="V1058" i="3"/>
  <c r="U1058" i="3"/>
  <c r="T1058" i="3"/>
  <c r="S1058" i="3"/>
  <c r="R1058" i="3"/>
  <c r="Q1058" i="3"/>
  <c r="P1058" i="3"/>
  <c r="O1058" i="3"/>
  <c r="Y1057" i="3"/>
  <c r="X1057" i="3"/>
  <c r="W1057" i="3"/>
  <c r="V1057" i="3"/>
  <c r="U1057" i="3"/>
  <c r="T1057" i="3"/>
  <c r="S1057" i="3"/>
  <c r="R1057" i="3"/>
  <c r="Q1057" i="3"/>
  <c r="P1057" i="3"/>
  <c r="O1057" i="3"/>
  <c r="Y1056" i="3"/>
  <c r="X1056" i="3"/>
  <c r="W1056" i="3"/>
  <c r="V1056" i="3"/>
  <c r="U1056" i="3"/>
  <c r="T1056" i="3"/>
  <c r="S1056" i="3"/>
  <c r="R1056" i="3"/>
  <c r="Q1056" i="3"/>
  <c r="P1056" i="3"/>
  <c r="O1056" i="3"/>
  <c r="Y1055" i="3"/>
  <c r="X1055" i="3"/>
  <c r="W1055" i="3"/>
  <c r="V1055" i="3"/>
  <c r="U1055" i="3"/>
  <c r="T1055" i="3"/>
  <c r="S1055" i="3"/>
  <c r="R1055" i="3"/>
  <c r="Q1055" i="3"/>
  <c r="P1055" i="3"/>
  <c r="O1055" i="3"/>
  <c r="Y1054" i="3"/>
  <c r="X1054" i="3"/>
  <c r="W1054" i="3"/>
  <c r="V1054" i="3"/>
  <c r="U1054" i="3"/>
  <c r="T1054" i="3"/>
  <c r="S1054" i="3"/>
  <c r="R1054" i="3"/>
  <c r="Q1054" i="3"/>
  <c r="P1054" i="3"/>
  <c r="O1054" i="3"/>
  <c r="Y1053" i="3"/>
  <c r="X1053" i="3"/>
  <c r="W1053" i="3"/>
  <c r="V1053" i="3"/>
  <c r="U1053" i="3"/>
  <c r="T1053" i="3"/>
  <c r="S1053" i="3"/>
  <c r="R1053" i="3"/>
  <c r="Q1053" i="3"/>
  <c r="P1053" i="3"/>
  <c r="O1053" i="3"/>
  <c r="Y1052" i="3"/>
  <c r="X1052" i="3"/>
  <c r="W1052" i="3"/>
  <c r="V1052" i="3"/>
  <c r="U1052" i="3"/>
  <c r="T1052" i="3"/>
  <c r="S1052" i="3"/>
  <c r="R1052" i="3"/>
  <c r="Q1052" i="3"/>
  <c r="P1052" i="3"/>
  <c r="O1052" i="3"/>
  <c r="Y1051" i="3"/>
  <c r="X1051" i="3"/>
  <c r="W1051" i="3"/>
  <c r="V1051" i="3"/>
  <c r="U1051" i="3"/>
  <c r="T1051" i="3"/>
  <c r="S1051" i="3"/>
  <c r="R1051" i="3"/>
  <c r="Q1051" i="3"/>
  <c r="P1051" i="3"/>
  <c r="O1051" i="3"/>
  <c r="Y1050" i="3"/>
  <c r="X1050" i="3"/>
  <c r="W1050" i="3"/>
  <c r="V1050" i="3"/>
  <c r="U1050" i="3"/>
  <c r="T1050" i="3"/>
  <c r="S1050" i="3"/>
  <c r="R1050" i="3"/>
  <c r="Q1050" i="3"/>
  <c r="P1050" i="3"/>
  <c r="O1050" i="3"/>
  <c r="Y1049" i="3"/>
  <c r="X1049" i="3"/>
  <c r="W1049" i="3"/>
  <c r="V1049" i="3"/>
  <c r="U1049" i="3"/>
  <c r="T1049" i="3"/>
  <c r="S1049" i="3"/>
  <c r="R1049" i="3"/>
  <c r="Q1049" i="3"/>
  <c r="P1049" i="3"/>
  <c r="O1049" i="3"/>
  <c r="Y1048" i="3"/>
  <c r="X1048" i="3"/>
  <c r="W1048" i="3"/>
  <c r="V1048" i="3"/>
  <c r="U1048" i="3"/>
  <c r="T1048" i="3"/>
  <c r="S1048" i="3"/>
  <c r="R1048" i="3"/>
  <c r="Q1048" i="3"/>
  <c r="P1048" i="3"/>
  <c r="O1048" i="3"/>
  <c r="Y1047" i="3"/>
  <c r="X1047" i="3"/>
  <c r="W1047" i="3"/>
  <c r="V1047" i="3"/>
  <c r="U1047" i="3"/>
  <c r="T1047" i="3"/>
  <c r="S1047" i="3"/>
  <c r="R1047" i="3"/>
  <c r="Q1047" i="3"/>
  <c r="P1047" i="3"/>
  <c r="O1047" i="3"/>
  <c r="Y1046" i="3"/>
  <c r="X1046" i="3"/>
  <c r="W1046" i="3"/>
  <c r="V1046" i="3"/>
  <c r="U1046" i="3"/>
  <c r="T1046" i="3"/>
  <c r="S1046" i="3"/>
  <c r="R1046" i="3"/>
  <c r="Q1046" i="3"/>
  <c r="P1046" i="3"/>
  <c r="O1046" i="3"/>
  <c r="Y1045" i="3"/>
  <c r="X1045" i="3"/>
  <c r="W1045" i="3"/>
  <c r="V1045" i="3"/>
  <c r="U1045" i="3"/>
  <c r="T1045" i="3"/>
  <c r="S1045" i="3"/>
  <c r="R1045" i="3"/>
  <c r="Q1045" i="3"/>
  <c r="P1045" i="3"/>
  <c r="O1045" i="3"/>
  <c r="Y1044" i="3"/>
  <c r="X1044" i="3"/>
  <c r="W1044" i="3"/>
  <c r="V1044" i="3"/>
  <c r="U1044" i="3"/>
  <c r="T1044" i="3"/>
  <c r="S1044" i="3"/>
  <c r="R1044" i="3"/>
  <c r="Q1044" i="3"/>
  <c r="P1044" i="3"/>
  <c r="O1044" i="3"/>
  <c r="Y1043" i="3"/>
  <c r="X1043" i="3"/>
  <c r="W1043" i="3"/>
  <c r="V1043" i="3"/>
  <c r="U1043" i="3"/>
  <c r="T1043" i="3"/>
  <c r="S1043" i="3"/>
  <c r="R1043" i="3"/>
  <c r="Q1043" i="3"/>
  <c r="P1043" i="3"/>
  <c r="O1043" i="3"/>
  <c r="Y1042" i="3"/>
  <c r="X1042" i="3"/>
  <c r="W1042" i="3"/>
  <c r="V1042" i="3"/>
  <c r="U1042" i="3"/>
  <c r="T1042" i="3"/>
  <c r="S1042" i="3"/>
  <c r="R1042" i="3"/>
  <c r="Q1042" i="3"/>
  <c r="P1042" i="3"/>
  <c r="O1042" i="3"/>
  <c r="Y1041" i="3"/>
  <c r="X1041" i="3"/>
  <c r="W1041" i="3"/>
  <c r="V1041" i="3"/>
  <c r="U1041" i="3"/>
  <c r="T1041" i="3"/>
  <c r="S1041" i="3"/>
  <c r="R1041" i="3"/>
  <c r="Q1041" i="3"/>
  <c r="P1041" i="3"/>
  <c r="O1041" i="3"/>
  <c r="Y1040" i="3"/>
  <c r="X1040" i="3"/>
  <c r="W1040" i="3"/>
  <c r="V1040" i="3"/>
  <c r="U1040" i="3"/>
  <c r="T1040" i="3"/>
  <c r="S1040" i="3"/>
  <c r="R1040" i="3"/>
  <c r="Q1040" i="3"/>
  <c r="P1040" i="3"/>
  <c r="O1040" i="3"/>
  <c r="Y1039" i="3"/>
  <c r="X1039" i="3"/>
  <c r="W1039" i="3"/>
  <c r="V1039" i="3"/>
  <c r="U1039" i="3"/>
  <c r="T1039" i="3"/>
  <c r="S1039" i="3"/>
  <c r="R1039" i="3"/>
  <c r="Q1039" i="3"/>
  <c r="P1039" i="3"/>
  <c r="O1039" i="3"/>
  <c r="Y1038" i="3"/>
  <c r="X1038" i="3"/>
  <c r="W1038" i="3"/>
  <c r="V1038" i="3"/>
  <c r="U1038" i="3"/>
  <c r="T1038" i="3"/>
  <c r="S1038" i="3"/>
  <c r="R1038" i="3"/>
  <c r="Q1038" i="3"/>
  <c r="P1038" i="3"/>
  <c r="O1038" i="3"/>
  <c r="Y1037" i="3"/>
  <c r="X1037" i="3"/>
  <c r="W1037" i="3"/>
  <c r="V1037" i="3"/>
  <c r="U1037" i="3"/>
  <c r="T1037" i="3"/>
  <c r="S1037" i="3"/>
  <c r="R1037" i="3"/>
  <c r="Q1037" i="3"/>
  <c r="P1037" i="3"/>
  <c r="O1037" i="3"/>
  <c r="Y1036" i="3"/>
  <c r="X1036" i="3"/>
  <c r="W1036" i="3"/>
  <c r="V1036" i="3"/>
  <c r="U1036" i="3"/>
  <c r="T1036" i="3"/>
  <c r="S1036" i="3"/>
  <c r="R1036" i="3"/>
  <c r="Q1036" i="3"/>
  <c r="P1036" i="3"/>
  <c r="O1036" i="3"/>
  <c r="Y1035" i="3"/>
  <c r="X1035" i="3"/>
  <c r="W1035" i="3"/>
  <c r="V1035" i="3"/>
  <c r="U1035" i="3"/>
  <c r="T1035" i="3"/>
  <c r="S1035" i="3"/>
  <c r="R1035" i="3"/>
  <c r="Q1035" i="3"/>
  <c r="P1035" i="3"/>
  <c r="O1035" i="3"/>
  <c r="Y1034" i="3"/>
  <c r="X1034" i="3"/>
  <c r="W1034" i="3"/>
  <c r="V1034" i="3"/>
  <c r="U1034" i="3"/>
  <c r="T1034" i="3"/>
  <c r="S1034" i="3"/>
  <c r="R1034" i="3"/>
  <c r="Q1034" i="3"/>
  <c r="P1034" i="3"/>
  <c r="O1034" i="3"/>
  <c r="Y1033" i="3"/>
  <c r="X1033" i="3"/>
  <c r="W1033" i="3"/>
  <c r="V1033" i="3"/>
  <c r="U1033" i="3"/>
  <c r="T1033" i="3"/>
  <c r="S1033" i="3"/>
  <c r="R1033" i="3"/>
  <c r="Q1033" i="3"/>
  <c r="P1033" i="3"/>
  <c r="O1033" i="3"/>
  <c r="Y1032" i="3"/>
  <c r="X1032" i="3"/>
  <c r="W1032" i="3"/>
  <c r="V1032" i="3"/>
  <c r="U1032" i="3"/>
  <c r="T1032" i="3"/>
  <c r="S1032" i="3"/>
  <c r="R1032" i="3"/>
  <c r="Q1032" i="3"/>
  <c r="P1032" i="3"/>
  <c r="O1032" i="3"/>
  <c r="Y1031" i="3"/>
  <c r="X1031" i="3"/>
  <c r="W1031" i="3"/>
  <c r="V1031" i="3"/>
  <c r="U1031" i="3"/>
  <c r="T1031" i="3"/>
  <c r="S1031" i="3"/>
  <c r="R1031" i="3"/>
  <c r="Q1031" i="3"/>
  <c r="P1031" i="3"/>
  <c r="O1031" i="3"/>
  <c r="Y1030" i="3"/>
  <c r="X1030" i="3"/>
  <c r="W1030" i="3"/>
  <c r="V1030" i="3"/>
  <c r="U1030" i="3"/>
  <c r="T1030" i="3"/>
  <c r="S1030" i="3"/>
  <c r="R1030" i="3"/>
  <c r="Q1030" i="3"/>
  <c r="P1030" i="3"/>
  <c r="O1030" i="3"/>
  <c r="Y1029" i="3"/>
  <c r="X1029" i="3"/>
  <c r="W1029" i="3"/>
  <c r="V1029" i="3"/>
  <c r="U1029" i="3"/>
  <c r="T1029" i="3"/>
  <c r="S1029" i="3"/>
  <c r="R1029" i="3"/>
  <c r="Q1029" i="3"/>
  <c r="P1029" i="3"/>
  <c r="O1029" i="3"/>
  <c r="Y1028" i="3"/>
  <c r="X1028" i="3"/>
  <c r="W1028" i="3"/>
  <c r="V1028" i="3"/>
  <c r="U1028" i="3"/>
  <c r="T1028" i="3"/>
  <c r="S1028" i="3"/>
  <c r="R1028" i="3"/>
  <c r="Q1028" i="3"/>
  <c r="P1028" i="3"/>
  <c r="O1028" i="3"/>
  <c r="Y1027" i="3"/>
  <c r="X1027" i="3"/>
  <c r="W1027" i="3"/>
  <c r="V1027" i="3"/>
  <c r="U1027" i="3"/>
  <c r="T1027" i="3"/>
  <c r="S1027" i="3"/>
  <c r="R1027" i="3"/>
  <c r="Q1027" i="3"/>
  <c r="P1027" i="3"/>
  <c r="O1027" i="3"/>
  <c r="Y1026" i="3"/>
  <c r="X1026" i="3"/>
  <c r="W1026" i="3"/>
  <c r="V1026" i="3"/>
  <c r="U1026" i="3"/>
  <c r="T1026" i="3"/>
  <c r="S1026" i="3"/>
  <c r="R1026" i="3"/>
  <c r="Q1026" i="3"/>
  <c r="P1026" i="3"/>
  <c r="O1026" i="3"/>
  <c r="Y1025" i="3"/>
  <c r="X1025" i="3"/>
  <c r="W1025" i="3"/>
  <c r="V1025" i="3"/>
  <c r="U1025" i="3"/>
  <c r="T1025" i="3"/>
  <c r="S1025" i="3"/>
  <c r="R1025" i="3"/>
  <c r="Q1025" i="3"/>
  <c r="P1025" i="3"/>
  <c r="O1025" i="3"/>
  <c r="Y1024" i="3"/>
  <c r="X1024" i="3"/>
  <c r="W1024" i="3"/>
  <c r="V1024" i="3"/>
  <c r="U1024" i="3"/>
  <c r="T1024" i="3"/>
  <c r="S1024" i="3"/>
  <c r="R1024" i="3"/>
  <c r="Q1024" i="3"/>
  <c r="P1024" i="3"/>
  <c r="O1024" i="3"/>
  <c r="Y1023" i="3"/>
  <c r="X1023" i="3"/>
  <c r="W1023" i="3"/>
  <c r="V1023" i="3"/>
  <c r="U1023" i="3"/>
  <c r="T1023" i="3"/>
  <c r="S1023" i="3"/>
  <c r="R1023" i="3"/>
  <c r="Q1023" i="3"/>
  <c r="P1023" i="3"/>
  <c r="O1023" i="3"/>
  <c r="Y1022" i="3"/>
  <c r="X1022" i="3"/>
  <c r="W1022" i="3"/>
  <c r="V1022" i="3"/>
  <c r="U1022" i="3"/>
  <c r="T1022" i="3"/>
  <c r="S1022" i="3"/>
  <c r="R1022" i="3"/>
  <c r="Q1022" i="3"/>
  <c r="P1022" i="3"/>
  <c r="O1022" i="3"/>
  <c r="Y1021" i="3"/>
  <c r="X1021" i="3"/>
  <c r="W1021" i="3"/>
  <c r="V1021" i="3"/>
  <c r="U1021" i="3"/>
  <c r="T1021" i="3"/>
  <c r="S1021" i="3"/>
  <c r="R1021" i="3"/>
  <c r="Q1021" i="3"/>
  <c r="P1021" i="3"/>
  <c r="O1021" i="3"/>
  <c r="Y1020" i="3"/>
  <c r="X1020" i="3"/>
  <c r="W1020" i="3"/>
  <c r="V1020" i="3"/>
  <c r="U1020" i="3"/>
  <c r="T1020" i="3"/>
  <c r="S1020" i="3"/>
  <c r="R1020" i="3"/>
  <c r="Q1020" i="3"/>
  <c r="P1020" i="3"/>
  <c r="O1020" i="3"/>
  <c r="Y1019" i="3"/>
  <c r="X1019" i="3"/>
  <c r="W1019" i="3"/>
  <c r="V1019" i="3"/>
  <c r="U1019" i="3"/>
  <c r="T1019" i="3"/>
  <c r="S1019" i="3"/>
  <c r="R1019" i="3"/>
  <c r="Q1019" i="3"/>
  <c r="P1019" i="3"/>
  <c r="O1019" i="3"/>
  <c r="Y1018" i="3"/>
  <c r="X1018" i="3"/>
  <c r="W1018" i="3"/>
  <c r="V1018" i="3"/>
  <c r="U1018" i="3"/>
  <c r="T1018" i="3"/>
  <c r="S1018" i="3"/>
  <c r="R1018" i="3"/>
  <c r="Q1018" i="3"/>
  <c r="P1018" i="3"/>
  <c r="O1018" i="3"/>
  <c r="Y1017" i="3"/>
  <c r="X1017" i="3"/>
  <c r="W1017" i="3"/>
  <c r="V1017" i="3"/>
  <c r="U1017" i="3"/>
  <c r="T1017" i="3"/>
  <c r="S1017" i="3"/>
  <c r="R1017" i="3"/>
  <c r="Q1017" i="3"/>
  <c r="P1017" i="3"/>
  <c r="O1017" i="3"/>
  <c r="Y1016" i="3"/>
  <c r="X1016" i="3"/>
  <c r="W1016" i="3"/>
  <c r="V1016" i="3"/>
  <c r="U1016" i="3"/>
  <c r="T1016" i="3"/>
  <c r="S1016" i="3"/>
  <c r="R1016" i="3"/>
  <c r="Q1016" i="3"/>
  <c r="P1016" i="3"/>
  <c r="O1016" i="3"/>
  <c r="Y1015" i="3"/>
  <c r="X1015" i="3"/>
  <c r="W1015" i="3"/>
  <c r="V1015" i="3"/>
  <c r="U1015" i="3"/>
  <c r="T1015" i="3"/>
  <c r="S1015" i="3"/>
  <c r="R1015" i="3"/>
  <c r="Q1015" i="3"/>
  <c r="P1015" i="3"/>
  <c r="O1015" i="3"/>
  <c r="Y1014" i="3"/>
  <c r="X1014" i="3"/>
  <c r="W1014" i="3"/>
  <c r="V1014" i="3"/>
  <c r="U1014" i="3"/>
  <c r="T1014" i="3"/>
  <c r="S1014" i="3"/>
  <c r="R1014" i="3"/>
  <c r="Q1014" i="3"/>
  <c r="P1014" i="3"/>
  <c r="O1014" i="3"/>
  <c r="Y1013" i="3"/>
  <c r="X1013" i="3"/>
  <c r="W1013" i="3"/>
  <c r="V1013" i="3"/>
  <c r="U1013" i="3"/>
  <c r="T1013" i="3"/>
  <c r="S1013" i="3"/>
  <c r="R1013" i="3"/>
  <c r="Q1013" i="3"/>
  <c r="P1013" i="3"/>
  <c r="O1013" i="3"/>
  <c r="Y1012" i="3"/>
  <c r="X1012" i="3"/>
  <c r="W1012" i="3"/>
  <c r="V1012" i="3"/>
  <c r="U1012" i="3"/>
  <c r="T1012" i="3"/>
  <c r="S1012" i="3"/>
  <c r="R1012" i="3"/>
  <c r="Q1012" i="3"/>
  <c r="P1012" i="3"/>
  <c r="O1012" i="3"/>
  <c r="Y1011" i="3"/>
  <c r="X1011" i="3"/>
  <c r="W1011" i="3"/>
  <c r="V1011" i="3"/>
  <c r="U1011" i="3"/>
  <c r="T1011" i="3"/>
  <c r="S1011" i="3"/>
  <c r="R1011" i="3"/>
  <c r="Q1011" i="3"/>
  <c r="P1011" i="3"/>
  <c r="O1011" i="3"/>
  <c r="Y1010" i="3"/>
  <c r="X1010" i="3"/>
  <c r="W1010" i="3"/>
  <c r="V1010" i="3"/>
  <c r="U1010" i="3"/>
  <c r="T1010" i="3"/>
  <c r="S1010" i="3"/>
  <c r="R1010" i="3"/>
  <c r="Q1010" i="3"/>
  <c r="P1010" i="3"/>
  <c r="O1010" i="3"/>
  <c r="Y1009" i="3"/>
  <c r="X1009" i="3"/>
  <c r="W1009" i="3"/>
  <c r="V1009" i="3"/>
  <c r="U1009" i="3"/>
  <c r="T1009" i="3"/>
  <c r="S1009" i="3"/>
  <c r="R1009" i="3"/>
  <c r="Q1009" i="3"/>
  <c r="P1009" i="3"/>
  <c r="O1009" i="3"/>
  <c r="Y1008" i="3"/>
  <c r="X1008" i="3"/>
  <c r="W1008" i="3"/>
  <c r="V1008" i="3"/>
  <c r="U1008" i="3"/>
  <c r="T1008" i="3"/>
  <c r="S1008" i="3"/>
  <c r="R1008" i="3"/>
  <c r="Q1008" i="3"/>
  <c r="P1008" i="3"/>
  <c r="O1008" i="3"/>
  <c r="Y1007" i="3"/>
  <c r="X1007" i="3"/>
  <c r="W1007" i="3"/>
  <c r="V1007" i="3"/>
  <c r="U1007" i="3"/>
  <c r="T1007" i="3"/>
  <c r="S1007" i="3"/>
  <c r="R1007" i="3"/>
  <c r="Q1007" i="3"/>
  <c r="P1007" i="3"/>
  <c r="O1007" i="3"/>
  <c r="Y1006" i="3"/>
  <c r="X1006" i="3"/>
  <c r="W1006" i="3"/>
  <c r="V1006" i="3"/>
  <c r="U1006" i="3"/>
  <c r="T1006" i="3"/>
  <c r="S1006" i="3"/>
  <c r="R1006" i="3"/>
  <c r="Q1006" i="3"/>
  <c r="P1006" i="3"/>
  <c r="O1006" i="3"/>
  <c r="Y1005" i="3"/>
  <c r="X1005" i="3"/>
  <c r="W1005" i="3"/>
  <c r="V1005" i="3"/>
  <c r="U1005" i="3"/>
  <c r="T1005" i="3"/>
  <c r="S1005" i="3"/>
  <c r="R1005" i="3"/>
  <c r="Q1005" i="3"/>
  <c r="P1005" i="3"/>
  <c r="O1005" i="3"/>
  <c r="Y1004" i="3"/>
  <c r="X1004" i="3"/>
  <c r="W1004" i="3"/>
  <c r="V1004" i="3"/>
  <c r="U1004" i="3"/>
  <c r="T1004" i="3"/>
  <c r="S1004" i="3"/>
  <c r="R1004" i="3"/>
  <c r="Q1004" i="3"/>
  <c r="P1004" i="3"/>
  <c r="O1004" i="3"/>
  <c r="Y1003" i="3"/>
  <c r="X1003" i="3"/>
  <c r="W1003" i="3"/>
  <c r="V1003" i="3"/>
  <c r="U1003" i="3"/>
  <c r="T1003" i="3"/>
  <c r="S1003" i="3"/>
  <c r="R1003" i="3"/>
  <c r="Q1003" i="3"/>
  <c r="P1003" i="3"/>
  <c r="O1003" i="3"/>
  <c r="Y1002" i="3"/>
  <c r="X1002" i="3"/>
  <c r="W1002" i="3"/>
  <c r="V1002" i="3"/>
  <c r="U1002" i="3"/>
  <c r="T1002" i="3"/>
  <c r="S1002" i="3"/>
  <c r="R1002" i="3"/>
  <c r="Q1002" i="3"/>
  <c r="P1002" i="3"/>
  <c r="O1002" i="3"/>
  <c r="Y1001" i="3"/>
  <c r="X1001" i="3"/>
  <c r="W1001" i="3"/>
  <c r="V1001" i="3"/>
  <c r="U1001" i="3"/>
  <c r="T1001" i="3"/>
  <c r="S1001" i="3"/>
  <c r="R1001" i="3"/>
  <c r="Q1001" i="3"/>
  <c r="P1001" i="3"/>
  <c r="O1001" i="3"/>
  <c r="Y1000" i="3"/>
  <c r="X1000" i="3"/>
  <c r="W1000" i="3"/>
  <c r="V1000" i="3"/>
  <c r="U1000" i="3"/>
  <c r="T1000" i="3"/>
  <c r="S1000" i="3"/>
  <c r="R1000" i="3"/>
  <c r="Q1000" i="3"/>
  <c r="P1000" i="3"/>
  <c r="O1000" i="3"/>
  <c r="Y999" i="3"/>
  <c r="X999" i="3"/>
  <c r="W999" i="3"/>
  <c r="V999" i="3"/>
  <c r="U999" i="3"/>
  <c r="T999" i="3"/>
  <c r="S999" i="3"/>
  <c r="R999" i="3"/>
  <c r="Q999" i="3"/>
  <c r="P999" i="3"/>
  <c r="O999" i="3"/>
  <c r="Y998" i="3"/>
  <c r="X998" i="3"/>
  <c r="W998" i="3"/>
  <c r="V998" i="3"/>
  <c r="U998" i="3"/>
  <c r="T998" i="3"/>
  <c r="S998" i="3"/>
  <c r="R998" i="3"/>
  <c r="Q998" i="3"/>
  <c r="P998" i="3"/>
  <c r="O998" i="3"/>
  <c r="Y997" i="3"/>
  <c r="X997" i="3"/>
  <c r="W997" i="3"/>
  <c r="V997" i="3"/>
  <c r="U997" i="3"/>
  <c r="T997" i="3"/>
  <c r="S997" i="3"/>
  <c r="R997" i="3"/>
  <c r="Q997" i="3"/>
  <c r="P997" i="3"/>
  <c r="O997" i="3"/>
  <c r="Y996" i="3"/>
  <c r="X996" i="3"/>
  <c r="W996" i="3"/>
  <c r="V996" i="3"/>
  <c r="U996" i="3"/>
  <c r="T996" i="3"/>
  <c r="S996" i="3"/>
  <c r="R996" i="3"/>
  <c r="Q996" i="3"/>
  <c r="P996" i="3"/>
  <c r="O996" i="3"/>
  <c r="Y995" i="3"/>
  <c r="X995" i="3"/>
  <c r="W995" i="3"/>
  <c r="V995" i="3"/>
  <c r="U995" i="3"/>
  <c r="T995" i="3"/>
  <c r="S995" i="3"/>
  <c r="R995" i="3"/>
  <c r="Q995" i="3"/>
  <c r="P995" i="3"/>
  <c r="O995" i="3"/>
  <c r="Y994" i="3"/>
  <c r="X994" i="3"/>
  <c r="W994" i="3"/>
  <c r="V994" i="3"/>
  <c r="U994" i="3"/>
  <c r="T994" i="3"/>
  <c r="S994" i="3"/>
  <c r="R994" i="3"/>
  <c r="Q994" i="3"/>
  <c r="P994" i="3"/>
  <c r="O994" i="3"/>
  <c r="Y993" i="3"/>
  <c r="X993" i="3"/>
  <c r="W993" i="3"/>
  <c r="V993" i="3"/>
  <c r="U993" i="3"/>
  <c r="T993" i="3"/>
  <c r="S993" i="3"/>
  <c r="R993" i="3"/>
  <c r="Q993" i="3"/>
  <c r="P993" i="3"/>
  <c r="O993" i="3"/>
  <c r="Y992" i="3"/>
  <c r="X992" i="3"/>
  <c r="W992" i="3"/>
  <c r="V992" i="3"/>
  <c r="U992" i="3"/>
  <c r="T992" i="3"/>
  <c r="S992" i="3"/>
  <c r="R992" i="3"/>
  <c r="Q992" i="3"/>
  <c r="P992" i="3"/>
  <c r="O992" i="3"/>
  <c r="Y991" i="3"/>
  <c r="X991" i="3"/>
  <c r="W991" i="3"/>
  <c r="V991" i="3"/>
  <c r="U991" i="3"/>
  <c r="T991" i="3"/>
  <c r="S991" i="3"/>
  <c r="R991" i="3"/>
  <c r="Q991" i="3"/>
  <c r="P991" i="3"/>
  <c r="O991" i="3"/>
  <c r="Y990" i="3"/>
  <c r="X990" i="3"/>
  <c r="W990" i="3"/>
  <c r="V990" i="3"/>
  <c r="U990" i="3"/>
  <c r="T990" i="3"/>
  <c r="S990" i="3"/>
  <c r="R990" i="3"/>
  <c r="Q990" i="3"/>
  <c r="P990" i="3"/>
  <c r="O990" i="3"/>
  <c r="Y989" i="3"/>
  <c r="X989" i="3"/>
  <c r="W989" i="3"/>
  <c r="V989" i="3"/>
  <c r="U989" i="3"/>
  <c r="T989" i="3"/>
  <c r="S989" i="3"/>
  <c r="R989" i="3"/>
  <c r="Q989" i="3"/>
  <c r="P989" i="3"/>
  <c r="O989" i="3"/>
  <c r="Y988" i="3"/>
  <c r="X988" i="3"/>
  <c r="W988" i="3"/>
  <c r="V988" i="3"/>
  <c r="U988" i="3"/>
  <c r="T988" i="3"/>
  <c r="S988" i="3"/>
  <c r="R988" i="3"/>
  <c r="Q988" i="3"/>
  <c r="P988" i="3"/>
  <c r="O988" i="3"/>
  <c r="Y987" i="3"/>
  <c r="X987" i="3"/>
  <c r="W987" i="3"/>
  <c r="V987" i="3"/>
  <c r="U987" i="3"/>
  <c r="T987" i="3"/>
  <c r="S987" i="3"/>
  <c r="R987" i="3"/>
  <c r="Q987" i="3"/>
  <c r="P987" i="3"/>
  <c r="O987" i="3"/>
  <c r="Y986" i="3"/>
  <c r="X986" i="3"/>
  <c r="W986" i="3"/>
  <c r="V986" i="3"/>
  <c r="U986" i="3"/>
  <c r="T986" i="3"/>
  <c r="S986" i="3"/>
  <c r="R986" i="3"/>
  <c r="Q986" i="3"/>
  <c r="P986" i="3"/>
  <c r="O986" i="3"/>
  <c r="Y985" i="3"/>
  <c r="X985" i="3"/>
  <c r="W985" i="3"/>
  <c r="V985" i="3"/>
  <c r="U985" i="3"/>
  <c r="T985" i="3"/>
  <c r="S985" i="3"/>
  <c r="R985" i="3"/>
  <c r="Q985" i="3"/>
  <c r="P985" i="3"/>
  <c r="O985" i="3"/>
  <c r="Y984" i="3"/>
  <c r="X984" i="3"/>
  <c r="W984" i="3"/>
  <c r="V984" i="3"/>
  <c r="U984" i="3"/>
  <c r="T984" i="3"/>
  <c r="S984" i="3"/>
  <c r="R984" i="3"/>
  <c r="Q984" i="3"/>
  <c r="P984" i="3"/>
  <c r="O984" i="3"/>
  <c r="Y983" i="3"/>
  <c r="X983" i="3"/>
  <c r="W983" i="3"/>
  <c r="V983" i="3"/>
  <c r="U983" i="3"/>
  <c r="T983" i="3"/>
  <c r="S983" i="3"/>
  <c r="R983" i="3"/>
  <c r="Q983" i="3"/>
  <c r="P983" i="3"/>
  <c r="O983" i="3"/>
  <c r="Y982" i="3"/>
  <c r="X982" i="3"/>
  <c r="W982" i="3"/>
  <c r="V982" i="3"/>
  <c r="U982" i="3"/>
  <c r="T982" i="3"/>
  <c r="S982" i="3"/>
  <c r="R982" i="3"/>
  <c r="Q982" i="3"/>
  <c r="P982" i="3"/>
  <c r="O982" i="3"/>
  <c r="Y981" i="3"/>
  <c r="X981" i="3"/>
  <c r="W981" i="3"/>
  <c r="V981" i="3"/>
  <c r="U981" i="3"/>
  <c r="T981" i="3"/>
  <c r="S981" i="3"/>
  <c r="R981" i="3"/>
  <c r="Q981" i="3"/>
  <c r="P981" i="3"/>
  <c r="O981" i="3"/>
  <c r="Y980" i="3"/>
  <c r="X980" i="3"/>
  <c r="W980" i="3"/>
  <c r="V980" i="3"/>
  <c r="U980" i="3"/>
  <c r="T980" i="3"/>
  <c r="S980" i="3"/>
  <c r="R980" i="3"/>
  <c r="Q980" i="3"/>
  <c r="P980" i="3"/>
  <c r="O980" i="3"/>
  <c r="Y979" i="3"/>
  <c r="X979" i="3"/>
  <c r="W979" i="3"/>
  <c r="V979" i="3"/>
  <c r="U979" i="3"/>
  <c r="T979" i="3"/>
  <c r="S979" i="3"/>
  <c r="R979" i="3"/>
  <c r="Q979" i="3"/>
  <c r="P979" i="3"/>
  <c r="O979" i="3"/>
  <c r="Y978" i="3"/>
  <c r="X978" i="3"/>
  <c r="W978" i="3"/>
  <c r="V978" i="3"/>
  <c r="U978" i="3"/>
  <c r="T978" i="3"/>
  <c r="S978" i="3"/>
  <c r="R978" i="3"/>
  <c r="Q978" i="3"/>
  <c r="P978" i="3"/>
  <c r="O978" i="3"/>
  <c r="Y977" i="3"/>
  <c r="X977" i="3"/>
  <c r="W977" i="3"/>
  <c r="V977" i="3"/>
  <c r="U977" i="3"/>
  <c r="T977" i="3"/>
  <c r="S977" i="3"/>
  <c r="R977" i="3"/>
  <c r="Q977" i="3"/>
  <c r="P977" i="3"/>
  <c r="O977" i="3"/>
  <c r="Y976" i="3"/>
  <c r="X976" i="3"/>
  <c r="W976" i="3"/>
  <c r="V976" i="3"/>
  <c r="U976" i="3"/>
  <c r="T976" i="3"/>
  <c r="S976" i="3"/>
  <c r="R976" i="3"/>
  <c r="Q976" i="3"/>
  <c r="P976" i="3"/>
  <c r="O976" i="3"/>
  <c r="Y975" i="3"/>
  <c r="X975" i="3"/>
  <c r="W975" i="3"/>
  <c r="V975" i="3"/>
  <c r="U975" i="3"/>
  <c r="T975" i="3"/>
  <c r="S975" i="3"/>
  <c r="R975" i="3"/>
  <c r="Q975" i="3"/>
  <c r="P975" i="3"/>
  <c r="O975" i="3"/>
  <c r="Y974" i="3"/>
  <c r="X974" i="3"/>
  <c r="W974" i="3"/>
  <c r="V974" i="3"/>
  <c r="U974" i="3"/>
  <c r="T974" i="3"/>
  <c r="S974" i="3"/>
  <c r="R974" i="3"/>
  <c r="Q974" i="3"/>
  <c r="P974" i="3"/>
  <c r="O974" i="3"/>
  <c r="Y973" i="3"/>
  <c r="X973" i="3"/>
  <c r="W973" i="3"/>
  <c r="V973" i="3"/>
  <c r="U973" i="3"/>
  <c r="T973" i="3"/>
  <c r="S973" i="3"/>
  <c r="R973" i="3"/>
  <c r="Q973" i="3"/>
  <c r="P973" i="3"/>
  <c r="O973" i="3"/>
  <c r="Y972" i="3"/>
  <c r="X972" i="3"/>
  <c r="W972" i="3"/>
  <c r="V972" i="3"/>
  <c r="U972" i="3"/>
  <c r="T972" i="3"/>
  <c r="S972" i="3"/>
  <c r="R972" i="3"/>
  <c r="Q972" i="3"/>
  <c r="P972" i="3"/>
  <c r="O972" i="3"/>
  <c r="Y971" i="3"/>
  <c r="X971" i="3"/>
  <c r="W971" i="3"/>
  <c r="V971" i="3"/>
  <c r="U971" i="3"/>
  <c r="T971" i="3"/>
  <c r="S971" i="3"/>
  <c r="R971" i="3"/>
  <c r="Q971" i="3"/>
  <c r="P971" i="3"/>
  <c r="O971" i="3"/>
  <c r="Y970" i="3"/>
  <c r="X970" i="3"/>
  <c r="W970" i="3"/>
  <c r="V970" i="3"/>
  <c r="U970" i="3"/>
  <c r="T970" i="3"/>
  <c r="S970" i="3"/>
  <c r="R970" i="3"/>
  <c r="Q970" i="3"/>
  <c r="P970" i="3"/>
  <c r="O970" i="3"/>
  <c r="Y969" i="3"/>
  <c r="X969" i="3"/>
  <c r="W969" i="3"/>
  <c r="V969" i="3"/>
  <c r="U969" i="3"/>
  <c r="T969" i="3"/>
  <c r="S969" i="3"/>
  <c r="R969" i="3"/>
  <c r="Q969" i="3"/>
  <c r="P969" i="3"/>
  <c r="O969" i="3"/>
  <c r="Y968" i="3"/>
  <c r="X968" i="3"/>
  <c r="W968" i="3"/>
  <c r="V968" i="3"/>
  <c r="U968" i="3"/>
  <c r="T968" i="3"/>
  <c r="S968" i="3"/>
  <c r="R968" i="3"/>
  <c r="Q968" i="3"/>
  <c r="P968" i="3"/>
  <c r="O968" i="3"/>
  <c r="Y967" i="3"/>
  <c r="X967" i="3"/>
  <c r="W967" i="3"/>
  <c r="V967" i="3"/>
  <c r="U967" i="3"/>
  <c r="T967" i="3"/>
  <c r="S967" i="3"/>
  <c r="R967" i="3"/>
  <c r="Q967" i="3"/>
  <c r="P967" i="3"/>
  <c r="O967" i="3"/>
  <c r="Y966" i="3"/>
  <c r="X966" i="3"/>
  <c r="W966" i="3"/>
  <c r="V966" i="3"/>
  <c r="U966" i="3"/>
  <c r="T966" i="3"/>
  <c r="S966" i="3"/>
  <c r="R966" i="3"/>
  <c r="Q966" i="3"/>
  <c r="P966" i="3"/>
  <c r="O966" i="3"/>
  <c r="Y965" i="3"/>
  <c r="X965" i="3"/>
  <c r="W965" i="3"/>
  <c r="V965" i="3"/>
  <c r="U965" i="3"/>
  <c r="T965" i="3"/>
  <c r="S965" i="3"/>
  <c r="R965" i="3"/>
  <c r="Q965" i="3"/>
  <c r="P965" i="3"/>
  <c r="O965" i="3"/>
  <c r="Y964" i="3"/>
  <c r="X964" i="3"/>
  <c r="W964" i="3"/>
  <c r="V964" i="3"/>
  <c r="U964" i="3"/>
  <c r="T964" i="3"/>
  <c r="S964" i="3"/>
  <c r="R964" i="3"/>
  <c r="Q964" i="3"/>
  <c r="P964" i="3"/>
  <c r="O964" i="3"/>
  <c r="Y963" i="3"/>
  <c r="X963" i="3"/>
  <c r="W963" i="3"/>
  <c r="V963" i="3"/>
  <c r="U963" i="3"/>
  <c r="T963" i="3"/>
  <c r="S963" i="3"/>
  <c r="R963" i="3"/>
  <c r="Q963" i="3"/>
  <c r="P963" i="3"/>
  <c r="O963" i="3"/>
  <c r="Y962" i="3"/>
  <c r="X962" i="3"/>
  <c r="W962" i="3"/>
  <c r="V962" i="3"/>
  <c r="U962" i="3"/>
  <c r="T962" i="3"/>
  <c r="S962" i="3"/>
  <c r="R962" i="3"/>
  <c r="Q962" i="3"/>
  <c r="P962" i="3"/>
  <c r="O962" i="3"/>
  <c r="Y961" i="3"/>
  <c r="X961" i="3"/>
  <c r="W961" i="3"/>
  <c r="V961" i="3"/>
  <c r="U961" i="3"/>
  <c r="T961" i="3"/>
  <c r="S961" i="3"/>
  <c r="R961" i="3"/>
  <c r="Q961" i="3"/>
  <c r="P961" i="3"/>
  <c r="O961" i="3"/>
  <c r="Y960" i="3"/>
  <c r="X960" i="3"/>
  <c r="W960" i="3"/>
  <c r="V960" i="3"/>
  <c r="U960" i="3"/>
  <c r="T960" i="3"/>
  <c r="S960" i="3"/>
  <c r="R960" i="3"/>
  <c r="Q960" i="3"/>
  <c r="P960" i="3"/>
  <c r="O960" i="3"/>
  <c r="Y959" i="3"/>
  <c r="X959" i="3"/>
  <c r="W959" i="3"/>
  <c r="V959" i="3"/>
  <c r="U959" i="3"/>
  <c r="T959" i="3"/>
  <c r="S959" i="3"/>
  <c r="R959" i="3"/>
  <c r="Q959" i="3"/>
  <c r="P959" i="3"/>
  <c r="O959" i="3"/>
  <c r="Y958" i="3"/>
  <c r="X958" i="3"/>
  <c r="W958" i="3"/>
  <c r="V958" i="3"/>
  <c r="U958" i="3"/>
  <c r="T958" i="3"/>
  <c r="S958" i="3"/>
  <c r="R958" i="3"/>
  <c r="Q958" i="3"/>
  <c r="P958" i="3"/>
  <c r="O958" i="3"/>
  <c r="Y957" i="3"/>
  <c r="X957" i="3"/>
  <c r="W957" i="3"/>
  <c r="V957" i="3"/>
  <c r="U957" i="3"/>
  <c r="T957" i="3"/>
  <c r="S957" i="3"/>
  <c r="R957" i="3"/>
  <c r="Q957" i="3"/>
  <c r="P957" i="3"/>
  <c r="O957" i="3"/>
  <c r="Y956" i="3"/>
  <c r="X956" i="3"/>
  <c r="W956" i="3"/>
  <c r="V956" i="3"/>
  <c r="U956" i="3"/>
  <c r="T956" i="3"/>
  <c r="S956" i="3"/>
  <c r="R956" i="3"/>
  <c r="Q956" i="3"/>
  <c r="P956" i="3"/>
  <c r="O956" i="3"/>
  <c r="Y955" i="3"/>
  <c r="X955" i="3"/>
  <c r="W955" i="3"/>
  <c r="V955" i="3"/>
  <c r="U955" i="3"/>
  <c r="T955" i="3"/>
  <c r="S955" i="3"/>
  <c r="R955" i="3"/>
  <c r="Q955" i="3"/>
  <c r="P955" i="3"/>
  <c r="O955" i="3"/>
  <c r="Y954" i="3"/>
  <c r="X954" i="3"/>
  <c r="W954" i="3"/>
  <c r="V954" i="3"/>
  <c r="U954" i="3"/>
  <c r="T954" i="3"/>
  <c r="S954" i="3"/>
  <c r="R954" i="3"/>
  <c r="Q954" i="3"/>
  <c r="P954" i="3"/>
  <c r="O954" i="3"/>
  <c r="Y953" i="3"/>
  <c r="X953" i="3"/>
  <c r="W953" i="3"/>
  <c r="V953" i="3"/>
  <c r="U953" i="3"/>
  <c r="T953" i="3"/>
  <c r="S953" i="3"/>
  <c r="R953" i="3"/>
  <c r="Q953" i="3"/>
  <c r="P953" i="3"/>
  <c r="O953" i="3"/>
  <c r="Y952" i="3"/>
  <c r="X952" i="3"/>
  <c r="W952" i="3"/>
  <c r="V952" i="3"/>
  <c r="U952" i="3"/>
  <c r="T952" i="3"/>
  <c r="S952" i="3"/>
  <c r="R952" i="3"/>
  <c r="Q952" i="3"/>
  <c r="P952" i="3"/>
  <c r="O952" i="3"/>
  <c r="Y951" i="3"/>
  <c r="X951" i="3"/>
  <c r="W951" i="3"/>
  <c r="V951" i="3"/>
  <c r="U951" i="3"/>
  <c r="T951" i="3"/>
  <c r="S951" i="3"/>
  <c r="R951" i="3"/>
  <c r="Q951" i="3"/>
  <c r="P951" i="3"/>
  <c r="O951" i="3"/>
  <c r="Y950" i="3"/>
  <c r="X950" i="3"/>
  <c r="W950" i="3"/>
  <c r="V950" i="3"/>
  <c r="U950" i="3"/>
  <c r="T950" i="3"/>
  <c r="S950" i="3"/>
  <c r="R950" i="3"/>
  <c r="Q950" i="3"/>
  <c r="P950" i="3"/>
  <c r="O950" i="3"/>
  <c r="Y949" i="3"/>
  <c r="X949" i="3"/>
  <c r="W949" i="3"/>
  <c r="V949" i="3"/>
  <c r="U949" i="3"/>
  <c r="T949" i="3"/>
  <c r="S949" i="3"/>
  <c r="R949" i="3"/>
  <c r="Q949" i="3"/>
  <c r="P949" i="3"/>
  <c r="O949" i="3"/>
  <c r="Y948" i="3"/>
  <c r="X948" i="3"/>
  <c r="W948" i="3"/>
  <c r="V948" i="3"/>
  <c r="U948" i="3"/>
  <c r="T948" i="3"/>
  <c r="S948" i="3"/>
  <c r="R948" i="3"/>
  <c r="Q948" i="3"/>
  <c r="P948" i="3"/>
  <c r="O948" i="3"/>
  <c r="Y947" i="3"/>
  <c r="X947" i="3"/>
  <c r="W947" i="3"/>
  <c r="V947" i="3"/>
  <c r="U947" i="3"/>
  <c r="T947" i="3"/>
  <c r="S947" i="3"/>
  <c r="R947" i="3"/>
  <c r="Q947" i="3"/>
  <c r="P947" i="3"/>
  <c r="O947" i="3"/>
  <c r="Y946" i="3"/>
  <c r="X946" i="3"/>
  <c r="W946" i="3"/>
  <c r="V946" i="3"/>
  <c r="U946" i="3"/>
  <c r="T946" i="3"/>
  <c r="S946" i="3"/>
  <c r="R946" i="3"/>
  <c r="Q946" i="3"/>
  <c r="P946" i="3"/>
  <c r="O946" i="3"/>
  <c r="Y945" i="3"/>
  <c r="X945" i="3"/>
  <c r="W945" i="3"/>
  <c r="V945" i="3"/>
  <c r="U945" i="3"/>
  <c r="T945" i="3"/>
  <c r="S945" i="3"/>
  <c r="R945" i="3"/>
  <c r="Q945" i="3"/>
  <c r="P945" i="3"/>
  <c r="O945" i="3"/>
  <c r="Y944" i="3"/>
  <c r="X944" i="3"/>
  <c r="W944" i="3"/>
  <c r="V944" i="3"/>
  <c r="U944" i="3"/>
  <c r="T944" i="3"/>
  <c r="S944" i="3"/>
  <c r="R944" i="3"/>
  <c r="Q944" i="3"/>
  <c r="P944" i="3"/>
  <c r="O944" i="3"/>
  <c r="Y943" i="3"/>
  <c r="X943" i="3"/>
  <c r="W943" i="3"/>
  <c r="V943" i="3"/>
  <c r="U943" i="3"/>
  <c r="T943" i="3"/>
  <c r="S943" i="3"/>
  <c r="R943" i="3"/>
  <c r="Q943" i="3"/>
  <c r="P943" i="3"/>
  <c r="O943" i="3"/>
  <c r="Y942" i="3"/>
  <c r="X942" i="3"/>
  <c r="W942" i="3"/>
  <c r="V942" i="3"/>
  <c r="U942" i="3"/>
  <c r="T942" i="3"/>
  <c r="S942" i="3"/>
  <c r="R942" i="3"/>
  <c r="Q942" i="3"/>
  <c r="P942" i="3"/>
  <c r="O942" i="3"/>
  <c r="Y941" i="3"/>
  <c r="X941" i="3"/>
  <c r="W941" i="3"/>
  <c r="V941" i="3"/>
  <c r="U941" i="3"/>
  <c r="T941" i="3"/>
  <c r="S941" i="3"/>
  <c r="R941" i="3"/>
  <c r="Q941" i="3"/>
  <c r="P941" i="3"/>
  <c r="O941" i="3"/>
  <c r="Y940" i="3"/>
  <c r="X940" i="3"/>
  <c r="W940" i="3"/>
  <c r="V940" i="3"/>
  <c r="U940" i="3"/>
  <c r="T940" i="3"/>
  <c r="S940" i="3"/>
  <c r="R940" i="3"/>
  <c r="Q940" i="3"/>
  <c r="P940" i="3"/>
  <c r="O940" i="3"/>
  <c r="Y939" i="3"/>
  <c r="X939" i="3"/>
  <c r="W939" i="3"/>
  <c r="V939" i="3"/>
  <c r="U939" i="3"/>
  <c r="T939" i="3"/>
  <c r="S939" i="3"/>
  <c r="R939" i="3"/>
  <c r="Q939" i="3"/>
  <c r="P939" i="3"/>
  <c r="O939" i="3"/>
  <c r="Y938" i="3"/>
  <c r="X938" i="3"/>
  <c r="W938" i="3"/>
  <c r="V938" i="3"/>
  <c r="U938" i="3"/>
  <c r="T938" i="3"/>
  <c r="S938" i="3"/>
  <c r="R938" i="3"/>
  <c r="Q938" i="3"/>
  <c r="P938" i="3"/>
  <c r="O938" i="3"/>
  <c r="Y937" i="3"/>
  <c r="X937" i="3"/>
  <c r="W937" i="3"/>
  <c r="V937" i="3"/>
  <c r="U937" i="3"/>
  <c r="T937" i="3"/>
  <c r="S937" i="3"/>
  <c r="R937" i="3"/>
  <c r="Q937" i="3"/>
  <c r="P937" i="3"/>
  <c r="O937" i="3"/>
  <c r="Y936" i="3"/>
  <c r="X936" i="3"/>
  <c r="W936" i="3"/>
  <c r="V936" i="3"/>
  <c r="U936" i="3"/>
  <c r="T936" i="3"/>
  <c r="S936" i="3"/>
  <c r="R936" i="3"/>
  <c r="Q936" i="3"/>
  <c r="P936" i="3"/>
  <c r="O936" i="3"/>
  <c r="Y935" i="3"/>
  <c r="X935" i="3"/>
  <c r="W935" i="3"/>
  <c r="V935" i="3"/>
  <c r="U935" i="3"/>
  <c r="T935" i="3"/>
  <c r="S935" i="3"/>
  <c r="R935" i="3"/>
  <c r="Q935" i="3"/>
  <c r="P935" i="3"/>
  <c r="O935" i="3"/>
  <c r="Y934" i="3"/>
  <c r="X934" i="3"/>
  <c r="W934" i="3"/>
  <c r="V934" i="3"/>
  <c r="U934" i="3"/>
  <c r="T934" i="3"/>
  <c r="S934" i="3"/>
  <c r="R934" i="3"/>
  <c r="Q934" i="3"/>
  <c r="P934" i="3"/>
  <c r="O934" i="3"/>
  <c r="Y933" i="3"/>
  <c r="X933" i="3"/>
  <c r="W933" i="3"/>
  <c r="V933" i="3"/>
  <c r="U933" i="3"/>
  <c r="T933" i="3"/>
  <c r="S933" i="3"/>
  <c r="R933" i="3"/>
  <c r="Q933" i="3"/>
  <c r="P933" i="3"/>
  <c r="O933" i="3"/>
  <c r="Y932" i="3"/>
  <c r="X932" i="3"/>
  <c r="W932" i="3"/>
  <c r="V932" i="3"/>
  <c r="U932" i="3"/>
  <c r="T932" i="3"/>
  <c r="S932" i="3"/>
  <c r="R932" i="3"/>
  <c r="Q932" i="3"/>
  <c r="P932" i="3"/>
  <c r="O932" i="3"/>
  <c r="Y931" i="3"/>
  <c r="X931" i="3"/>
  <c r="W931" i="3"/>
  <c r="V931" i="3"/>
  <c r="U931" i="3"/>
  <c r="T931" i="3"/>
  <c r="S931" i="3"/>
  <c r="R931" i="3"/>
  <c r="Q931" i="3"/>
  <c r="P931" i="3"/>
  <c r="O931" i="3"/>
  <c r="Y930" i="3"/>
  <c r="X930" i="3"/>
  <c r="W930" i="3"/>
  <c r="V930" i="3"/>
  <c r="U930" i="3"/>
  <c r="T930" i="3"/>
  <c r="S930" i="3"/>
  <c r="R930" i="3"/>
  <c r="Q930" i="3"/>
  <c r="P930" i="3"/>
  <c r="O930" i="3"/>
  <c r="Y929" i="3"/>
  <c r="X929" i="3"/>
  <c r="W929" i="3"/>
  <c r="V929" i="3"/>
  <c r="U929" i="3"/>
  <c r="T929" i="3"/>
  <c r="S929" i="3"/>
  <c r="R929" i="3"/>
  <c r="Q929" i="3"/>
  <c r="P929" i="3"/>
  <c r="O929" i="3"/>
  <c r="Y928" i="3"/>
  <c r="X928" i="3"/>
  <c r="W928" i="3"/>
  <c r="V928" i="3"/>
  <c r="U928" i="3"/>
  <c r="T928" i="3"/>
  <c r="S928" i="3"/>
  <c r="R928" i="3"/>
  <c r="Q928" i="3"/>
  <c r="P928" i="3"/>
  <c r="O928" i="3"/>
  <c r="Y927" i="3"/>
  <c r="X927" i="3"/>
  <c r="W927" i="3"/>
  <c r="V927" i="3"/>
  <c r="U927" i="3"/>
  <c r="T927" i="3"/>
  <c r="S927" i="3"/>
  <c r="R927" i="3"/>
  <c r="Q927" i="3"/>
  <c r="P927" i="3"/>
  <c r="O927" i="3"/>
  <c r="Y926" i="3"/>
  <c r="X926" i="3"/>
  <c r="W926" i="3"/>
  <c r="V926" i="3"/>
  <c r="U926" i="3"/>
  <c r="T926" i="3"/>
  <c r="S926" i="3"/>
  <c r="R926" i="3"/>
  <c r="Q926" i="3"/>
  <c r="P926" i="3"/>
  <c r="O926" i="3"/>
  <c r="Y925" i="3"/>
  <c r="X925" i="3"/>
  <c r="W925" i="3"/>
  <c r="V925" i="3"/>
  <c r="U925" i="3"/>
  <c r="T925" i="3"/>
  <c r="S925" i="3"/>
  <c r="R925" i="3"/>
  <c r="Q925" i="3"/>
  <c r="P925" i="3"/>
  <c r="O925" i="3"/>
  <c r="Y924" i="3"/>
  <c r="X924" i="3"/>
  <c r="W924" i="3"/>
  <c r="V924" i="3"/>
  <c r="U924" i="3"/>
  <c r="T924" i="3"/>
  <c r="S924" i="3"/>
  <c r="R924" i="3"/>
  <c r="Q924" i="3"/>
  <c r="P924" i="3"/>
  <c r="O924" i="3"/>
  <c r="Y923" i="3"/>
  <c r="X923" i="3"/>
  <c r="W923" i="3"/>
  <c r="V923" i="3"/>
  <c r="U923" i="3"/>
  <c r="T923" i="3"/>
  <c r="S923" i="3"/>
  <c r="R923" i="3"/>
  <c r="Q923" i="3"/>
  <c r="P923" i="3"/>
  <c r="O923" i="3"/>
  <c r="Y922" i="3"/>
  <c r="X922" i="3"/>
  <c r="W922" i="3"/>
  <c r="V922" i="3"/>
  <c r="U922" i="3"/>
  <c r="T922" i="3"/>
  <c r="S922" i="3"/>
  <c r="R922" i="3"/>
  <c r="Q922" i="3"/>
  <c r="P922" i="3"/>
  <c r="O922" i="3"/>
  <c r="Y921" i="3"/>
  <c r="X921" i="3"/>
  <c r="W921" i="3"/>
  <c r="V921" i="3"/>
  <c r="U921" i="3"/>
  <c r="T921" i="3"/>
  <c r="S921" i="3"/>
  <c r="R921" i="3"/>
  <c r="Q921" i="3"/>
  <c r="P921" i="3"/>
  <c r="O921" i="3"/>
  <c r="Y920" i="3"/>
  <c r="X920" i="3"/>
  <c r="W920" i="3"/>
  <c r="V920" i="3"/>
  <c r="U920" i="3"/>
  <c r="T920" i="3"/>
  <c r="S920" i="3"/>
  <c r="R920" i="3"/>
  <c r="Q920" i="3"/>
  <c r="P920" i="3"/>
  <c r="O920" i="3"/>
  <c r="Y919" i="3"/>
  <c r="X919" i="3"/>
  <c r="W919" i="3"/>
  <c r="V919" i="3"/>
  <c r="U919" i="3"/>
  <c r="T919" i="3"/>
  <c r="S919" i="3"/>
  <c r="R919" i="3"/>
  <c r="Q919" i="3"/>
  <c r="P919" i="3"/>
  <c r="O919" i="3"/>
  <c r="Y918" i="3"/>
  <c r="X918" i="3"/>
  <c r="W918" i="3"/>
  <c r="V918" i="3"/>
  <c r="U918" i="3"/>
  <c r="T918" i="3"/>
  <c r="S918" i="3"/>
  <c r="R918" i="3"/>
  <c r="Q918" i="3"/>
  <c r="P918" i="3"/>
  <c r="O918" i="3"/>
  <c r="Y917" i="3"/>
  <c r="X917" i="3"/>
  <c r="W917" i="3"/>
  <c r="V917" i="3"/>
  <c r="U917" i="3"/>
  <c r="T917" i="3"/>
  <c r="S917" i="3"/>
  <c r="R917" i="3"/>
  <c r="Q917" i="3"/>
  <c r="P917" i="3"/>
  <c r="O917" i="3"/>
  <c r="Y916" i="3"/>
  <c r="X916" i="3"/>
  <c r="W916" i="3"/>
  <c r="V916" i="3"/>
  <c r="U916" i="3"/>
  <c r="T916" i="3"/>
  <c r="S916" i="3"/>
  <c r="R916" i="3"/>
  <c r="Q916" i="3"/>
  <c r="P916" i="3"/>
  <c r="O916" i="3"/>
  <c r="Y915" i="3"/>
  <c r="X915" i="3"/>
  <c r="W915" i="3"/>
  <c r="V915" i="3"/>
  <c r="U915" i="3"/>
  <c r="T915" i="3"/>
  <c r="S915" i="3"/>
  <c r="R915" i="3"/>
  <c r="Q915" i="3"/>
  <c r="P915" i="3"/>
  <c r="O915" i="3"/>
  <c r="Y914" i="3"/>
  <c r="X914" i="3"/>
  <c r="W914" i="3"/>
  <c r="V914" i="3"/>
  <c r="U914" i="3"/>
  <c r="T914" i="3"/>
  <c r="S914" i="3"/>
  <c r="R914" i="3"/>
  <c r="Q914" i="3"/>
  <c r="P914" i="3"/>
  <c r="O914" i="3"/>
  <c r="Y913" i="3"/>
  <c r="X913" i="3"/>
  <c r="W913" i="3"/>
  <c r="V913" i="3"/>
  <c r="U913" i="3"/>
  <c r="T913" i="3"/>
  <c r="S913" i="3"/>
  <c r="R913" i="3"/>
  <c r="Q913" i="3"/>
  <c r="P913" i="3"/>
  <c r="O913" i="3"/>
  <c r="Y912" i="3"/>
  <c r="X912" i="3"/>
  <c r="W912" i="3"/>
  <c r="V912" i="3"/>
  <c r="U912" i="3"/>
  <c r="T912" i="3"/>
  <c r="S912" i="3"/>
  <c r="R912" i="3"/>
  <c r="Q912" i="3"/>
  <c r="P912" i="3"/>
  <c r="O912" i="3"/>
  <c r="Y911" i="3"/>
  <c r="X911" i="3"/>
  <c r="W911" i="3"/>
  <c r="V911" i="3"/>
  <c r="U911" i="3"/>
  <c r="T911" i="3"/>
  <c r="S911" i="3"/>
  <c r="R911" i="3"/>
  <c r="Q911" i="3"/>
  <c r="P911" i="3"/>
  <c r="O911" i="3"/>
  <c r="Y910" i="3"/>
  <c r="X910" i="3"/>
  <c r="W910" i="3"/>
  <c r="V910" i="3"/>
  <c r="U910" i="3"/>
  <c r="T910" i="3"/>
  <c r="S910" i="3"/>
  <c r="R910" i="3"/>
  <c r="Q910" i="3"/>
  <c r="P910" i="3"/>
  <c r="O910" i="3"/>
  <c r="Y909" i="3"/>
  <c r="X909" i="3"/>
  <c r="W909" i="3"/>
  <c r="V909" i="3"/>
  <c r="U909" i="3"/>
  <c r="T909" i="3"/>
  <c r="S909" i="3"/>
  <c r="R909" i="3"/>
  <c r="Q909" i="3"/>
  <c r="P909" i="3"/>
  <c r="O909" i="3"/>
  <c r="Y908" i="3"/>
  <c r="X908" i="3"/>
  <c r="W908" i="3"/>
  <c r="V908" i="3"/>
  <c r="U908" i="3"/>
  <c r="T908" i="3"/>
  <c r="S908" i="3"/>
  <c r="R908" i="3"/>
  <c r="Q908" i="3"/>
  <c r="P908" i="3"/>
  <c r="O908" i="3"/>
  <c r="Y907" i="3"/>
  <c r="X907" i="3"/>
  <c r="W907" i="3"/>
  <c r="V907" i="3"/>
  <c r="U907" i="3"/>
  <c r="T907" i="3"/>
  <c r="S907" i="3"/>
  <c r="R907" i="3"/>
  <c r="Q907" i="3"/>
  <c r="P907" i="3"/>
  <c r="O907" i="3"/>
  <c r="Y906" i="3"/>
  <c r="X906" i="3"/>
  <c r="W906" i="3"/>
  <c r="V906" i="3"/>
  <c r="U906" i="3"/>
  <c r="T906" i="3"/>
  <c r="S906" i="3"/>
  <c r="R906" i="3"/>
  <c r="Q906" i="3"/>
  <c r="P906" i="3"/>
  <c r="O906" i="3"/>
  <c r="Y905" i="3"/>
  <c r="X905" i="3"/>
  <c r="W905" i="3"/>
  <c r="V905" i="3"/>
  <c r="U905" i="3"/>
  <c r="T905" i="3"/>
  <c r="S905" i="3"/>
  <c r="R905" i="3"/>
  <c r="Q905" i="3"/>
  <c r="P905" i="3"/>
  <c r="O905" i="3"/>
  <c r="Y904" i="3"/>
  <c r="X904" i="3"/>
  <c r="W904" i="3"/>
  <c r="V904" i="3"/>
  <c r="U904" i="3"/>
  <c r="T904" i="3"/>
  <c r="S904" i="3"/>
  <c r="R904" i="3"/>
  <c r="Q904" i="3"/>
  <c r="P904" i="3"/>
  <c r="O904" i="3"/>
  <c r="Y903" i="3"/>
  <c r="X903" i="3"/>
  <c r="W903" i="3"/>
  <c r="V903" i="3"/>
  <c r="U903" i="3"/>
  <c r="T903" i="3"/>
  <c r="S903" i="3"/>
  <c r="R903" i="3"/>
  <c r="Q903" i="3"/>
  <c r="P903" i="3"/>
  <c r="O903" i="3"/>
  <c r="Y902" i="3"/>
  <c r="X902" i="3"/>
  <c r="W902" i="3"/>
  <c r="V902" i="3"/>
  <c r="U902" i="3"/>
  <c r="T902" i="3"/>
  <c r="S902" i="3"/>
  <c r="R902" i="3"/>
  <c r="Q902" i="3"/>
  <c r="P902" i="3"/>
  <c r="O902" i="3"/>
  <c r="Y901" i="3"/>
  <c r="X901" i="3"/>
  <c r="W901" i="3"/>
  <c r="V901" i="3"/>
  <c r="U901" i="3"/>
  <c r="T901" i="3"/>
  <c r="S901" i="3"/>
  <c r="R901" i="3"/>
  <c r="Q901" i="3"/>
  <c r="P901" i="3"/>
  <c r="O901" i="3"/>
  <c r="Y900" i="3"/>
  <c r="X900" i="3"/>
  <c r="W900" i="3"/>
  <c r="V900" i="3"/>
  <c r="U900" i="3"/>
  <c r="T900" i="3"/>
  <c r="S900" i="3"/>
  <c r="R900" i="3"/>
  <c r="Q900" i="3"/>
  <c r="P900" i="3"/>
  <c r="O900" i="3"/>
  <c r="Y899" i="3"/>
  <c r="X899" i="3"/>
  <c r="W899" i="3"/>
  <c r="V899" i="3"/>
  <c r="U899" i="3"/>
  <c r="T899" i="3"/>
  <c r="S899" i="3"/>
  <c r="R899" i="3"/>
  <c r="Q899" i="3"/>
  <c r="P899" i="3"/>
  <c r="O899" i="3"/>
  <c r="Y898" i="3"/>
  <c r="X898" i="3"/>
  <c r="W898" i="3"/>
  <c r="V898" i="3"/>
  <c r="U898" i="3"/>
  <c r="T898" i="3"/>
  <c r="S898" i="3"/>
  <c r="R898" i="3"/>
  <c r="Q898" i="3"/>
  <c r="P898" i="3"/>
  <c r="O898" i="3"/>
  <c r="Y897" i="3"/>
  <c r="X897" i="3"/>
  <c r="W897" i="3"/>
  <c r="V897" i="3"/>
  <c r="U897" i="3"/>
  <c r="T897" i="3"/>
  <c r="S897" i="3"/>
  <c r="R897" i="3"/>
  <c r="Q897" i="3"/>
  <c r="P897" i="3"/>
  <c r="O897" i="3"/>
  <c r="Y896" i="3"/>
  <c r="X896" i="3"/>
  <c r="W896" i="3"/>
  <c r="V896" i="3"/>
  <c r="U896" i="3"/>
  <c r="T896" i="3"/>
  <c r="S896" i="3"/>
  <c r="R896" i="3"/>
  <c r="Q896" i="3"/>
  <c r="P896" i="3"/>
  <c r="O896" i="3"/>
  <c r="Y895" i="3"/>
  <c r="X895" i="3"/>
  <c r="W895" i="3"/>
  <c r="V895" i="3"/>
  <c r="U895" i="3"/>
  <c r="T895" i="3"/>
  <c r="S895" i="3"/>
  <c r="R895" i="3"/>
  <c r="Q895" i="3"/>
  <c r="P895" i="3"/>
  <c r="O895" i="3"/>
  <c r="Y894" i="3"/>
  <c r="X894" i="3"/>
  <c r="W894" i="3"/>
  <c r="V894" i="3"/>
  <c r="U894" i="3"/>
  <c r="T894" i="3"/>
  <c r="S894" i="3"/>
  <c r="R894" i="3"/>
  <c r="Q894" i="3"/>
  <c r="P894" i="3"/>
  <c r="O894" i="3"/>
  <c r="Y893" i="3"/>
  <c r="X893" i="3"/>
  <c r="W893" i="3"/>
  <c r="V893" i="3"/>
  <c r="U893" i="3"/>
  <c r="T893" i="3"/>
  <c r="S893" i="3"/>
  <c r="R893" i="3"/>
  <c r="Q893" i="3"/>
  <c r="P893" i="3"/>
  <c r="O893" i="3"/>
  <c r="Y892" i="3"/>
  <c r="X892" i="3"/>
  <c r="W892" i="3"/>
  <c r="V892" i="3"/>
  <c r="U892" i="3"/>
  <c r="T892" i="3"/>
  <c r="S892" i="3"/>
  <c r="R892" i="3"/>
  <c r="Q892" i="3"/>
  <c r="P892" i="3"/>
  <c r="O892" i="3"/>
  <c r="Y891" i="3"/>
  <c r="X891" i="3"/>
  <c r="W891" i="3"/>
  <c r="V891" i="3"/>
  <c r="U891" i="3"/>
  <c r="T891" i="3"/>
  <c r="S891" i="3"/>
  <c r="R891" i="3"/>
  <c r="Q891" i="3"/>
  <c r="P891" i="3"/>
  <c r="O891" i="3"/>
  <c r="Y890" i="3"/>
  <c r="X890" i="3"/>
  <c r="W890" i="3"/>
  <c r="V890" i="3"/>
  <c r="U890" i="3"/>
  <c r="T890" i="3"/>
  <c r="S890" i="3"/>
  <c r="R890" i="3"/>
  <c r="Q890" i="3"/>
  <c r="P890" i="3"/>
  <c r="O890" i="3"/>
  <c r="Y889" i="3"/>
  <c r="X889" i="3"/>
  <c r="W889" i="3"/>
  <c r="V889" i="3"/>
  <c r="U889" i="3"/>
  <c r="T889" i="3"/>
  <c r="S889" i="3"/>
  <c r="R889" i="3"/>
  <c r="Q889" i="3"/>
  <c r="P889" i="3"/>
  <c r="O889" i="3"/>
  <c r="Y888" i="3"/>
  <c r="X888" i="3"/>
  <c r="W888" i="3"/>
  <c r="V888" i="3"/>
  <c r="U888" i="3"/>
  <c r="T888" i="3"/>
  <c r="S888" i="3"/>
  <c r="R888" i="3"/>
  <c r="Q888" i="3"/>
  <c r="P888" i="3"/>
  <c r="O888" i="3"/>
  <c r="Y887" i="3"/>
  <c r="X887" i="3"/>
  <c r="W887" i="3"/>
  <c r="V887" i="3"/>
  <c r="U887" i="3"/>
  <c r="T887" i="3"/>
  <c r="S887" i="3"/>
  <c r="R887" i="3"/>
  <c r="Q887" i="3"/>
  <c r="P887" i="3"/>
  <c r="O887" i="3"/>
  <c r="Y886" i="3"/>
  <c r="X886" i="3"/>
  <c r="W886" i="3"/>
  <c r="V886" i="3"/>
  <c r="U886" i="3"/>
  <c r="T886" i="3"/>
  <c r="S886" i="3"/>
  <c r="R886" i="3"/>
  <c r="Q886" i="3"/>
  <c r="P886" i="3"/>
  <c r="O886" i="3"/>
  <c r="Y885" i="3"/>
  <c r="X885" i="3"/>
  <c r="W885" i="3"/>
  <c r="V885" i="3"/>
  <c r="U885" i="3"/>
  <c r="T885" i="3"/>
  <c r="S885" i="3"/>
  <c r="R885" i="3"/>
  <c r="Q885" i="3"/>
  <c r="P885" i="3"/>
  <c r="O885" i="3"/>
  <c r="Y884" i="3"/>
  <c r="X884" i="3"/>
  <c r="W884" i="3"/>
  <c r="V884" i="3"/>
  <c r="U884" i="3"/>
  <c r="T884" i="3"/>
  <c r="S884" i="3"/>
  <c r="R884" i="3"/>
  <c r="Q884" i="3"/>
  <c r="P884" i="3"/>
  <c r="O884" i="3"/>
  <c r="Y883" i="3"/>
  <c r="X883" i="3"/>
  <c r="W883" i="3"/>
  <c r="V883" i="3"/>
  <c r="U883" i="3"/>
  <c r="T883" i="3"/>
  <c r="S883" i="3"/>
  <c r="R883" i="3"/>
  <c r="Q883" i="3"/>
  <c r="P883" i="3"/>
  <c r="O883" i="3"/>
  <c r="Y882" i="3"/>
  <c r="X882" i="3"/>
  <c r="W882" i="3"/>
  <c r="V882" i="3"/>
  <c r="U882" i="3"/>
  <c r="T882" i="3"/>
  <c r="S882" i="3"/>
  <c r="R882" i="3"/>
  <c r="Q882" i="3"/>
  <c r="P882" i="3"/>
  <c r="O882" i="3"/>
  <c r="Y881" i="3"/>
  <c r="X881" i="3"/>
  <c r="W881" i="3"/>
  <c r="V881" i="3"/>
  <c r="U881" i="3"/>
  <c r="T881" i="3"/>
  <c r="S881" i="3"/>
  <c r="R881" i="3"/>
  <c r="Q881" i="3"/>
  <c r="P881" i="3"/>
  <c r="O881" i="3"/>
  <c r="Y880" i="3"/>
  <c r="X880" i="3"/>
  <c r="W880" i="3"/>
  <c r="V880" i="3"/>
  <c r="U880" i="3"/>
  <c r="T880" i="3"/>
  <c r="S880" i="3"/>
  <c r="R880" i="3"/>
  <c r="Q880" i="3"/>
  <c r="P880" i="3"/>
  <c r="O880" i="3"/>
  <c r="Y879" i="3"/>
  <c r="X879" i="3"/>
  <c r="W879" i="3"/>
  <c r="V879" i="3"/>
  <c r="U879" i="3"/>
  <c r="T879" i="3"/>
  <c r="S879" i="3"/>
  <c r="R879" i="3"/>
  <c r="Q879" i="3"/>
  <c r="P879" i="3"/>
  <c r="O879" i="3"/>
  <c r="Y878" i="3"/>
  <c r="X878" i="3"/>
  <c r="W878" i="3"/>
  <c r="V878" i="3"/>
  <c r="U878" i="3"/>
  <c r="T878" i="3"/>
  <c r="S878" i="3"/>
  <c r="R878" i="3"/>
  <c r="Q878" i="3"/>
  <c r="P878" i="3"/>
  <c r="O878" i="3"/>
  <c r="Y877" i="3"/>
  <c r="X877" i="3"/>
  <c r="W877" i="3"/>
  <c r="V877" i="3"/>
  <c r="U877" i="3"/>
  <c r="T877" i="3"/>
  <c r="S877" i="3"/>
  <c r="R877" i="3"/>
  <c r="Q877" i="3"/>
  <c r="P877" i="3"/>
  <c r="O877" i="3"/>
  <c r="Y876" i="3"/>
  <c r="X876" i="3"/>
  <c r="W876" i="3"/>
  <c r="V876" i="3"/>
  <c r="U876" i="3"/>
  <c r="T876" i="3"/>
  <c r="S876" i="3"/>
  <c r="R876" i="3"/>
  <c r="Q876" i="3"/>
  <c r="P876" i="3"/>
  <c r="O876" i="3"/>
  <c r="Y875" i="3"/>
  <c r="X875" i="3"/>
  <c r="W875" i="3"/>
  <c r="V875" i="3"/>
  <c r="U875" i="3"/>
  <c r="T875" i="3"/>
  <c r="S875" i="3"/>
  <c r="R875" i="3"/>
  <c r="Q875" i="3"/>
  <c r="P875" i="3"/>
  <c r="O875" i="3"/>
  <c r="Y874" i="3"/>
  <c r="X874" i="3"/>
  <c r="W874" i="3"/>
  <c r="V874" i="3"/>
  <c r="U874" i="3"/>
  <c r="T874" i="3"/>
  <c r="S874" i="3"/>
  <c r="R874" i="3"/>
  <c r="Q874" i="3"/>
  <c r="P874" i="3"/>
  <c r="O874" i="3"/>
  <c r="Y873" i="3"/>
  <c r="X873" i="3"/>
  <c r="W873" i="3"/>
  <c r="V873" i="3"/>
  <c r="U873" i="3"/>
  <c r="T873" i="3"/>
  <c r="S873" i="3"/>
  <c r="R873" i="3"/>
  <c r="Q873" i="3"/>
  <c r="P873" i="3"/>
  <c r="O873" i="3"/>
  <c r="Y872" i="3"/>
  <c r="X872" i="3"/>
  <c r="W872" i="3"/>
  <c r="V872" i="3"/>
  <c r="U872" i="3"/>
  <c r="T872" i="3"/>
  <c r="S872" i="3"/>
  <c r="R872" i="3"/>
  <c r="Q872" i="3"/>
  <c r="P872" i="3"/>
  <c r="O872" i="3"/>
  <c r="Y871" i="3"/>
  <c r="X871" i="3"/>
  <c r="W871" i="3"/>
  <c r="V871" i="3"/>
  <c r="U871" i="3"/>
  <c r="T871" i="3"/>
  <c r="S871" i="3"/>
  <c r="R871" i="3"/>
  <c r="Q871" i="3"/>
  <c r="P871" i="3"/>
  <c r="O871" i="3"/>
  <c r="Y870" i="3"/>
  <c r="X870" i="3"/>
  <c r="W870" i="3"/>
  <c r="V870" i="3"/>
  <c r="U870" i="3"/>
  <c r="T870" i="3"/>
  <c r="S870" i="3"/>
  <c r="R870" i="3"/>
  <c r="Q870" i="3"/>
  <c r="P870" i="3"/>
  <c r="O870" i="3"/>
  <c r="Y869" i="3"/>
  <c r="X869" i="3"/>
  <c r="W869" i="3"/>
  <c r="V869" i="3"/>
  <c r="U869" i="3"/>
  <c r="T869" i="3"/>
  <c r="S869" i="3"/>
  <c r="R869" i="3"/>
  <c r="Q869" i="3"/>
  <c r="P869" i="3"/>
  <c r="O869" i="3"/>
  <c r="Y868" i="3"/>
  <c r="X868" i="3"/>
  <c r="W868" i="3"/>
  <c r="V868" i="3"/>
  <c r="U868" i="3"/>
  <c r="T868" i="3"/>
  <c r="S868" i="3"/>
  <c r="R868" i="3"/>
  <c r="Q868" i="3"/>
  <c r="P868" i="3"/>
  <c r="O868" i="3"/>
  <c r="Y867" i="3"/>
  <c r="X867" i="3"/>
  <c r="W867" i="3"/>
  <c r="V867" i="3"/>
  <c r="U867" i="3"/>
  <c r="T867" i="3"/>
  <c r="S867" i="3"/>
  <c r="R867" i="3"/>
  <c r="Q867" i="3"/>
  <c r="P867" i="3"/>
  <c r="O867" i="3"/>
  <c r="Y866" i="3"/>
  <c r="X866" i="3"/>
  <c r="W866" i="3"/>
  <c r="V866" i="3"/>
  <c r="U866" i="3"/>
  <c r="T866" i="3"/>
  <c r="S866" i="3"/>
  <c r="R866" i="3"/>
  <c r="Q866" i="3"/>
  <c r="P866" i="3"/>
  <c r="O866" i="3"/>
  <c r="Y865" i="3"/>
  <c r="X865" i="3"/>
  <c r="W865" i="3"/>
  <c r="V865" i="3"/>
  <c r="U865" i="3"/>
  <c r="T865" i="3"/>
  <c r="S865" i="3"/>
  <c r="R865" i="3"/>
  <c r="Q865" i="3"/>
  <c r="P865" i="3"/>
  <c r="O865" i="3"/>
  <c r="Y864" i="3"/>
  <c r="X864" i="3"/>
  <c r="W864" i="3"/>
  <c r="V864" i="3"/>
  <c r="U864" i="3"/>
  <c r="T864" i="3"/>
  <c r="S864" i="3"/>
  <c r="R864" i="3"/>
  <c r="Q864" i="3"/>
  <c r="P864" i="3"/>
  <c r="O864" i="3"/>
  <c r="Y863" i="3"/>
  <c r="X863" i="3"/>
  <c r="W863" i="3"/>
  <c r="V863" i="3"/>
  <c r="U863" i="3"/>
  <c r="T863" i="3"/>
  <c r="S863" i="3"/>
  <c r="R863" i="3"/>
  <c r="Q863" i="3"/>
  <c r="P863" i="3"/>
  <c r="O863" i="3"/>
  <c r="Y862" i="3"/>
  <c r="X862" i="3"/>
  <c r="W862" i="3"/>
  <c r="V862" i="3"/>
  <c r="U862" i="3"/>
  <c r="T862" i="3"/>
  <c r="S862" i="3"/>
  <c r="R862" i="3"/>
  <c r="Q862" i="3"/>
  <c r="P862" i="3"/>
  <c r="O862" i="3"/>
  <c r="Y861" i="3"/>
  <c r="X861" i="3"/>
  <c r="W861" i="3"/>
  <c r="V861" i="3"/>
  <c r="U861" i="3"/>
  <c r="T861" i="3"/>
  <c r="S861" i="3"/>
  <c r="R861" i="3"/>
  <c r="Q861" i="3"/>
  <c r="P861" i="3"/>
  <c r="O861" i="3"/>
  <c r="Y860" i="3"/>
  <c r="X860" i="3"/>
  <c r="W860" i="3"/>
  <c r="V860" i="3"/>
  <c r="U860" i="3"/>
  <c r="T860" i="3"/>
  <c r="S860" i="3"/>
  <c r="R860" i="3"/>
  <c r="Q860" i="3"/>
  <c r="P860" i="3"/>
  <c r="O860" i="3"/>
  <c r="Y859" i="3"/>
  <c r="X859" i="3"/>
  <c r="W859" i="3"/>
  <c r="V859" i="3"/>
  <c r="U859" i="3"/>
  <c r="T859" i="3"/>
  <c r="S859" i="3"/>
  <c r="R859" i="3"/>
  <c r="Q859" i="3"/>
  <c r="P859" i="3"/>
  <c r="O859" i="3"/>
  <c r="Y858" i="3"/>
  <c r="X858" i="3"/>
  <c r="W858" i="3"/>
  <c r="V858" i="3"/>
  <c r="U858" i="3"/>
  <c r="T858" i="3"/>
  <c r="S858" i="3"/>
  <c r="R858" i="3"/>
  <c r="Q858" i="3"/>
  <c r="P858" i="3"/>
  <c r="O858" i="3"/>
  <c r="Y857" i="3"/>
  <c r="X857" i="3"/>
  <c r="W857" i="3"/>
  <c r="V857" i="3"/>
  <c r="U857" i="3"/>
  <c r="T857" i="3"/>
  <c r="S857" i="3"/>
  <c r="R857" i="3"/>
  <c r="Q857" i="3"/>
  <c r="P857" i="3"/>
  <c r="O857" i="3"/>
  <c r="Y856" i="3"/>
  <c r="X856" i="3"/>
  <c r="W856" i="3"/>
  <c r="V856" i="3"/>
  <c r="U856" i="3"/>
  <c r="T856" i="3"/>
  <c r="S856" i="3"/>
  <c r="R856" i="3"/>
  <c r="Q856" i="3"/>
  <c r="P856" i="3"/>
  <c r="O856" i="3"/>
  <c r="Y855" i="3"/>
  <c r="X855" i="3"/>
  <c r="W855" i="3"/>
  <c r="V855" i="3"/>
  <c r="U855" i="3"/>
  <c r="T855" i="3"/>
  <c r="S855" i="3"/>
  <c r="R855" i="3"/>
  <c r="Q855" i="3"/>
  <c r="P855" i="3"/>
  <c r="O855" i="3"/>
  <c r="Y854" i="3"/>
  <c r="X854" i="3"/>
  <c r="W854" i="3"/>
  <c r="V854" i="3"/>
  <c r="U854" i="3"/>
  <c r="T854" i="3"/>
  <c r="S854" i="3"/>
  <c r="R854" i="3"/>
  <c r="Q854" i="3"/>
  <c r="P854" i="3"/>
  <c r="O854" i="3"/>
  <c r="Y853" i="3"/>
  <c r="X853" i="3"/>
  <c r="W853" i="3"/>
  <c r="V853" i="3"/>
  <c r="U853" i="3"/>
  <c r="T853" i="3"/>
  <c r="S853" i="3"/>
  <c r="R853" i="3"/>
  <c r="Q853" i="3"/>
  <c r="P853" i="3"/>
  <c r="O853" i="3"/>
  <c r="Y852" i="3"/>
  <c r="X852" i="3"/>
  <c r="W852" i="3"/>
  <c r="V852" i="3"/>
  <c r="U852" i="3"/>
  <c r="T852" i="3"/>
  <c r="S852" i="3"/>
  <c r="R852" i="3"/>
  <c r="Q852" i="3"/>
  <c r="P852" i="3"/>
  <c r="O852" i="3"/>
  <c r="Y851" i="3"/>
  <c r="X851" i="3"/>
  <c r="W851" i="3"/>
  <c r="V851" i="3"/>
  <c r="U851" i="3"/>
  <c r="T851" i="3"/>
  <c r="S851" i="3"/>
  <c r="R851" i="3"/>
  <c r="Q851" i="3"/>
  <c r="P851" i="3"/>
  <c r="O851" i="3"/>
  <c r="Y850" i="3"/>
  <c r="X850" i="3"/>
  <c r="W850" i="3"/>
  <c r="V850" i="3"/>
  <c r="U850" i="3"/>
  <c r="T850" i="3"/>
  <c r="S850" i="3"/>
  <c r="R850" i="3"/>
  <c r="Q850" i="3"/>
  <c r="P850" i="3"/>
  <c r="O850" i="3"/>
  <c r="Y849" i="3"/>
  <c r="X849" i="3"/>
  <c r="W849" i="3"/>
  <c r="V849" i="3"/>
  <c r="U849" i="3"/>
  <c r="T849" i="3"/>
  <c r="S849" i="3"/>
  <c r="R849" i="3"/>
  <c r="Q849" i="3"/>
  <c r="P849" i="3"/>
  <c r="O849" i="3"/>
  <c r="Y848" i="3"/>
  <c r="X848" i="3"/>
  <c r="W848" i="3"/>
  <c r="V848" i="3"/>
  <c r="U848" i="3"/>
  <c r="T848" i="3"/>
  <c r="S848" i="3"/>
  <c r="R848" i="3"/>
  <c r="Q848" i="3"/>
  <c r="P848" i="3"/>
  <c r="O848" i="3"/>
  <c r="Y847" i="3"/>
  <c r="X847" i="3"/>
  <c r="W847" i="3"/>
  <c r="V847" i="3"/>
  <c r="U847" i="3"/>
  <c r="T847" i="3"/>
  <c r="S847" i="3"/>
  <c r="R847" i="3"/>
  <c r="Q847" i="3"/>
  <c r="P847" i="3"/>
  <c r="O847" i="3"/>
  <c r="Y846" i="3"/>
  <c r="X846" i="3"/>
  <c r="W846" i="3"/>
  <c r="V846" i="3"/>
  <c r="U846" i="3"/>
  <c r="T846" i="3"/>
  <c r="S846" i="3"/>
  <c r="R846" i="3"/>
  <c r="Q846" i="3"/>
  <c r="P846" i="3"/>
  <c r="O846" i="3"/>
  <c r="Y845" i="3"/>
  <c r="X845" i="3"/>
  <c r="W845" i="3"/>
  <c r="V845" i="3"/>
  <c r="U845" i="3"/>
  <c r="T845" i="3"/>
  <c r="S845" i="3"/>
  <c r="R845" i="3"/>
  <c r="Q845" i="3"/>
  <c r="P845" i="3"/>
  <c r="O845" i="3"/>
  <c r="Y844" i="3"/>
  <c r="X844" i="3"/>
  <c r="W844" i="3"/>
  <c r="V844" i="3"/>
  <c r="U844" i="3"/>
  <c r="T844" i="3"/>
  <c r="S844" i="3"/>
  <c r="R844" i="3"/>
  <c r="Q844" i="3"/>
  <c r="P844" i="3"/>
  <c r="O844" i="3"/>
  <c r="Y843" i="3"/>
  <c r="X843" i="3"/>
  <c r="W843" i="3"/>
  <c r="V843" i="3"/>
  <c r="U843" i="3"/>
  <c r="T843" i="3"/>
  <c r="S843" i="3"/>
  <c r="R843" i="3"/>
  <c r="Q843" i="3"/>
  <c r="P843" i="3"/>
  <c r="O843" i="3"/>
  <c r="Y842" i="3"/>
  <c r="X842" i="3"/>
  <c r="W842" i="3"/>
  <c r="V842" i="3"/>
  <c r="U842" i="3"/>
  <c r="T842" i="3"/>
  <c r="S842" i="3"/>
  <c r="R842" i="3"/>
  <c r="Q842" i="3"/>
  <c r="P842" i="3"/>
  <c r="O842" i="3"/>
  <c r="Y841" i="3"/>
  <c r="X841" i="3"/>
  <c r="W841" i="3"/>
  <c r="V841" i="3"/>
  <c r="U841" i="3"/>
  <c r="T841" i="3"/>
  <c r="S841" i="3"/>
  <c r="R841" i="3"/>
  <c r="Q841" i="3"/>
  <c r="P841" i="3"/>
  <c r="O841" i="3"/>
  <c r="Y840" i="3"/>
  <c r="X840" i="3"/>
  <c r="W840" i="3"/>
  <c r="V840" i="3"/>
  <c r="U840" i="3"/>
  <c r="T840" i="3"/>
  <c r="S840" i="3"/>
  <c r="R840" i="3"/>
  <c r="Q840" i="3"/>
  <c r="P840" i="3"/>
  <c r="O840" i="3"/>
  <c r="Y839" i="3"/>
  <c r="X839" i="3"/>
  <c r="W839" i="3"/>
  <c r="V839" i="3"/>
  <c r="U839" i="3"/>
  <c r="T839" i="3"/>
  <c r="S839" i="3"/>
  <c r="R839" i="3"/>
  <c r="Q839" i="3"/>
  <c r="P839" i="3"/>
  <c r="O839" i="3"/>
  <c r="Y838" i="3"/>
  <c r="X838" i="3"/>
  <c r="W838" i="3"/>
  <c r="V838" i="3"/>
  <c r="U838" i="3"/>
  <c r="T838" i="3"/>
  <c r="S838" i="3"/>
  <c r="R838" i="3"/>
  <c r="Q838" i="3"/>
  <c r="P838" i="3"/>
  <c r="O838" i="3"/>
  <c r="Y837" i="3"/>
  <c r="X837" i="3"/>
  <c r="W837" i="3"/>
  <c r="V837" i="3"/>
  <c r="U837" i="3"/>
  <c r="T837" i="3"/>
  <c r="S837" i="3"/>
  <c r="R837" i="3"/>
  <c r="Q837" i="3"/>
  <c r="P837" i="3"/>
  <c r="O837" i="3"/>
  <c r="Y836" i="3"/>
  <c r="X836" i="3"/>
  <c r="W836" i="3"/>
  <c r="V836" i="3"/>
  <c r="U836" i="3"/>
  <c r="T836" i="3"/>
  <c r="S836" i="3"/>
  <c r="R836" i="3"/>
  <c r="Q836" i="3"/>
  <c r="P836" i="3"/>
  <c r="O836" i="3"/>
  <c r="Y835" i="3"/>
  <c r="X835" i="3"/>
  <c r="W835" i="3"/>
  <c r="V835" i="3"/>
  <c r="U835" i="3"/>
  <c r="T835" i="3"/>
  <c r="S835" i="3"/>
  <c r="R835" i="3"/>
  <c r="Q835" i="3"/>
  <c r="P835" i="3"/>
  <c r="O835" i="3"/>
  <c r="Y834" i="3"/>
  <c r="X834" i="3"/>
  <c r="W834" i="3"/>
  <c r="V834" i="3"/>
  <c r="U834" i="3"/>
  <c r="T834" i="3"/>
  <c r="S834" i="3"/>
  <c r="R834" i="3"/>
  <c r="Q834" i="3"/>
  <c r="P834" i="3"/>
  <c r="O834" i="3"/>
  <c r="Y833" i="3"/>
  <c r="X833" i="3"/>
  <c r="W833" i="3"/>
  <c r="V833" i="3"/>
  <c r="U833" i="3"/>
  <c r="T833" i="3"/>
  <c r="S833" i="3"/>
  <c r="R833" i="3"/>
  <c r="Q833" i="3"/>
  <c r="P833" i="3"/>
  <c r="O833" i="3"/>
  <c r="Y832" i="3"/>
  <c r="X832" i="3"/>
  <c r="W832" i="3"/>
  <c r="V832" i="3"/>
  <c r="U832" i="3"/>
  <c r="T832" i="3"/>
  <c r="S832" i="3"/>
  <c r="R832" i="3"/>
  <c r="Q832" i="3"/>
  <c r="P832" i="3"/>
  <c r="O832" i="3"/>
  <c r="Y831" i="3"/>
  <c r="X831" i="3"/>
  <c r="W831" i="3"/>
  <c r="V831" i="3"/>
  <c r="U831" i="3"/>
  <c r="T831" i="3"/>
  <c r="S831" i="3"/>
  <c r="R831" i="3"/>
  <c r="Q831" i="3"/>
  <c r="P831" i="3"/>
  <c r="O831" i="3"/>
  <c r="Y830" i="3"/>
  <c r="X830" i="3"/>
  <c r="W830" i="3"/>
  <c r="V830" i="3"/>
  <c r="U830" i="3"/>
  <c r="T830" i="3"/>
  <c r="S830" i="3"/>
  <c r="R830" i="3"/>
  <c r="Q830" i="3"/>
  <c r="P830" i="3"/>
  <c r="O830" i="3"/>
  <c r="Y829" i="3"/>
  <c r="X829" i="3"/>
  <c r="W829" i="3"/>
  <c r="V829" i="3"/>
  <c r="U829" i="3"/>
  <c r="T829" i="3"/>
  <c r="S829" i="3"/>
  <c r="R829" i="3"/>
  <c r="Q829" i="3"/>
  <c r="P829" i="3"/>
  <c r="O829" i="3"/>
  <c r="Y828" i="3"/>
  <c r="X828" i="3"/>
  <c r="W828" i="3"/>
  <c r="V828" i="3"/>
  <c r="U828" i="3"/>
  <c r="T828" i="3"/>
  <c r="S828" i="3"/>
  <c r="R828" i="3"/>
  <c r="Q828" i="3"/>
  <c r="P828" i="3"/>
  <c r="O828" i="3"/>
  <c r="Y827" i="3"/>
  <c r="X827" i="3"/>
  <c r="W827" i="3"/>
  <c r="V827" i="3"/>
  <c r="U827" i="3"/>
  <c r="T827" i="3"/>
  <c r="S827" i="3"/>
  <c r="R827" i="3"/>
  <c r="Q827" i="3"/>
  <c r="P827" i="3"/>
  <c r="O827" i="3"/>
  <c r="Y826" i="3"/>
  <c r="X826" i="3"/>
  <c r="W826" i="3"/>
  <c r="V826" i="3"/>
  <c r="U826" i="3"/>
  <c r="T826" i="3"/>
  <c r="S826" i="3"/>
  <c r="R826" i="3"/>
  <c r="Q826" i="3"/>
  <c r="P826" i="3"/>
  <c r="O826" i="3"/>
  <c r="Y825" i="3"/>
  <c r="X825" i="3"/>
  <c r="W825" i="3"/>
  <c r="V825" i="3"/>
  <c r="U825" i="3"/>
  <c r="T825" i="3"/>
  <c r="S825" i="3"/>
  <c r="R825" i="3"/>
  <c r="Q825" i="3"/>
  <c r="P825" i="3"/>
  <c r="O825" i="3"/>
  <c r="Y824" i="3"/>
  <c r="X824" i="3"/>
  <c r="W824" i="3"/>
  <c r="V824" i="3"/>
  <c r="U824" i="3"/>
  <c r="T824" i="3"/>
  <c r="S824" i="3"/>
  <c r="R824" i="3"/>
  <c r="Q824" i="3"/>
  <c r="P824" i="3"/>
  <c r="O824" i="3"/>
  <c r="Y823" i="3"/>
  <c r="X823" i="3"/>
  <c r="W823" i="3"/>
  <c r="V823" i="3"/>
  <c r="U823" i="3"/>
  <c r="T823" i="3"/>
  <c r="S823" i="3"/>
  <c r="R823" i="3"/>
  <c r="Q823" i="3"/>
  <c r="P823" i="3"/>
  <c r="O823" i="3"/>
  <c r="Y822" i="3"/>
  <c r="X822" i="3"/>
  <c r="W822" i="3"/>
  <c r="V822" i="3"/>
  <c r="U822" i="3"/>
  <c r="T822" i="3"/>
  <c r="S822" i="3"/>
  <c r="R822" i="3"/>
  <c r="Q822" i="3"/>
  <c r="P822" i="3"/>
  <c r="O822" i="3"/>
  <c r="Y821" i="3"/>
  <c r="X821" i="3"/>
  <c r="W821" i="3"/>
  <c r="V821" i="3"/>
  <c r="U821" i="3"/>
  <c r="T821" i="3"/>
  <c r="S821" i="3"/>
  <c r="R821" i="3"/>
  <c r="Q821" i="3"/>
  <c r="P821" i="3"/>
  <c r="O821" i="3"/>
  <c r="Y820" i="3"/>
  <c r="X820" i="3"/>
  <c r="W820" i="3"/>
  <c r="V820" i="3"/>
  <c r="U820" i="3"/>
  <c r="T820" i="3"/>
  <c r="S820" i="3"/>
  <c r="R820" i="3"/>
  <c r="Q820" i="3"/>
  <c r="P820" i="3"/>
  <c r="O820" i="3"/>
  <c r="Y819" i="3"/>
  <c r="X819" i="3"/>
  <c r="W819" i="3"/>
  <c r="V819" i="3"/>
  <c r="U819" i="3"/>
  <c r="T819" i="3"/>
  <c r="S819" i="3"/>
  <c r="R819" i="3"/>
  <c r="Q819" i="3"/>
  <c r="P819" i="3"/>
  <c r="O819" i="3"/>
  <c r="Y818" i="3"/>
  <c r="X818" i="3"/>
  <c r="W818" i="3"/>
  <c r="V818" i="3"/>
  <c r="U818" i="3"/>
  <c r="T818" i="3"/>
  <c r="S818" i="3"/>
  <c r="R818" i="3"/>
  <c r="Q818" i="3"/>
  <c r="P818" i="3"/>
  <c r="O818" i="3"/>
  <c r="Y817" i="3"/>
  <c r="X817" i="3"/>
  <c r="W817" i="3"/>
  <c r="V817" i="3"/>
  <c r="U817" i="3"/>
  <c r="T817" i="3"/>
  <c r="S817" i="3"/>
  <c r="R817" i="3"/>
  <c r="Q817" i="3"/>
  <c r="P817" i="3"/>
  <c r="O817" i="3"/>
  <c r="Y816" i="3"/>
  <c r="X816" i="3"/>
  <c r="W816" i="3"/>
  <c r="V816" i="3"/>
  <c r="U816" i="3"/>
  <c r="T816" i="3"/>
  <c r="S816" i="3"/>
  <c r="R816" i="3"/>
  <c r="Q816" i="3"/>
  <c r="P816" i="3"/>
  <c r="O816" i="3"/>
  <c r="Y815" i="3"/>
  <c r="X815" i="3"/>
  <c r="W815" i="3"/>
  <c r="V815" i="3"/>
  <c r="U815" i="3"/>
  <c r="T815" i="3"/>
  <c r="S815" i="3"/>
  <c r="R815" i="3"/>
  <c r="Q815" i="3"/>
  <c r="P815" i="3"/>
  <c r="O815" i="3"/>
  <c r="Y814" i="3"/>
  <c r="X814" i="3"/>
  <c r="W814" i="3"/>
  <c r="V814" i="3"/>
  <c r="U814" i="3"/>
  <c r="T814" i="3"/>
  <c r="S814" i="3"/>
  <c r="R814" i="3"/>
  <c r="Q814" i="3"/>
  <c r="P814" i="3"/>
  <c r="O814" i="3"/>
  <c r="Y813" i="3"/>
  <c r="X813" i="3"/>
  <c r="W813" i="3"/>
  <c r="V813" i="3"/>
  <c r="U813" i="3"/>
  <c r="T813" i="3"/>
  <c r="S813" i="3"/>
  <c r="R813" i="3"/>
  <c r="Q813" i="3"/>
  <c r="P813" i="3"/>
  <c r="O813" i="3"/>
  <c r="Y812" i="3"/>
  <c r="X812" i="3"/>
  <c r="W812" i="3"/>
  <c r="V812" i="3"/>
  <c r="U812" i="3"/>
  <c r="T812" i="3"/>
  <c r="S812" i="3"/>
  <c r="R812" i="3"/>
  <c r="Q812" i="3"/>
  <c r="P812" i="3"/>
  <c r="O812" i="3"/>
  <c r="Y811" i="3"/>
  <c r="X811" i="3"/>
  <c r="W811" i="3"/>
  <c r="V811" i="3"/>
  <c r="U811" i="3"/>
  <c r="T811" i="3"/>
  <c r="S811" i="3"/>
  <c r="R811" i="3"/>
  <c r="Q811" i="3"/>
  <c r="P811" i="3"/>
  <c r="O811" i="3"/>
  <c r="Y810" i="3"/>
  <c r="X810" i="3"/>
  <c r="W810" i="3"/>
  <c r="V810" i="3"/>
  <c r="U810" i="3"/>
  <c r="T810" i="3"/>
  <c r="S810" i="3"/>
  <c r="R810" i="3"/>
  <c r="Q810" i="3"/>
  <c r="P810" i="3"/>
  <c r="O810" i="3"/>
  <c r="Y809" i="3"/>
  <c r="X809" i="3"/>
  <c r="W809" i="3"/>
  <c r="V809" i="3"/>
  <c r="U809" i="3"/>
  <c r="T809" i="3"/>
  <c r="S809" i="3"/>
  <c r="R809" i="3"/>
  <c r="Q809" i="3"/>
  <c r="P809" i="3"/>
  <c r="O809" i="3"/>
  <c r="Y808" i="3"/>
  <c r="X808" i="3"/>
  <c r="W808" i="3"/>
  <c r="V808" i="3"/>
  <c r="U808" i="3"/>
  <c r="T808" i="3"/>
  <c r="S808" i="3"/>
  <c r="R808" i="3"/>
  <c r="Q808" i="3"/>
  <c r="P808" i="3"/>
  <c r="O808" i="3"/>
  <c r="Y807" i="3"/>
  <c r="X807" i="3"/>
  <c r="W807" i="3"/>
  <c r="V807" i="3"/>
  <c r="U807" i="3"/>
  <c r="T807" i="3"/>
  <c r="S807" i="3"/>
  <c r="R807" i="3"/>
  <c r="Q807" i="3"/>
  <c r="P807" i="3"/>
  <c r="O807" i="3"/>
  <c r="Y806" i="3"/>
  <c r="X806" i="3"/>
  <c r="W806" i="3"/>
  <c r="V806" i="3"/>
  <c r="U806" i="3"/>
  <c r="T806" i="3"/>
  <c r="S806" i="3"/>
  <c r="R806" i="3"/>
  <c r="Q806" i="3"/>
  <c r="P806" i="3"/>
  <c r="O806" i="3"/>
  <c r="Y805" i="3"/>
  <c r="X805" i="3"/>
  <c r="W805" i="3"/>
  <c r="V805" i="3"/>
  <c r="U805" i="3"/>
  <c r="T805" i="3"/>
  <c r="S805" i="3"/>
  <c r="R805" i="3"/>
  <c r="Q805" i="3"/>
  <c r="P805" i="3"/>
  <c r="O805" i="3"/>
  <c r="Y804" i="3"/>
  <c r="X804" i="3"/>
  <c r="W804" i="3"/>
  <c r="V804" i="3"/>
  <c r="U804" i="3"/>
  <c r="T804" i="3"/>
  <c r="S804" i="3"/>
  <c r="R804" i="3"/>
  <c r="Q804" i="3"/>
  <c r="P804" i="3"/>
  <c r="O804" i="3"/>
  <c r="Y803" i="3"/>
  <c r="X803" i="3"/>
  <c r="W803" i="3"/>
  <c r="V803" i="3"/>
  <c r="U803" i="3"/>
  <c r="T803" i="3"/>
  <c r="S803" i="3"/>
  <c r="R803" i="3"/>
  <c r="Q803" i="3"/>
  <c r="P803" i="3"/>
  <c r="O803" i="3"/>
  <c r="Y802" i="3"/>
  <c r="X802" i="3"/>
  <c r="W802" i="3"/>
  <c r="V802" i="3"/>
  <c r="U802" i="3"/>
  <c r="T802" i="3"/>
  <c r="S802" i="3"/>
  <c r="R802" i="3"/>
  <c r="Q802" i="3"/>
  <c r="P802" i="3"/>
  <c r="O802" i="3"/>
  <c r="Y801" i="3"/>
  <c r="X801" i="3"/>
  <c r="W801" i="3"/>
  <c r="V801" i="3"/>
  <c r="U801" i="3"/>
  <c r="T801" i="3"/>
  <c r="S801" i="3"/>
  <c r="R801" i="3"/>
  <c r="Q801" i="3"/>
  <c r="P801" i="3"/>
  <c r="O801" i="3"/>
  <c r="Y800" i="3"/>
  <c r="X800" i="3"/>
  <c r="W800" i="3"/>
  <c r="V800" i="3"/>
  <c r="U800" i="3"/>
  <c r="T800" i="3"/>
  <c r="S800" i="3"/>
  <c r="R800" i="3"/>
  <c r="Q800" i="3"/>
  <c r="P800" i="3"/>
  <c r="O800" i="3"/>
  <c r="Y799" i="3"/>
  <c r="X799" i="3"/>
  <c r="W799" i="3"/>
  <c r="V799" i="3"/>
  <c r="U799" i="3"/>
  <c r="T799" i="3"/>
  <c r="S799" i="3"/>
  <c r="R799" i="3"/>
  <c r="Q799" i="3"/>
  <c r="P799" i="3"/>
  <c r="O799" i="3"/>
  <c r="Y798" i="3"/>
  <c r="X798" i="3"/>
  <c r="W798" i="3"/>
  <c r="V798" i="3"/>
  <c r="U798" i="3"/>
  <c r="T798" i="3"/>
  <c r="S798" i="3"/>
  <c r="R798" i="3"/>
  <c r="Q798" i="3"/>
  <c r="P798" i="3"/>
  <c r="O798" i="3"/>
  <c r="Y797" i="3"/>
  <c r="X797" i="3"/>
  <c r="W797" i="3"/>
  <c r="V797" i="3"/>
  <c r="U797" i="3"/>
  <c r="T797" i="3"/>
  <c r="S797" i="3"/>
  <c r="R797" i="3"/>
  <c r="Q797" i="3"/>
  <c r="P797" i="3"/>
  <c r="O797" i="3"/>
  <c r="Y796" i="3"/>
  <c r="X796" i="3"/>
  <c r="W796" i="3"/>
  <c r="V796" i="3"/>
  <c r="U796" i="3"/>
  <c r="T796" i="3"/>
  <c r="S796" i="3"/>
  <c r="R796" i="3"/>
  <c r="Q796" i="3"/>
  <c r="P796" i="3"/>
  <c r="O796" i="3"/>
  <c r="Y795" i="3"/>
  <c r="X795" i="3"/>
  <c r="W795" i="3"/>
  <c r="V795" i="3"/>
  <c r="U795" i="3"/>
  <c r="T795" i="3"/>
  <c r="S795" i="3"/>
  <c r="R795" i="3"/>
  <c r="Q795" i="3"/>
  <c r="P795" i="3"/>
  <c r="O795" i="3"/>
  <c r="Y794" i="3"/>
  <c r="X794" i="3"/>
  <c r="W794" i="3"/>
  <c r="V794" i="3"/>
  <c r="U794" i="3"/>
  <c r="T794" i="3"/>
  <c r="S794" i="3"/>
  <c r="R794" i="3"/>
  <c r="Q794" i="3"/>
  <c r="P794" i="3"/>
  <c r="O794" i="3"/>
  <c r="Y793" i="3"/>
  <c r="X793" i="3"/>
  <c r="W793" i="3"/>
  <c r="V793" i="3"/>
  <c r="U793" i="3"/>
  <c r="T793" i="3"/>
  <c r="S793" i="3"/>
  <c r="R793" i="3"/>
  <c r="Q793" i="3"/>
  <c r="P793" i="3"/>
  <c r="O793" i="3"/>
  <c r="Y792" i="3"/>
  <c r="X792" i="3"/>
  <c r="W792" i="3"/>
  <c r="V792" i="3"/>
  <c r="U792" i="3"/>
  <c r="T792" i="3"/>
  <c r="S792" i="3"/>
  <c r="R792" i="3"/>
  <c r="Q792" i="3"/>
  <c r="P792" i="3"/>
  <c r="O792" i="3"/>
  <c r="Y791" i="3"/>
  <c r="X791" i="3"/>
  <c r="W791" i="3"/>
  <c r="V791" i="3"/>
  <c r="U791" i="3"/>
  <c r="T791" i="3"/>
  <c r="S791" i="3"/>
  <c r="R791" i="3"/>
  <c r="Q791" i="3"/>
  <c r="P791" i="3"/>
  <c r="O791" i="3"/>
  <c r="Y790" i="3"/>
  <c r="X790" i="3"/>
  <c r="W790" i="3"/>
  <c r="V790" i="3"/>
  <c r="U790" i="3"/>
  <c r="T790" i="3"/>
  <c r="S790" i="3"/>
  <c r="R790" i="3"/>
  <c r="Q790" i="3"/>
  <c r="P790" i="3"/>
  <c r="O790" i="3"/>
  <c r="Y789" i="3"/>
  <c r="X789" i="3"/>
  <c r="W789" i="3"/>
  <c r="V789" i="3"/>
  <c r="U789" i="3"/>
  <c r="T789" i="3"/>
  <c r="S789" i="3"/>
  <c r="R789" i="3"/>
  <c r="Q789" i="3"/>
  <c r="P789" i="3"/>
  <c r="O789" i="3"/>
  <c r="Y788" i="3"/>
  <c r="X788" i="3"/>
  <c r="W788" i="3"/>
  <c r="V788" i="3"/>
  <c r="U788" i="3"/>
  <c r="T788" i="3"/>
  <c r="S788" i="3"/>
  <c r="R788" i="3"/>
  <c r="Q788" i="3"/>
  <c r="P788" i="3"/>
  <c r="O788" i="3"/>
  <c r="Y787" i="3"/>
  <c r="X787" i="3"/>
  <c r="W787" i="3"/>
  <c r="V787" i="3"/>
  <c r="U787" i="3"/>
  <c r="T787" i="3"/>
  <c r="S787" i="3"/>
  <c r="R787" i="3"/>
  <c r="Q787" i="3"/>
  <c r="P787" i="3"/>
  <c r="O787" i="3"/>
  <c r="Y786" i="3"/>
  <c r="X786" i="3"/>
  <c r="W786" i="3"/>
  <c r="V786" i="3"/>
  <c r="U786" i="3"/>
  <c r="T786" i="3"/>
  <c r="S786" i="3"/>
  <c r="R786" i="3"/>
  <c r="Q786" i="3"/>
  <c r="P786" i="3"/>
  <c r="O786" i="3"/>
  <c r="Y785" i="3"/>
  <c r="X785" i="3"/>
  <c r="W785" i="3"/>
  <c r="V785" i="3"/>
  <c r="U785" i="3"/>
  <c r="T785" i="3"/>
  <c r="S785" i="3"/>
  <c r="R785" i="3"/>
  <c r="Q785" i="3"/>
  <c r="P785" i="3"/>
  <c r="O785" i="3"/>
  <c r="Y784" i="3"/>
  <c r="X784" i="3"/>
  <c r="W784" i="3"/>
  <c r="V784" i="3"/>
  <c r="U784" i="3"/>
  <c r="T784" i="3"/>
  <c r="S784" i="3"/>
  <c r="R784" i="3"/>
  <c r="Q784" i="3"/>
  <c r="P784" i="3"/>
  <c r="O784" i="3"/>
  <c r="Y783" i="3"/>
  <c r="X783" i="3"/>
  <c r="W783" i="3"/>
  <c r="V783" i="3"/>
  <c r="U783" i="3"/>
  <c r="T783" i="3"/>
  <c r="S783" i="3"/>
  <c r="R783" i="3"/>
  <c r="Q783" i="3"/>
  <c r="P783" i="3"/>
  <c r="O783" i="3"/>
  <c r="Y782" i="3"/>
  <c r="X782" i="3"/>
  <c r="W782" i="3"/>
  <c r="V782" i="3"/>
  <c r="U782" i="3"/>
  <c r="T782" i="3"/>
  <c r="S782" i="3"/>
  <c r="R782" i="3"/>
  <c r="Q782" i="3"/>
  <c r="P782" i="3"/>
  <c r="O782" i="3"/>
  <c r="Y781" i="3"/>
  <c r="X781" i="3"/>
  <c r="W781" i="3"/>
  <c r="V781" i="3"/>
  <c r="U781" i="3"/>
  <c r="T781" i="3"/>
  <c r="S781" i="3"/>
  <c r="R781" i="3"/>
  <c r="Q781" i="3"/>
  <c r="P781" i="3"/>
  <c r="O781" i="3"/>
  <c r="Y780" i="3"/>
  <c r="X780" i="3"/>
  <c r="W780" i="3"/>
  <c r="V780" i="3"/>
  <c r="U780" i="3"/>
  <c r="T780" i="3"/>
  <c r="S780" i="3"/>
  <c r="R780" i="3"/>
  <c r="Q780" i="3"/>
  <c r="P780" i="3"/>
  <c r="O780" i="3"/>
  <c r="Y779" i="3"/>
  <c r="X779" i="3"/>
  <c r="W779" i="3"/>
  <c r="V779" i="3"/>
  <c r="U779" i="3"/>
  <c r="T779" i="3"/>
  <c r="S779" i="3"/>
  <c r="R779" i="3"/>
  <c r="Q779" i="3"/>
  <c r="P779" i="3"/>
  <c r="O779" i="3"/>
  <c r="Y778" i="3"/>
  <c r="X778" i="3"/>
  <c r="W778" i="3"/>
  <c r="V778" i="3"/>
  <c r="U778" i="3"/>
  <c r="T778" i="3"/>
  <c r="S778" i="3"/>
  <c r="R778" i="3"/>
  <c r="Q778" i="3"/>
  <c r="P778" i="3"/>
  <c r="O778" i="3"/>
  <c r="Y777" i="3"/>
  <c r="X777" i="3"/>
  <c r="W777" i="3"/>
  <c r="V777" i="3"/>
  <c r="U777" i="3"/>
  <c r="T777" i="3"/>
  <c r="S777" i="3"/>
  <c r="R777" i="3"/>
  <c r="Q777" i="3"/>
  <c r="P777" i="3"/>
  <c r="O777" i="3"/>
  <c r="Y776" i="3"/>
  <c r="X776" i="3"/>
  <c r="W776" i="3"/>
  <c r="V776" i="3"/>
  <c r="U776" i="3"/>
  <c r="T776" i="3"/>
  <c r="S776" i="3"/>
  <c r="R776" i="3"/>
  <c r="Q776" i="3"/>
  <c r="P776" i="3"/>
  <c r="O776" i="3"/>
  <c r="Y775" i="3"/>
  <c r="X775" i="3"/>
  <c r="W775" i="3"/>
  <c r="V775" i="3"/>
  <c r="U775" i="3"/>
  <c r="T775" i="3"/>
  <c r="S775" i="3"/>
  <c r="R775" i="3"/>
  <c r="Q775" i="3"/>
  <c r="P775" i="3"/>
  <c r="O775" i="3"/>
  <c r="Y774" i="3"/>
  <c r="X774" i="3"/>
  <c r="W774" i="3"/>
  <c r="V774" i="3"/>
  <c r="U774" i="3"/>
  <c r="T774" i="3"/>
  <c r="S774" i="3"/>
  <c r="R774" i="3"/>
  <c r="Q774" i="3"/>
  <c r="P774" i="3"/>
  <c r="O774" i="3"/>
  <c r="Y773" i="3"/>
  <c r="X773" i="3"/>
  <c r="W773" i="3"/>
  <c r="V773" i="3"/>
  <c r="U773" i="3"/>
  <c r="T773" i="3"/>
  <c r="S773" i="3"/>
  <c r="R773" i="3"/>
  <c r="Q773" i="3"/>
  <c r="P773" i="3"/>
  <c r="O773" i="3"/>
  <c r="Y772" i="3"/>
  <c r="X772" i="3"/>
  <c r="W772" i="3"/>
  <c r="V772" i="3"/>
  <c r="U772" i="3"/>
  <c r="T772" i="3"/>
  <c r="S772" i="3"/>
  <c r="R772" i="3"/>
  <c r="Q772" i="3"/>
  <c r="P772" i="3"/>
  <c r="O772" i="3"/>
  <c r="Y771" i="3"/>
  <c r="X771" i="3"/>
  <c r="W771" i="3"/>
  <c r="V771" i="3"/>
  <c r="U771" i="3"/>
  <c r="T771" i="3"/>
  <c r="S771" i="3"/>
  <c r="R771" i="3"/>
  <c r="Q771" i="3"/>
  <c r="P771" i="3"/>
  <c r="O771" i="3"/>
  <c r="Y770" i="3"/>
  <c r="X770" i="3"/>
  <c r="W770" i="3"/>
  <c r="V770" i="3"/>
  <c r="U770" i="3"/>
  <c r="T770" i="3"/>
  <c r="S770" i="3"/>
  <c r="R770" i="3"/>
  <c r="Q770" i="3"/>
  <c r="P770" i="3"/>
  <c r="O770" i="3"/>
  <c r="Y769" i="3"/>
  <c r="X769" i="3"/>
  <c r="W769" i="3"/>
  <c r="V769" i="3"/>
  <c r="U769" i="3"/>
  <c r="T769" i="3"/>
  <c r="S769" i="3"/>
  <c r="R769" i="3"/>
  <c r="Q769" i="3"/>
  <c r="P769" i="3"/>
  <c r="O769" i="3"/>
  <c r="Y768" i="3"/>
  <c r="X768" i="3"/>
  <c r="W768" i="3"/>
  <c r="V768" i="3"/>
  <c r="U768" i="3"/>
  <c r="T768" i="3"/>
  <c r="S768" i="3"/>
  <c r="R768" i="3"/>
  <c r="Q768" i="3"/>
  <c r="P768" i="3"/>
  <c r="O768" i="3"/>
  <c r="Y767" i="3"/>
  <c r="X767" i="3"/>
  <c r="W767" i="3"/>
  <c r="V767" i="3"/>
  <c r="U767" i="3"/>
  <c r="T767" i="3"/>
  <c r="S767" i="3"/>
  <c r="R767" i="3"/>
  <c r="Q767" i="3"/>
  <c r="P767" i="3"/>
  <c r="O767" i="3"/>
  <c r="Y766" i="3"/>
  <c r="X766" i="3"/>
  <c r="W766" i="3"/>
  <c r="V766" i="3"/>
  <c r="U766" i="3"/>
  <c r="T766" i="3"/>
  <c r="S766" i="3"/>
  <c r="R766" i="3"/>
  <c r="Q766" i="3"/>
  <c r="P766" i="3"/>
  <c r="O766" i="3"/>
  <c r="Y765" i="3"/>
  <c r="X765" i="3"/>
  <c r="W765" i="3"/>
  <c r="V765" i="3"/>
  <c r="U765" i="3"/>
  <c r="T765" i="3"/>
  <c r="S765" i="3"/>
  <c r="R765" i="3"/>
  <c r="Q765" i="3"/>
  <c r="P765" i="3"/>
  <c r="O765" i="3"/>
  <c r="Y764" i="3"/>
  <c r="X764" i="3"/>
  <c r="W764" i="3"/>
  <c r="V764" i="3"/>
  <c r="U764" i="3"/>
  <c r="T764" i="3"/>
  <c r="S764" i="3"/>
  <c r="R764" i="3"/>
  <c r="Q764" i="3"/>
  <c r="P764" i="3"/>
  <c r="O764" i="3"/>
  <c r="Y763" i="3"/>
  <c r="X763" i="3"/>
  <c r="W763" i="3"/>
  <c r="V763" i="3"/>
  <c r="U763" i="3"/>
  <c r="T763" i="3"/>
  <c r="S763" i="3"/>
  <c r="R763" i="3"/>
  <c r="Q763" i="3"/>
  <c r="P763" i="3"/>
  <c r="O763" i="3"/>
  <c r="Y762" i="3"/>
  <c r="X762" i="3"/>
  <c r="W762" i="3"/>
  <c r="V762" i="3"/>
  <c r="U762" i="3"/>
  <c r="T762" i="3"/>
  <c r="S762" i="3"/>
  <c r="R762" i="3"/>
  <c r="Q762" i="3"/>
  <c r="P762" i="3"/>
  <c r="O762" i="3"/>
  <c r="Y761" i="3"/>
  <c r="X761" i="3"/>
  <c r="W761" i="3"/>
  <c r="V761" i="3"/>
  <c r="U761" i="3"/>
  <c r="T761" i="3"/>
  <c r="S761" i="3"/>
  <c r="R761" i="3"/>
  <c r="Q761" i="3"/>
  <c r="P761" i="3"/>
  <c r="O761" i="3"/>
  <c r="Y760" i="3"/>
  <c r="X760" i="3"/>
  <c r="W760" i="3"/>
  <c r="V760" i="3"/>
  <c r="U760" i="3"/>
  <c r="T760" i="3"/>
  <c r="S760" i="3"/>
  <c r="R760" i="3"/>
  <c r="Q760" i="3"/>
  <c r="P760" i="3"/>
  <c r="O760" i="3"/>
  <c r="Y759" i="3"/>
  <c r="X759" i="3"/>
  <c r="W759" i="3"/>
  <c r="V759" i="3"/>
  <c r="U759" i="3"/>
  <c r="T759" i="3"/>
  <c r="S759" i="3"/>
  <c r="R759" i="3"/>
  <c r="Q759" i="3"/>
  <c r="P759" i="3"/>
  <c r="O759" i="3"/>
  <c r="Y758" i="3"/>
  <c r="X758" i="3"/>
  <c r="W758" i="3"/>
  <c r="V758" i="3"/>
  <c r="U758" i="3"/>
  <c r="T758" i="3"/>
  <c r="S758" i="3"/>
  <c r="R758" i="3"/>
  <c r="Q758" i="3"/>
  <c r="P758" i="3"/>
  <c r="O758" i="3"/>
  <c r="Y757" i="3"/>
  <c r="X757" i="3"/>
  <c r="W757" i="3"/>
  <c r="V757" i="3"/>
  <c r="U757" i="3"/>
  <c r="T757" i="3"/>
  <c r="S757" i="3"/>
  <c r="R757" i="3"/>
  <c r="Q757" i="3"/>
  <c r="P757" i="3"/>
  <c r="O757" i="3"/>
  <c r="Y756" i="3"/>
  <c r="X756" i="3"/>
  <c r="W756" i="3"/>
  <c r="V756" i="3"/>
  <c r="U756" i="3"/>
  <c r="T756" i="3"/>
  <c r="S756" i="3"/>
  <c r="R756" i="3"/>
  <c r="Q756" i="3"/>
  <c r="P756" i="3"/>
  <c r="O756" i="3"/>
  <c r="Y755" i="3"/>
  <c r="X755" i="3"/>
  <c r="W755" i="3"/>
  <c r="V755" i="3"/>
  <c r="U755" i="3"/>
  <c r="T755" i="3"/>
  <c r="S755" i="3"/>
  <c r="R755" i="3"/>
  <c r="Q755" i="3"/>
  <c r="P755" i="3"/>
  <c r="O755" i="3"/>
  <c r="Y754" i="3"/>
  <c r="X754" i="3"/>
  <c r="W754" i="3"/>
  <c r="V754" i="3"/>
  <c r="U754" i="3"/>
  <c r="T754" i="3"/>
  <c r="S754" i="3"/>
  <c r="R754" i="3"/>
  <c r="Q754" i="3"/>
  <c r="P754" i="3"/>
  <c r="O754" i="3"/>
  <c r="Y753" i="3"/>
  <c r="X753" i="3"/>
  <c r="W753" i="3"/>
  <c r="V753" i="3"/>
  <c r="U753" i="3"/>
  <c r="T753" i="3"/>
  <c r="S753" i="3"/>
  <c r="R753" i="3"/>
  <c r="Q753" i="3"/>
  <c r="P753" i="3"/>
  <c r="O753" i="3"/>
  <c r="Y752" i="3"/>
  <c r="X752" i="3"/>
  <c r="W752" i="3"/>
  <c r="V752" i="3"/>
  <c r="U752" i="3"/>
  <c r="T752" i="3"/>
  <c r="S752" i="3"/>
  <c r="R752" i="3"/>
  <c r="Q752" i="3"/>
  <c r="P752" i="3"/>
  <c r="O752" i="3"/>
  <c r="Y751" i="3"/>
  <c r="X751" i="3"/>
  <c r="W751" i="3"/>
  <c r="V751" i="3"/>
  <c r="U751" i="3"/>
  <c r="T751" i="3"/>
  <c r="S751" i="3"/>
  <c r="R751" i="3"/>
  <c r="Q751" i="3"/>
  <c r="P751" i="3"/>
  <c r="O751" i="3"/>
  <c r="Y750" i="3"/>
  <c r="X750" i="3"/>
  <c r="W750" i="3"/>
  <c r="V750" i="3"/>
  <c r="U750" i="3"/>
  <c r="T750" i="3"/>
  <c r="S750" i="3"/>
  <c r="R750" i="3"/>
  <c r="Q750" i="3"/>
  <c r="P750" i="3"/>
  <c r="O750" i="3"/>
  <c r="Y749" i="3"/>
  <c r="X749" i="3"/>
  <c r="W749" i="3"/>
  <c r="V749" i="3"/>
  <c r="U749" i="3"/>
  <c r="T749" i="3"/>
  <c r="S749" i="3"/>
  <c r="R749" i="3"/>
  <c r="Q749" i="3"/>
  <c r="P749" i="3"/>
  <c r="O749" i="3"/>
  <c r="Y748" i="3"/>
  <c r="X748" i="3"/>
  <c r="W748" i="3"/>
  <c r="V748" i="3"/>
  <c r="U748" i="3"/>
  <c r="T748" i="3"/>
  <c r="S748" i="3"/>
  <c r="R748" i="3"/>
  <c r="Q748" i="3"/>
  <c r="P748" i="3"/>
  <c r="O748" i="3"/>
  <c r="Y747" i="3"/>
  <c r="X747" i="3"/>
  <c r="W747" i="3"/>
  <c r="V747" i="3"/>
  <c r="U747" i="3"/>
  <c r="T747" i="3"/>
  <c r="S747" i="3"/>
  <c r="R747" i="3"/>
  <c r="Q747" i="3"/>
  <c r="P747" i="3"/>
  <c r="O747" i="3"/>
  <c r="Y746" i="3"/>
  <c r="X746" i="3"/>
  <c r="W746" i="3"/>
  <c r="V746" i="3"/>
  <c r="U746" i="3"/>
  <c r="T746" i="3"/>
  <c r="S746" i="3"/>
  <c r="R746" i="3"/>
  <c r="Q746" i="3"/>
  <c r="P746" i="3"/>
  <c r="O746" i="3"/>
  <c r="Y745" i="3"/>
  <c r="X745" i="3"/>
  <c r="W745" i="3"/>
  <c r="V745" i="3"/>
  <c r="U745" i="3"/>
  <c r="T745" i="3"/>
  <c r="S745" i="3"/>
  <c r="R745" i="3"/>
  <c r="Q745" i="3"/>
  <c r="P745" i="3"/>
  <c r="O745" i="3"/>
  <c r="Y744" i="3"/>
  <c r="X744" i="3"/>
  <c r="W744" i="3"/>
  <c r="V744" i="3"/>
  <c r="U744" i="3"/>
  <c r="T744" i="3"/>
  <c r="S744" i="3"/>
  <c r="R744" i="3"/>
  <c r="Q744" i="3"/>
  <c r="P744" i="3"/>
  <c r="O744" i="3"/>
  <c r="Y743" i="3"/>
  <c r="X743" i="3"/>
  <c r="W743" i="3"/>
  <c r="V743" i="3"/>
  <c r="U743" i="3"/>
  <c r="T743" i="3"/>
  <c r="S743" i="3"/>
  <c r="R743" i="3"/>
  <c r="Q743" i="3"/>
  <c r="P743" i="3"/>
  <c r="O743" i="3"/>
  <c r="Y742" i="3"/>
  <c r="X742" i="3"/>
  <c r="W742" i="3"/>
  <c r="V742" i="3"/>
  <c r="U742" i="3"/>
  <c r="T742" i="3"/>
  <c r="S742" i="3"/>
  <c r="R742" i="3"/>
  <c r="Q742" i="3"/>
  <c r="P742" i="3"/>
  <c r="O742" i="3"/>
  <c r="Y741" i="3"/>
  <c r="X741" i="3"/>
  <c r="W741" i="3"/>
  <c r="V741" i="3"/>
  <c r="U741" i="3"/>
  <c r="T741" i="3"/>
  <c r="S741" i="3"/>
  <c r="R741" i="3"/>
  <c r="Q741" i="3"/>
  <c r="P741" i="3"/>
  <c r="O741" i="3"/>
  <c r="Y740" i="3"/>
  <c r="X740" i="3"/>
  <c r="W740" i="3"/>
  <c r="V740" i="3"/>
  <c r="U740" i="3"/>
  <c r="T740" i="3"/>
  <c r="S740" i="3"/>
  <c r="R740" i="3"/>
  <c r="Q740" i="3"/>
  <c r="P740" i="3"/>
  <c r="O740" i="3"/>
  <c r="Y739" i="3"/>
  <c r="X739" i="3"/>
  <c r="W739" i="3"/>
  <c r="V739" i="3"/>
  <c r="U739" i="3"/>
  <c r="T739" i="3"/>
  <c r="S739" i="3"/>
  <c r="R739" i="3"/>
  <c r="Q739" i="3"/>
  <c r="P739" i="3"/>
  <c r="O739" i="3"/>
  <c r="Y738" i="3"/>
  <c r="X738" i="3"/>
  <c r="W738" i="3"/>
  <c r="V738" i="3"/>
  <c r="U738" i="3"/>
  <c r="T738" i="3"/>
  <c r="S738" i="3"/>
  <c r="R738" i="3"/>
  <c r="Q738" i="3"/>
  <c r="P738" i="3"/>
  <c r="O738" i="3"/>
  <c r="Y737" i="3"/>
  <c r="X737" i="3"/>
  <c r="W737" i="3"/>
  <c r="V737" i="3"/>
  <c r="U737" i="3"/>
  <c r="T737" i="3"/>
  <c r="S737" i="3"/>
  <c r="R737" i="3"/>
  <c r="Q737" i="3"/>
  <c r="P737" i="3"/>
  <c r="O737" i="3"/>
  <c r="Y736" i="3"/>
  <c r="X736" i="3"/>
  <c r="W736" i="3"/>
  <c r="V736" i="3"/>
  <c r="U736" i="3"/>
  <c r="T736" i="3"/>
  <c r="S736" i="3"/>
  <c r="R736" i="3"/>
  <c r="Q736" i="3"/>
  <c r="P736" i="3"/>
  <c r="O736" i="3"/>
  <c r="Y735" i="3"/>
  <c r="X735" i="3"/>
  <c r="W735" i="3"/>
  <c r="V735" i="3"/>
  <c r="U735" i="3"/>
  <c r="T735" i="3"/>
  <c r="S735" i="3"/>
  <c r="R735" i="3"/>
  <c r="Q735" i="3"/>
  <c r="P735" i="3"/>
  <c r="O735" i="3"/>
  <c r="Y734" i="3"/>
  <c r="X734" i="3"/>
  <c r="W734" i="3"/>
  <c r="V734" i="3"/>
  <c r="U734" i="3"/>
  <c r="T734" i="3"/>
  <c r="S734" i="3"/>
  <c r="R734" i="3"/>
  <c r="Q734" i="3"/>
  <c r="P734" i="3"/>
  <c r="O734" i="3"/>
  <c r="Y733" i="3"/>
  <c r="X733" i="3"/>
  <c r="W733" i="3"/>
  <c r="V733" i="3"/>
  <c r="U733" i="3"/>
  <c r="T733" i="3"/>
  <c r="S733" i="3"/>
  <c r="R733" i="3"/>
  <c r="Q733" i="3"/>
  <c r="P733" i="3"/>
  <c r="O733" i="3"/>
  <c r="Y732" i="3"/>
  <c r="X732" i="3"/>
  <c r="W732" i="3"/>
  <c r="V732" i="3"/>
  <c r="U732" i="3"/>
  <c r="T732" i="3"/>
  <c r="S732" i="3"/>
  <c r="R732" i="3"/>
  <c r="Q732" i="3"/>
  <c r="P732" i="3"/>
  <c r="O732" i="3"/>
  <c r="Y731" i="3"/>
  <c r="X731" i="3"/>
  <c r="W731" i="3"/>
  <c r="V731" i="3"/>
  <c r="U731" i="3"/>
  <c r="T731" i="3"/>
  <c r="S731" i="3"/>
  <c r="R731" i="3"/>
  <c r="Q731" i="3"/>
  <c r="P731" i="3"/>
  <c r="O731" i="3"/>
  <c r="Y730" i="3"/>
  <c r="X730" i="3"/>
  <c r="W730" i="3"/>
  <c r="V730" i="3"/>
  <c r="U730" i="3"/>
  <c r="T730" i="3"/>
  <c r="S730" i="3"/>
  <c r="R730" i="3"/>
  <c r="Q730" i="3"/>
  <c r="P730" i="3"/>
  <c r="O730" i="3"/>
  <c r="Y729" i="3"/>
  <c r="X729" i="3"/>
  <c r="W729" i="3"/>
  <c r="V729" i="3"/>
  <c r="U729" i="3"/>
  <c r="T729" i="3"/>
  <c r="S729" i="3"/>
  <c r="R729" i="3"/>
  <c r="Q729" i="3"/>
  <c r="P729" i="3"/>
  <c r="O729" i="3"/>
  <c r="Y728" i="3"/>
  <c r="X728" i="3"/>
  <c r="W728" i="3"/>
  <c r="V728" i="3"/>
  <c r="U728" i="3"/>
  <c r="T728" i="3"/>
  <c r="S728" i="3"/>
  <c r="R728" i="3"/>
  <c r="Q728" i="3"/>
  <c r="P728" i="3"/>
  <c r="O728" i="3"/>
  <c r="Y727" i="3"/>
  <c r="X727" i="3"/>
  <c r="W727" i="3"/>
  <c r="V727" i="3"/>
  <c r="U727" i="3"/>
  <c r="T727" i="3"/>
  <c r="S727" i="3"/>
  <c r="R727" i="3"/>
  <c r="Q727" i="3"/>
  <c r="P727" i="3"/>
  <c r="O727" i="3"/>
  <c r="Y726" i="3"/>
  <c r="X726" i="3"/>
  <c r="W726" i="3"/>
  <c r="V726" i="3"/>
  <c r="U726" i="3"/>
  <c r="T726" i="3"/>
  <c r="S726" i="3"/>
  <c r="R726" i="3"/>
  <c r="Q726" i="3"/>
  <c r="P726" i="3"/>
  <c r="O726" i="3"/>
  <c r="Y725" i="3"/>
  <c r="X725" i="3"/>
  <c r="W725" i="3"/>
  <c r="V725" i="3"/>
  <c r="U725" i="3"/>
  <c r="T725" i="3"/>
  <c r="S725" i="3"/>
  <c r="R725" i="3"/>
  <c r="Q725" i="3"/>
  <c r="P725" i="3"/>
  <c r="O725" i="3"/>
  <c r="Y724" i="3"/>
  <c r="X724" i="3"/>
  <c r="W724" i="3"/>
  <c r="V724" i="3"/>
  <c r="U724" i="3"/>
  <c r="T724" i="3"/>
  <c r="S724" i="3"/>
  <c r="R724" i="3"/>
  <c r="Q724" i="3"/>
  <c r="P724" i="3"/>
  <c r="O724" i="3"/>
  <c r="Y723" i="3"/>
  <c r="X723" i="3"/>
  <c r="W723" i="3"/>
  <c r="V723" i="3"/>
  <c r="U723" i="3"/>
  <c r="T723" i="3"/>
  <c r="S723" i="3"/>
  <c r="R723" i="3"/>
  <c r="Q723" i="3"/>
  <c r="P723" i="3"/>
  <c r="O723" i="3"/>
  <c r="Y722" i="3"/>
  <c r="X722" i="3"/>
  <c r="W722" i="3"/>
  <c r="V722" i="3"/>
  <c r="U722" i="3"/>
  <c r="T722" i="3"/>
  <c r="S722" i="3"/>
  <c r="R722" i="3"/>
  <c r="Q722" i="3"/>
  <c r="P722" i="3"/>
  <c r="O722" i="3"/>
  <c r="Y721" i="3"/>
  <c r="X721" i="3"/>
  <c r="W721" i="3"/>
  <c r="V721" i="3"/>
  <c r="U721" i="3"/>
  <c r="T721" i="3"/>
  <c r="S721" i="3"/>
  <c r="R721" i="3"/>
  <c r="Q721" i="3"/>
  <c r="P721" i="3"/>
  <c r="O721" i="3"/>
  <c r="Y720" i="3"/>
  <c r="X720" i="3"/>
  <c r="W720" i="3"/>
  <c r="V720" i="3"/>
  <c r="U720" i="3"/>
  <c r="T720" i="3"/>
  <c r="S720" i="3"/>
  <c r="R720" i="3"/>
  <c r="Q720" i="3"/>
  <c r="P720" i="3"/>
  <c r="O720" i="3"/>
  <c r="Y719" i="3"/>
  <c r="X719" i="3"/>
  <c r="W719" i="3"/>
  <c r="V719" i="3"/>
  <c r="U719" i="3"/>
  <c r="T719" i="3"/>
  <c r="S719" i="3"/>
  <c r="R719" i="3"/>
  <c r="Q719" i="3"/>
  <c r="P719" i="3"/>
  <c r="O719" i="3"/>
  <c r="Y718" i="3"/>
  <c r="X718" i="3"/>
  <c r="W718" i="3"/>
  <c r="V718" i="3"/>
  <c r="U718" i="3"/>
  <c r="T718" i="3"/>
  <c r="S718" i="3"/>
  <c r="R718" i="3"/>
  <c r="Q718" i="3"/>
  <c r="P718" i="3"/>
  <c r="O718" i="3"/>
  <c r="Y717" i="3"/>
  <c r="X717" i="3"/>
  <c r="W717" i="3"/>
  <c r="V717" i="3"/>
  <c r="U717" i="3"/>
  <c r="T717" i="3"/>
  <c r="S717" i="3"/>
  <c r="R717" i="3"/>
  <c r="Q717" i="3"/>
  <c r="P717" i="3"/>
  <c r="O717" i="3"/>
  <c r="Y716" i="3"/>
  <c r="X716" i="3"/>
  <c r="W716" i="3"/>
  <c r="V716" i="3"/>
  <c r="U716" i="3"/>
  <c r="T716" i="3"/>
  <c r="S716" i="3"/>
  <c r="R716" i="3"/>
  <c r="Q716" i="3"/>
  <c r="P716" i="3"/>
  <c r="O716" i="3"/>
  <c r="Y715" i="3"/>
  <c r="X715" i="3"/>
  <c r="W715" i="3"/>
  <c r="V715" i="3"/>
  <c r="U715" i="3"/>
  <c r="T715" i="3"/>
  <c r="S715" i="3"/>
  <c r="R715" i="3"/>
  <c r="Q715" i="3"/>
  <c r="P715" i="3"/>
  <c r="O715" i="3"/>
  <c r="Y714" i="3"/>
  <c r="X714" i="3"/>
  <c r="W714" i="3"/>
  <c r="V714" i="3"/>
  <c r="U714" i="3"/>
  <c r="T714" i="3"/>
  <c r="S714" i="3"/>
  <c r="R714" i="3"/>
  <c r="Q714" i="3"/>
  <c r="P714" i="3"/>
  <c r="O714" i="3"/>
  <c r="Y713" i="3"/>
  <c r="X713" i="3"/>
  <c r="W713" i="3"/>
  <c r="V713" i="3"/>
  <c r="U713" i="3"/>
  <c r="T713" i="3"/>
  <c r="S713" i="3"/>
  <c r="R713" i="3"/>
  <c r="Q713" i="3"/>
  <c r="P713" i="3"/>
  <c r="O713" i="3"/>
  <c r="Y712" i="3"/>
  <c r="X712" i="3"/>
  <c r="W712" i="3"/>
  <c r="V712" i="3"/>
  <c r="U712" i="3"/>
  <c r="T712" i="3"/>
  <c r="S712" i="3"/>
  <c r="R712" i="3"/>
  <c r="Q712" i="3"/>
  <c r="P712" i="3"/>
  <c r="O712" i="3"/>
  <c r="Y711" i="3"/>
  <c r="X711" i="3"/>
  <c r="W711" i="3"/>
  <c r="V711" i="3"/>
  <c r="U711" i="3"/>
  <c r="T711" i="3"/>
  <c r="S711" i="3"/>
  <c r="R711" i="3"/>
  <c r="Q711" i="3"/>
  <c r="P711" i="3"/>
  <c r="O711" i="3"/>
  <c r="Y710" i="3"/>
  <c r="X710" i="3"/>
  <c r="W710" i="3"/>
  <c r="V710" i="3"/>
  <c r="U710" i="3"/>
  <c r="T710" i="3"/>
  <c r="S710" i="3"/>
  <c r="R710" i="3"/>
  <c r="Q710" i="3"/>
  <c r="P710" i="3"/>
  <c r="O710" i="3"/>
  <c r="Y709" i="3"/>
  <c r="X709" i="3"/>
  <c r="W709" i="3"/>
  <c r="V709" i="3"/>
  <c r="U709" i="3"/>
  <c r="T709" i="3"/>
  <c r="S709" i="3"/>
  <c r="R709" i="3"/>
  <c r="Q709" i="3"/>
  <c r="P709" i="3"/>
  <c r="O709" i="3"/>
  <c r="Y708" i="3"/>
  <c r="X708" i="3"/>
  <c r="W708" i="3"/>
  <c r="V708" i="3"/>
  <c r="U708" i="3"/>
  <c r="T708" i="3"/>
  <c r="S708" i="3"/>
  <c r="R708" i="3"/>
  <c r="Q708" i="3"/>
  <c r="P708" i="3"/>
  <c r="O708" i="3"/>
  <c r="Y707" i="3"/>
  <c r="X707" i="3"/>
  <c r="W707" i="3"/>
  <c r="V707" i="3"/>
  <c r="U707" i="3"/>
  <c r="T707" i="3"/>
  <c r="S707" i="3"/>
  <c r="R707" i="3"/>
  <c r="Q707" i="3"/>
  <c r="P707" i="3"/>
  <c r="O707" i="3"/>
  <c r="Y706" i="3"/>
  <c r="X706" i="3"/>
  <c r="W706" i="3"/>
  <c r="V706" i="3"/>
  <c r="U706" i="3"/>
  <c r="T706" i="3"/>
  <c r="S706" i="3"/>
  <c r="R706" i="3"/>
  <c r="Q706" i="3"/>
  <c r="P706" i="3"/>
  <c r="O706" i="3"/>
  <c r="Y705" i="3"/>
  <c r="X705" i="3"/>
  <c r="W705" i="3"/>
  <c r="V705" i="3"/>
  <c r="U705" i="3"/>
  <c r="T705" i="3"/>
  <c r="S705" i="3"/>
  <c r="R705" i="3"/>
  <c r="Q705" i="3"/>
  <c r="P705" i="3"/>
  <c r="O705" i="3"/>
  <c r="Y704" i="3"/>
  <c r="X704" i="3"/>
  <c r="W704" i="3"/>
  <c r="V704" i="3"/>
  <c r="U704" i="3"/>
  <c r="T704" i="3"/>
  <c r="S704" i="3"/>
  <c r="R704" i="3"/>
  <c r="Q704" i="3"/>
  <c r="P704" i="3"/>
  <c r="O704" i="3"/>
  <c r="Y703" i="3"/>
  <c r="X703" i="3"/>
  <c r="W703" i="3"/>
  <c r="V703" i="3"/>
  <c r="U703" i="3"/>
  <c r="T703" i="3"/>
  <c r="S703" i="3"/>
  <c r="R703" i="3"/>
  <c r="Q703" i="3"/>
  <c r="P703" i="3"/>
  <c r="O703" i="3"/>
  <c r="Y702" i="3"/>
  <c r="X702" i="3"/>
  <c r="W702" i="3"/>
  <c r="V702" i="3"/>
  <c r="U702" i="3"/>
  <c r="T702" i="3"/>
  <c r="S702" i="3"/>
  <c r="R702" i="3"/>
  <c r="Q702" i="3"/>
  <c r="P702" i="3"/>
  <c r="O702" i="3"/>
  <c r="Y701" i="3"/>
  <c r="X701" i="3"/>
  <c r="W701" i="3"/>
  <c r="V701" i="3"/>
  <c r="U701" i="3"/>
  <c r="T701" i="3"/>
  <c r="S701" i="3"/>
  <c r="R701" i="3"/>
  <c r="Q701" i="3"/>
  <c r="P701" i="3"/>
  <c r="O701" i="3"/>
  <c r="Y700" i="3"/>
  <c r="X700" i="3"/>
  <c r="W700" i="3"/>
  <c r="V700" i="3"/>
  <c r="U700" i="3"/>
  <c r="T700" i="3"/>
  <c r="S700" i="3"/>
  <c r="R700" i="3"/>
  <c r="Q700" i="3"/>
  <c r="P700" i="3"/>
  <c r="O700" i="3"/>
  <c r="Y699" i="3"/>
  <c r="X699" i="3"/>
  <c r="W699" i="3"/>
  <c r="V699" i="3"/>
  <c r="U699" i="3"/>
  <c r="T699" i="3"/>
  <c r="S699" i="3"/>
  <c r="R699" i="3"/>
  <c r="Q699" i="3"/>
  <c r="P699" i="3"/>
  <c r="O699" i="3"/>
  <c r="Y698" i="3"/>
  <c r="X698" i="3"/>
  <c r="W698" i="3"/>
  <c r="V698" i="3"/>
  <c r="U698" i="3"/>
  <c r="T698" i="3"/>
  <c r="S698" i="3"/>
  <c r="R698" i="3"/>
  <c r="Q698" i="3"/>
  <c r="P698" i="3"/>
  <c r="O698" i="3"/>
  <c r="Y697" i="3"/>
  <c r="X697" i="3"/>
  <c r="W697" i="3"/>
  <c r="V697" i="3"/>
  <c r="U697" i="3"/>
  <c r="T697" i="3"/>
  <c r="S697" i="3"/>
  <c r="R697" i="3"/>
  <c r="Q697" i="3"/>
  <c r="P697" i="3"/>
  <c r="O697" i="3"/>
  <c r="Y696" i="3"/>
  <c r="X696" i="3"/>
  <c r="W696" i="3"/>
  <c r="V696" i="3"/>
  <c r="U696" i="3"/>
  <c r="T696" i="3"/>
  <c r="S696" i="3"/>
  <c r="R696" i="3"/>
  <c r="Q696" i="3"/>
  <c r="P696" i="3"/>
  <c r="O696" i="3"/>
  <c r="Y695" i="3"/>
  <c r="X695" i="3"/>
  <c r="W695" i="3"/>
  <c r="V695" i="3"/>
  <c r="U695" i="3"/>
  <c r="T695" i="3"/>
  <c r="S695" i="3"/>
  <c r="R695" i="3"/>
  <c r="Q695" i="3"/>
  <c r="P695" i="3"/>
  <c r="O695" i="3"/>
  <c r="Y694" i="3"/>
  <c r="X694" i="3"/>
  <c r="W694" i="3"/>
  <c r="V694" i="3"/>
  <c r="U694" i="3"/>
  <c r="T694" i="3"/>
  <c r="S694" i="3"/>
  <c r="R694" i="3"/>
  <c r="Q694" i="3"/>
  <c r="P694" i="3"/>
  <c r="O694" i="3"/>
  <c r="Y693" i="3"/>
  <c r="X693" i="3"/>
  <c r="W693" i="3"/>
  <c r="V693" i="3"/>
  <c r="U693" i="3"/>
  <c r="T693" i="3"/>
  <c r="S693" i="3"/>
  <c r="R693" i="3"/>
  <c r="Q693" i="3"/>
  <c r="P693" i="3"/>
  <c r="O693" i="3"/>
  <c r="Y692" i="3"/>
  <c r="X692" i="3"/>
  <c r="W692" i="3"/>
  <c r="V692" i="3"/>
  <c r="U692" i="3"/>
  <c r="T692" i="3"/>
  <c r="S692" i="3"/>
  <c r="R692" i="3"/>
  <c r="Q692" i="3"/>
  <c r="P692" i="3"/>
  <c r="O692" i="3"/>
  <c r="Y691" i="3"/>
  <c r="X691" i="3"/>
  <c r="W691" i="3"/>
  <c r="V691" i="3"/>
  <c r="U691" i="3"/>
  <c r="T691" i="3"/>
  <c r="S691" i="3"/>
  <c r="R691" i="3"/>
  <c r="Q691" i="3"/>
  <c r="P691" i="3"/>
  <c r="O691" i="3"/>
  <c r="Y690" i="3"/>
  <c r="X690" i="3"/>
  <c r="W690" i="3"/>
  <c r="V690" i="3"/>
  <c r="U690" i="3"/>
  <c r="T690" i="3"/>
  <c r="S690" i="3"/>
  <c r="R690" i="3"/>
  <c r="Q690" i="3"/>
  <c r="P690" i="3"/>
  <c r="O690" i="3"/>
  <c r="Y689" i="3"/>
  <c r="X689" i="3"/>
  <c r="W689" i="3"/>
  <c r="V689" i="3"/>
  <c r="U689" i="3"/>
  <c r="T689" i="3"/>
  <c r="S689" i="3"/>
  <c r="R689" i="3"/>
  <c r="Q689" i="3"/>
  <c r="P689" i="3"/>
  <c r="O689" i="3"/>
  <c r="Y688" i="3"/>
  <c r="X688" i="3"/>
  <c r="W688" i="3"/>
  <c r="V688" i="3"/>
  <c r="U688" i="3"/>
  <c r="T688" i="3"/>
  <c r="S688" i="3"/>
  <c r="R688" i="3"/>
  <c r="Q688" i="3"/>
  <c r="P688" i="3"/>
  <c r="O688" i="3"/>
  <c r="Y687" i="3"/>
  <c r="X687" i="3"/>
  <c r="W687" i="3"/>
  <c r="V687" i="3"/>
  <c r="U687" i="3"/>
  <c r="T687" i="3"/>
  <c r="S687" i="3"/>
  <c r="R687" i="3"/>
  <c r="Q687" i="3"/>
  <c r="P687" i="3"/>
  <c r="O687" i="3"/>
  <c r="Y686" i="3"/>
  <c r="X686" i="3"/>
  <c r="W686" i="3"/>
  <c r="V686" i="3"/>
  <c r="U686" i="3"/>
  <c r="T686" i="3"/>
  <c r="S686" i="3"/>
  <c r="R686" i="3"/>
  <c r="Q686" i="3"/>
  <c r="P686" i="3"/>
  <c r="O686" i="3"/>
  <c r="Y685" i="3"/>
  <c r="X685" i="3"/>
  <c r="W685" i="3"/>
  <c r="V685" i="3"/>
  <c r="U685" i="3"/>
  <c r="T685" i="3"/>
  <c r="S685" i="3"/>
  <c r="R685" i="3"/>
  <c r="Q685" i="3"/>
  <c r="P685" i="3"/>
  <c r="O685" i="3"/>
  <c r="Y684" i="3"/>
  <c r="X684" i="3"/>
  <c r="W684" i="3"/>
  <c r="V684" i="3"/>
  <c r="U684" i="3"/>
  <c r="T684" i="3"/>
  <c r="S684" i="3"/>
  <c r="R684" i="3"/>
  <c r="Q684" i="3"/>
  <c r="P684" i="3"/>
  <c r="O684" i="3"/>
  <c r="Y683" i="3"/>
  <c r="X683" i="3"/>
  <c r="W683" i="3"/>
  <c r="V683" i="3"/>
  <c r="U683" i="3"/>
  <c r="T683" i="3"/>
  <c r="S683" i="3"/>
  <c r="R683" i="3"/>
  <c r="Q683" i="3"/>
  <c r="P683" i="3"/>
  <c r="O683" i="3"/>
  <c r="Y682" i="3"/>
  <c r="X682" i="3"/>
  <c r="W682" i="3"/>
  <c r="V682" i="3"/>
  <c r="U682" i="3"/>
  <c r="T682" i="3"/>
  <c r="S682" i="3"/>
  <c r="R682" i="3"/>
  <c r="Q682" i="3"/>
  <c r="P682" i="3"/>
  <c r="O682" i="3"/>
  <c r="Y681" i="3"/>
  <c r="X681" i="3"/>
  <c r="W681" i="3"/>
  <c r="V681" i="3"/>
  <c r="U681" i="3"/>
  <c r="T681" i="3"/>
  <c r="S681" i="3"/>
  <c r="R681" i="3"/>
  <c r="Q681" i="3"/>
  <c r="P681" i="3"/>
  <c r="O681" i="3"/>
  <c r="Y680" i="3"/>
  <c r="X680" i="3"/>
  <c r="W680" i="3"/>
  <c r="V680" i="3"/>
  <c r="U680" i="3"/>
  <c r="T680" i="3"/>
  <c r="S680" i="3"/>
  <c r="R680" i="3"/>
  <c r="Q680" i="3"/>
  <c r="P680" i="3"/>
  <c r="O680" i="3"/>
  <c r="Y679" i="3"/>
  <c r="X679" i="3"/>
  <c r="W679" i="3"/>
  <c r="V679" i="3"/>
  <c r="U679" i="3"/>
  <c r="T679" i="3"/>
  <c r="S679" i="3"/>
  <c r="R679" i="3"/>
  <c r="Q679" i="3"/>
  <c r="P679" i="3"/>
  <c r="O679" i="3"/>
  <c r="Y678" i="3"/>
  <c r="X678" i="3"/>
  <c r="W678" i="3"/>
  <c r="V678" i="3"/>
  <c r="U678" i="3"/>
  <c r="T678" i="3"/>
  <c r="S678" i="3"/>
  <c r="R678" i="3"/>
  <c r="Q678" i="3"/>
  <c r="P678" i="3"/>
  <c r="O678" i="3"/>
  <c r="Y677" i="3"/>
  <c r="X677" i="3"/>
  <c r="W677" i="3"/>
  <c r="V677" i="3"/>
  <c r="U677" i="3"/>
  <c r="T677" i="3"/>
  <c r="S677" i="3"/>
  <c r="R677" i="3"/>
  <c r="Q677" i="3"/>
  <c r="P677" i="3"/>
  <c r="O677" i="3"/>
  <c r="Y676" i="3"/>
  <c r="X676" i="3"/>
  <c r="W676" i="3"/>
  <c r="V676" i="3"/>
  <c r="U676" i="3"/>
  <c r="T676" i="3"/>
  <c r="S676" i="3"/>
  <c r="R676" i="3"/>
  <c r="Q676" i="3"/>
  <c r="P676" i="3"/>
  <c r="O676" i="3"/>
  <c r="Y675" i="3"/>
  <c r="X675" i="3"/>
  <c r="W675" i="3"/>
  <c r="V675" i="3"/>
  <c r="U675" i="3"/>
  <c r="T675" i="3"/>
  <c r="S675" i="3"/>
  <c r="R675" i="3"/>
  <c r="Q675" i="3"/>
  <c r="P675" i="3"/>
  <c r="O675" i="3"/>
  <c r="Y674" i="3"/>
  <c r="X674" i="3"/>
  <c r="W674" i="3"/>
  <c r="V674" i="3"/>
  <c r="U674" i="3"/>
  <c r="T674" i="3"/>
  <c r="S674" i="3"/>
  <c r="R674" i="3"/>
  <c r="Q674" i="3"/>
  <c r="P674" i="3"/>
  <c r="O674" i="3"/>
  <c r="Y673" i="3"/>
  <c r="X673" i="3"/>
  <c r="W673" i="3"/>
  <c r="V673" i="3"/>
  <c r="U673" i="3"/>
  <c r="T673" i="3"/>
  <c r="S673" i="3"/>
  <c r="R673" i="3"/>
  <c r="Q673" i="3"/>
  <c r="P673" i="3"/>
  <c r="O673" i="3"/>
  <c r="Y672" i="3"/>
  <c r="X672" i="3"/>
  <c r="W672" i="3"/>
  <c r="V672" i="3"/>
  <c r="U672" i="3"/>
  <c r="T672" i="3"/>
  <c r="S672" i="3"/>
  <c r="R672" i="3"/>
  <c r="Q672" i="3"/>
  <c r="P672" i="3"/>
  <c r="O672" i="3"/>
  <c r="Y671" i="3"/>
  <c r="X671" i="3"/>
  <c r="W671" i="3"/>
  <c r="V671" i="3"/>
  <c r="U671" i="3"/>
  <c r="T671" i="3"/>
  <c r="S671" i="3"/>
  <c r="R671" i="3"/>
  <c r="Q671" i="3"/>
  <c r="P671" i="3"/>
  <c r="O671" i="3"/>
  <c r="Y670" i="3"/>
  <c r="X670" i="3"/>
  <c r="W670" i="3"/>
  <c r="V670" i="3"/>
  <c r="U670" i="3"/>
  <c r="T670" i="3"/>
  <c r="S670" i="3"/>
  <c r="R670" i="3"/>
  <c r="Q670" i="3"/>
  <c r="P670" i="3"/>
  <c r="O670" i="3"/>
  <c r="Y669" i="3"/>
  <c r="X669" i="3"/>
  <c r="W669" i="3"/>
  <c r="V669" i="3"/>
  <c r="U669" i="3"/>
  <c r="T669" i="3"/>
  <c r="S669" i="3"/>
  <c r="R669" i="3"/>
  <c r="Q669" i="3"/>
  <c r="P669" i="3"/>
  <c r="O669" i="3"/>
  <c r="Y668" i="3"/>
  <c r="X668" i="3"/>
  <c r="W668" i="3"/>
  <c r="V668" i="3"/>
  <c r="U668" i="3"/>
  <c r="T668" i="3"/>
  <c r="S668" i="3"/>
  <c r="R668" i="3"/>
  <c r="Q668" i="3"/>
  <c r="P668" i="3"/>
  <c r="O668" i="3"/>
  <c r="Y667" i="3"/>
  <c r="X667" i="3"/>
  <c r="W667" i="3"/>
  <c r="V667" i="3"/>
  <c r="U667" i="3"/>
  <c r="T667" i="3"/>
  <c r="S667" i="3"/>
  <c r="R667" i="3"/>
  <c r="Q667" i="3"/>
  <c r="P667" i="3"/>
  <c r="O667" i="3"/>
  <c r="Y666" i="3"/>
  <c r="X666" i="3"/>
  <c r="W666" i="3"/>
  <c r="V666" i="3"/>
  <c r="U666" i="3"/>
  <c r="T666" i="3"/>
  <c r="S666" i="3"/>
  <c r="R666" i="3"/>
  <c r="Q666" i="3"/>
  <c r="P666" i="3"/>
  <c r="O666" i="3"/>
  <c r="Y665" i="3"/>
  <c r="X665" i="3"/>
  <c r="W665" i="3"/>
  <c r="V665" i="3"/>
  <c r="U665" i="3"/>
  <c r="T665" i="3"/>
  <c r="S665" i="3"/>
  <c r="R665" i="3"/>
  <c r="Q665" i="3"/>
  <c r="P665" i="3"/>
  <c r="O665" i="3"/>
  <c r="Y664" i="3"/>
  <c r="X664" i="3"/>
  <c r="W664" i="3"/>
  <c r="V664" i="3"/>
  <c r="U664" i="3"/>
  <c r="T664" i="3"/>
  <c r="S664" i="3"/>
  <c r="R664" i="3"/>
  <c r="Q664" i="3"/>
  <c r="P664" i="3"/>
  <c r="O664" i="3"/>
  <c r="Y663" i="3"/>
  <c r="X663" i="3"/>
  <c r="W663" i="3"/>
  <c r="V663" i="3"/>
  <c r="U663" i="3"/>
  <c r="T663" i="3"/>
  <c r="S663" i="3"/>
  <c r="R663" i="3"/>
  <c r="Q663" i="3"/>
  <c r="P663" i="3"/>
  <c r="O663" i="3"/>
  <c r="Y662" i="3"/>
  <c r="X662" i="3"/>
  <c r="W662" i="3"/>
  <c r="V662" i="3"/>
  <c r="U662" i="3"/>
  <c r="T662" i="3"/>
  <c r="S662" i="3"/>
  <c r="R662" i="3"/>
  <c r="Q662" i="3"/>
  <c r="P662" i="3"/>
  <c r="O662" i="3"/>
  <c r="Y661" i="3"/>
  <c r="X661" i="3"/>
  <c r="W661" i="3"/>
  <c r="V661" i="3"/>
  <c r="U661" i="3"/>
  <c r="T661" i="3"/>
  <c r="S661" i="3"/>
  <c r="R661" i="3"/>
  <c r="Q661" i="3"/>
  <c r="P661" i="3"/>
  <c r="O661" i="3"/>
  <c r="Y660" i="3"/>
  <c r="X660" i="3"/>
  <c r="W660" i="3"/>
  <c r="V660" i="3"/>
  <c r="U660" i="3"/>
  <c r="T660" i="3"/>
  <c r="S660" i="3"/>
  <c r="R660" i="3"/>
  <c r="Q660" i="3"/>
  <c r="P660" i="3"/>
  <c r="O660" i="3"/>
  <c r="Y659" i="3"/>
  <c r="X659" i="3"/>
  <c r="W659" i="3"/>
  <c r="V659" i="3"/>
  <c r="U659" i="3"/>
  <c r="T659" i="3"/>
  <c r="S659" i="3"/>
  <c r="R659" i="3"/>
  <c r="Q659" i="3"/>
  <c r="P659" i="3"/>
  <c r="O659" i="3"/>
  <c r="Y658" i="3"/>
  <c r="X658" i="3"/>
  <c r="W658" i="3"/>
  <c r="V658" i="3"/>
  <c r="U658" i="3"/>
  <c r="T658" i="3"/>
  <c r="S658" i="3"/>
  <c r="R658" i="3"/>
  <c r="Q658" i="3"/>
  <c r="P658" i="3"/>
  <c r="O658" i="3"/>
  <c r="Y657" i="3"/>
  <c r="X657" i="3"/>
  <c r="W657" i="3"/>
  <c r="V657" i="3"/>
  <c r="U657" i="3"/>
  <c r="T657" i="3"/>
  <c r="S657" i="3"/>
  <c r="R657" i="3"/>
  <c r="Q657" i="3"/>
  <c r="P657" i="3"/>
  <c r="O657" i="3"/>
  <c r="Y656" i="3"/>
  <c r="X656" i="3"/>
  <c r="W656" i="3"/>
  <c r="V656" i="3"/>
  <c r="U656" i="3"/>
  <c r="T656" i="3"/>
  <c r="S656" i="3"/>
  <c r="R656" i="3"/>
  <c r="Q656" i="3"/>
  <c r="P656" i="3"/>
  <c r="O656" i="3"/>
  <c r="Y655" i="3"/>
  <c r="X655" i="3"/>
  <c r="W655" i="3"/>
  <c r="V655" i="3"/>
  <c r="U655" i="3"/>
  <c r="T655" i="3"/>
  <c r="S655" i="3"/>
  <c r="R655" i="3"/>
  <c r="Q655" i="3"/>
  <c r="P655" i="3"/>
  <c r="O655" i="3"/>
  <c r="Y654" i="3"/>
  <c r="X654" i="3"/>
  <c r="W654" i="3"/>
  <c r="V654" i="3"/>
  <c r="U654" i="3"/>
  <c r="T654" i="3"/>
  <c r="S654" i="3"/>
  <c r="R654" i="3"/>
  <c r="Q654" i="3"/>
  <c r="P654" i="3"/>
  <c r="O654" i="3"/>
  <c r="Y653" i="3"/>
  <c r="X653" i="3"/>
  <c r="W653" i="3"/>
  <c r="V653" i="3"/>
  <c r="U653" i="3"/>
  <c r="T653" i="3"/>
  <c r="S653" i="3"/>
  <c r="R653" i="3"/>
  <c r="Q653" i="3"/>
  <c r="P653" i="3"/>
  <c r="O653" i="3"/>
  <c r="Y652" i="3"/>
  <c r="X652" i="3"/>
  <c r="W652" i="3"/>
  <c r="V652" i="3"/>
  <c r="U652" i="3"/>
  <c r="T652" i="3"/>
  <c r="S652" i="3"/>
  <c r="R652" i="3"/>
  <c r="Q652" i="3"/>
  <c r="P652" i="3"/>
  <c r="O652" i="3"/>
  <c r="Y651" i="3"/>
  <c r="X651" i="3"/>
  <c r="W651" i="3"/>
  <c r="V651" i="3"/>
  <c r="U651" i="3"/>
  <c r="T651" i="3"/>
  <c r="S651" i="3"/>
  <c r="R651" i="3"/>
  <c r="Q651" i="3"/>
  <c r="P651" i="3"/>
  <c r="O651" i="3"/>
  <c r="Y650" i="3"/>
  <c r="X650" i="3"/>
  <c r="W650" i="3"/>
  <c r="V650" i="3"/>
  <c r="U650" i="3"/>
  <c r="T650" i="3"/>
  <c r="S650" i="3"/>
  <c r="R650" i="3"/>
  <c r="Q650" i="3"/>
  <c r="P650" i="3"/>
  <c r="O650" i="3"/>
  <c r="Y649" i="3"/>
  <c r="X649" i="3"/>
  <c r="W649" i="3"/>
  <c r="V649" i="3"/>
  <c r="U649" i="3"/>
  <c r="T649" i="3"/>
  <c r="S649" i="3"/>
  <c r="R649" i="3"/>
  <c r="Q649" i="3"/>
  <c r="P649" i="3"/>
  <c r="O649" i="3"/>
  <c r="Y648" i="3"/>
  <c r="X648" i="3"/>
  <c r="W648" i="3"/>
  <c r="V648" i="3"/>
  <c r="U648" i="3"/>
  <c r="T648" i="3"/>
  <c r="S648" i="3"/>
  <c r="R648" i="3"/>
  <c r="Q648" i="3"/>
  <c r="P648" i="3"/>
  <c r="O648" i="3"/>
  <c r="Y647" i="3"/>
  <c r="X647" i="3"/>
  <c r="W647" i="3"/>
  <c r="V647" i="3"/>
  <c r="U647" i="3"/>
  <c r="T647" i="3"/>
  <c r="S647" i="3"/>
  <c r="R647" i="3"/>
  <c r="Q647" i="3"/>
  <c r="P647" i="3"/>
  <c r="O647" i="3"/>
  <c r="Y646" i="3"/>
  <c r="X646" i="3"/>
  <c r="W646" i="3"/>
  <c r="V646" i="3"/>
  <c r="U646" i="3"/>
  <c r="T646" i="3"/>
  <c r="S646" i="3"/>
  <c r="R646" i="3"/>
  <c r="Q646" i="3"/>
  <c r="P646" i="3"/>
  <c r="O646" i="3"/>
  <c r="Y645" i="3"/>
  <c r="X645" i="3"/>
  <c r="W645" i="3"/>
  <c r="V645" i="3"/>
  <c r="U645" i="3"/>
  <c r="T645" i="3"/>
  <c r="S645" i="3"/>
  <c r="R645" i="3"/>
  <c r="Q645" i="3"/>
  <c r="P645" i="3"/>
  <c r="O645" i="3"/>
  <c r="Y644" i="3"/>
  <c r="X644" i="3"/>
  <c r="W644" i="3"/>
  <c r="V644" i="3"/>
  <c r="U644" i="3"/>
  <c r="T644" i="3"/>
  <c r="S644" i="3"/>
  <c r="R644" i="3"/>
  <c r="Q644" i="3"/>
  <c r="P644" i="3"/>
  <c r="O644" i="3"/>
  <c r="Y643" i="3"/>
  <c r="X643" i="3"/>
  <c r="W643" i="3"/>
  <c r="V643" i="3"/>
  <c r="U643" i="3"/>
  <c r="T643" i="3"/>
  <c r="S643" i="3"/>
  <c r="R643" i="3"/>
  <c r="Q643" i="3"/>
  <c r="P643" i="3"/>
  <c r="O643" i="3"/>
  <c r="Y642" i="3"/>
  <c r="X642" i="3"/>
  <c r="W642" i="3"/>
  <c r="V642" i="3"/>
  <c r="U642" i="3"/>
  <c r="T642" i="3"/>
  <c r="S642" i="3"/>
  <c r="R642" i="3"/>
  <c r="Q642" i="3"/>
  <c r="P642" i="3"/>
  <c r="O642" i="3"/>
  <c r="Y641" i="3"/>
  <c r="X641" i="3"/>
  <c r="W641" i="3"/>
  <c r="V641" i="3"/>
  <c r="U641" i="3"/>
  <c r="T641" i="3"/>
  <c r="S641" i="3"/>
  <c r="R641" i="3"/>
  <c r="Q641" i="3"/>
  <c r="P641" i="3"/>
  <c r="O641" i="3"/>
  <c r="Y640" i="3"/>
  <c r="X640" i="3"/>
  <c r="W640" i="3"/>
  <c r="V640" i="3"/>
  <c r="U640" i="3"/>
  <c r="T640" i="3"/>
  <c r="S640" i="3"/>
  <c r="R640" i="3"/>
  <c r="Q640" i="3"/>
  <c r="P640" i="3"/>
  <c r="O640" i="3"/>
  <c r="Y639" i="3"/>
  <c r="X639" i="3"/>
  <c r="W639" i="3"/>
  <c r="V639" i="3"/>
  <c r="U639" i="3"/>
  <c r="T639" i="3"/>
  <c r="S639" i="3"/>
  <c r="R639" i="3"/>
  <c r="Q639" i="3"/>
  <c r="P639" i="3"/>
  <c r="O639" i="3"/>
  <c r="Y638" i="3"/>
  <c r="X638" i="3"/>
  <c r="W638" i="3"/>
  <c r="V638" i="3"/>
  <c r="U638" i="3"/>
  <c r="T638" i="3"/>
  <c r="S638" i="3"/>
  <c r="R638" i="3"/>
  <c r="Q638" i="3"/>
  <c r="P638" i="3"/>
  <c r="O638" i="3"/>
  <c r="Y637" i="3"/>
  <c r="X637" i="3"/>
  <c r="W637" i="3"/>
  <c r="V637" i="3"/>
  <c r="U637" i="3"/>
  <c r="T637" i="3"/>
  <c r="S637" i="3"/>
  <c r="R637" i="3"/>
  <c r="Q637" i="3"/>
  <c r="P637" i="3"/>
  <c r="O637" i="3"/>
  <c r="Y636" i="3"/>
  <c r="X636" i="3"/>
  <c r="W636" i="3"/>
  <c r="V636" i="3"/>
  <c r="U636" i="3"/>
  <c r="T636" i="3"/>
  <c r="S636" i="3"/>
  <c r="R636" i="3"/>
  <c r="Q636" i="3"/>
  <c r="P636" i="3"/>
  <c r="O636" i="3"/>
  <c r="Y635" i="3"/>
  <c r="X635" i="3"/>
  <c r="W635" i="3"/>
  <c r="V635" i="3"/>
  <c r="U635" i="3"/>
  <c r="T635" i="3"/>
  <c r="S635" i="3"/>
  <c r="R635" i="3"/>
  <c r="Q635" i="3"/>
  <c r="P635" i="3"/>
  <c r="O635" i="3"/>
  <c r="Y634" i="3"/>
  <c r="X634" i="3"/>
  <c r="W634" i="3"/>
  <c r="V634" i="3"/>
  <c r="U634" i="3"/>
  <c r="T634" i="3"/>
  <c r="S634" i="3"/>
  <c r="R634" i="3"/>
  <c r="Q634" i="3"/>
  <c r="P634" i="3"/>
  <c r="O634" i="3"/>
  <c r="Y633" i="3"/>
  <c r="X633" i="3"/>
  <c r="W633" i="3"/>
  <c r="V633" i="3"/>
  <c r="U633" i="3"/>
  <c r="T633" i="3"/>
  <c r="S633" i="3"/>
  <c r="R633" i="3"/>
  <c r="Q633" i="3"/>
  <c r="P633" i="3"/>
  <c r="O633" i="3"/>
  <c r="Y632" i="3"/>
  <c r="X632" i="3"/>
  <c r="W632" i="3"/>
  <c r="V632" i="3"/>
  <c r="U632" i="3"/>
  <c r="T632" i="3"/>
  <c r="S632" i="3"/>
  <c r="R632" i="3"/>
  <c r="Q632" i="3"/>
  <c r="P632" i="3"/>
  <c r="O632" i="3"/>
  <c r="Y631" i="3"/>
  <c r="X631" i="3"/>
  <c r="W631" i="3"/>
  <c r="V631" i="3"/>
  <c r="U631" i="3"/>
  <c r="T631" i="3"/>
  <c r="S631" i="3"/>
  <c r="R631" i="3"/>
  <c r="Q631" i="3"/>
  <c r="P631" i="3"/>
  <c r="O631" i="3"/>
  <c r="Y630" i="3"/>
  <c r="X630" i="3"/>
  <c r="W630" i="3"/>
  <c r="V630" i="3"/>
  <c r="U630" i="3"/>
  <c r="T630" i="3"/>
  <c r="S630" i="3"/>
  <c r="R630" i="3"/>
  <c r="Q630" i="3"/>
  <c r="P630" i="3"/>
  <c r="O630" i="3"/>
  <c r="Y629" i="3"/>
  <c r="X629" i="3"/>
  <c r="W629" i="3"/>
  <c r="V629" i="3"/>
  <c r="U629" i="3"/>
  <c r="T629" i="3"/>
  <c r="S629" i="3"/>
  <c r="R629" i="3"/>
  <c r="Q629" i="3"/>
  <c r="P629" i="3"/>
  <c r="O629" i="3"/>
  <c r="Y628" i="3"/>
  <c r="X628" i="3"/>
  <c r="W628" i="3"/>
  <c r="V628" i="3"/>
  <c r="U628" i="3"/>
  <c r="T628" i="3"/>
  <c r="S628" i="3"/>
  <c r="R628" i="3"/>
  <c r="Q628" i="3"/>
  <c r="P628" i="3"/>
  <c r="O628" i="3"/>
  <c r="Y627" i="3"/>
  <c r="X627" i="3"/>
  <c r="W627" i="3"/>
  <c r="V627" i="3"/>
  <c r="U627" i="3"/>
  <c r="T627" i="3"/>
  <c r="S627" i="3"/>
  <c r="R627" i="3"/>
  <c r="Q627" i="3"/>
  <c r="P627" i="3"/>
  <c r="O627" i="3"/>
  <c r="Y626" i="3"/>
  <c r="X626" i="3"/>
  <c r="W626" i="3"/>
  <c r="V626" i="3"/>
  <c r="U626" i="3"/>
  <c r="T626" i="3"/>
  <c r="S626" i="3"/>
  <c r="R626" i="3"/>
  <c r="Q626" i="3"/>
  <c r="P626" i="3"/>
  <c r="O626" i="3"/>
  <c r="Y625" i="3"/>
  <c r="X625" i="3"/>
  <c r="W625" i="3"/>
  <c r="V625" i="3"/>
  <c r="U625" i="3"/>
  <c r="T625" i="3"/>
  <c r="S625" i="3"/>
  <c r="R625" i="3"/>
  <c r="Q625" i="3"/>
  <c r="P625" i="3"/>
  <c r="O625" i="3"/>
  <c r="Y624" i="3"/>
  <c r="X624" i="3"/>
  <c r="W624" i="3"/>
  <c r="V624" i="3"/>
  <c r="U624" i="3"/>
  <c r="T624" i="3"/>
  <c r="S624" i="3"/>
  <c r="R624" i="3"/>
  <c r="Q624" i="3"/>
  <c r="P624" i="3"/>
  <c r="O624" i="3"/>
  <c r="Y623" i="3"/>
  <c r="X623" i="3"/>
  <c r="W623" i="3"/>
  <c r="V623" i="3"/>
  <c r="U623" i="3"/>
  <c r="T623" i="3"/>
  <c r="S623" i="3"/>
  <c r="R623" i="3"/>
  <c r="Q623" i="3"/>
  <c r="P623" i="3"/>
  <c r="O623" i="3"/>
  <c r="Y622" i="3"/>
  <c r="X622" i="3"/>
  <c r="W622" i="3"/>
  <c r="V622" i="3"/>
  <c r="U622" i="3"/>
  <c r="T622" i="3"/>
  <c r="S622" i="3"/>
  <c r="R622" i="3"/>
  <c r="Q622" i="3"/>
  <c r="P622" i="3"/>
  <c r="O622" i="3"/>
  <c r="Y621" i="3"/>
  <c r="X621" i="3"/>
  <c r="W621" i="3"/>
  <c r="V621" i="3"/>
  <c r="U621" i="3"/>
  <c r="T621" i="3"/>
  <c r="S621" i="3"/>
  <c r="R621" i="3"/>
  <c r="Q621" i="3"/>
  <c r="P621" i="3"/>
  <c r="O621" i="3"/>
  <c r="Y620" i="3"/>
  <c r="X620" i="3"/>
  <c r="W620" i="3"/>
  <c r="V620" i="3"/>
  <c r="U620" i="3"/>
  <c r="T620" i="3"/>
  <c r="S620" i="3"/>
  <c r="R620" i="3"/>
  <c r="Q620" i="3"/>
  <c r="P620" i="3"/>
  <c r="O620" i="3"/>
  <c r="Y619" i="3"/>
  <c r="X619" i="3"/>
  <c r="W619" i="3"/>
  <c r="V619" i="3"/>
  <c r="U619" i="3"/>
  <c r="T619" i="3"/>
  <c r="S619" i="3"/>
  <c r="R619" i="3"/>
  <c r="Q619" i="3"/>
  <c r="P619" i="3"/>
  <c r="O619" i="3"/>
  <c r="Y618" i="3"/>
  <c r="X618" i="3"/>
  <c r="W618" i="3"/>
  <c r="V618" i="3"/>
  <c r="U618" i="3"/>
  <c r="T618" i="3"/>
  <c r="S618" i="3"/>
  <c r="R618" i="3"/>
  <c r="Q618" i="3"/>
  <c r="P618" i="3"/>
  <c r="O618" i="3"/>
  <c r="Y617" i="3"/>
  <c r="X617" i="3"/>
  <c r="W617" i="3"/>
  <c r="V617" i="3"/>
  <c r="U617" i="3"/>
  <c r="T617" i="3"/>
  <c r="S617" i="3"/>
  <c r="R617" i="3"/>
  <c r="Q617" i="3"/>
  <c r="P617" i="3"/>
  <c r="O617" i="3"/>
  <c r="Y616" i="3"/>
  <c r="X616" i="3"/>
  <c r="W616" i="3"/>
  <c r="V616" i="3"/>
  <c r="U616" i="3"/>
  <c r="T616" i="3"/>
  <c r="S616" i="3"/>
  <c r="R616" i="3"/>
  <c r="Q616" i="3"/>
  <c r="P616" i="3"/>
  <c r="O616" i="3"/>
  <c r="Y615" i="3"/>
  <c r="X615" i="3"/>
  <c r="W615" i="3"/>
  <c r="V615" i="3"/>
  <c r="U615" i="3"/>
  <c r="T615" i="3"/>
  <c r="S615" i="3"/>
  <c r="R615" i="3"/>
  <c r="Q615" i="3"/>
  <c r="P615" i="3"/>
  <c r="O615" i="3"/>
  <c r="Y614" i="3"/>
  <c r="X614" i="3"/>
  <c r="W614" i="3"/>
  <c r="V614" i="3"/>
  <c r="U614" i="3"/>
  <c r="T614" i="3"/>
  <c r="S614" i="3"/>
  <c r="R614" i="3"/>
  <c r="Q614" i="3"/>
  <c r="P614" i="3"/>
  <c r="O614" i="3"/>
  <c r="Y613" i="3"/>
  <c r="X613" i="3"/>
  <c r="W613" i="3"/>
  <c r="V613" i="3"/>
  <c r="U613" i="3"/>
  <c r="T613" i="3"/>
  <c r="S613" i="3"/>
  <c r="R613" i="3"/>
  <c r="Q613" i="3"/>
  <c r="P613" i="3"/>
  <c r="O613" i="3"/>
  <c r="Y612" i="3"/>
  <c r="X612" i="3"/>
  <c r="W612" i="3"/>
  <c r="V612" i="3"/>
  <c r="U612" i="3"/>
  <c r="T612" i="3"/>
  <c r="S612" i="3"/>
  <c r="R612" i="3"/>
  <c r="Q612" i="3"/>
  <c r="P612" i="3"/>
  <c r="O612" i="3"/>
  <c r="Y611" i="3"/>
  <c r="X611" i="3"/>
  <c r="W611" i="3"/>
  <c r="V611" i="3"/>
  <c r="U611" i="3"/>
  <c r="T611" i="3"/>
  <c r="S611" i="3"/>
  <c r="R611" i="3"/>
  <c r="Q611" i="3"/>
  <c r="P611" i="3"/>
  <c r="O611" i="3"/>
  <c r="Y610" i="3"/>
  <c r="X610" i="3"/>
  <c r="W610" i="3"/>
  <c r="V610" i="3"/>
  <c r="U610" i="3"/>
  <c r="T610" i="3"/>
  <c r="S610" i="3"/>
  <c r="R610" i="3"/>
  <c r="Q610" i="3"/>
  <c r="P610" i="3"/>
  <c r="O610" i="3"/>
  <c r="Y609" i="3"/>
  <c r="X609" i="3"/>
  <c r="W609" i="3"/>
  <c r="V609" i="3"/>
  <c r="U609" i="3"/>
  <c r="T609" i="3"/>
  <c r="S609" i="3"/>
  <c r="R609" i="3"/>
  <c r="Q609" i="3"/>
  <c r="P609" i="3"/>
  <c r="O609" i="3"/>
  <c r="Y608" i="3"/>
  <c r="X608" i="3"/>
  <c r="W608" i="3"/>
  <c r="V608" i="3"/>
  <c r="U608" i="3"/>
  <c r="T608" i="3"/>
  <c r="S608" i="3"/>
  <c r="R608" i="3"/>
  <c r="Q608" i="3"/>
  <c r="P608" i="3"/>
  <c r="O608" i="3"/>
  <c r="Y607" i="3"/>
  <c r="X607" i="3"/>
  <c r="W607" i="3"/>
  <c r="V607" i="3"/>
  <c r="U607" i="3"/>
  <c r="T607" i="3"/>
  <c r="S607" i="3"/>
  <c r="R607" i="3"/>
  <c r="Q607" i="3"/>
  <c r="P607" i="3"/>
  <c r="O607" i="3"/>
  <c r="Y606" i="3"/>
  <c r="X606" i="3"/>
  <c r="W606" i="3"/>
  <c r="V606" i="3"/>
  <c r="U606" i="3"/>
  <c r="T606" i="3"/>
  <c r="S606" i="3"/>
  <c r="R606" i="3"/>
  <c r="Q606" i="3"/>
  <c r="P606" i="3"/>
  <c r="O606" i="3"/>
  <c r="Y605" i="3"/>
  <c r="X605" i="3"/>
  <c r="W605" i="3"/>
  <c r="V605" i="3"/>
  <c r="U605" i="3"/>
  <c r="T605" i="3"/>
  <c r="S605" i="3"/>
  <c r="R605" i="3"/>
  <c r="Q605" i="3"/>
  <c r="P605" i="3"/>
  <c r="O605" i="3"/>
  <c r="Y604" i="3"/>
  <c r="X604" i="3"/>
  <c r="W604" i="3"/>
  <c r="V604" i="3"/>
  <c r="U604" i="3"/>
  <c r="T604" i="3"/>
  <c r="S604" i="3"/>
  <c r="R604" i="3"/>
  <c r="Q604" i="3"/>
  <c r="P604" i="3"/>
  <c r="O604" i="3"/>
  <c r="Y603" i="3"/>
  <c r="X603" i="3"/>
  <c r="W603" i="3"/>
  <c r="V603" i="3"/>
  <c r="U603" i="3"/>
  <c r="T603" i="3"/>
  <c r="S603" i="3"/>
  <c r="R603" i="3"/>
  <c r="Q603" i="3"/>
  <c r="P603" i="3"/>
  <c r="O603" i="3"/>
  <c r="Y602" i="3"/>
  <c r="X602" i="3"/>
  <c r="W602" i="3"/>
  <c r="V602" i="3"/>
  <c r="U602" i="3"/>
  <c r="T602" i="3"/>
  <c r="S602" i="3"/>
  <c r="R602" i="3"/>
  <c r="Q602" i="3"/>
  <c r="P602" i="3"/>
  <c r="O602" i="3"/>
  <c r="Y601" i="3"/>
  <c r="X601" i="3"/>
  <c r="W601" i="3"/>
  <c r="V601" i="3"/>
  <c r="U601" i="3"/>
  <c r="T601" i="3"/>
  <c r="S601" i="3"/>
  <c r="R601" i="3"/>
  <c r="Q601" i="3"/>
  <c r="P601" i="3"/>
  <c r="O601" i="3"/>
  <c r="Y600" i="3"/>
  <c r="X600" i="3"/>
  <c r="W600" i="3"/>
  <c r="V600" i="3"/>
  <c r="U600" i="3"/>
  <c r="T600" i="3"/>
  <c r="S600" i="3"/>
  <c r="R600" i="3"/>
  <c r="Q600" i="3"/>
  <c r="P600" i="3"/>
  <c r="O600" i="3"/>
  <c r="Y599" i="3"/>
  <c r="X599" i="3"/>
  <c r="W599" i="3"/>
  <c r="V599" i="3"/>
  <c r="U599" i="3"/>
  <c r="T599" i="3"/>
  <c r="S599" i="3"/>
  <c r="R599" i="3"/>
  <c r="Q599" i="3"/>
  <c r="P599" i="3"/>
  <c r="O599" i="3"/>
  <c r="Y598" i="3"/>
  <c r="X598" i="3"/>
  <c r="W598" i="3"/>
  <c r="V598" i="3"/>
  <c r="U598" i="3"/>
  <c r="T598" i="3"/>
  <c r="S598" i="3"/>
  <c r="R598" i="3"/>
  <c r="Q598" i="3"/>
  <c r="P598" i="3"/>
  <c r="O598" i="3"/>
  <c r="Y597" i="3"/>
  <c r="X597" i="3"/>
  <c r="W597" i="3"/>
  <c r="V597" i="3"/>
  <c r="U597" i="3"/>
  <c r="T597" i="3"/>
  <c r="S597" i="3"/>
  <c r="R597" i="3"/>
  <c r="Q597" i="3"/>
  <c r="P597" i="3"/>
  <c r="O597" i="3"/>
  <c r="Y596" i="3"/>
  <c r="X596" i="3"/>
  <c r="W596" i="3"/>
  <c r="V596" i="3"/>
  <c r="U596" i="3"/>
  <c r="T596" i="3"/>
  <c r="S596" i="3"/>
  <c r="R596" i="3"/>
  <c r="Q596" i="3"/>
  <c r="P596" i="3"/>
  <c r="O596" i="3"/>
  <c r="Y595" i="3"/>
  <c r="X595" i="3"/>
  <c r="W595" i="3"/>
  <c r="V595" i="3"/>
  <c r="U595" i="3"/>
  <c r="T595" i="3"/>
  <c r="S595" i="3"/>
  <c r="R595" i="3"/>
  <c r="Q595" i="3"/>
  <c r="P595" i="3"/>
  <c r="O595" i="3"/>
  <c r="Y594" i="3"/>
  <c r="X594" i="3"/>
  <c r="W594" i="3"/>
  <c r="V594" i="3"/>
  <c r="U594" i="3"/>
  <c r="T594" i="3"/>
  <c r="S594" i="3"/>
  <c r="R594" i="3"/>
  <c r="Q594" i="3"/>
  <c r="P594" i="3"/>
  <c r="O594" i="3"/>
  <c r="Y593" i="3"/>
  <c r="X593" i="3"/>
  <c r="W593" i="3"/>
  <c r="V593" i="3"/>
  <c r="U593" i="3"/>
  <c r="T593" i="3"/>
  <c r="S593" i="3"/>
  <c r="R593" i="3"/>
  <c r="Q593" i="3"/>
  <c r="P593" i="3"/>
  <c r="O593" i="3"/>
  <c r="Y592" i="3"/>
  <c r="X592" i="3"/>
  <c r="W592" i="3"/>
  <c r="V592" i="3"/>
  <c r="U592" i="3"/>
  <c r="T592" i="3"/>
  <c r="S592" i="3"/>
  <c r="R592" i="3"/>
  <c r="Q592" i="3"/>
  <c r="P592" i="3"/>
  <c r="O592" i="3"/>
  <c r="Y591" i="3"/>
  <c r="X591" i="3"/>
  <c r="W591" i="3"/>
  <c r="V591" i="3"/>
  <c r="U591" i="3"/>
  <c r="T591" i="3"/>
  <c r="S591" i="3"/>
  <c r="R591" i="3"/>
  <c r="Q591" i="3"/>
  <c r="P591" i="3"/>
  <c r="O591" i="3"/>
  <c r="Y590" i="3"/>
  <c r="X590" i="3"/>
  <c r="W590" i="3"/>
  <c r="V590" i="3"/>
  <c r="U590" i="3"/>
  <c r="T590" i="3"/>
  <c r="S590" i="3"/>
  <c r="R590" i="3"/>
  <c r="Q590" i="3"/>
  <c r="P590" i="3"/>
  <c r="O590" i="3"/>
  <c r="Y589" i="3"/>
  <c r="X589" i="3"/>
  <c r="W589" i="3"/>
  <c r="V589" i="3"/>
  <c r="U589" i="3"/>
  <c r="T589" i="3"/>
  <c r="S589" i="3"/>
  <c r="R589" i="3"/>
  <c r="Q589" i="3"/>
  <c r="P589" i="3"/>
  <c r="O589" i="3"/>
  <c r="Y588" i="3"/>
  <c r="X588" i="3"/>
  <c r="W588" i="3"/>
  <c r="V588" i="3"/>
  <c r="U588" i="3"/>
  <c r="T588" i="3"/>
  <c r="S588" i="3"/>
  <c r="R588" i="3"/>
  <c r="Q588" i="3"/>
  <c r="P588" i="3"/>
  <c r="O588" i="3"/>
  <c r="Y587" i="3"/>
  <c r="X587" i="3"/>
  <c r="W587" i="3"/>
  <c r="V587" i="3"/>
  <c r="U587" i="3"/>
  <c r="T587" i="3"/>
  <c r="S587" i="3"/>
  <c r="R587" i="3"/>
  <c r="Q587" i="3"/>
  <c r="P587" i="3"/>
  <c r="O587" i="3"/>
  <c r="Y586" i="3"/>
  <c r="X586" i="3"/>
  <c r="W586" i="3"/>
  <c r="V586" i="3"/>
  <c r="U586" i="3"/>
  <c r="T586" i="3"/>
  <c r="S586" i="3"/>
  <c r="R586" i="3"/>
  <c r="Q586" i="3"/>
  <c r="P586" i="3"/>
  <c r="O586" i="3"/>
  <c r="Y585" i="3"/>
  <c r="X585" i="3"/>
  <c r="W585" i="3"/>
  <c r="V585" i="3"/>
  <c r="U585" i="3"/>
  <c r="T585" i="3"/>
  <c r="S585" i="3"/>
  <c r="R585" i="3"/>
  <c r="Q585" i="3"/>
  <c r="P585" i="3"/>
  <c r="O585" i="3"/>
  <c r="Y584" i="3"/>
  <c r="X584" i="3"/>
  <c r="W584" i="3"/>
  <c r="V584" i="3"/>
  <c r="U584" i="3"/>
  <c r="T584" i="3"/>
  <c r="S584" i="3"/>
  <c r="R584" i="3"/>
  <c r="Q584" i="3"/>
  <c r="P584" i="3"/>
  <c r="O584" i="3"/>
  <c r="Y583" i="3"/>
  <c r="X583" i="3"/>
  <c r="W583" i="3"/>
  <c r="V583" i="3"/>
  <c r="U583" i="3"/>
  <c r="T583" i="3"/>
  <c r="S583" i="3"/>
  <c r="R583" i="3"/>
  <c r="Q583" i="3"/>
  <c r="P583" i="3"/>
  <c r="O583" i="3"/>
  <c r="Y582" i="3"/>
  <c r="X582" i="3"/>
  <c r="W582" i="3"/>
  <c r="V582" i="3"/>
  <c r="U582" i="3"/>
  <c r="T582" i="3"/>
  <c r="S582" i="3"/>
  <c r="R582" i="3"/>
  <c r="Q582" i="3"/>
  <c r="P582" i="3"/>
  <c r="O582" i="3"/>
  <c r="Y581" i="3"/>
  <c r="X581" i="3"/>
  <c r="W581" i="3"/>
  <c r="V581" i="3"/>
  <c r="U581" i="3"/>
  <c r="T581" i="3"/>
  <c r="S581" i="3"/>
  <c r="R581" i="3"/>
  <c r="Q581" i="3"/>
  <c r="P581" i="3"/>
  <c r="O581" i="3"/>
  <c r="Y580" i="3"/>
  <c r="X580" i="3"/>
  <c r="W580" i="3"/>
  <c r="V580" i="3"/>
  <c r="U580" i="3"/>
  <c r="T580" i="3"/>
  <c r="S580" i="3"/>
  <c r="R580" i="3"/>
  <c r="Q580" i="3"/>
  <c r="P580" i="3"/>
  <c r="O580" i="3"/>
  <c r="Y579" i="3"/>
  <c r="X579" i="3"/>
  <c r="W579" i="3"/>
  <c r="V579" i="3"/>
  <c r="U579" i="3"/>
  <c r="T579" i="3"/>
  <c r="S579" i="3"/>
  <c r="R579" i="3"/>
  <c r="Q579" i="3"/>
  <c r="P579" i="3"/>
  <c r="O579" i="3"/>
  <c r="Y578" i="3"/>
  <c r="X578" i="3"/>
  <c r="W578" i="3"/>
  <c r="V578" i="3"/>
  <c r="U578" i="3"/>
  <c r="T578" i="3"/>
  <c r="S578" i="3"/>
  <c r="R578" i="3"/>
  <c r="Q578" i="3"/>
  <c r="P578" i="3"/>
  <c r="O578" i="3"/>
  <c r="Y577" i="3"/>
  <c r="X577" i="3"/>
  <c r="W577" i="3"/>
  <c r="V577" i="3"/>
  <c r="U577" i="3"/>
  <c r="T577" i="3"/>
  <c r="S577" i="3"/>
  <c r="R577" i="3"/>
  <c r="Q577" i="3"/>
  <c r="P577" i="3"/>
  <c r="O577" i="3"/>
  <c r="Y576" i="3"/>
  <c r="X576" i="3"/>
  <c r="W576" i="3"/>
  <c r="V576" i="3"/>
  <c r="U576" i="3"/>
  <c r="T576" i="3"/>
  <c r="S576" i="3"/>
  <c r="R576" i="3"/>
  <c r="Q576" i="3"/>
  <c r="P576" i="3"/>
  <c r="O576" i="3"/>
  <c r="Y575" i="3"/>
  <c r="X575" i="3"/>
  <c r="W575" i="3"/>
  <c r="V575" i="3"/>
  <c r="U575" i="3"/>
  <c r="T575" i="3"/>
  <c r="S575" i="3"/>
  <c r="R575" i="3"/>
  <c r="Q575" i="3"/>
  <c r="P575" i="3"/>
  <c r="O575" i="3"/>
  <c r="Y574" i="3"/>
  <c r="X574" i="3"/>
  <c r="W574" i="3"/>
  <c r="V574" i="3"/>
  <c r="U574" i="3"/>
  <c r="T574" i="3"/>
  <c r="S574" i="3"/>
  <c r="R574" i="3"/>
  <c r="Q574" i="3"/>
  <c r="P574" i="3"/>
  <c r="O574" i="3"/>
  <c r="Y573" i="3"/>
  <c r="X573" i="3"/>
  <c r="W573" i="3"/>
  <c r="V573" i="3"/>
  <c r="U573" i="3"/>
  <c r="T573" i="3"/>
  <c r="S573" i="3"/>
  <c r="R573" i="3"/>
  <c r="Q573" i="3"/>
  <c r="P573" i="3"/>
  <c r="O573" i="3"/>
  <c r="Y572" i="3"/>
  <c r="X572" i="3"/>
  <c r="W572" i="3"/>
  <c r="V572" i="3"/>
  <c r="U572" i="3"/>
  <c r="T572" i="3"/>
  <c r="S572" i="3"/>
  <c r="R572" i="3"/>
  <c r="Q572" i="3"/>
  <c r="P572" i="3"/>
  <c r="O572" i="3"/>
  <c r="Y571" i="3"/>
  <c r="X571" i="3"/>
  <c r="W571" i="3"/>
  <c r="V571" i="3"/>
  <c r="U571" i="3"/>
  <c r="T571" i="3"/>
  <c r="S571" i="3"/>
  <c r="R571" i="3"/>
  <c r="Q571" i="3"/>
  <c r="P571" i="3"/>
  <c r="O571" i="3"/>
  <c r="Y570" i="3"/>
  <c r="X570" i="3"/>
  <c r="W570" i="3"/>
  <c r="V570" i="3"/>
  <c r="U570" i="3"/>
  <c r="T570" i="3"/>
  <c r="S570" i="3"/>
  <c r="R570" i="3"/>
  <c r="Q570" i="3"/>
  <c r="P570" i="3"/>
  <c r="O570" i="3"/>
  <c r="Y569" i="3"/>
  <c r="X569" i="3"/>
  <c r="W569" i="3"/>
  <c r="V569" i="3"/>
  <c r="U569" i="3"/>
  <c r="T569" i="3"/>
  <c r="S569" i="3"/>
  <c r="R569" i="3"/>
  <c r="Q569" i="3"/>
  <c r="P569" i="3"/>
  <c r="O569" i="3"/>
  <c r="Y568" i="3"/>
  <c r="X568" i="3"/>
  <c r="W568" i="3"/>
  <c r="V568" i="3"/>
  <c r="U568" i="3"/>
  <c r="T568" i="3"/>
  <c r="S568" i="3"/>
  <c r="R568" i="3"/>
  <c r="Q568" i="3"/>
  <c r="P568" i="3"/>
  <c r="O568" i="3"/>
  <c r="Y567" i="3"/>
  <c r="X567" i="3"/>
  <c r="W567" i="3"/>
  <c r="V567" i="3"/>
  <c r="U567" i="3"/>
  <c r="T567" i="3"/>
  <c r="S567" i="3"/>
  <c r="R567" i="3"/>
  <c r="Q567" i="3"/>
  <c r="P567" i="3"/>
  <c r="O567" i="3"/>
  <c r="Y566" i="3"/>
  <c r="X566" i="3"/>
  <c r="W566" i="3"/>
  <c r="V566" i="3"/>
  <c r="U566" i="3"/>
  <c r="T566" i="3"/>
  <c r="S566" i="3"/>
  <c r="R566" i="3"/>
  <c r="Q566" i="3"/>
  <c r="P566" i="3"/>
  <c r="O566" i="3"/>
  <c r="Y565" i="3"/>
  <c r="X565" i="3"/>
  <c r="W565" i="3"/>
  <c r="V565" i="3"/>
  <c r="U565" i="3"/>
  <c r="T565" i="3"/>
  <c r="S565" i="3"/>
  <c r="R565" i="3"/>
  <c r="Q565" i="3"/>
  <c r="P565" i="3"/>
  <c r="O565" i="3"/>
  <c r="Y564" i="3"/>
  <c r="X564" i="3"/>
  <c r="W564" i="3"/>
  <c r="V564" i="3"/>
  <c r="U564" i="3"/>
  <c r="T564" i="3"/>
  <c r="S564" i="3"/>
  <c r="R564" i="3"/>
  <c r="Q564" i="3"/>
  <c r="P564" i="3"/>
  <c r="O564" i="3"/>
  <c r="Y563" i="3"/>
  <c r="X563" i="3"/>
  <c r="W563" i="3"/>
  <c r="V563" i="3"/>
  <c r="U563" i="3"/>
  <c r="T563" i="3"/>
  <c r="S563" i="3"/>
  <c r="R563" i="3"/>
  <c r="Q563" i="3"/>
  <c r="P563" i="3"/>
  <c r="O563" i="3"/>
  <c r="Y562" i="3"/>
  <c r="X562" i="3"/>
  <c r="W562" i="3"/>
  <c r="V562" i="3"/>
  <c r="U562" i="3"/>
  <c r="T562" i="3"/>
  <c r="S562" i="3"/>
  <c r="R562" i="3"/>
  <c r="Q562" i="3"/>
  <c r="P562" i="3"/>
  <c r="O562" i="3"/>
  <c r="Y561" i="3"/>
  <c r="X561" i="3"/>
  <c r="W561" i="3"/>
  <c r="V561" i="3"/>
  <c r="U561" i="3"/>
  <c r="T561" i="3"/>
  <c r="S561" i="3"/>
  <c r="R561" i="3"/>
  <c r="Q561" i="3"/>
  <c r="P561" i="3"/>
  <c r="O561" i="3"/>
  <c r="Y560" i="3"/>
  <c r="X560" i="3"/>
  <c r="W560" i="3"/>
  <c r="V560" i="3"/>
  <c r="U560" i="3"/>
  <c r="T560" i="3"/>
  <c r="S560" i="3"/>
  <c r="R560" i="3"/>
  <c r="Q560" i="3"/>
  <c r="P560" i="3"/>
  <c r="O560" i="3"/>
  <c r="Y559" i="3"/>
  <c r="X559" i="3"/>
  <c r="W559" i="3"/>
  <c r="V559" i="3"/>
  <c r="U559" i="3"/>
  <c r="T559" i="3"/>
  <c r="S559" i="3"/>
  <c r="R559" i="3"/>
  <c r="Q559" i="3"/>
  <c r="P559" i="3"/>
  <c r="O559" i="3"/>
  <c r="Y558" i="3"/>
  <c r="X558" i="3"/>
  <c r="W558" i="3"/>
  <c r="V558" i="3"/>
  <c r="U558" i="3"/>
  <c r="T558" i="3"/>
  <c r="S558" i="3"/>
  <c r="R558" i="3"/>
  <c r="Q558" i="3"/>
  <c r="P558" i="3"/>
  <c r="O558" i="3"/>
  <c r="Y557" i="3"/>
  <c r="X557" i="3"/>
  <c r="W557" i="3"/>
  <c r="V557" i="3"/>
  <c r="U557" i="3"/>
  <c r="T557" i="3"/>
  <c r="S557" i="3"/>
  <c r="R557" i="3"/>
  <c r="Q557" i="3"/>
  <c r="P557" i="3"/>
  <c r="O557" i="3"/>
  <c r="Y556" i="3"/>
  <c r="X556" i="3"/>
  <c r="W556" i="3"/>
  <c r="V556" i="3"/>
  <c r="U556" i="3"/>
  <c r="T556" i="3"/>
  <c r="S556" i="3"/>
  <c r="R556" i="3"/>
  <c r="Q556" i="3"/>
  <c r="P556" i="3"/>
  <c r="O556" i="3"/>
  <c r="Y555" i="3"/>
  <c r="X555" i="3"/>
  <c r="W555" i="3"/>
  <c r="V555" i="3"/>
  <c r="U555" i="3"/>
  <c r="T555" i="3"/>
  <c r="S555" i="3"/>
  <c r="R555" i="3"/>
  <c r="Q555" i="3"/>
  <c r="P555" i="3"/>
  <c r="O555" i="3"/>
  <c r="Y554" i="3"/>
  <c r="X554" i="3"/>
  <c r="W554" i="3"/>
  <c r="V554" i="3"/>
  <c r="U554" i="3"/>
  <c r="T554" i="3"/>
  <c r="S554" i="3"/>
  <c r="R554" i="3"/>
  <c r="Q554" i="3"/>
  <c r="P554" i="3"/>
  <c r="O554" i="3"/>
  <c r="Y553" i="3"/>
  <c r="X553" i="3"/>
  <c r="W553" i="3"/>
  <c r="V553" i="3"/>
  <c r="U553" i="3"/>
  <c r="T553" i="3"/>
  <c r="S553" i="3"/>
  <c r="R553" i="3"/>
  <c r="Q553" i="3"/>
  <c r="P553" i="3"/>
  <c r="O553" i="3"/>
  <c r="Y552" i="3"/>
  <c r="X552" i="3"/>
  <c r="W552" i="3"/>
  <c r="V552" i="3"/>
  <c r="U552" i="3"/>
  <c r="T552" i="3"/>
  <c r="S552" i="3"/>
  <c r="R552" i="3"/>
  <c r="Q552" i="3"/>
  <c r="P552" i="3"/>
  <c r="O552" i="3"/>
  <c r="Y551" i="3"/>
  <c r="X551" i="3"/>
  <c r="W551" i="3"/>
  <c r="V551" i="3"/>
  <c r="U551" i="3"/>
  <c r="T551" i="3"/>
  <c r="S551" i="3"/>
  <c r="R551" i="3"/>
  <c r="Q551" i="3"/>
  <c r="P551" i="3"/>
  <c r="O551" i="3"/>
  <c r="Y550" i="3"/>
  <c r="X550" i="3"/>
  <c r="W550" i="3"/>
  <c r="V550" i="3"/>
  <c r="U550" i="3"/>
  <c r="T550" i="3"/>
  <c r="S550" i="3"/>
  <c r="R550" i="3"/>
  <c r="Q550" i="3"/>
  <c r="P550" i="3"/>
  <c r="O550" i="3"/>
  <c r="Y549" i="3"/>
  <c r="X549" i="3"/>
  <c r="W549" i="3"/>
  <c r="V549" i="3"/>
  <c r="U549" i="3"/>
  <c r="T549" i="3"/>
  <c r="S549" i="3"/>
  <c r="R549" i="3"/>
  <c r="Q549" i="3"/>
  <c r="P549" i="3"/>
  <c r="O549" i="3"/>
  <c r="Y548" i="3"/>
  <c r="X548" i="3"/>
  <c r="W548" i="3"/>
  <c r="V548" i="3"/>
  <c r="U548" i="3"/>
  <c r="T548" i="3"/>
  <c r="S548" i="3"/>
  <c r="R548" i="3"/>
  <c r="Q548" i="3"/>
  <c r="P548" i="3"/>
  <c r="O548" i="3"/>
  <c r="Y547" i="3"/>
  <c r="X547" i="3"/>
  <c r="W547" i="3"/>
  <c r="V547" i="3"/>
  <c r="U547" i="3"/>
  <c r="T547" i="3"/>
  <c r="S547" i="3"/>
  <c r="R547" i="3"/>
  <c r="Q547" i="3"/>
  <c r="P547" i="3"/>
  <c r="O547" i="3"/>
  <c r="Y546" i="3"/>
  <c r="X546" i="3"/>
  <c r="W546" i="3"/>
  <c r="V546" i="3"/>
  <c r="U546" i="3"/>
  <c r="T546" i="3"/>
  <c r="S546" i="3"/>
  <c r="R546" i="3"/>
  <c r="Q546" i="3"/>
  <c r="P546" i="3"/>
  <c r="O546" i="3"/>
  <c r="Y545" i="3"/>
  <c r="X545" i="3"/>
  <c r="W545" i="3"/>
  <c r="V545" i="3"/>
  <c r="U545" i="3"/>
  <c r="T545" i="3"/>
  <c r="S545" i="3"/>
  <c r="R545" i="3"/>
  <c r="Q545" i="3"/>
  <c r="P545" i="3"/>
  <c r="O545" i="3"/>
  <c r="Y544" i="3"/>
  <c r="X544" i="3"/>
  <c r="W544" i="3"/>
  <c r="V544" i="3"/>
  <c r="U544" i="3"/>
  <c r="T544" i="3"/>
  <c r="S544" i="3"/>
  <c r="R544" i="3"/>
  <c r="Q544" i="3"/>
  <c r="P544" i="3"/>
  <c r="O544" i="3"/>
  <c r="Y543" i="3"/>
  <c r="X543" i="3"/>
  <c r="W543" i="3"/>
  <c r="V543" i="3"/>
  <c r="U543" i="3"/>
  <c r="T543" i="3"/>
  <c r="S543" i="3"/>
  <c r="R543" i="3"/>
  <c r="Q543" i="3"/>
  <c r="P543" i="3"/>
  <c r="O543" i="3"/>
  <c r="Y542" i="3"/>
  <c r="X542" i="3"/>
  <c r="W542" i="3"/>
  <c r="V542" i="3"/>
  <c r="U542" i="3"/>
  <c r="T542" i="3"/>
  <c r="S542" i="3"/>
  <c r="R542" i="3"/>
  <c r="Q542" i="3"/>
  <c r="P542" i="3"/>
  <c r="O542" i="3"/>
  <c r="Y541" i="3"/>
  <c r="X541" i="3"/>
  <c r="W541" i="3"/>
  <c r="V541" i="3"/>
  <c r="U541" i="3"/>
  <c r="T541" i="3"/>
  <c r="S541" i="3"/>
  <c r="R541" i="3"/>
  <c r="Q541" i="3"/>
  <c r="P541" i="3"/>
  <c r="O541" i="3"/>
  <c r="Y540" i="3"/>
  <c r="X540" i="3"/>
  <c r="W540" i="3"/>
  <c r="V540" i="3"/>
  <c r="U540" i="3"/>
  <c r="T540" i="3"/>
  <c r="S540" i="3"/>
  <c r="R540" i="3"/>
  <c r="Q540" i="3"/>
  <c r="P540" i="3"/>
  <c r="O540" i="3"/>
  <c r="Y539" i="3"/>
  <c r="X539" i="3"/>
  <c r="W539" i="3"/>
  <c r="V539" i="3"/>
  <c r="U539" i="3"/>
  <c r="T539" i="3"/>
  <c r="S539" i="3"/>
  <c r="R539" i="3"/>
  <c r="Q539" i="3"/>
  <c r="P539" i="3"/>
  <c r="O539" i="3"/>
  <c r="Y538" i="3"/>
  <c r="X538" i="3"/>
  <c r="W538" i="3"/>
  <c r="V538" i="3"/>
  <c r="U538" i="3"/>
  <c r="T538" i="3"/>
  <c r="S538" i="3"/>
  <c r="R538" i="3"/>
  <c r="Q538" i="3"/>
  <c r="P538" i="3"/>
  <c r="O538" i="3"/>
  <c r="Y537" i="3"/>
  <c r="X537" i="3"/>
  <c r="W537" i="3"/>
  <c r="V537" i="3"/>
  <c r="U537" i="3"/>
  <c r="T537" i="3"/>
  <c r="S537" i="3"/>
  <c r="R537" i="3"/>
  <c r="Q537" i="3"/>
  <c r="P537" i="3"/>
  <c r="O537" i="3"/>
  <c r="Y536" i="3"/>
  <c r="X536" i="3"/>
  <c r="W536" i="3"/>
  <c r="V536" i="3"/>
  <c r="U536" i="3"/>
  <c r="T536" i="3"/>
  <c r="S536" i="3"/>
  <c r="R536" i="3"/>
  <c r="Q536" i="3"/>
  <c r="P536" i="3"/>
  <c r="O536" i="3"/>
  <c r="Y535" i="3"/>
  <c r="X535" i="3"/>
  <c r="W535" i="3"/>
  <c r="V535" i="3"/>
  <c r="U535" i="3"/>
  <c r="T535" i="3"/>
  <c r="S535" i="3"/>
  <c r="R535" i="3"/>
  <c r="Q535" i="3"/>
  <c r="P535" i="3"/>
  <c r="O535" i="3"/>
  <c r="Y534" i="3"/>
  <c r="X534" i="3"/>
  <c r="W534" i="3"/>
  <c r="V534" i="3"/>
  <c r="U534" i="3"/>
  <c r="T534" i="3"/>
  <c r="S534" i="3"/>
  <c r="R534" i="3"/>
  <c r="Q534" i="3"/>
  <c r="P534" i="3"/>
  <c r="O534" i="3"/>
  <c r="Y533" i="3"/>
  <c r="X533" i="3"/>
  <c r="W533" i="3"/>
  <c r="V533" i="3"/>
  <c r="U533" i="3"/>
  <c r="T533" i="3"/>
  <c r="S533" i="3"/>
  <c r="R533" i="3"/>
  <c r="Q533" i="3"/>
  <c r="P533" i="3"/>
  <c r="O533" i="3"/>
  <c r="Y532" i="3"/>
  <c r="X532" i="3"/>
  <c r="W532" i="3"/>
  <c r="V532" i="3"/>
  <c r="U532" i="3"/>
  <c r="T532" i="3"/>
  <c r="S532" i="3"/>
  <c r="R532" i="3"/>
  <c r="Q532" i="3"/>
  <c r="P532" i="3"/>
  <c r="O532" i="3"/>
  <c r="Y531" i="3"/>
  <c r="X531" i="3"/>
  <c r="W531" i="3"/>
  <c r="V531" i="3"/>
  <c r="U531" i="3"/>
  <c r="T531" i="3"/>
  <c r="S531" i="3"/>
  <c r="R531" i="3"/>
  <c r="Q531" i="3"/>
  <c r="P531" i="3"/>
  <c r="O531" i="3"/>
  <c r="Y530" i="3"/>
  <c r="X530" i="3"/>
  <c r="W530" i="3"/>
  <c r="V530" i="3"/>
  <c r="U530" i="3"/>
  <c r="T530" i="3"/>
  <c r="S530" i="3"/>
  <c r="R530" i="3"/>
  <c r="Q530" i="3"/>
  <c r="P530" i="3"/>
  <c r="O530" i="3"/>
  <c r="Y529" i="3"/>
  <c r="X529" i="3"/>
  <c r="W529" i="3"/>
  <c r="V529" i="3"/>
  <c r="U529" i="3"/>
  <c r="T529" i="3"/>
  <c r="S529" i="3"/>
  <c r="R529" i="3"/>
  <c r="Q529" i="3"/>
  <c r="P529" i="3"/>
  <c r="O529" i="3"/>
  <c r="Y528" i="3"/>
  <c r="X528" i="3"/>
  <c r="W528" i="3"/>
  <c r="V528" i="3"/>
  <c r="U528" i="3"/>
  <c r="T528" i="3"/>
  <c r="S528" i="3"/>
  <c r="R528" i="3"/>
  <c r="Q528" i="3"/>
  <c r="P528" i="3"/>
  <c r="O528" i="3"/>
  <c r="Y527" i="3"/>
  <c r="X527" i="3"/>
  <c r="W527" i="3"/>
  <c r="V527" i="3"/>
  <c r="U527" i="3"/>
  <c r="T527" i="3"/>
  <c r="S527" i="3"/>
  <c r="R527" i="3"/>
  <c r="Q527" i="3"/>
  <c r="P527" i="3"/>
  <c r="O527" i="3"/>
  <c r="Y526" i="3"/>
  <c r="X526" i="3"/>
  <c r="W526" i="3"/>
  <c r="V526" i="3"/>
  <c r="U526" i="3"/>
  <c r="T526" i="3"/>
  <c r="S526" i="3"/>
  <c r="R526" i="3"/>
  <c r="Q526" i="3"/>
  <c r="P526" i="3"/>
  <c r="O526" i="3"/>
  <c r="Y525" i="3"/>
  <c r="X525" i="3"/>
  <c r="W525" i="3"/>
  <c r="V525" i="3"/>
  <c r="U525" i="3"/>
  <c r="T525" i="3"/>
  <c r="S525" i="3"/>
  <c r="R525" i="3"/>
  <c r="Q525" i="3"/>
  <c r="P525" i="3"/>
  <c r="O525" i="3"/>
  <c r="Y524" i="3"/>
  <c r="X524" i="3"/>
  <c r="W524" i="3"/>
  <c r="V524" i="3"/>
  <c r="U524" i="3"/>
  <c r="T524" i="3"/>
  <c r="S524" i="3"/>
  <c r="R524" i="3"/>
  <c r="Q524" i="3"/>
  <c r="P524" i="3"/>
  <c r="O524" i="3"/>
  <c r="Y523" i="3"/>
  <c r="X523" i="3"/>
  <c r="W523" i="3"/>
  <c r="V523" i="3"/>
  <c r="U523" i="3"/>
  <c r="T523" i="3"/>
  <c r="S523" i="3"/>
  <c r="R523" i="3"/>
  <c r="Q523" i="3"/>
  <c r="P523" i="3"/>
  <c r="O523" i="3"/>
  <c r="Y522" i="3"/>
  <c r="X522" i="3"/>
  <c r="W522" i="3"/>
  <c r="V522" i="3"/>
  <c r="U522" i="3"/>
  <c r="T522" i="3"/>
  <c r="S522" i="3"/>
  <c r="R522" i="3"/>
  <c r="Q522" i="3"/>
  <c r="P522" i="3"/>
  <c r="O522" i="3"/>
  <c r="Y521" i="3"/>
  <c r="X521" i="3"/>
  <c r="W521" i="3"/>
  <c r="V521" i="3"/>
  <c r="U521" i="3"/>
  <c r="T521" i="3"/>
  <c r="S521" i="3"/>
  <c r="R521" i="3"/>
  <c r="Q521" i="3"/>
  <c r="P521" i="3"/>
  <c r="O521" i="3"/>
  <c r="Y520" i="3"/>
  <c r="X520" i="3"/>
  <c r="W520" i="3"/>
  <c r="V520" i="3"/>
  <c r="U520" i="3"/>
  <c r="T520" i="3"/>
  <c r="S520" i="3"/>
  <c r="R520" i="3"/>
  <c r="Q520" i="3"/>
  <c r="P520" i="3"/>
  <c r="O520" i="3"/>
  <c r="Y519" i="3"/>
  <c r="X519" i="3"/>
  <c r="W519" i="3"/>
  <c r="V519" i="3"/>
  <c r="U519" i="3"/>
  <c r="T519" i="3"/>
  <c r="S519" i="3"/>
  <c r="R519" i="3"/>
  <c r="Q519" i="3"/>
  <c r="P519" i="3"/>
  <c r="O519" i="3"/>
  <c r="Y518" i="3"/>
  <c r="X518" i="3"/>
  <c r="W518" i="3"/>
  <c r="V518" i="3"/>
  <c r="U518" i="3"/>
  <c r="T518" i="3"/>
  <c r="S518" i="3"/>
  <c r="R518" i="3"/>
  <c r="Q518" i="3"/>
  <c r="P518" i="3"/>
  <c r="O518" i="3"/>
  <c r="Y517" i="3"/>
  <c r="X517" i="3"/>
  <c r="W517" i="3"/>
  <c r="V517" i="3"/>
  <c r="U517" i="3"/>
  <c r="T517" i="3"/>
  <c r="S517" i="3"/>
  <c r="R517" i="3"/>
  <c r="Q517" i="3"/>
  <c r="P517" i="3"/>
  <c r="O517" i="3"/>
  <c r="Y516" i="3"/>
  <c r="X516" i="3"/>
  <c r="W516" i="3"/>
  <c r="V516" i="3"/>
  <c r="U516" i="3"/>
  <c r="T516" i="3"/>
  <c r="S516" i="3"/>
  <c r="R516" i="3"/>
  <c r="Q516" i="3"/>
  <c r="P516" i="3"/>
  <c r="O516" i="3"/>
  <c r="Y515" i="3"/>
  <c r="X515" i="3"/>
  <c r="W515" i="3"/>
  <c r="V515" i="3"/>
  <c r="U515" i="3"/>
  <c r="T515" i="3"/>
  <c r="S515" i="3"/>
  <c r="R515" i="3"/>
  <c r="Q515" i="3"/>
  <c r="P515" i="3"/>
  <c r="O515" i="3"/>
  <c r="Y514" i="3"/>
  <c r="X514" i="3"/>
  <c r="W514" i="3"/>
  <c r="V514" i="3"/>
  <c r="U514" i="3"/>
  <c r="T514" i="3"/>
  <c r="S514" i="3"/>
  <c r="R514" i="3"/>
  <c r="Q514" i="3"/>
  <c r="P514" i="3"/>
  <c r="O514" i="3"/>
  <c r="Y513" i="3"/>
  <c r="X513" i="3"/>
  <c r="W513" i="3"/>
  <c r="V513" i="3"/>
  <c r="U513" i="3"/>
  <c r="T513" i="3"/>
  <c r="S513" i="3"/>
  <c r="R513" i="3"/>
  <c r="Q513" i="3"/>
  <c r="P513" i="3"/>
  <c r="O513" i="3"/>
  <c r="Y512" i="3"/>
  <c r="X512" i="3"/>
  <c r="W512" i="3"/>
  <c r="V512" i="3"/>
  <c r="U512" i="3"/>
  <c r="T512" i="3"/>
  <c r="S512" i="3"/>
  <c r="R512" i="3"/>
  <c r="Q512" i="3"/>
  <c r="P512" i="3"/>
  <c r="O512" i="3"/>
  <c r="Y511" i="3"/>
  <c r="X511" i="3"/>
  <c r="W511" i="3"/>
  <c r="V511" i="3"/>
  <c r="U511" i="3"/>
  <c r="T511" i="3"/>
  <c r="S511" i="3"/>
  <c r="R511" i="3"/>
  <c r="Q511" i="3"/>
  <c r="P511" i="3"/>
  <c r="O511" i="3"/>
  <c r="Y510" i="3"/>
  <c r="X510" i="3"/>
  <c r="W510" i="3"/>
  <c r="V510" i="3"/>
  <c r="U510" i="3"/>
  <c r="T510" i="3"/>
  <c r="S510" i="3"/>
  <c r="R510" i="3"/>
  <c r="Q510" i="3"/>
  <c r="P510" i="3"/>
  <c r="O510" i="3"/>
  <c r="Y509" i="3"/>
  <c r="X509" i="3"/>
  <c r="W509" i="3"/>
  <c r="V509" i="3"/>
  <c r="U509" i="3"/>
  <c r="T509" i="3"/>
  <c r="S509" i="3"/>
  <c r="R509" i="3"/>
  <c r="Q509" i="3"/>
  <c r="P509" i="3"/>
  <c r="O509" i="3"/>
  <c r="Y508" i="3"/>
  <c r="X508" i="3"/>
  <c r="W508" i="3"/>
  <c r="V508" i="3"/>
  <c r="U508" i="3"/>
  <c r="T508" i="3"/>
  <c r="S508" i="3"/>
  <c r="R508" i="3"/>
  <c r="Q508" i="3"/>
  <c r="P508" i="3"/>
  <c r="O508" i="3"/>
  <c r="Y507" i="3"/>
  <c r="X507" i="3"/>
  <c r="W507" i="3"/>
  <c r="V507" i="3"/>
  <c r="U507" i="3"/>
  <c r="T507" i="3"/>
  <c r="S507" i="3"/>
  <c r="R507" i="3"/>
  <c r="Q507" i="3"/>
  <c r="P507" i="3"/>
  <c r="O507" i="3"/>
  <c r="Y506" i="3"/>
  <c r="X506" i="3"/>
  <c r="W506" i="3"/>
  <c r="V506" i="3"/>
  <c r="U506" i="3"/>
  <c r="T506" i="3"/>
  <c r="S506" i="3"/>
  <c r="R506" i="3"/>
  <c r="Q506" i="3"/>
  <c r="P506" i="3"/>
  <c r="O506" i="3"/>
  <c r="Y505" i="3"/>
  <c r="X505" i="3"/>
  <c r="W505" i="3"/>
  <c r="V505" i="3"/>
  <c r="U505" i="3"/>
  <c r="T505" i="3"/>
  <c r="S505" i="3"/>
  <c r="R505" i="3"/>
  <c r="Q505" i="3"/>
  <c r="P505" i="3"/>
  <c r="O505" i="3"/>
  <c r="Y504" i="3"/>
  <c r="X504" i="3"/>
  <c r="W504" i="3"/>
  <c r="V504" i="3"/>
  <c r="U504" i="3"/>
  <c r="T504" i="3"/>
  <c r="S504" i="3"/>
  <c r="R504" i="3"/>
  <c r="Q504" i="3"/>
  <c r="P504" i="3"/>
  <c r="O504" i="3"/>
  <c r="Y503" i="3"/>
  <c r="X503" i="3"/>
  <c r="W503" i="3"/>
  <c r="V503" i="3"/>
  <c r="U503" i="3"/>
  <c r="T503" i="3"/>
  <c r="S503" i="3"/>
  <c r="R503" i="3"/>
  <c r="Q503" i="3"/>
  <c r="P503" i="3"/>
  <c r="O503" i="3"/>
  <c r="Y502" i="3"/>
  <c r="X502" i="3"/>
  <c r="W502" i="3"/>
  <c r="V502" i="3"/>
  <c r="U502" i="3"/>
  <c r="T502" i="3"/>
  <c r="S502" i="3"/>
  <c r="R502" i="3"/>
  <c r="Q502" i="3"/>
  <c r="P502" i="3"/>
  <c r="O502" i="3"/>
  <c r="Y501" i="3"/>
  <c r="X501" i="3"/>
  <c r="W501" i="3"/>
  <c r="V501" i="3"/>
  <c r="U501" i="3"/>
  <c r="T501" i="3"/>
  <c r="S501" i="3"/>
  <c r="R501" i="3"/>
  <c r="Q501" i="3"/>
  <c r="P501" i="3"/>
  <c r="O501" i="3"/>
  <c r="Y500" i="3"/>
  <c r="X500" i="3"/>
  <c r="W500" i="3"/>
  <c r="V500" i="3"/>
  <c r="U500" i="3"/>
  <c r="T500" i="3"/>
  <c r="S500" i="3"/>
  <c r="R500" i="3"/>
  <c r="Q500" i="3"/>
  <c r="P500" i="3"/>
  <c r="O500" i="3"/>
  <c r="Y499" i="3"/>
  <c r="X499" i="3"/>
  <c r="W499" i="3"/>
  <c r="V499" i="3"/>
  <c r="U499" i="3"/>
  <c r="T499" i="3"/>
  <c r="S499" i="3"/>
  <c r="R499" i="3"/>
  <c r="Q499" i="3"/>
  <c r="P499" i="3"/>
  <c r="O499" i="3"/>
  <c r="Y498" i="3"/>
  <c r="X498" i="3"/>
  <c r="W498" i="3"/>
  <c r="V498" i="3"/>
  <c r="U498" i="3"/>
  <c r="T498" i="3"/>
  <c r="S498" i="3"/>
  <c r="R498" i="3"/>
  <c r="Q498" i="3"/>
  <c r="P498" i="3"/>
  <c r="O498" i="3"/>
  <c r="Y497" i="3"/>
  <c r="X497" i="3"/>
  <c r="W497" i="3"/>
  <c r="V497" i="3"/>
  <c r="U497" i="3"/>
  <c r="T497" i="3"/>
  <c r="S497" i="3"/>
  <c r="R497" i="3"/>
  <c r="Q497" i="3"/>
  <c r="P497" i="3"/>
  <c r="O497" i="3"/>
  <c r="Y496" i="3"/>
  <c r="X496" i="3"/>
  <c r="W496" i="3"/>
  <c r="V496" i="3"/>
  <c r="U496" i="3"/>
  <c r="T496" i="3"/>
  <c r="S496" i="3"/>
  <c r="R496" i="3"/>
  <c r="Q496" i="3"/>
  <c r="P496" i="3"/>
  <c r="O496" i="3"/>
  <c r="Y495" i="3"/>
  <c r="X495" i="3"/>
  <c r="W495" i="3"/>
  <c r="V495" i="3"/>
  <c r="U495" i="3"/>
  <c r="T495" i="3"/>
  <c r="S495" i="3"/>
  <c r="R495" i="3"/>
  <c r="Q495" i="3"/>
  <c r="P495" i="3"/>
  <c r="O495" i="3"/>
  <c r="Y494" i="3"/>
  <c r="X494" i="3"/>
  <c r="W494" i="3"/>
  <c r="V494" i="3"/>
  <c r="U494" i="3"/>
  <c r="T494" i="3"/>
  <c r="S494" i="3"/>
  <c r="R494" i="3"/>
  <c r="Q494" i="3"/>
  <c r="P494" i="3"/>
  <c r="O494" i="3"/>
  <c r="Y493" i="3"/>
  <c r="X493" i="3"/>
  <c r="W493" i="3"/>
  <c r="V493" i="3"/>
  <c r="U493" i="3"/>
  <c r="T493" i="3"/>
  <c r="S493" i="3"/>
  <c r="R493" i="3"/>
  <c r="Q493" i="3"/>
  <c r="P493" i="3"/>
  <c r="O493" i="3"/>
  <c r="Y492" i="3"/>
  <c r="X492" i="3"/>
  <c r="W492" i="3"/>
  <c r="V492" i="3"/>
  <c r="U492" i="3"/>
  <c r="T492" i="3"/>
  <c r="S492" i="3"/>
  <c r="R492" i="3"/>
  <c r="Q492" i="3"/>
  <c r="P492" i="3"/>
  <c r="O492" i="3"/>
  <c r="Y491" i="3"/>
  <c r="X491" i="3"/>
  <c r="W491" i="3"/>
  <c r="V491" i="3"/>
  <c r="U491" i="3"/>
  <c r="T491" i="3"/>
  <c r="S491" i="3"/>
  <c r="R491" i="3"/>
  <c r="Q491" i="3"/>
  <c r="P491" i="3"/>
  <c r="O491" i="3"/>
  <c r="Y490" i="3"/>
  <c r="X490" i="3"/>
  <c r="W490" i="3"/>
  <c r="V490" i="3"/>
  <c r="U490" i="3"/>
  <c r="T490" i="3"/>
  <c r="S490" i="3"/>
  <c r="R490" i="3"/>
  <c r="Q490" i="3"/>
  <c r="P490" i="3"/>
  <c r="O490" i="3"/>
  <c r="Y489" i="3"/>
  <c r="X489" i="3"/>
  <c r="W489" i="3"/>
  <c r="V489" i="3"/>
  <c r="U489" i="3"/>
  <c r="T489" i="3"/>
  <c r="S489" i="3"/>
  <c r="R489" i="3"/>
  <c r="Q489" i="3"/>
  <c r="P489" i="3"/>
  <c r="O489" i="3"/>
  <c r="Y488" i="3"/>
  <c r="X488" i="3"/>
  <c r="W488" i="3"/>
  <c r="V488" i="3"/>
  <c r="U488" i="3"/>
  <c r="T488" i="3"/>
  <c r="S488" i="3"/>
  <c r="R488" i="3"/>
  <c r="Q488" i="3"/>
  <c r="P488" i="3"/>
  <c r="O488" i="3"/>
  <c r="Y487" i="3"/>
  <c r="X487" i="3"/>
  <c r="W487" i="3"/>
  <c r="V487" i="3"/>
  <c r="U487" i="3"/>
  <c r="T487" i="3"/>
  <c r="S487" i="3"/>
  <c r="R487" i="3"/>
  <c r="Q487" i="3"/>
  <c r="P487" i="3"/>
  <c r="O487" i="3"/>
  <c r="Y486" i="3"/>
  <c r="X486" i="3"/>
  <c r="W486" i="3"/>
  <c r="V486" i="3"/>
  <c r="U486" i="3"/>
  <c r="T486" i="3"/>
  <c r="S486" i="3"/>
  <c r="R486" i="3"/>
  <c r="Q486" i="3"/>
  <c r="P486" i="3"/>
  <c r="O486" i="3"/>
  <c r="Y485" i="3"/>
  <c r="X485" i="3"/>
  <c r="W485" i="3"/>
  <c r="V485" i="3"/>
  <c r="U485" i="3"/>
  <c r="T485" i="3"/>
  <c r="S485" i="3"/>
  <c r="R485" i="3"/>
  <c r="Q485" i="3"/>
  <c r="P485" i="3"/>
  <c r="O485" i="3"/>
  <c r="Y484" i="3"/>
  <c r="X484" i="3"/>
  <c r="W484" i="3"/>
  <c r="V484" i="3"/>
  <c r="U484" i="3"/>
  <c r="T484" i="3"/>
  <c r="S484" i="3"/>
  <c r="R484" i="3"/>
  <c r="Q484" i="3"/>
  <c r="P484" i="3"/>
  <c r="O484" i="3"/>
  <c r="Y483" i="3"/>
  <c r="X483" i="3"/>
  <c r="W483" i="3"/>
  <c r="V483" i="3"/>
  <c r="U483" i="3"/>
  <c r="T483" i="3"/>
  <c r="S483" i="3"/>
  <c r="R483" i="3"/>
  <c r="Q483" i="3"/>
  <c r="P483" i="3"/>
  <c r="O483" i="3"/>
  <c r="Y482" i="3"/>
  <c r="X482" i="3"/>
  <c r="W482" i="3"/>
  <c r="V482" i="3"/>
  <c r="U482" i="3"/>
  <c r="T482" i="3"/>
  <c r="S482" i="3"/>
  <c r="R482" i="3"/>
  <c r="Q482" i="3"/>
  <c r="P482" i="3"/>
  <c r="O482" i="3"/>
  <c r="Y481" i="3"/>
  <c r="X481" i="3"/>
  <c r="W481" i="3"/>
  <c r="V481" i="3"/>
  <c r="U481" i="3"/>
  <c r="T481" i="3"/>
  <c r="S481" i="3"/>
  <c r="R481" i="3"/>
  <c r="Q481" i="3"/>
  <c r="P481" i="3"/>
  <c r="O481" i="3"/>
  <c r="Y480" i="3"/>
  <c r="X480" i="3"/>
  <c r="W480" i="3"/>
  <c r="V480" i="3"/>
  <c r="U480" i="3"/>
  <c r="T480" i="3"/>
  <c r="S480" i="3"/>
  <c r="R480" i="3"/>
  <c r="Q480" i="3"/>
  <c r="P480" i="3"/>
  <c r="O480" i="3"/>
  <c r="Y479" i="3"/>
  <c r="X479" i="3"/>
  <c r="W479" i="3"/>
  <c r="V479" i="3"/>
  <c r="U479" i="3"/>
  <c r="T479" i="3"/>
  <c r="S479" i="3"/>
  <c r="R479" i="3"/>
  <c r="Q479" i="3"/>
  <c r="P479" i="3"/>
  <c r="O479" i="3"/>
  <c r="Y478" i="3"/>
  <c r="X478" i="3"/>
  <c r="W478" i="3"/>
  <c r="V478" i="3"/>
  <c r="U478" i="3"/>
  <c r="T478" i="3"/>
  <c r="S478" i="3"/>
  <c r="R478" i="3"/>
  <c r="Q478" i="3"/>
  <c r="P478" i="3"/>
  <c r="O478" i="3"/>
  <c r="Y477" i="3"/>
  <c r="X477" i="3"/>
  <c r="W477" i="3"/>
  <c r="V477" i="3"/>
  <c r="U477" i="3"/>
  <c r="T477" i="3"/>
  <c r="S477" i="3"/>
  <c r="R477" i="3"/>
  <c r="Q477" i="3"/>
  <c r="P477" i="3"/>
  <c r="O477" i="3"/>
  <c r="Y476" i="3"/>
  <c r="X476" i="3"/>
  <c r="W476" i="3"/>
  <c r="V476" i="3"/>
  <c r="U476" i="3"/>
  <c r="T476" i="3"/>
  <c r="S476" i="3"/>
  <c r="R476" i="3"/>
  <c r="Q476" i="3"/>
  <c r="P476" i="3"/>
  <c r="O476" i="3"/>
  <c r="Y475" i="3"/>
  <c r="X475" i="3"/>
  <c r="W475" i="3"/>
  <c r="V475" i="3"/>
  <c r="U475" i="3"/>
  <c r="T475" i="3"/>
  <c r="S475" i="3"/>
  <c r="R475" i="3"/>
  <c r="Q475" i="3"/>
  <c r="P475" i="3"/>
  <c r="O475" i="3"/>
  <c r="Y474" i="3"/>
  <c r="X474" i="3"/>
  <c r="W474" i="3"/>
  <c r="V474" i="3"/>
  <c r="U474" i="3"/>
  <c r="T474" i="3"/>
  <c r="S474" i="3"/>
  <c r="R474" i="3"/>
  <c r="Q474" i="3"/>
  <c r="P474" i="3"/>
  <c r="O474" i="3"/>
  <c r="Y473" i="3"/>
  <c r="X473" i="3"/>
  <c r="W473" i="3"/>
  <c r="V473" i="3"/>
  <c r="U473" i="3"/>
  <c r="T473" i="3"/>
  <c r="S473" i="3"/>
  <c r="R473" i="3"/>
  <c r="Q473" i="3"/>
  <c r="P473" i="3"/>
  <c r="O473" i="3"/>
  <c r="Y472" i="3"/>
  <c r="X472" i="3"/>
  <c r="W472" i="3"/>
  <c r="V472" i="3"/>
  <c r="U472" i="3"/>
  <c r="T472" i="3"/>
  <c r="S472" i="3"/>
  <c r="R472" i="3"/>
  <c r="Q472" i="3"/>
  <c r="P472" i="3"/>
  <c r="O472" i="3"/>
  <c r="Y471" i="3"/>
  <c r="X471" i="3"/>
  <c r="W471" i="3"/>
  <c r="V471" i="3"/>
  <c r="U471" i="3"/>
  <c r="T471" i="3"/>
  <c r="S471" i="3"/>
  <c r="R471" i="3"/>
  <c r="Q471" i="3"/>
  <c r="P471" i="3"/>
  <c r="O471" i="3"/>
  <c r="Y470" i="3"/>
  <c r="X470" i="3"/>
  <c r="W470" i="3"/>
  <c r="V470" i="3"/>
  <c r="U470" i="3"/>
  <c r="T470" i="3"/>
  <c r="S470" i="3"/>
  <c r="R470" i="3"/>
  <c r="Q470" i="3"/>
  <c r="P470" i="3"/>
  <c r="O470" i="3"/>
  <c r="Y469" i="3"/>
  <c r="X469" i="3"/>
  <c r="W469" i="3"/>
  <c r="V469" i="3"/>
  <c r="U469" i="3"/>
  <c r="T469" i="3"/>
  <c r="S469" i="3"/>
  <c r="R469" i="3"/>
  <c r="Q469" i="3"/>
  <c r="P469" i="3"/>
  <c r="O469" i="3"/>
  <c r="Y468" i="3"/>
  <c r="X468" i="3"/>
  <c r="W468" i="3"/>
  <c r="V468" i="3"/>
  <c r="U468" i="3"/>
  <c r="T468" i="3"/>
  <c r="S468" i="3"/>
  <c r="R468" i="3"/>
  <c r="Q468" i="3"/>
  <c r="P468" i="3"/>
  <c r="O468" i="3"/>
  <c r="Y467" i="3"/>
  <c r="X467" i="3"/>
  <c r="W467" i="3"/>
  <c r="V467" i="3"/>
  <c r="U467" i="3"/>
  <c r="T467" i="3"/>
  <c r="S467" i="3"/>
  <c r="R467" i="3"/>
  <c r="Q467" i="3"/>
  <c r="P467" i="3"/>
  <c r="O467" i="3"/>
  <c r="Y466" i="3"/>
  <c r="X466" i="3"/>
  <c r="W466" i="3"/>
  <c r="V466" i="3"/>
  <c r="U466" i="3"/>
  <c r="T466" i="3"/>
  <c r="S466" i="3"/>
  <c r="R466" i="3"/>
  <c r="Q466" i="3"/>
  <c r="P466" i="3"/>
  <c r="O466" i="3"/>
  <c r="Y465" i="3"/>
  <c r="X465" i="3"/>
  <c r="W465" i="3"/>
  <c r="V465" i="3"/>
  <c r="U465" i="3"/>
  <c r="T465" i="3"/>
  <c r="S465" i="3"/>
  <c r="R465" i="3"/>
  <c r="Q465" i="3"/>
  <c r="P465" i="3"/>
  <c r="O465" i="3"/>
  <c r="Y464" i="3"/>
  <c r="X464" i="3"/>
  <c r="W464" i="3"/>
  <c r="V464" i="3"/>
  <c r="U464" i="3"/>
  <c r="T464" i="3"/>
  <c r="S464" i="3"/>
  <c r="R464" i="3"/>
  <c r="Q464" i="3"/>
  <c r="P464" i="3"/>
  <c r="O464" i="3"/>
  <c r="Y463" i="3"/>
  <c r="X463" i="3"/>
  <c r="W463" i="3"/>
  <c r="V463" i="3"/>
  <c r="U463" i="3"/>
  <c r="T463" i="3"/>
  <c r="S463" i="3"/>
  <c r="R463" i="3"/>
  <c r="Q463" i="3"/>
  <c r="P463" i="3"/>
  <c r="O463" i="3"/>
  <c r="Y462" i="3"/>
  <c r="X462" i="3"/>
  <c r="W462" i="3"/>
  <c r="V462" i="3"/>
  <c r="U462" i="3"/>
  <c r="T462" i="3"/>
  <c r="S462" i="3"/>
  <c r="R462" i="3"/>
  <c r="Q462" i="3"/>
  <c r="P462" i="3"/>
  <c r="O462" i="3"/>
  <c r="Y461" i="3"/>
  <c r="X461" i="3"/>
  <c r="W461" i="3"/>
  <c r="V461" i="3"/>
  <c r="U461" i="3"/>
  <c r="T461" i="3"/>
  <c r="S461" i="3"/>
  <c r="R461" i="3"/>
  <c r="Q461" i="3"/>
  <c r="P461" i="3"/>
  <c r="O461" i="3"/>
  <c r="Y460" i="3"/>
  <c r="X460" i="3"/>
  <c r="W460" i="3"/>
  <c r="V460" i="3"/>
  <c r="U460" i="3"/>
  <c r="T460" i="3"/>
  <c r="S460" i="3"/>
  <c r="R460" i="3"/>
  <c r="Q460" i="3"/>
  <c r="P460" i="3"/>
  <c r="O460" i="3"/>
  <c r="Y459" i="3"/>
  <c r="X459" i="3"/>
  <c r="W459" i="3"/>
  <c r="V459" i="3"/>
  <c r="U459" i="3"/>
  <c r="T459" i="3"/>
  <c r="S459" i="3"/>
  <c r="R459" i="3"/>
  <c r="Q459" i="3"/>
  <c r="P459" i="3"/>
  <c r="O459" i="3"/>
  <c r="Y458" i="3"/>
  <c r="X458" i="3"/>
  <c r="W458" i="3"/>
  <c r="V458" i="3"/>
  <c r="U458" i="3"/>
  <c r="T458" i="3"/>
  <c r="S458" i="3"/>
  <c r="R458" i="3"/>
  <c r="Q458" i="3"/>
  <c r="P458" i="3"/>
  <c r="O458" i="3"/>
  <c r="Y457" i="3"/>
  <c r="X457" i="3"/>
  <c r="W457" i="3"/>
  <c r="V457" i="3"/>
  <c r="U457" i="3"/>
  <c r="T457" i="3"/>
  <c r="S457" i="3"/>
  <c r="R457" i="3"/>
  <c r="Q457" i="3"/>
  <c r="P457" i="3"/>
  <c r="O457" i="3"/>
  <c r="Y456" i="3"/>
  <c r="X456" i="3"/>
  <c r="W456" i="3"/>
  <c r="V456" i="3"/>
  <c r="U456" i="3"/>
  <c r="T456" i="3"/>
  <c r="S456" i="3"/>
  <c r="R456" i="3"/>
  <c r="Q456" i="3"/>
  <c r="P456" i="3"/>
  <c r="O456" i="3"/>
  <c r="Y455" i="3"/>
  <c r="X455" i="3"/>
  <c r="W455" i="3"/>
  <c r="V455" i="3"/>
  <c r="U455" i="3"/>
  <c r="T455" i="3"/>
  <c r="S455" i="3"/>
  <c r="R455" i="3"/>
  <c r="Q455" i="3"/>
  <c r="P455" i="3"/>
  <c r="O455" i="3"/>
  <c r="Y454" i="3"/>
  <c r="X454" i="3"/>
  <c r="W454" i="3"/>
  <c r="V454" i="3"/>
  <c r="U454" i="3"/>
  <c r="T454" i="3"/>
  <c r="S454" i="3"/>
  <c r="R454" i="3"/>
  <c r="Q454" i="3"/>
  <c r="P454" i="3"/>
  <c r="O454" i="3"/>
  <c r="Y453" i="3"/>
  <c r="X453" i="3"/>
  <c r="W453" i="3"/>
  <c r="V453" i="3"/>
  <c r="U453" i="3"/>
  <c r="T453" i="3"/>
  <c r="S453" i="3"/>
  <c r="R453" i="3"/>
  <c r="Q453" i="3"/>
  <c r="P453" i="3"/>
  <c r="O453" i="3"/>
  <c r="Y452" i="3"/>
  <c r="X452" i="3"/>
  <c r="W452" i="3"/>
  <c r="V452" i="3"/>
  <c r="U452" i="3"/>
  <c r="T452" i="3"/>
  <c r="S452" i="3"/>
  <c r="R452" i="3"/>
  <c r="Q452" i="3"/>
  <c r="P452" i="3"/>
  <c r="O452" i="3"/>
  <c r="Y451" i="3"/>
  <c r="X451" i="3"/>
  <c r="W451" i="3"/>
  <c r="V451" i="3"/>
  <c r="U451" i="3"/>
  <c r="T451" i="3"/>
  <c r="S451" i="3"/>
  <c r="R451" i="3"/>
  <c r="Q451" i="3"/>
  <c r="P451" i="3"/>
  <c r="O451" i="3"/>
  <c r="Y450" i="3"/>
  <c r="X450" i="3"/>
  <c r="W450" i="3"/>
  <c r="V450" i="3"/>
  <c r="U450" i="3"/>
  <c r="T450" i="3"/>
  <c r="S450" i="3"/>
  <c r="R450" i="3"/>
  <c r="Q450" i="3"/>
  <c r="P450" i="3"/>
  <c r="O450" i="3"/>
  <c r="Y449" i="3"/>
  <c r="X449" i="3"/>
  <c r="W449" i="3"/>
  <c r="V449" i="3"/>
  <c r="U449" i="3"/>
  <c r="T449" i="3"/>
  <c r="S449" i="3"/>
  <c r="R449" i="3"/>
  <c r="Q449" i="3"/>
  <c r="P449" i="3"/>
  <c r="O449" i="3"/>
  <c r="Y448" i="3"/>
  <c r="X448" i="3"/>
  <c r="W448" i="3"/>
  <c r="V448" i="3"/>
  <c r="U448" i="3"/>
  <c r="T448" i="3"/>
  <c r="S448" i="3"/>
  <c r="R448" i="3"/>
  <c r="Q448" i="3"/>
  <c r="P448" i="3"/>
  <c r="O448" i="3"/>
  <c r="Y447" i="3"/>
  <c r="X447" i="3"/>
  <c r="W447" i="3"/>
  <c r="V447" i="3"/>
  <c r="U447" i="3"/>
  <c r="T447" i="3"/>
  <c r="S447" i="3"/>
  <c r="R447" i="3"/>
  <c r="Q447" i="3"/>
  <c r="P447" i="3"/>
  <c r="O447" i="3"/>
  <c r="Y446" i="3"/>
  <c r="X446" i="3"/>
  <c r="W446" i="3"/>
  <c r="V446" i="3"/>
  <c r="U446" i="3"/>
  <c r="T446" i="3"/>
  <c r="S446" i="3"/>
  <c r="R446" i="3"/>
  <c r="Q446" i="3"/>
  <c r="P446" i="3"/>
  <c r="O446" i="3"/>
  <c r="Y445" i="3"/>
  <c r="X445" i="3"/>
  <c r="W445" i="3"/>
  <c r="V445" i="3"/>
  <c r="U445" i="3"/>
  <c r="T445" i="3"/>
  <c r="S445" i="3"/>
  <c r="R445" i="3"/>
  <c r="Q445" i="3"/>
  <c r="P445" i="3"/>
  <c r="O445" i="3"/>
  <c r="Y444" i="3"/>
  <c r="X444" i="3"/>
  <c r="W444" i="3"/>
  <c r="V444" i="3"/>
  <c r="U444" i="3"/>
  <c r="T444" i="3"/>
  <c r="S444" i="3"/>
  <c r="R444" i="3"/>
  <c r="Q444" i="3"/>
  <c r="P444" i="3"/>
  <c r="O444" i="3"/>
  <c r="Y443" i="3"/>
  <c r="X443" i="3"/>
  <c r="W443" i="3"/>
  <c r="V443" i="3"/>
  <c r="U443" i="3"/>
  <c r="T443" i="3"/>
  <c r="S443" i="3"/>
  <c r="R443" i="3"/>
  <c r="Q443" i="3"/>
  <c r="P443" i="3"/>
  <c r="O443" i="3"/>
  <c r="Y442" i="3"/>
  <c r="X442" i="3"/>
  <c r="W442" i="3"/>
  <c r="V442" i="3"/>
  <c r="U442" i="3"/>
  <c r="T442" i="3"/>
  <c r="S442" i="3"/>
  <c r="R442" i="3"/>
  <c r="Q442" i="3"/>
  <c r="P442" i="3"/>
  <c r="O442" i="3"/>
  <c r="Y441" i="3"/>
  <c r="X441" i="3"/>
  <c r="W441" i="3"/>
  <c r="V441" i="3"/>
  <c r="U441" i="3"/>
  <c r="T441" i="3"/>
  <c r="S441" i="3"/>
  <c r="R441" i="3"/>
  <c r="Q441" i="3"/>
  <c r="P441" i="3"/>
  <c r="O441" i="3"/>
  <c r="Y440" i="3"/>
  <c r="X440" i="3"/>
  <c r="W440" i="3"/>
  <c r="V440" i="3"/>
  <c r="U440" i="3"/>
  <c r="T440" i="3"/>
  <c r="S440" i="3"/>
  <c r="R440" i="3"/>
  <c r="Q440" i="3"/>
  <c r="P440" i="3"/>
  <c r="O440" i="3"/>
  <c r="Y439" i="3"/>
  <c r="X439" i="3"/>
  <c r="W439" i="3"/>
  <c r="V439" i="3"/>
  <c r="U439" i="3"/>
  <c r="T439" i="3"/>
  <c r="S439" i="3"/>
  <c r="R439" i="3"/>
  <c r="Q439" i="3"/>
  <c r="P439" i="3"/>
  <c r="O439" i="3"/>
  <c r="Y438" i="3"/>
  <c r="X438" i="3"/>
  <c r="W438" i="3"/>
  <c r="V438" i="3"/>
  <c r="U438" i="3"/>
  <c r="T438" i="3"/>
  <c r="S438" i="3"/>
  <c r="R438" i="3"/>
  <c r="Q438" i="3"/>
  <c r="P438" i="3"/>
  <c r="O438" i="3"/>
  <c r="Y437" i="3"/>
  <c r="X437" i="3"/>
  <c r="W437" i="3"/>
  <c r="V437" i="3"/>
  <c r="U437" i="3"/>
  <c r="T437" i="3"/>
  <c r="S437" i="3"/>
  <c r="R437" i="3"/>
  <c r="Q437" i="3"/>
  <c r="P437" i="3"/>
  <c r="O437" i="3"/>
  <c r="Y436" i="3"/>
  <c r="X436" i="3"/>
  <c r="W436" i="3"/>
  <c r="V436" i="3"/>
  <c r="U436" i="3"/>
  <c r="T436" i="3"/>
  <c r="S436" i="3"/>
  <c r="R436" i="3"/>
  <c r="Q436" i="3"/>
  <c r="P436" i="3"/>
  <c r="O436" i="3"/>
  <c r="Y435" i="3"/>
  <c r="X435" i="3"/>
  <c r="W435" i="3"/>
  <c r="V435" i="3"/>
  <c r="U435" i="3"/>
  <c r="T435" i="3"/>
  <c r="S435" i="3"/>
  <c r="R435" i="3"/>
  <c r="Q435" i="3"/>
  <c r="P435" i="3"/>
  <c r="O435" i="3"/>
  <c r="Y434" i="3"/>
  <c r="X434" i="3"/>
  <c r="W434" i="3"/>
  <c r="V434" i="3"/>
  <c r="U434" i="3"/>
  <c r="T434" i="3"/>
  <c r="S434" i="3"/>
  <c r="R434" i="3"/>
  <c r="Q434" i="3"/>
  <c r="P434" i="3"/>
  <c r="O434" i="3"/>
  <c r="Y433" i="3"/>
  <c r="X433" i="3"/>
  <c r="W433" i="3"/>
  <c r="V433" i="3"/>
  <c r="U433" i="3"/>
  <c r="T433" i="3"/>
  <c r="S433" i="3"/>
  <c r="R433" i="3"/>
  <c r="Q433" i="3"/>
  <c r="P433" i="3"/>
  <c r="O433" i="3"/>
  <c r="Y432" i="3"/>
  <c r="X432" i="3"/>
  <c r="W432" i="3"/>
  <c r="V432" i="3"/>
  <c r="U432" i="3"/>
  <c r="T432" i="3"/>
  <c r="S432" i="3"/>
  <c r="R432" i="3"/>
  <c r="Q432" i="3"/>
  <c r="P432" i="3"/>
  <c r="O432" i="3"/>
  <c r="Y431" i="3"/>
  <c r="X431" i="3"/>
  <c r="W431" i="3"/>
  <c r="V431" i="3"/>
  <c r="U431" i="3"/>
  <c r="T431" i="3"/>
  <c r="S431" i="3"/>
  <c r="R431" i="3"/>
  <c r="Q431" i="3"/>
  <c r="P431" i="3"/>
  <c r="O431" i="3"/>
  <c r="Y430" i="3"/>
  <c r="X430" i="3"/>
  <c r="W430" i="3"/>
  <c r="V430" i="3"/>
  <c r="U430" i="3"/>
  <c r="T430" i="3"/>
  <c r="S430" i="3"/>
  <c r="R430" i="3"/>
  <c r="Q430" i="3"/>
  <c r="P430" i="3"/>
  <c r="O430" i="3"/>
  <c r="Y429" i="3"/>
  <c r="X429" i="3"/>
  <c r="W429" i="3"/>
  <c r="V429" i="3"/>
  <c r="U429" i="3"/>
  <c r="T429" i="3"/>
  <c r="S429" i="3"/>
  <c r="R429" i="3"/>
  <c r="Q429" i="3"/>
  <c r="P429" i="3"/>
  <c r="O429" i="3"/>
  <c r="Y428" i="3"/>
  <c r="X428" i="3"/>
  <c r="W428" i="3"/>
  <c r="V428" i="3"/>
  <c r="U428" i="3"/>
  <c r="T428" i="3"/>
  <c r="S428" i="3"/>
  <c r="R428" i="3"/>
  <c r="Q428" i="3"/>
  <c r="P428" i="3"/>
  <c r="O428" i="3"/>
  <c r="Y427" i="3"/>
  <c r="X427" i="3"/>
  <c r="W427" i="3"/>
  <c r="V427" i="3"/>
  <c r="U427" i="3"/>
  <c r="T427" i="3"/>
  <c r="S427" i="3"/>
  <c r="R427" i="3"/>
  <c r="Q427" i="3"/>
  <c r="P427" i="3"/>
  <c r="O427" i="3"/>
  <c r="Y426" i="3"/>
  <c r="X426" i="3"/>
  <c r="W426" i="3"/>
  <c r="V426" i="3"/>
  <c r="U426" i="3"/>
  <c r="T426" i="3"/>
  <c r="S426" i="3"/>
  <c r="R426" i="3"/>
  <c r="Q426" i="3"/>
  <c r="P426" i="3"/>
  <c r="O426" i="3"/>
  <c r="Y425" i="3"/>
  <c r="X425" i="3"/>
  <c r="W425" i="3"/>
  <c r="V425" i="3"/>
  <c r="U425" i="3"/>
  <c r="T425" i="3"/>
  <c r="S425" i="3"/>
  <c r="R425" i="3"/>
  <c r="Q425" i="3"/>
  <c r="P425" i="3"/>
  <c r="O425" i="3"/>
  <c r="Y424" i="3"/>
  <c r="X424" i="3"/>
  <c r="W424" i="3"/>
  <c r="V424" i="3"/>
  <c r="U424" i="3"/>
  <c r="T424" i="3"/>
  <c r="S424" i="3"/>
  <c r="R424" i="3"/>
  <c r="Q424" i="3"/>
  <c r="P424" i="3"/>
  <c r="O424" i="3"/>
  <c r="Y423" i="3"/>
  <c r="X423" i="3"/>
  <c r="W423" i="3"/>
  <c r="V423" i="3"/>
  <c r="U423" i="3"/>
  <c r="T423" i="3"/>
  <c r="S423" i="3"/>
  <c r="R423" i="3"/>
  <c r="Q423" i="3"/>
  <c r="P423" i="3"/>
  <c r="O423" i="3"/>
  <c r="Y422" i="3"/>
  <c r="X422" i="3"/>
  <c r="W422" i="3"/>
  <c r="V422" i="3"/>
  <c r="U422" i="3"/>
  <c r="T422" i="3"/>
  <c r="S422" i="3"/>
  <c r="R422" i="3"/>
  <c r="Q422" i="3"/>
  <c r="P422" i="3"/>
  <c r="O422" i="3"/>
  <c r="Y421" i="3"/>
  <c r="X421" i="3"/>
  <c r="W421" i="3"/>
  <c r="V421" i="3"/>
  <c r="U421" i="3"/>
  <c r="T421" i="3"/>
  <c r="S421" i="3"/>
  <c r="R421" i="3"/>
  <c r="Q421" i="3"/>
  <c r="P421" i="3"/>
  <c r="O421" i="3"/>
  <c r="Y420" i="3"/>
  <c r="X420" i="3"/>
  <c r="W420" i="3"/>
  <c r="V420" i="3"/>
  <c r="U420" i="3"/>
  <c r="T420" i="3"/>
  <c r="S420" i="3"/>
  <c r="R420" i="3"/>
  <c r="Q420" i="3"/>
  <c r="P420" i="3"/>
  <c r="O420" i="3"/>
  <c r="Y419" i="3"/>
  <c r="X419" i="3"/>
  <c r="W419" i="3"/>
  <c r="V419" i="3"/>
  <c r="U419" i="3"/>
  <c r="T419" i="3"/>
  <c r="S419" i="3"/>
  <c r="R419" i="3"/>
  <c r="Q419" i="3"/>
  <c r="P419" i="3"/>
  <c r="O419" i="3"/>
  <c r="Y418" i="3"/>
  <c r="X418" i="3"/>
  <c r="W418" i="3"/>
  <c r="V418" i="3"/>
  <c r="U418" i="3"/>
  <c r="T418" i="3"/>
  <c r="S418" i="3"/>
  <c r="R418" i="3"/>
  <c r="Q418" i="3"/>
  <c r="P418" i="3"/>
  <c r="O418" i="3"/>
  <c r="Y417" i="3"/>
  <c r="X417" i="3"/>
  <c r="W417" i="3"/>
  <c r="V417" i="3"/>
  <c r="U417" i="3"/>
  <c r="T417" i="3"/>
  <c r="S417" i="3"/>
  <c r="R417" i="3"/>
  <c r="Q417" i="3"/>
  <c r="P417" i="3"/>
  <c r="O417" i="3"/>
  <c r="Y416" i="3"/>
  <c r="X416" i="3"/>
  <c r="W416" i="3"/>
  <c r="V416" i="3"/>
  <c r="U416" i="3"/>
  <c r="T416" i="3"/>
  <c r="S416" i="3"/>
  <c r="R416" i="3"/>
  <c r="Q416" i="3"/>
  <c r="P416" i="3"/>
  <c r="O416" i="3"/>
  <c r="Y415" i="3"/>
  <c r="X415" i="3"/>
  <c r="W415" i="3"/>
  <c r="V415" i="3"/>
  <c r="U415" i="3"/>
  <c r="T415" i="3"/>
  <c r="S415" i="3"/>
  <c r="R415" i="3"/>
  <c r="Q415" i="3"/>
  <c r="P415" i="3"/>
  <c r="O415" i="3"/>
  <c r="Y414" i="3"/>
  <c r="X414" i="3"/>
  <c r="W414" i="3"/>
  <c r="V414" i="3"/>
  <c r="U414" i="3"/>
  <c r="T414" i="3"/>
  <c r="S414" i="3"/>
  <c r="R414" i="3"/>
  <c r="Q414" i="3"/>
  <c r="P414" i="3"/>
  <c r="O414" i="3"/>
  <c r="Y413" i="3"/>
  <c r="X413" i="3"/>
  <c r="W413" i="3"/>
  <c r="V413" i="3"/>
  <c r="U413" i="3"/>
  <c r="T413" i="3"/>
  <c r="S413" i="3"/>
  <c r="R413" i="3"/>
  <c r="Q413" i="3"/>
  <c r="P413" i="3"/>
  <c r="O413" i="3"/>
  <c r="Y412" i="3"/>
  <c r="X412" i="3"/>
  <c r="W412" i="3"/>
  <c r="V412" i="3"/>
  <c r="U412" i="3"/>
  <c r="T412" i="3"/>
  <c r="S412" i="3"/>
  <c r="R412" i="3"/>
  <c r="Q412" i="3"/>
  <c r="P412" i="3"/>
  <c r="O412" i="3"/>
  <c r="Y411" i="3"/>
  <c r="X411" i="3"/>
  <c r="W411" i="3"/>
  <c r="V411" i="3"/>
  <c r="U411" i="3"/>
  <c r="T411" i="3"/>
  <c r="S411" i="3"/>
  <c r="R411" i="3"/>
  <c r="Q411" i="3"/>
  <c r="P411" i="3"/>
  <c r="O411" i="3"/>
  <c r="Y410" i="3"/>
  <c r="X410" i="3"/>
  <c r="W410" i="3"/>
  <c r="V410" i="3"/>
  <c r="U410" i="3"/>
  <c r="T410" i="3"/>
  <c r="S410" i="3"/>
  <c r="R410" i="3"/>
  <c r="Q410" i="3"/>
  <c r="P410" i="3"/>
  <c r="O410" i="3"/>
  <c r="Y409" i="3"/>
  <c r="X409" i="3"/>
  <c r="W409" i="3"/>
  <c r="V409" i="3"/>
  <c r="U409" i="3"/>
  <c r="T409" i="3"/>
  <c r="S409" i="3"/>
  <c r="R409" i="3"/>
  <c r="Q409" i="3"/>
  <c r="P409" i="3"/>
  <c r="O409" i="3"/>
  <c r="Y408" i="3"/>
  <c r="X408" i="3"/>
  <c r="W408" i="3"/>
  <c r="V408" i="3"/>
  <c r="U408" i="3"/>
  <c r="T408" i="3"/>
  <c r="S408" i="3"/>
  <c r="R408" i="3"/>
  <c r="Q408" i="3"/>
  <c r="P408" i="3"/>
  <c r="O408" i="3"/>
  <c r="Y407" i="3"/>
  <c r="X407" i="3"/>
  <c r="W407" i="3"/>
  <c r="V407" i="3"/>
  <c r="U407" i="3"/>
  <c r="T407" i="3"/>
  <c r="S407" i="3"/>
  <c r="R407" i="3"/>
  <c r="Q407" i="3"/>
  <c r="P407" i="3"/>
  <c r="O407" i="3"/>
  <c r="Y406" i="3"/>
  <c r="X406" i="3"/>
  <c r="W406" i="3"/>
  <c r="V406" i="3"/>
  <c r="U406" i="3"/>
  <c r="T406" i="3"/>
  <c r="S406" i="3"/>
  <c r="R406" i="3"/>
  <c r="Q406" i="3"/>
  <c r="P406" i="3"/>
  <c r="O406" i="3"/>
  <c r="Y405" i="3"/>
  <c r="X405" i="3"/>
  <c r="W405" i="3"/>
  <c r="V405" i="3"/>
  <c r="U405" i="3"/>
  <c r="T405" i="3"/>
  <c r="S405" i="3"/>
  <c r="R405" i="3"/>
  <c r="Q405" i="3"/>
  <c r="P405" i="3"/>
  <c r="O405" i="3"/>
  <c r="Y404" i="3"/>
  <c r="X404" i="3"/>
  <c r="W404" i="3"/>
  <c r="V404" i="3"/>
  <c r="U404" i="3"/>
  <c r="T404" i="3"/>
  <c r="S404" i="3"/>
  <c r="R404" i="3"/>
  <c r="Q404" i="3"/>
  <c r="P404" i="3"/>
  <c r="O404" i="3"/>
  <c r="Y403" i="3"/>
  <c r="X403" i="3"/>
  <c r="W403" i="3"/>
  <c r="V403" i="3"/>
  <c r="U403" i="3"/>
  <c r="T403" i="3"/>
  <c r="S403" i="3"/>
  <c r="R403" i="3"/>
  <c r="Q403" i="3"/>
  <c r="P403" i="3"/>
  <c r="O403" i="3"/>
  <c r="Y402" i="3"/>
  <c r="X402" i="3"/>
  <c r="W402" i="3"/>
  <c r="V402" i="3"/>
  <c r="U402" i="3"/>
  <c r="T402" i="3"/>
  <c r="S402" i="3"/>
  <c r="R402" i="3"/>
  <c r="Q402" i="3"/>
  <c r="P402" i="3"/>
  <c r="O402" i="3"/>
  <c r="Y401" i="3"/>
  <c r="X401" i="3"/>
  <c r="W401" i="3"/>
  <c r="V401" i="3"/>
  <c r="U401" i="3"/>
  <c r="T401" i="3"/>
  <c r="S401" i="3"/>
  <c r="R401" i="3"/>
  <c r="Q401" i="3"/>
  <c r="P401" i="3"/>
  <c r="O401" i="3"/>
  <c r="Y400" i="3"/>
  <c r="X400" i="3"/>
  <c r="W400" i="3"/>
  <c r="V400" i="3"/>
  <c r="U400" i="3"/>
  <c r="T400" i="3"/>
  <c r="S400" i="3"/>
  <c r="R400" i="3"/>
  <c r="Q400" i="3"/>
  <c r="P400" i="3"/>
  <c r="O400" i="3"/>
  <c r="Y399" i="3"/>
  <c r="X399" i="3"/>
  <c r="W399" i="3"/>
  <c r="V399" i="3"/>
  <c r="U399" i="3"/>
  <c r="T399" i="3"/>
  <c r="S399" i="3"/>
  <c r="R399" i="3"/>
  <c r="Q399" i="3"/>
  <c r="P399" i="3"/>
  <c r="O399" i="3"/>
  <c r="Y398" i="3"/>
  <c r="X398" i="3"/>
  <c r="W398" i="3"/>
  <c r="V398" i="3"/>
  <c r="U398" i="3"/>
  <c r="T398" i="3"/>
  <c r="S398" i="3"/>
  <c r="R398" i="3"/>
  <c r="Q398" i="3"/>
  <c r="P398" i="3"/>
  <c r="O398" i="3"/>
  <c r="Y397" i="3"/>
  <c r="X397" i="3"/>
  <c r="W397" i="3"/>
  <c r="V397" i="3"/>
  <c r="U397" i="3"/>
  <c r="T397" i="3"/>
  <c r="S397" i="3"/>
  <c r="R397" i="3"/>
  <c r="Q397" i="3"/>
  <c r="P397" i="3"/>
  <c r="O397" i="3"/>
  <c r="Y396" i="3"/>
  <c r="X396" i="3"/>
  <c r="W396" i="3"/>
  <c r="V396" i="3"/>
  <c r="U396" i="3"/>
  <c r="T396" i="3"/>
  <c r="S396" i="3"/>
  <c r="R396" i="3"/>
  <c r="Q396" i="3"/>
  <c r="P396" i="3"/>
  <c r="O396" i="3"/>
  <c r="Y395" i="3"/>
  <c r="X395" i="3"/>
  <c r="W395" i="3"/>
  <c r="V395" i="3"/>
  <c r="U395" i="3"/>
  <c r="T395" i="3"/>
  <c r="S395" i="3"/>
  <c r="R395" i="3"/>
  <c r="Q395" i="3"/>
  <c r="P395" i="3"/>
  <c r="O395" i="3"/>
  <c r="Y394" i="3"/>
  <c r="X394" i="3"/>
  <c r="W394" i="3"/>
  <c r="V394" i="3"/>
  <c r="U394" i="3"/>
  <c r="T394" i="3"/>
  <c r="S394" i="3"/>
  <c r="R394" i="3"/>
  <c r="Q394" i="3"/>
  <c r="P394" i="3"/>
  <c r="O394" i="3"/>
  <c r="Y393" i="3"/>
  <c r="X393" i="3"/>
  <c r="W393" i="3"/>
  <c r="V393" i="3"/>
  <c r="U393" i="3"/>
  <c r="T393" i="3"/>
  <c r="S393" i="3"/>
  <c r="R393" i="3"/>
  <c r="Q393" i="3"/>
  <c r="P393" i="3"/>
  <c r="O393" i="3"/>
  <c r="Y392" i="3"/>
  <c r="X392" i="3"/>
  <c r="W392" i="3"/>
  <c r="V392" i="3"/>
  <c r="U392" i="3"/>
  <c r="T392" i="3"/>
  <c r="S392" i="3"/>
  <c r="R392" i="3"/>
  <c r="Q392" i="3"/>
  <c r="P392" i="3"/>
  <c r="O392" i="3"/>
  <c r="Y391" i="3"/>
  <c r="X391" i="3"/>
  <c r="W391" i="3"/>
  <c r="V391" i="3"/>
  <c r="U391" i="3"/>
  <c r="T391" i="3"/>
  <c r="S391" i="3"/>
  <c r="R391" i="3"/>
  <c r="Q391" i="3"/>
  <c r="P391" i="3"/>
  <c r="O391" i="3"/>
  <c r="Y390" i="3"/>
  <c r="X390" i="3"/>
  <c r="W390" i="3"/>
  <c r="V390" i="3"/>
  <c r="U390" i="3"/>
  <c r="T390" i="3"/>
  <c r="S390" i="3"/>
  <c r="R390" i="3"/>
  <c r="Q390" i="3"/>
  <c r="P390" i="3"/>
  <c r="O390" i="3"/>
  <c r="Y389" i="3"/>
  <c r="X389" i="3"/>
  <c r="W389" i="3"/>
  <c r="V389" i="3"/>
  <c r="U389" i="3"/>
  <c r="T389" i="3"/>
  <c r="S389" i="3"/>
  <c r="R389" i="3"/>
  <c r="Q389" i="3"/>
  <c r="P389" i="3"/>
  <c r="O389" i="3"/>
  <c r="Y388" i="3"/>
  <c r="X388" i="3"/>
  <c r="W388" i="3"/>
  <c r="V388" i="3"/>
  <c r="U388" i="3"/>
  <c r="T388" i="3"/>
  <c r="S388" i="3"/>
  <c r="R388" i="3"/>
  <c r="Q388" i="3"/>
  <c r="P388" i="3"/>
  <c r="O388" i="3"/>
  <c r="Y387" i="3"/>
  <c r="X387" i="3"/>
  <c r="W387" i="3"/>
  <c r="V387" i="3"/>
  <c r="U387" i="3"/>
  <c r="T387" i="3"/>
  <c r="S387" i="3"/>
  <c r="R387" i="3"/>
  <c r="Q387" i="3"/>
  <c r="P387" i="3"/>
  <c r="O387" i="3"/>
  <c r="Y386" i="3"/>
  <c r="X386" i="3"/>
  <c r="W386" i="3"/>
  <c r="V386" i="3"/>
  <c r="U386" i="3"/>
  <c r="T386" i="3"/>
  <c r="S386" i="3"/>
  <c r="R386" i="3"/>
  <c r="Q386" i="3"/>
  <c r="P386" i="3"/>
  <c r="O386" i="3"/>
  <c r="Y385" i="3"/>
  <c r="X385" i="3"/>
  <c r="W385" i="3"/>
  <c r="V385" i="3"/>
  <c r="U385" i="3"/>
  <c r="T385" i="3"/>
  <c r="S385" i="3"/>
  <c r="R385" i="3"/>
  <c r="Q385" i="3"/>
  <c r="P385" i="3"/>
  <c r="O385" i="3"/>
  <c r="Y384" i="3"/>
  <c r="X384" i="3"/>
  <c r="W384" i="3"/>
  <c r="V384" i="3"/>
  <c r="U384" i="3"/>
  <c r="T384" i="3"/>
  <c r="S384" i="3"/>
  <c r="R384" i="3"/>
  <c r="Q384" i="3"/>
  <c r="P384" i="3"/>
  <c r="O384" i="3"/>
  <c r="Y383" i="3"/>
  <c r="X383" i="3"/>
  <c r="W383" i="3"/>
  <c r="V383" i="3"/>
  <c r="U383" i="3"/>
  <c r="T383" i="3"/>
  <c r="S383" i="3"/>
  <c r="R383" i="3"/>
  <c r="Q383" i="3"/>
  <c r="P383" i="3"/>
  <c r="O383" i="3"/>
  <c r="Y382" i="3"/>
  <c r="X382" i="3"/>
  <c r="W382" i="3"/>
  <c r="V382" i="3"/>
  <c r="U382" i="3"/>
  <c r="T382" i="3"/>
  <c r="S382" i="3"/>
  <c r="R382" i="3"/>
  <c r="Q382" i="3"/>
  <c r="P382" i="3"/>
  <c r="O382" i="3"/>
  <c r="Y381" i="3"/>
  <c r="X381" i="3"/>
  <c r="W381" i="3"/>
  <c r="V381" i="3"/>
  <c r="U381" i="3"/>
  <c r="T381" i="3"/>
  <c r="S381" i="3"/>
  <c r="R381" i="3"/>
  <c r="Q381" i="3"/>
  <c r="P381" i="3"/>
  <c r="O381" i="3"/>
  <c r="Y380" i="3"/>
  <c r="X380" i="3"/>
  <c r="W380" i="3"/>
  <c r="V380" i="3"/>
  <c r="U380" i="3"/>
  <c r="T380" i="3"/>
  <c r="S380" i="3"/>
  <c r="R380" i="3"/>
  <c r="Q380" i="3"/>
  <c r="P380" i="3"/>
  <c r="O380" i="3"/>
  <c r="Y379" i="3"/>
  <c r="X379" i="3"/>
  <c r="W379" i="3"/>
  <c r="V379" i="3"/>
  <c r="U379" i="3"/>
  <c r="T379" i="3"/>
  <c r="S379" i="3"/>
  <c r="R379" i="3"/>
  <c r="Q379" i="3"/>
  <c r="P379" i="3"/>
  <c r="O379" i="3"/>
  <c r="Y378" i="3"/>
  <c r="X378" i="3"/>
  <c r="W378" i="3"/>
  <c r="V378" i="3"/>
  <c r="U378" i="3"/>
  <c r="T378" i="3"/>
  <c r="S378" i="3"/>
  <c r="R378" i="3"/>
  <c r="Q378" i="3"/>
  <c r="P378" i="3"/>
  <c r="O378" i="3"/>
  <c r="Y377" i="3"/>
  <c r="X377" i="3"/>
  <c r="W377" i="3"/>
  <c r="V377" i="3"/>
  <c r="U377" i="3"/>
  <c r="T377" i="3"/>
  <c r="S377" i="3"/>
  <c r="R377" i="3"/>
  <c r="Q377" i="3"/>
  <c r="P377" i="3"/>
  <c r="O377" i="3"/>
  <c r="Y376" i="3"/>
  <c r="X376" i="3"/>
  <c r="W376" i="3"/>
  <c r="V376" i="3"/>
  <c r="U376" i="3"/>
  <c r="T376" i="3"/>
  <c r="S376" i="3"/>
  <c r="R376" i="3"/>
  <c r="Q376" i="3"/>
  <c r="P376" i="3"/>
  <c r="O376" i="3"/>
  <c r="Y375" i="3"/>
  <c r="X375" i="3"/>
  <c r="W375" i="3"/>
  <c r="V375" i="3"/>
  <c r="U375" i="3"/>
  <c r="T375" i="3"/>
  <c r="S375" i="3"/>
  <c r="R375" i="3"/>
  <c r="Q375" i="3"/>
  <c r="P375" i="3"/>
  <c r="O375" i="3"/>
  <c r="Y374" i="3"/>
  <c r="X374" i="3"/>
  <c r="W374" i="3"/>
  <c r="V374" i="3"/>
  <c r="U374" i="3"/>
  <c r="T374" i="3"/>
  <c r="S374" i="3"/>
  <c r="R374" i="3"/>
  <c r="Q374" i="3"/>
  <c r="P374" i="3"/>
  <c r="O374" i="3"/>
  <c r="Y373" i="3"/>
  <c r="X373" i="3"/>
  <c r="W373" i="3"/>
  <c r="V373" i="3"/>
  <c r="U373" i="3"/>
  <c r="T373" i="3"/>
  <c r="S373" i="3"/>
  <c r="R373" i="3"/>
  <c r="Q373" i="3"/>
  <c r="P373" i="3"/>
  <c r="O373" i="3"/>
  <c r="Y372" i="3"/>
  <c r="X372" i="3"/>
  <c r="W372" i="3"/>
  <c r="V372" i="3"/>
  <c r="U372" i="3"/>
  <c r="T372" i="3"/>
  <c r="S372" i="3"/>
  <c r="R372" i="3"/>
  <c r="Q372" i="3"/>
  <c r="P372" i="3"/>
  <c r="O372" i="3"/>
  <c r="Y371" i="3"/>
  <c r="X371" i="3"/>
  <c r="W371" i="3"/>
  <c r="V371" i="3"/>
  <c r="U371" i="3"/>
  <c r="T371" i="3"/>
  <c r="S371" i="3"/>
  <c r="R371" i="3"/>
  <c r="Q371" i="3"/>
  <c r="P371" i="3"/>
  <c r="O371" i="3"/>
  <c r="Y370" i="3"/>
  <c r="X370" i="3"/>
  <c r="W370" i="3"/>
  <c r="V370" i="3"/>
  <c r="U370" i="3"/>
  <c r="T370" i="3"/>
  <c r="S370" i="3"/>
  <c r="R370" i="3"/>
  <c r="Q370" i="3"/>
  <c r="P370" i="3"/>
  <c r="O370" i="3"/>
  <c r="Y369" i="3"/>
  <c r="X369" i="3"/>
  <c r="W369" i="3"/>
  <c r="V369" i="3"/>
  <c r="U369" i="3"/>
  <c r="T369" i="3"/>
  <c r="S369" i="3"/>
  <c r="R369" i="3"/>
  <c r="Q369" i="3"/>
  <c r="P369" i="3"/>
  <c r="O369" i="3"/>
  <c r="Y368" i="3"/>
  <c r="X368" i="3"/>
  <c r="W368" i="3"/>
  <c r="V368" i="3"/>
  <c r="U368" i="3"/>
  <c r="T368" i="3"/>
  <c r="S368" i="3"/>
  <c r="R368" i="3"/>
  <c r="Q368" i="3"/>
  <c r="P368" i="3"/>
  <c r="O368" i="3"/>
  <c r="Y367" i="3"/>
  <c r="X367" i="3"/>
  <c r="W367" i="3"/>
  <c r="V367" i="3"/>
  <c r="U367" i="3"/>
  <c r="T367" i="3"/>
  <c r="S367" i="3"/>
  <c r="R367" i="3"/>
  <c r="Q367" i="3"/>
  <c r="P367" i="3"/>
  <c r="O367" i="3"/>
  <c r="Y366" i="3"/>
  <c r="X366" i="3"/>
  <c r="W366" i="3"/>
  <c r="V366" i="3"/>
  <c r="U366" i="3"/>
  <c r="T366" i="3"/>
  <c r="S366" i="3"/>
  <c r="R366" i="3"/>
  <c r="Q366" i="3"/>
  <c r="P366" i="3"/>
  <c r="O366" i="3"/>
  <c r="Y365" i="3"/>
  <c r="X365" i="3"/>
  <c r="W365" i="3"/>
  <c r="V365" i="3"/>
  <c r="U365" i="3"/>
  <c r="T365" i="3"/>
  <c r="S365" i="3"/>
  <c r="R365" i="3"/>
  <c r="Q365" i="3"/>
  <c r="P365" i="3"/>
  <c r="O365" i="3"/>
  <c r="Y364" i="3"/>
  <c r="X364" i="3"/>
  <c r="W364" i="3"/>
  <c r="V364" i="3"/>
  <c r="U364" i="3"/>
  <c r="T364" i="3"/>
  <c r="S364" i="3"/>
  <c r="R364" i="3"/>
  <c r="Q364" i="3"/>
  <c r="P364" i="3"/>
  <c r="O364" i="3"/>
  <c r="Y363" i="3"/>
  <c r="X363" i="3"/>
  <c r="W363" i="3"/>
  <c r="V363" i="3"/>
  <c r="U363" i="3"/>
  <c r="T363" i="3"/>
  <c r="S363" i="3"/>
  <c r="R363" i="3"/>
  <c r="Q363" i="3"/>
  <c r="P363" i="3"/>
  <c r="O363" i="3"/>
  <c r="Y362" i="3"/>
  <c r="X362" i="3"/>
  <c r="W362" i="3"/>
  <c r="V362" i="3"/>
  <c r="U362" i="3"/>
  <c r="T362" i="3"/>
  <c r="S362" i="3"/>
  <c r="R362" i="3"/>
  <c r="Q362" i="3"/>
  <c r="P362" i="3"/>
  <c r="O362" i="3"/>
  <c r="Y361" i="3"/>
  <c r="X361" i="3"/>
  <c r="W361" i="3"/>
  <c r="V361" i="3"/>
  <c r="U361" i="3"/>
  <c r="T361" i="3"/>
  <c r="S361" i="3"/>
  <c r="R361" i="3"/>
  <c r="Q361" i="3"/>
  <c r="P361" i="3"/>
  <c r="O361" i="3"/>
  <c r="Y360" i="3"/>
  <c r="X360" i="3"/>
  <c r="W360" i="3"/>
  <c r="V360" i="3"/>
  <c r="U360" i="3"/>
  <c r="T360" i="3"/>
  <c r="S360" i="3"/>
  <c r="R360" i="3"/>
  <c r="Q360" i="3"/>
  <c r="P360" i="3"/>
  <c r="O360" i="3"/>
  <c r="Y359" i="3"/>
  <c r="X359" i="3"/>
  <c r="W359" i="3"/>
  <c r="V359" i="3"/>
  <c r="U359" i="3"/>
  <c r="T359" i="3"/>
  <c r="S359" i="3"/>
  <c r="R359" i="3"/>
  <c r="Q359" i="3"/>
  <c r="P359" i="3"/>
  <c r="O359" i="3"/>
  <c r="Y358" i="3"/>
  <c r="X358" i="3"/>
  <c r="W358" i="3"/>
  <c r="V358" i="3"/>
  <c r="U358" i="3"/>
  <c r="T358" i="3"/>
  <c r="S358" i="3"/>
  <c r="R358" i="3"/>
  <c r="Q358" i="3"/>
  <c r="P358" i="3"/>
  <c r="O358" i="3"/>
  <c r="Y357" i="3"/>
  <c r="X357" i="3"/>
  <c r="W357" i="3"/>
  <c r="V357" i="3"/>
  <c r="U357" i="3"/>
  <c r="T357" i="3"/>
  <c r="S357" i="3"/>
  <c r="R357" i="3"/>
  <c r="Q357" i="3"/>
  <c r="P357" i="3"/>
  <c r="O357" i="3"/>
  <c r="Y356" i="3"/>
  <c r="X356" i="3"/>
  <c r="W356" i="3"/>
  <c r="V356" i="3"/>
  <c r="U356" i="3"/>
  <c r="T356" i="3"/>
  <c r="S356" i="3"/>
  <c r="R356" i="3"/>
  <c r="Q356" i="3"/>
  <c r="P356" i="3"/>
  <c r="O356" i="3"/>
  <c r="Y355" i="3"/>
  <c r="X355" i="3"/>
  <c r="W355" i="3"/>
  <c r="V355" i="3"/>
  <c r="U355" i="3"/>
  <c r="T355" i="3"/>
  <c r="S355" i="3"/>
  <c r="R355" i="3"/>
  <c r="Q355" i="3"/>
  <c r="P355" i="3"/>
  <c r="O355" i="3"/>
  <c r="Y354" i="3"/>
  <c r="X354" i="3"/>
  <c r="W354" i="3"/>
  <c r="V354" i="3"/>
  <c r="U354" i="3"/>
  <c r="T354" i="3"/>
  <c r="S354" i="3"/>
  <c r="R354" i="3"/>
  <c r="Q354" i="3"/>
  <c r="P354" i="3"/>
  <c r="O354" i="3"/>
  <c r="Y353" i="3"/>
  <c r="X353" i="3"/>
  <c r="W353" i="3"/>
  <c r="V353" i="3"/>
  <c r="U353" i="3"/>
  <c r="T353" i="3"/>
  <c r="S353" i="3"/>
  <c r="R353" i="3"/>
  <c r="Q353" i="3"/>
  <c r="P353" i="3"/>
  <c r="O353" i="3"/>
  <c r="Y352" i="3"/>
  <c r="X352" i="3"/>
  <c r="W352" i="3"/>
  <c r="V352" i="3"/>
  <c r="U352" i="3"/>
  <c r="T352" i="3"/>
  <c r="S352" i="3"/>
  <c r="R352" i="3"/>
  <c r="Q352" i="3"/>
  <c r="P352" i="3"/>
  <c r="O352" i="3"/>
  <c r="Y351" i="3"/>
  <c r="X351" i="3"/>
  <c r="W351" i="3"/>
  <c r="V351" i="3"/>
  <c r="U351" i="3"/>
  <c r="T351" i="3"/>
  <c r="S351" i="3"/>
  <c r="R351" i="3"/>
  <c r="Q351" i="3"/>
  <c r="P351" i="3"/>
  <c r="O351" i="3"/>
  <c r="Y350" i="3"/>
  <c r="X350" i="3"/>
  <c r="W350" i="3"/>
  <c r="V350" i="3"/>
  <c r="U350" i="3"/>
  <c r="T350" i="3"/>
  <c r="S350" i="3"/>
  <c r="R350" i="3"/>
  <c r="Q350" i="3"/>
  <c r="P350" i="3"/>
  <c r="O350" i="3"/>
  <c r="Y349" i="3"/>
  <c r="X349" i="3"/>
  <c r="W349" i="3"/>
  <c r="V349" i="3"/>
  <c r="U349" i="3"/>
  <c r="T349" i="3"/>
  <c r="S349" i="3"/>
  <c r="R349" i="3"/>
  <c r="Q349" i="3"/>
  <c r="P349" i="3"/>
  <c r="O349" i="3"/>
  <c r="Y348" i="3"/>
  <c r="X348" i="3"/>
  <c r="W348" i="3"/>
  <c r="V348" i="3"/>
  <c r="U348" i="3"/>
  <c r="T348" i="3"/>
  <c r="S348" i="3"/>
  <c r="R348" i="3"/>
  <c r="Q348" i="3"/>
  <c r="P348" i="3"/>
  <c r="O348" i="3"/>
  <c r="Y347" i="3"/>
  <c r="X347" i="3"/>
  <c r="W347" i="3"/>
  <c r="V347" i="3"/>
  <c r="U347" i="3"/>
  <c r="T347" i="3"/>
  <c r="S347" i="3"/>
  <c r="R347" i="3"/>
  <c r="Q347" i="3"/>
  <c r="P347" i="3"/>
  <c r="O347" i="3"/>
  <c r="Y346" i="3"/>
  <c r="X346" i="3"/>
  <c r="W346" i="3"/>
  <c r="V346" i="3"/>
  <c r="U346" i="3"/>
  <c r="T346" i="3"/>
  <c r="S346" i="3"/>
  <c r="R346" i="3"/>
  <c r="Q346" i="3"/>
  <c r="P346" i="3"/>
  <c r="O346" i="3"/>
  <c r="Y345" i="3"/>
  <c r="X345" i="3"/>
  <c r="W345" i="3"/>
  <c r="V345" i="3"/>
  <c r="U345" i="3"/>
  <c r="T345" i="3"/>
  <c r="S345" i="3"/>
  <c r="R345" i="3"/>
  <c r="Q345" i="3"/>
  <c r="P345" i="3"/>
  <c r="O345" i="3"/>
  <c r="Y344" i="3"/>
  <c r="X344" i="3"/>
  <c r="W344" i="3"/>
  <c r="V344" i="3"/>
  <c r="U344" i="3"/>
  <c r="T344" i="3"/>
  <c r="S344" i="3"/>
  <c r="R344" i="3"/>
  <c r="Q344" i="3"/>
  <c r="P344" i="3"/>
  <c r="O344" i="3"/>
  <c r="Y343" i="3"/>
  <c r="X343" i="3"/>
  <c r="W343" i="3"/>
  <c r="V343" i="3"/>
  <c r="U343" i="3"/>
  <c r="T343" i="3"/>
  <c r="S343" i="3"/>
  <c r="R343" i="3"/>
  <c r="Q343" i="3"/>
  <c r="P343" i="3"/>
  <c r="O343" i="3"/>
  <c r="Y342" i="3"/>
  <c r="X342" i="3"/>
  <c r="W342" i="3"/>
  <c r="V342" i="3"/>
  <c r="U342" i="3"/>
  <c r="T342" i="3"/>
  <c r="S342" i="3"/>
  <c r="R342" i="3"/>
  <c r="Q342" i="3"/>
  <c r="P342" i="3"/>
  <c r="O342" i="3"/>
  <c r="Y341" i="3"/>
  <c r="X341" i="3"/>
  <c r="W341" i="3"/>
  <c r="V341" i="3"/>
  <c r="U341" i="3"/>
  <c r="T341" i="3"/>
  <c r="S341" i="3"/>
  <c r="R341" i="3"/>
  <c r="Q341" i="3"/>
  <c r="P341" i="3"/>
  <c r="O341" i="3"/>
  <c r="Y340" i="3"/>
  <c r="X340" i="3"/>
  <c r="W340" i="3"/>
  <c r="V340" i="3"/>
  <c r="U340" i="3"/>
  <c r="T340" i="3"/>
  <c r="S340" i="3"/>
  <c r="R340" i="3"/>
  <c r="Q340" i="3"/>
  <c r="P340" i="3"/>
  <c r="O340" i="3"/>
  <c r="Y339" i="3"/>
  <c r="X339" i="3"/>
  <c r="W339" i="3"/>
  <c r="V339" i="3"/>
  <c r="U339" i="3"/>
  <c r="T339" i="3"/>
  <c r="S339" i="3"/>
  <c r="R339" i="3"/>
  <c r="Q339" i="3"/>
  <c r="P339" i="3"/>
  <c r="O339" i="3"/>
  <c r="Y338" i="3"/>
  <c r="X338" i="3"/>
  <c r="W338" i="3"/>
  <c r="V338" i="3"/>
  <c r="U338" i="3"/>
  <c r="T338" i="3"/>
  <c r="S338" i="3"/>
  <c r="R338" i="3"/>
  <c r="Q338" i="3"/>
  <c r="P338" i="3"/>
  <c r="O338" i="3"/>
  <c r="Y337" i="3"/>
  <c r="X337" i="3"/>
  <c r="W337" i="3"/>
  <c r="V337" i="3"/>
  <c r="U337" i="3"/>
  <c r="T337" i="3"/>
  <c r="S337" i="3"/>
  <c r="R337" i="3"/>
  <c r="Q337" i="3"/>
  <c r="P337" i="3"/>
  <c r="O337" i="3"/>
  <c r="Y336" i="3"/>
  <c r="X336" i="3"/>
  <c r="W336" i="3"/>
  <c r="V336" i="3"/>
  <c r="U336" i="3"/>
  <c r="T336" i="3"/>
  <c r="S336" i="3"/>
  <c r="R336" i="3"/>
  <c r="Q336" i="3"/>
  <c r="P336" i="3"/>
  <c r="O336" i="3"/>
  <c r="Y335" i="3"/>
  <c r="X335" i="3"/>
  <c r="W335" i="3"/>
  <c r="V335" i="3"/>
  <c r="U335" i="3"/>
  <c r="T335" i="3"/>
  <c r="S335" i="3"/>
  <c r="R335" i="3"/>
  <c r="Q335" i="3"/>
  <c r="P335" i="3"/>
  <c r="O335" i="3"/>
  <c r="Y334" i="3"/>
  <c r="X334" i="3"/>
  <c r="W334" i="3"/>
  <c r="V334" i="3"/>
  <c r="U334" i="3"/>
  <c r="T334" i="3"/>
  <c r="S334" i="3"/>
  <c r="R334" i="3"/>
  <c r="Q334" i="3"/>
  <c r="P334" i="3"/>
  <c r="O334" i="3"/>
  <c r="Y333" i="3"/>
  <c r="X333" i="3"/>
  <c r="W333" i="3"/>
  <c r="V333" i="3"/>
  <c r="U333" i="3"/>
  <c r="T333" i="3"/>
  <c r="S333" i="3"/>
  <c r="R333" i="3"/>
  <c r="Q333" i="3"/>
  <c r="P333" i="3"/>
  <c r="O333" i="3"/>
  <c r="Y332" i="3"/>
  <c r="X332" i="3"/>
  <c r="W332" i="3"/>
  <c r="V332" i="3"/>
  <c r="U332" i="3"/>
  <c r="T332" i="3"/>
  <c r="S332" i="3"/>
  <c r="R332" i="3"/>
  <c r="Q332" i="3"/>
  <c r="P332" i="3"/>
  <c r="O332" i="3"/>
  <c r="Y331" i="3"/>
  <c r="X331" i="3"/>
  <c r="W331" i="3"/>
  <c r="V331" i="3"/>
  <c r="U331" i="3"/>
  <c r="T331" i="3"/>
  <c r="S331" i="3"/>
  <c r="R331" i="3"/>
  <c r="Q331" i="3"/>
  <c r="P331" i="3"/>
  <c r="O331" i="3"/>
  <c r="Y330" i="3"/>
  <c r="X330" i="3"/>
  <c r="W330" i="3"/>
  <c r="V330" i="3"/>
  <c r="U330" i="3"/>
  <c r="T330" i="3"/>
  <c r="S330" i="3"/>
  <c r="R330" i="3"/>
  <c r="Q330" i="3"/>
  <c r="P330" i="3"/>
  <c r="O330" i="3"/>
  <c r="Y329" i="3"/>
  <c r="X329" i="3"/>
  <c r="W329" i="3"/>
  <c r="V329" i="3"/>
  <c r="U329" i="3"/>
  <c r="T329" i="3"/>
  <c r="S329" i="3"/>
  <c r="R329" i="3"/>
  <c r="Q329" i="3"/>
  <c r="P329" i="3"/>
  <c r="O329" i="3"/>
  <c r="Y328" i="3"/>
  <c r="X328" i="3"/>
  <c r="W328" i="3"/>
  <c r="V328" i="3"/>
  <c r="U328" i="3"/>
  <c r="T328" i="3"/>
  <c r="S328" i="3"/>
  <c r="R328" i="3"/>
  <c r="Q328" i="3"/>
  <c r="P328" i="3"/>
  <c r="O328" i="3"/>
  <c r="Y327" i="3"/>
  <c r="X327" i="3"/>
  <c r="W327" i="3"/>
  <c r="V327" i="3"/>
  <c r="U327" i="3"/>
  <c r="T327" i="3"/>
  <c r="S327" i="3"/>
  <c r="R327" i="3"/>
  <c r="Q327" i="3"/>
  <c r="P327" i="3"/>
  <c r="O327" i="3"/>
  <c r="Y326" i="3"/>
  <c r="X326" i="3"/>
  <c r="W326" i="3"/>
  <c r="V326" i="3"/>
  <c r="U326" i="3"/>
  <c r="T326" i="3"/>
  <c r="S326" i="3"/>
  <c r="R326" i="3"/>
  <c r="Q326" i="3"/>
  <c r="P326" i="3"/>
  <c r="O326" i="3"/>
  <c r="Y325" i="3"/>
  <c r="X325" i="3"/>
  <c r="W325" i="3"/>
  <c r="V325" i="3"/>
  <c r="U325" i="3"/>
  <c r="T325" i="3"/>
  <c r="S325" i="3"/>
  <c r="R325" i="3"/>
  <c r="Q325" i="3"/>
  <c r="P325" i="3"/>
  <c r="O325" i="3"/>
  <c r="Y324" i="3"/>
  <c r="X324" i="3"/>
  <c r="W324" i="3"/>
  <c r="V324" i="3"/>
  <c r="U324" i="3"/>
  <c r="T324" i="3"/>
  <c r="S324" i="3"/>
  <c r="R324" i="3"/>
  <c r="Q324" i="3"/>
  <c r="P324" i="3"/>
  <c r="O324" i="3"/>
  <c r="Y323" i="3"/>
  <c r="X323" i="3"/>
  <c r="W323" i="3"/>
  <c r="V323" i="3"/>
  <c r="U323" i="3"/>
  <c r="T323" i="3"/>
  <c r="S323" i="3"/>
  <c r="R323" i="3"/>
  <c r="Q323" i="3"/>
  <c r="P323" i="3"/>
  <c r="O323" i="3"/>
  <c r="Y322" i="3"/>
  <c r="X322" i="3"/>
  <c r="W322" i="3"/>
  <c r="V322" i="3"/>
  <c r="U322" i="3"/>
  <c r="T322" i="3"/>
  <c r="S322" i="3"/>
  <c r="R322" i="3"/>
  <c r="Q322" i="3"/>
  <c r="P322" i="3"/>
  <c r="O322" i="3"/>
  <c r="Y321" i="3"/>
  <c r="X321" i="3"/>
  <c r="W321" i="3"/>
  <c r="V321" i="3"/>
  <c r="U321" i="3"/>
  <c r="T321" i="3"/>
  <c r="S321" i="3"/>
  <c r="R321" i="3"/>
  <c r="Q321" i="3"/>
  <c r="P321" i="3"/>
  <c r="O321" i="3"/>
  <c r="Y320" i="3"/>
  <c r="X320" i="3"/>
  <c r="W320" i="3"/>
  <c r="V320" i="3"/>
  <c r="U320" i="3"/>
  <c r="T320" i="3"/>
  <c r="S320" i="3"/>
  <c r="R320" i="3"/>
  <c r="Q320" i="3"/>
  <c r="P320" i="3"/>
  <c r="O320" i="3"/>
  <c r="Y319" i="3"/>
  <c r="X319" i="3"/>
  <c r="W319" i="3"/>
  <c r="V319" i="3"/>
  <c r="U319" i="3"/>
  <c r="T319" i="3"/>
  <c r="S319" i="3"/>
  <c r="R319" i="3"/>
  <c r="Q319" i="3"/>
  <c r="P319" i="3"/>
  <c r="O319" i="3"/>
  <c r="Y318" i="3"/>
  <c r="X318" i="3"/>
  <c r="W318" i="3"/>
  <c r="V318" i="3"/>
  <c r="U318" i="3"/>
  <c r="T318" i="3"/>
  <c r="S318" i="3"/>
  <c r="R318" i="3"/>
  <c r="Q318" i="3"/>
  <c r="P318" i="3"/>
  <c r="O318" i="3"/>
  <c r="Y317" i="3"/>
  <c r="X317" i="3"/>
  <c r="W317" i="3"/>
  <c r="V317" i="3"/>
  <c r="U317" i="3"/>
  <c r="T317" i="3"/>
  <c r="S317" i="3"/>
  <c r="R317" i="3"/>
  <c r="Q317" i="3"/>
  <c r="P317" i="3"/>
  <c r="O317" i="3"/>
  <c r="Y316" i="3"/>
  <c r="X316" i="3"/>
  <c r="W316" i="3"/>
  <c r="V316" i="3"/>
  <c r="U316" i="3"/>
  <c r="T316" i="3"/>
  <c r="S316" i="3"/>
  <c r="R316" i="3"/>
  <c r="Q316" i="3"/>
  <c r="P316" i="3"/>
  <c r="O316" i="3"/>
  <c r="Y315" i="3"/>
  <c r="X315" i="3"/>
  <c r="W315" i="3"/>
  <c r="V315" i="3"/>
  <c r="U315" i="3"/>
  <c r="T315" i="3"/>
  <c r="S315" i="3"/>
  <c r="R315" i="3"/>
  <c r="Q315" i="3"/>
  <c r="P315" i="3"/>
  <c r="O315" i="3"/>
  <c r="Y314" i="3"/>
  <c r="X314" i="3"/>
  <c r="W314" i="3"/>
  <c r="V314" i="3"/>
  <c r="U314" i="3"/>
  <c r="T314" i="3"/>
  <c r="S314" i="3"/>
  <c r="R314" i="3"/>
  <c r="Q314" i="3"/>
  <c r="P314" i="3"/>
  <c r="O314" i="3"/>
  <c r="Y313" i="3"/>
  <c r="X313" i="3"/>
  <c r="W313" i="3"/>
  <c r="V313" i="3"/>
  <c r="U313" i="3"/>
  <c r="T313" i="3"/>
  <c r="S313" i="3"/>
  <c r="R313" i="3"/>
  <c r="Q313" i="3"/>
  <c r="P313" i="3"/>
  <c r="O313" i="3"/>
  <c r="Y312" i="3"/>
  <c r="X312" i="3"/>
  <c r="W312" i="3"/>
  <c r="V312" i="3"/>
  <c r="U312" i="3"/>
  <c r="T312" i="3"/>
  <c r="S312" i="3"/>
  <c r="R312" i="3"/>
  <c r="Q312" i="3"/>
  <c r="P312" i="3"/>
  <c r="O312" i="3"/>
  <c r="Y311" i="3"/>
  <c r="X311" i="3"/>
  <c r="W311" i="3"/>
  <c r="V311" i="3"/>
  <c r="U311" i="3"/>
  <c r="T311" i="3"/>
  <c r="S311" i="3"/>
  <c r="R311" i="3"/>
  <c r="Q311" i="3"/>
  <c r="P311" i="3"/>
  <c r="O311" i="3"/>
  <c r="Y310" i="3"/>
  <c r="X310" i="3"/>
  <c r="W310" i="3"/>
  <c r="V310" i="3"/>
  <c r="U310" i="3"/>
  <c r="T310" i="3"/>
  <c r="S310" i="3"/>
  <c r="R310" i="3"/>
  <c r="Q310" i="3"/>
  <c r="P310" i="3"/>
  <c r="O310" i="3"/>
  <c r="Y309" i="3"/>
  <c r="X309" i="3"/>
  <c r="W309" i="3"/>
  <c r="V309" i="3"/>
  <c r="U309" i="3"/>
  <c r="T309" i="3"/>
  <c r="S309" i="3"/>
  <c r="R309" i="3"/>
  <c r="Q309" i="3"/>
  <c r="P309" i="3"/>
  <c r="O309" i="3"/>
  <c r="Y308" i="3"/>
  <c r="X308" i="3"/>
  <c r="W308" i="3"/>
  <c r="V308" i="3"/>
  <c r="U308" i="3"/>
  <c r="T308" i="3"/>
  <c r="S308" i="3"/>
  <c r="R308" i="3"/>
  <c r="Q308" i="3"/>
  <c r="P308" i="3"/>
  <c r="O308" i="3"/>
  <c r="Y307" i="3"/>
  <c r="X307" i="3"/>
  <c r="W307" i="3"/>
  <c r="V307" i="3"/>
  <c r="U307" i="3"/>
  <c r="T307" i="3"/>
  <c r="S307" i="3"/>
  <c r="R307" i="3"/>
  <c r="Q307" i="3"/>
  <c r="P307" i="3"/>
  <c r="O307" i="3"/>
  <c r="Y306" i="3"/>
  <c r="X306" i="3"/>
  <c r="W306" i="3"/>
  <c r="V306" i="3"/>
  <c r="U306" i="3"/>
  <c r="T306" i="3"/>
  <c r="S306" i="3"/>
  <c r="R306" i="3"/>
  <c r="Q306" i="3"/>
  <c r="P306" i="3"/>
  <c r="O306" i="3"/>
  <c r="Y305" i="3"/>
  <c r="X305" i="3"/>
  <c r="W305" i="3"/>
  <c r="V305" i="3"/>
  <c r="U305" i="3"/>
  <c r="T305" i="3"/>
  <c r="S305" i="3"/>
  <c r="R305" i="3"/>
  <c r="Q305" i="3"/>
  <c r="P305" i="3"/>
  <c r="O305" i="3"/>
  <c r="Y304" i="3"/>
  <c r="X304" i="3"/>
  <c r="W304" i="3"/>
  <c r="V304" i="3"/>
  <c r="U304" i="3"/>
  <c r="T304" i="3"/>
  <c r="S304" i="3"/>
  <c r="R304" i="3"/>
  <c r="Q304" i="3"/>
  <c r="P304" i="3"/>
  <c r="O304" i="3"/>
  <c r="Y303" i="3"/>
  <c r="X303" i="3"/>
  <c r="W303" i="3"/>
  <c r="V303" i="3"/>
  <c r="U303" i="3"/>
  <c r="T303" i="3"/>
  <c r="S303" i="3"/>
  <c r="R303" i="3"/>
  <c r="Q303" i="3"/>
  <c r="P303" i="3"/>
  <c r="O303" i="3"/>
  <c r="Y302" i="3"/>
  <c r="X302" i="3"/>
  <c r="W302" i="3"/>
  <c r="V302" i="3"/>
  <c r="U302" i="3"/>
  <c r="T302" i="3"/>
  <c r="S302" i="3"/>
  <c r="R302" i="3"/>
  <c r="Q302" i="3"/>
  <c r="P302" i="3"/>
  <c r="O302" i="3"/>
  <c r="Y301" i="3"/>
  <c r="X301" i="3"/>
  <c r="W301" i="3"/>
  <c r="V301" i="3"/>
  <c r="U301" i="3"/>
  <c r="T301" i="3"/>
  <c r="S301" i="3"/>
  <c r="R301" i="3"/>
  <c r="Q301" i="3"/>
  <c r="P301" i="3"/>
  <c r="O301" i="3"/>
  <c r="Y300" i="3"/>
  <c r="X300" i="3"/>
  <c r="W300" i="3"/>
  <c r="V300" i="3"/>
  <c r="U300" i="3"/>
  <c r="T300" i="3"/>
  <c r="S300" i="3"/>
  <c r="R300" i="3"/>
  <c r="Q300" i="3"/>
  <c r="P300" i="3"/>
  <c r="O300" i="3"/>
  <c r="Y299" i="3"/>
  <c r="X299" i="3"/>
  <c r="W299" i="3"/>
  <c r="V299" i="3"/>
  <c r="U299" i="3"/>
  <c r="T299" i="3"/>
  <c r="S299" i="3"/>
  <c r="R299" i="3"/>
  <c r="Q299" i="3"/>
  <c r="P299" i="3"/>
  <c r="O299" i="3"/>
  <c r="Y298" i="3"/>
  <c r="X298" i="3"/>
  <c r="W298" i="3"/>
  <c r="V298" i="3"/>
  <c r="U298" i="3"/>
  <c r="T298" i="3"/>
  <c r="S298" i="3"/>
  <c r="R298" i="3"/>
  <c r="Q298" i="3"/>
  <c r="P298" i="3"/>
  <c r="O298" i="3"/>
  <c r="Y297" i="3"/>
  <c r="X297" i="3"/>
  <c r="W297" i="3"/>
  <c r="V297" i="3"/>
  <c r="U297" i="3"/>
  <c r="T297" i="3"/>
  <c r="S297" i="3"/>
  <c r="R297" i="3"/>
  <c r="Q297" i="3"/>
  <c r="P297" i="3"/>
  <c r="O297" i="3"/>
  <c r="Y296" i="3"/>
  <c r="X296" i="3"/>
  <c r="W296" i="3"/>
  <c r="V296" i="3"/>
  <c r="U296" i="3"/>
  <c r="T296" i="3"/>
  <c r="S296" i="3"/>
  <c r="R296" i="3"/>
  <c r="Q296" i="3"/>
  <c r="P296" i="3"/>
  <c r="O296" i="3"/>
  <c r="Y295" i="3"/>
  <c r="X295" i="3"/>
  <c r="W295" i="3"/>
  <c r="V295" i="3"/>
  <c r="U295" i="3"/>
  <c r="T295" i="3"/>
  <c r="S295" i="3"/>
  <c r="R295" i="3"/>
  <c r="Q295" i="3"/>
  <c r="P295" i="3"/>
  <c r="O295" i="3"/>
  <c r="Y294" i="3"/>
  <c r="X294" i="3"/>
  <c r="W294" i="3"/>
  <c r="V294" i="3"/>
  <c r="U294" i="3"/>
  <c r="T294" i="3"/>
  <c r="S294" i="3"/>
  <c r="R294" i="3"/>
  <c r="Q294" i="3"/>
  <c r="P294" i="3"/>
  <c r="O294" i="3"/>
  <c r="Y293" i="3"/>
  <c r="X293" i="3"/>
  <c r="W293" i="3"/>
  <c r="V293" i="3"/>
  <c r="U293" i="3"/>
  <c r="T293" i="3"/>
  <c r="S293" i="3"/>
  <c r="R293" i="3"/>
  <c r="Q293" i="3"/>
  <c r="P293" i="3"/>
  <c r="O293" i="3"/>
  <c r="Y292" i="3"/>
  <c r="X292" i="3"/>
  <c r="W292" i="3"/>
  <c r="V292" i="3"/>
  <c r="U292" i="3"/>
  <c r="T292" i="3"/>
  <c r="S292" i="3"/>
  <c r="R292" i="3"/>
  <c r="Q292" i="3"/>
  <c r="P292" i="3"/>
  <c r="O292" i="3"/>
  <c r="Y291" i="3"/>
  <c r="X291" i="3"/>
  <c r="W291" i="3"/>
  <c r="V291" i="3"/>
  <c r="U291" i="3"/>
  <c r="T291" i="3"/>
  <c r="S291" i="3"/>
  <c r="R291" i="3"/>
  <c r="Q291" i="3"/>
  <c r="P291" i="3"/>
  <c r="O291" i="3"/>
  <c r="Y290" i="3"/>
  <c r="X290" i="3"/>
  <c r="W290" i="3"/>
  <c r="V290" i="3"/>
  <c r="U290" i="3"/>
  <c r="T290" i="3"/>
  <c r="S290" i="3"/>
  <c r="R290" i="3"/>
  <c r="Q290" i="3"/>
  <c r="P290" i="3"/>
  <c r="O290" i="3"/>
  <c r="Y289" i="3"/>
  <c r="X289" i="3"/>
  <c r="W289" i="3"/>
  <c r="V289" i="3"/>
  <c r="U289" i="3"/>
  <c r="T289" i="3"/>
  <c r="S289" i="3"/>
  <c r="R289" i="3"/>
  <c r="Q289" i="3"/>
  <c r="P289" i="3"/>
  <c r="O289" i="3"/>
  <c r="Y288" i="3"/>
  <c r="X288" i="3"/>
  <c r="W288" i="3"/>
  <c r="V288" i="3"/>
  <c r="U288" i="3"/>
  <c r="T288" i="3"/>
  <c r="S288" i="3"/>
  <c r="R288" i="3"/>
  <c r="Q288" i="3"/>
  <c r="P288" i="3"/>
  <c r="O288" i="3"/>
  <c r="Y287" i="3"/>
  <c r="X287" i="3"/>
  <c r="W287" i="3"/>
  <c r="V287" i="3"/>
  <c r="U287" i="3"/>
  <c r="T287" i="3"/>
  <c r="S287" i="3"/>
  <c r="R287" i="3"/>
  <c r="Q287" i="3"/>
  <c r="P287" i="3"/>
  <c r="O287" i="3"/>
  <c r="Y286" i="3"/>
  <c r="X286" i="3"/>
  <c r="W286" i="3"/>
  <c r="V286" i="3"/>
  <c r="U286" i="3"/>
  <c r="T286" i="3"/>
  <c r="S286" i="3"/>
  <c r="R286" i="3"/>
  <c r="Q286" i="3"/>
  <c r="P286" i="3"/>
  <c r="O286" i="3"/>
  <c r="Y285" i="3"/>
  <c r="X285" i="3"/>
  <c r="W285" i="3"/>
  <c r="V285" i="3"/>
  <c r="U285" i="3"/>
  <c r="T285" i="3"/>
  <c r="S285" i="3"/>
  <c r="R285" i="3"/>
  <c r="Q285" i="3"/>
  <c r="P285" i="3"/>
  <c r="O285" i="3"/>
  <c r="Y284" i="3"/>
  <c r="X284" i="3"/>
  <c r="W284" i="3"/>
  <c r="V284" i="3"/>
  <c r="U284" i="3"/>
  <c r="T284" i="3"/>
  <c r="S284" i="3"/>
  <c r="R284" i="3"/>
  <c r="Q284" i="3"/>
  <c r="P284" i="3"/>
  <c r="O284" i="3"/>
  <c r="Y283" i="3"/>
  <c r="X283" i="3"/>
  <c r="W283" i="3"/>
  <c r="V283" i="3"/>
  <c r="U283" i="3"/>
  <c r="T283" i="3"/>
  <c r="S283" i="3"/>
  <c r="R283" i="3"/>
  <c r="Q283" i="3"/>
  <c r="P283" i="3"/>
  <c r="O283" i="3"/>
  <c r="Y282" i="3"/>
  <c r="X282" i="3"/>
  <c r="W282" i="3"/>
  <c r="V282" i="3"/>
  <c r="U282" i="3"/>
  <c r="T282" i="3"/>
  <c r="S282" i="3"/>
  <c r="R282" i="3"/>
  <c r="Q282" i="3"/>
  <c r="P282" i="3"/>
  <c r="O282" i="3"/>
  <c r="Y281" i="3"/>
  <c r="X281" i="3"/>
  <c r="W281" i="3"/>
  <c r="V281" i="3"/>
  <c r="U281" i="3"/>
  <c r="T281" i="3"/>
  <c r="S281" i="3"/>
  <c r="R281" i="3"/>
  <c r="Q281" i="3"/>
  <c r="P281" i="3"/>
  <c r="O281" i="3"/>
  <c r="Y280" i="3"/>
  <c r="X280" i="3"/>
  <c r="W280" i="3"/>
  <c r="V280" i="3"/>
  <c r="U280" i="3"/>
  <c r="T280" i="3"/>
  <c r="S280" i="3"/>
  <c r="R280" i="3"/>
  <c r="Q280" i="3"/>
  <c r="P280" i="3"/>
  <c r="O280" i="3"/>
  <c r="Y279" i="3"/>
  <c r="X279" i="3"/>
  <c r="W279" i="3"/>
  <c r="V279" i="3"/>
  <c r="U279" i="3"/>
  <c r="T279" i="3"/>
  <c r="S279" i="3"/>
  <c r="R279" i="3"/>
  <c r="Q279" i="3"/>
  <c r="P279" i="3"/>
  <c r="O279" i="3"/>
  <c r="Y278" i="3"/>
  <c r="X278" i="3"/>
  <c r="W278" i="3"/>
  <c r="V278" i="3"/>
  <c r="U278" i="3"/>
  <c r="T278" i="3"/>
  <c r="S278" i="3"/>
  <c r="R278" i="3"/>
  <c r="Q278" i="3"/>
  <c r="P278" i="3"/>
  <c r="O278" i="3"/>
  <c r="Y277" i="3"/>
  <c r="X277" i="3"/>
  <c r="W277" i="3"/>
  <c r="V277" i="3"/>
  <c r="U277" i="3"/>
  <c r="T277" i="3"/>
  <c r="S277" i="3"/>
  <c r="R277" i="3"/>
  <c r="Q277" i="3"/>
  <c r="P277" i="3"/>
  <c r="O277" i="3"/>
  <c r="Y276" i="3"/>
  <c r="X276" i="3"/>
  <c r="W276" i="3"/>
  <c r="V276" i="3"/>
  <c r="U276" i="3"/>
  <c r="T276" i="3"/>
  <c r="S276" i="3"/>
  <c r="R276" i="3"/>
  <c r="Q276" i="3"/>
  <c r="P276" i="3"/>
  <c r="O276" i="3"/>
  <c r="Y275" i="3"/>
  <c r="X275" i="3"/>
  <c r="W275" i="3"/>
  <c r="V275" i="3"/>
  <c r="U275" i="3"/>
  <c r="T275" i="3"/>
  <c r="S275" i="3"/>
  <c r="R275" i="3"/>
  <c r="Q275" i="3"/>
  <c r="P275" i="3"/>
  <c r="O275" i="3"/>
  <c r="Y274" i="3"/>
  <c r="X274" i="3"/>
  <c r="W274" i="3"/>
  <c r="V274" i="3"/>
  <c r="U274" i="3"/>
  <c r="T274" i="3"/>
  <c r="S274" i="3"/>
  <c r="R274" i="3"/>
  <c r="Q274" i="3"/>
  <c r="P274" i="3"/>
  <c r="O274" i="3"/>
  <c r="Y273" i="3"/>
  <c r="X273" i="3"/>
  <c r="W273" i="3"/>
  <c r="V273" i="3"/>
  <c r="U273" i="3"/>
  <c r="T273" i="3"/>
  <c r="S273" i="3"/>
  <c r="R273" i="3"/>
  <c r="Q273" i="3"/>
  <c r="P273" i="3"/>
  <c r="O273" i="3"/>
  <c r="Y272" i="3"/>
  <c r="X272" i="3"/>
  <c r="W272" i="3"/>
  <c r="V272" i="3"/>
  <c r="U272" i="3"/>
  <c r="T272" i="3"/>
  <c r="S272" i="3"/>
  <c r="R272" i="3"/>
  <c r="Q272" i="3"/>
  <c r="P272" i="3"/>
  <c r="O272" i="3"/>
  <c r="Y271" i="3"/>
  <c r="X271" i="3"/>
  <c r="W271" i="3"/>
  <c r="V271" i="3"/>
  <c r="U271" i="3"/>
  <c r="T271" i="3"/>
  <c r="S271" i="3"/>
  <c r="R271" i="3"/>
  <c r="Q271" i="3"/>
  <c r="P271" i="3"/>
  <c r="O271" i="3"/>
  <c r="Y270" i="3"/>
  <c r="X270" i="3"/>
  <c r="W270" i="3"/>
  <c r="V270" i="3"/>
  <c r="U270" i="3"/>
  <c r="T270" i="3"/>
  <c r="S270" i="3"/>
  <c r="R270" i="3"/>
  <c r="Q270" i="3"/>
  <c r="P270" i="3"/>
  <c r="O270" i="3"/>
  <c r="Y269" i="3"/>
  <c r="X269" i="3"/>
  <c r="W269" i="3"/>
  <c r="V269" i="3"/>
  <c r="U269" i="3"/>
  <c r="T269" i="3"/>
  <c r="S269" i="3"/>
  <c r="R269" i="3"/>
  <c r="Q269" i="3"/>
  <c r="P269" i="3"/>
  <c r="O269" i="3"/>
  <c r="Y268" i="3"/>
  <c r="X268" i="3"/>
  <c r="W268" i="3"/>
  <c r="V268" i="3"/>
  <c r="U268" i="3"/>
  <c r="T268" i="3"/>
  <c r="S268" i="3"/>
  <c r="R268" i="3"/>
  <c r="Q268" i="3"/>
  <c r="P268" i="3"/>
  <c r="O268" i="3"/>
  <c r="Y267" i="3"/>
  <c r="X267" i="3"/>
  <c r="W267" i="3"/>
  <c r="V267" i="3"/>
  <c r="U267" i="3"/>
  <c r="T267" i="3"/>
  <c r="S267" i="3"/>
  <c r="R267" i="3"/>
  <c r="Q267" i="3"/>
  <c r="P267" i="3"/>
  <c r="O267" i="3"/>
  <c r="Y266" i="3"/>
  <c r="X266" i="3"/>
  <c r="W266" i="3"/>
  <c r="V266" i="3"/>
  <c r="U266" i="3"/>
  <c r="T266" i="3"/>
  <c r="S266" i="3"/>
  <c r="R266" i="3"/>
  <c r="Q266" i="3"/>
  <c r="P266" i="3"/>
  <c r="O266" i="3"/>
  <c r="Y265" i="3"/>
  <c r="X265" i="3"/>
  <c r="W265" i="3"/>
  <c r="V265" i="3"/>
  <c r="U265" i="3"/>
  <c r="T265" i="3"/>
  <c r="S265" i="3"/>
  <c r="R265" i="3"/>
  <c r="Q265" i="3"/>
  <c r="P265" i="3"/>
  <c r="O265" i="3"/>
  <c r="Y264" i="3"/>
  <c r="X264" i="3"/>
  <c r="W264" i="3"/>
  <c r="V264" i="3"/>
  <c r="U264" i="3"/>
  <c r="T264" i="3"/>
  <c r="S264" i="3"/>
  <c r="R264" i="3"/>
  <c r="Q264" i="3"/>
  <c r="P264" i="3"/>
  <c r="O264" i="3"/>
  <c r="Y263" i="3"/>
  <c r="X263" i="3"/>
  <c r="W263" i="3"/>
  <c r="V263" i="3"/>
  <c r="U263" i="3"/>
  <c r="T263" i="3"/>
  <c r="S263" i="3"/>
  <c r="R263" i="3"/>
  <c r="Q263" i="3"/>
  <c r="P263" i="3"/>
  <c r="O263" i="3"/>
  <c r="Y262" i="3"/>
  <c r="X262" i="3"/>
  <c r="W262" i="3"/>
  <c r="V262" i="3"/>
  <c r="U262" i="3"/>
  <c r="T262" i="3"/>
  <c r="S262" i="3"/>
  <c r="R262" i="3"/>
  <c r="Q262" i="3"/>
  <c r="P262" i="3"/>
  <c r="O262" i="3"/>
  <c r="Y261" i="3"/>
  <c r="X261" i="3"/>
  <c r="W261" i="3"/>
  <c r="V261" i="3"/>
  <c r="U261" i="3"/>
  <c r="T261" i="3"/>
  <c r="S261" i="3"/>
  <c r="R261" i="3"/>
  <c r="Q261" i="3"/>
  <c r="P261" i="3"/>
  <c r="O261" i="3"/>
  <c r="Y260" i="3"/>
  <c r="X260" i="3"/>
  <c r="W260" i="3"/>
  <c r="V260" i="3"/>
  <c r="U260" i="3"/>
  <c r="T260" i="3"/>
  <c r="S260" i="3"/>
  <c r="R260" i="3"/>
  <c r="Q260" i="3"/>
  <c r="P260" i="3"/>
  <c r="O260" i="3"/>
  <c r="Y259" i="3"/>
  <c r="X259" i="3"/>
  <c r="W259" i="3"/>
  <c r="V259" i="3"/>
  <c r="U259" i="3"/>
  <c r="T259" i="3"/>
  <c r="S259" i="3"/>
  <c r="R259" i="3"/>
  <c r="Q259" i="3"/>
  <c r="P259" i="3"/>
  <c r="O259" i="3"/>
  <c r="Y258" i="3"/>
  <c r="X258" i="3"/>
  <c r="W258" i="3"/>
  <c r="V258" i="3"/>
  <c r="U258" i="3"/>
  <c r="T258" i="3"/>
  <c r="S258" i="3"/>
  <c r="R258" i="3"/>
  <c r="Q258" i="3"/>
  <c r="P258" i="3"/>
  <c r="O258" i="3"/>
  <c r="Y257" i="3"/>
  <c r="X257" i="3"/>
  <c r="W257" i="3"/>
  <c r="V257" i="3"/>
  <c r="U257" i="3"/>
  <c r="T257" i="3"/>
  <c r="S257" i="3"/>
  <c r="R257" i="3"/>
  <c r="Q257" i="3"/>
  <c r="P257" i="3"/>
  <c r="O257" i="3"/>
  <c r="Y256" i="3"/>
  <c r="X256" i="3"/>
  <c r="W256" i="3"/>
  <c r="V256" i="3"/>
  <c r="U256" i="3"/>
  <c r="T256" i="3"/>
  <c r="S256" i="3"/>
  <c r="R256" i="3"/>
  <c r="Q256" i="3"/>
  <c r="P256" i="3"/>
  <c r="O256" i="3"/>
  <c r="Y255" i="3"/>
  <c r="X255" i="3"/>
  <c r="W255" i="3"/>
  <c r="V255" i="3"/>
  <c r="U255" i="3"/>
  <c r="T255" i="3"/>
  <c r="S255" i="3"/>
  <c r="R255" i="3"/>
  <c r="Q255" i="3"/>
  <c r="P255" i="3"/>
  <c r="O255" i="3"/>
  <c r="Y254" i="3"/>
  <c r="X254" i="3"/>
  <c r="W254" i="3"/>
  <c r="V254" i="3"/>
  <c r="U254" i="3"/>
  <c r="T254" i="3"/>
  <c r="S254" i="3"/>
  <c r="R254" i="3"/>
  <c r="Q254" i="3"/>
  <c r="P254" i="3"/>
  <c r="O254" i="3"/>
  <c r="Y253" i="3"/>
  <c r="X253" i="3"/>
  <c r="W253" i="3"/>
  <c r="V253" i="3"/>
  <c r="U253" i="3"/>
  <c r="T253" i="3"/>
  <c r="S253" i="3"/>
  <c r="R253" i="3"/>
  <c r="Q253" i="3"/>
  <c r="P253" i="3"/>
  <c r="O253" i="3"/>
  <c r="Y252" i="3"/>
  <c r="X252" i="3"/>
  <c r="W252" i="3"/>
  <c r="V252" i="3"/>
  <c r="U252" i="3"/>
  <c r="T252" i="3"/>
  <c r="S252" i="3"/>
  <c r="R252" i="3"/>
  <c r="Q252" i="3"/>
  <c r="P252" i="3"/>
  <c r="O252" i="3"/>
  <c r="Y251" i="3"/>
  <c r="X251" i="3"/>
  <c r="W251" i="3"/>
  <c r="V251" i="3"/>
  <c r="U251" i="3"/>
  <c r="T251" i="3"/>
  <c r="S251" i="3"/>
  <c r="R251" i="3"/>
  <c r="Q251" i="3"/>
  <c r="P251" i="3"/>
  <c r="O251" i="3"/>
  <c r="Y250" i="3"/>
  <c r="X250" i="3"/>
  <c r="W250" i="3"/>
  <c r="V250" i="3"/>
  <c r="U250" i="3"/>
  <c r="T250" i="3"/>
  <c r="S250" i="3"/>
  <c r="R250" i="3"/>
  <c r="Q250" i="3"/>
  <c r="P250" i="3"/>
  <c r="O250" i="3"/>
  <c r="Y249" i="3"/>
  <c r="X249" i="3"/>
  <c r="W249" i="3"/>
  <c r="V249" i="3"/>
  <c r="U249" i="3"/>
  <c r="T249" i="3"/>
  <c r="S249" i="3"/>
  <c r="R249" i="3"/>
  <c r="Q249" i="3"/>
  <c r="P249" i="3"/>
  <c r="O249" i="3"/>
  <c r="Y248" i="3"/>
  <c r="X248" i="3"/>
  <c r="W248" i="3"/>
  <c r="V248" i="3"/>
  <c r="U248" i="3"/>
  <c r="T248" i="3"/>
  <c r="S248" i="3"/>
  <c r="R248" i="3"/>
  <c r="Q248" i="3"/>
  <c r="P248" i="3"/>
  <c r="O248" i="3"/>
  <c r="Y247" i="3"/>
  <c r="X247" i="3"/>
  <c r="W247" i="3"/>
  <c r="V247" i="3"/>
  <c r="U247" i="3"/>
  <c r="T247" i="3"/>
  <c r="S247" i="3"/>
  <c r="R247" i="3"/>
  <c r="Q247" i="3"/>
  <c r="P247" i="3"/>
  <c r="O247" i="3"/>
  <c r="Y246" i="3"/>
  <c r="X246" i="3"/>
  <c r="W246" i="3"/>
  <c r="V246" i="3"/>
  <c r="U246" i="3"/>
  <c r="T246" i="3"/>
  <c r="S246" i="3"/>
  <c r="R246" i="3"/>
  <c r="Q246" i="3"/>
  <c r="P246" i="3"/>
  <c r="O246" i="3"/>
  <c r="Y245" i="3"/>
  <c r="X245" i="3"/>
  <c r="W245" i="3"/>
  <c r="V245" i="3"/>
  <c r="U245" i="3"/>
  <c r="T245" i="3"/>
  <c r="S245" i="3"/>
  <c r="R245" i="3"/>
  <c r="Q245" i="3"/>
  <c r="P245" i="3"/>
  <c r="O245" i="3"/>
  <c r="Y244" i="3"/>
  <c r="X244" i="3"/>
  <c r="W244" i="3"/>
  <c r="V244" i="3"/>
  <c r="U244" i="3"/>
  <c r="T244" i="3"/>
  <c r="S244" i="3"/>
  <c r="R244" i="3"/>
  <c r="Q244" i="3"/>
  <c r="P244" i="3"/>
  <c r="O244" i="3"/>
  <c r="Y243" i="3"/>
  <c r="X243" i="3"/>
  <c r="W243" i="3"/>
  <c r="V243" i="3"/>
  <c r="U243" i="3"/>
  <c r="T243" i="3"/>
  <c r="S243" i="3"/>
  <c r="R243" i="3"/>
  <c r="Q243" i="3"/>
  <c r="P243" i="3"/>
  <c r="O243" i="3"/>
  <c r="Y242" i="3"/>
  <c r="X242" i="3"/>
  <c r="W242" i="3"/>
  <c r="V242" i="3"/>
  <c r="U242" i="3"/>
  <c r="T242" i="3"/>
  <c r="S242" i="3"/>
  <c r="R242" i="3"/>
  <c r="Q242" i="3"/>
  <c r="P242" i="3"/>
  <c r="O242" i="3"/>
  <c r="Y241" i="3"/>
  <c r="X241" i="3"/>
  <c r="W241" i="3"/>
  <c r="V241" i="3"/>
  <c r="U241" i="3"/>
  <c r="T241" i="3"/>
  <c r="S241" i="3"/>
  <c r="R241" i="3"/>
  <c r="Q241" i="3"/>
  <c r="P241" i="3"/>
  <c r="O241" i="3"/>
  <c r="Y240" i="3"/>
  <c r="X240" i="3"/>
  <c r="W240" i="3"/>
  <c r="V240" i="3"/>
  <c r="U240" i="3"/>
  <c r="T240" i="3"/>
  <c r="S240" i="3"/>
  <c r="R240" i="3"/>
  <c r="Q240" i="3"/>
  <c r="P240" i="3"/>
  <c r="O240" i="3"/>
  <c r="Y239" i="3"/>
  <c r="X239" i="3"/>
  <c r="W239" i="3"/>
  <c r="V239" i="3"/>
  <c r="U239" i="3"/>
  <c r="T239" i="3"/>
  <c r="S239" i="3"/>
  <c r="R239" i="3"/>
  <c r="Q239" i="3"/>
  <c r="P239" i="3"/>
  <c r="O239" i="3"/>
  <c r="Y238" i="3"/>
  <c r="X238" i="3"/>
  <c r="W238" i="3"/>
  <c r="V238" i="3"/>
  <c r="U238" i="3"/>
  <c r="T238" i="3"/>
  <c r="S238" i="3"/>
  <c r="R238" i="3"/>
  <c r="Q238" i="3"/>
  <c r="P238" i="3"/>
  <c r="O238" i="3"/>
  <c r="Y237" i="3"/>
  <c r="X237" i="3"/>
  <c r="W237" i="3"/>
  <c r="V237" i="3"/>
  <c r="U237" i="3"/>
  <c r="T237" i="3"/>
  <c r="S237" i="3"/>
  <c r="R237" i="3"/>
  <c r="Q237" i="3"/>
  <c r="P237" i="3"/>
  <c r="O237" i="3"/>
  <c r="Y236" i="3"/>
  <c r="X236" i="3"/>
  <c r="W236" i="3"/>
  <c r="V236" i="3"/>
  <c r="U236" i="3"/>
  <c r="T236" i="3"/>
  <c r="S236" i="3"/>
  <c r="R236" i="3"/>
  <c r="Q236" i="3"/>
  <c r="P236" i="3"/>
  <c r="O236" i="3"/>
  <c r="Y235" i="3"/>
  <c r="X235" i="3"/>
  <c r="W235" i="3"/>
  <c r="V235" i="3"/>
  <c r="U235" i="3"/>
  <c r="T235" i="3"/>
  <c r="S235" i="3"/>
  <c r="R235" i="3"/>
  <c r="Q235" i="3"/>
  <c r="P235" i="3"/>
  <c r="O235" i="3"/>
  <c r="Y234" i="3"/>
  <c r="X234" i="3"/>
  <c r="W234" i="3"/>
  <c r="V234" i="3"/>
  <c r="U234" i="3"/>
  <c r="T234" i="3"/>
  <c r="S234" i="3"/>
  <c r="R234" i="3"/>
  <c r="Q234" i="3"/>
  <c r="P234" i="3"/>
  <c r="O234" i="3"/>
  <c r="Y233" i="3"/>
  <c r="X233" i="3"/>
  <c r="W233" i="3"/>
  <c r="V233" i="3"/>
  <c r="U233" i="3"/>
  <c r="T233" i="3"/>
  <c r="S233" i="3"/>
  <c r="R233" i="3"/>
  <c r="Q233" i="3"/>
  <c r="P233" i="3"/>
  <c r="O233" i="3"/>
  <c r="Y232" i="3"/>
  <c r="X232" i="3"/>
  <c r="W232" i="3"/>
  <c r="V232" i="3"/>
  <c r="U232" i="3"/>
  <c r="T232" i="3"/>
  <c r="S232" i="3"/>
  <c r="R232" i="3"/>
  <c r="Q232" i="3"/>
  <c r="P232" i="3"/>
  <c r="O232" i="3"/>
  <c r="Y231" i="3"/>
  <c r="X231" i="3"/>
  <c r="W231" i="3"/>
  <c r="V231" i="3"/>
  <c r="U231" i="3"/>
  <c r="T231" i="3"/>
  <c r="S231" i="3"/>
  <c r="R231" i="3"/>
  <c r="Q231" i="3"/>
  <c r="P231" i="3"/>
  <c r="O231" i="3"/>
  <c r="Y230" i="3"/>
  <c r="X230" i="3"/>
  <c r="W230" i="3"/>
  <c r="V230" i="3"/>
  <c r="U230" i="3"/>
  <c r="T230" i="3"/>
  <c r="S230" i="3"/>
  <c r="R230" i="3"/>
  <c r="Q230" i="3"/>
  <c r="P230" i="3"/>
  <c r="O230" i="3"/>
  <c r="Y229" i="3"/>
  <c r="X229" i="3"/>
  <c r="W229" i="3"/>
  <c r="V229" i="3"/>
  <c r="U229" i="3"/>
  <c r="T229" i="3"/>
  <c r="S229" i="3"/>
  <c r="R229" i="3"/>
  <c r="Q229" i="3"/>
  <c r="P229" i="3"/>
  <c r="O229" i="3"/>
  <c r="Y228" i="3"/>
  <c r="X228" i="3"/>
  <c r="W228" i="3"/>
  <c r="V228" i="3"/>
  <c r="U228" i="3"/>
  <c r="T228" i="3"/>
  <c r="S228" i="3"/>
  <c r="R228" i="3"/>
  <c r="Q228" i="3"/>
  <c r="P228" i="3"/>
  <c r="O228" i="3"/>
  <c r="Y227" i="3"/>
  <c r="X227" i="3"/>
  <c r="W227" i="3"/>
  <c r="V227" i="3"/>
  <c r="U227" i="3"/>
  <c r="T227" i="3"/>
  <c r="S227" i="3"/>
  <c r="R227" i="3"/>
  <c r="Q227" i="3"/>
  <c r="P227" i="3"/>
  <c r="O227" i="3"/>
  <c r="Y226" i="3"/>
  <c r="X226" i="3"/>
  <c r="W226" i="3"/>
  <c r="V226" i="3"/>
  <c r="U226" i="3"/>
  <c r="T226" i="3"/>
  <c r="S226" i="3"/>
  <c r="R226" i="3"/>
  <c r="Q226" i="3"/>
  <c r="P226" i="3"/>
  <c r="O226" i="3"/>
  <c r="Y225" i="3"/>
  <c r="X225" i="3"/>
  <c r="W225" i="3"/>
  <c r="V225" i="3"/>
  <c r="U225" i="3"/>
  <c r="T225" i="3"/>
  <c r="S225" i="3"/>
  <c r="R225" i="3"/>
  <c r="Q225" i="3"/>
  <c r="P225" i="3"/>
  <c r="O225" i="3"/>
  <c r="Y224" i="3"/>
  <c r="X224" i="3"/>
  <c r="W224" i="3"/>
  <c r="V224" i="3"/>
  <c r="U224" i="3"/>
  <c r="T224" i="3"/>
  <c r="S224" i="3"/>
  <c r="R224" i="3"/>
  <c r="Q224" i="3"/>
  <c r="P224" i="3"/>
  <c r="O224" i="3"/>
  <c r="Y223" i="3"/>
  <c r="X223" i="3"/>
  <c r="W223" i="3"/>
  <c r="V223" i="3"/>
  <c r="U223" i="3"/>
  <c r="T223" i="3"/>
  <c r="S223" i="3"/>
  <c r="R223" i="3"/>
  <c r="Q223" i="3"/>
  <c r="P223" i="3"/>
  <c r="O223" i="3"/>
  <c r="Y222" i="3"/>
  <c r="X222" i="3"/>
  <c r="W222" i="3"/>
  <c r="V222" i="3"/>
  <c r="U222" i="3"/>
  <c r="T222" i="3"/>
  <c r="S222" i="3"/>
  <c r="R222" i="3"/>
  <c r="Q222" i="3"/>
  <c r="P222" i="3"/>
  <c r="O222" i="3"/>
  <c r="Y221" i="3"/>
  <c r="X221" i="3"/>
  <c r="W221" i="3"/>
  <c r="V221" i="3"/>
  <c r="U221" i="3"/>
  <c r="T221" i="3"/>
  <c r="S221" i="3"/>
  <c r="R221" i="3"/>
  <c r="Q221" i="3"/>
  <c r="P221" i="3"/>
  <c r="O221" i="3"/>
  <c r="Y220" i="3"/>
  <c r="X220" i="3"/>
  <c r="W220" i="3"/>
  <c r="V220" i="3"/>
  <c r="U220" i="3"/>
  <c r="T220" i="3"/>
  <c r="S220" i="3"/>
  <c r="R220" i="3"/>
  <c r="Q220" i="3"/>
  <c r="P220" i="3"/>
  <c r="O220" i="3"/>
  <c r="Y219" i="3"/>
  <c r="X219" i="3"/>
  <c r="W219" i="3"/>
  <c r="V219" i="3"/>
  <c r="U219" i="3"/>
  <c r="T219" i="3"/>
  <c r="S219" i="3"/>
  <c r="R219" i="3"/>
  <c r="Q219" i="3"/>
  <c r="P219" i="3"/>
  <c r="O219" i="3"/>
  <c r="Y218" i="3"/>
  <c r="X218" i="3"/>
  <c r="W218" i="3"/>
  <c r="V218" i="3"/>
  <c r="U218" i="3"/>
  <c r="T218" i="3"/>
  <c r="S218" i="3"/>
  <c r="R218" i="3"/>
  <c r="Q218" i="3"/>
  <c r="P218" i="3"/>
  <c r="O218" i="3"/>
  <c r="Y217" i="3"/>
  <c r="X217" i="3"/>
  <c r="W217" i="3"/>
  <c r="V217" i="3"/>
  <c r="U217" i="3"/>
  <c r="T217" i="3"/>
  <c r="S217" i="3"/>
  <c r="R217" i="3"/>
  <c r="Q217" i="3"/>
  <c r="P217" i="3"/>
  <c r="O217" i="3"/>
  <c r="Y216" i="3"/>
  <c r="X216" i="3"/>
  <c r="W216" i="3"/>
  <c r="V216" i="3"/>
  <c r="U216" i="3"/>
  <c r="T216" i="3"/>
  <c r="S216" i="3"/>
  <c r="R216" i="3"/>
  <c r="Q216" i="3"/>
  <c r="P216" i="3"/>
  <c r="O216" i="3"/>
  <c r="Y215" i="3"/>
  <c r="X215" i="3"/>
  <c r="W215" i="3"/>
  <c r="V215" i="3"/>
  <c r="U215" i="3"/>
  <c r="T215" i="3"/>
  <c r="S215" i="3"/>
  <c r="R215" i="3"/>
  <c r="Q215" i="3"/>
  <c r="P215" i="3"/>
  <c r="O215" i="3"/>
  <c r="Y214" i="3"/>
  <c r="X214" i="3"/>
  <c r="W214" i="3"/>
  <c r="V214" i="3"/>
  <c r="U214" i="3"/>
  <c r="T214" i="3"/>
  <c r="S214" i="3"/>
  <c r="R214" i="3"/>
  <c r="Q214" i="3"/>
  <c r="P214" i="3"/>
  <c r="O214" i="3"/>
  <c r="Y213" i="3"/>
  <c r="X213" i="3"/>
  <c r="W213" i="3"/>
  <c r="V213" i="3"/>
  <c r="U213" i="3"/>
  <c r="T213" i="3"/>
  <c r="S213" i="3"/>
  <c r="R213" i="3"/>
  <c r="Q213" i="3"/>
  <c r="P213" i="3"/>
  <c r="O213" i="3"/>
  <c r="Y212" i="3"/>
  <c r="X212" i="3"/>
  <c r="W212" i="3"/>
  <c r="V212" i="3"/>
  <c r="U212" i="3"/>
  <c r="T212" i="3"/>
  <c r="S212" i="3"/>
  <c r="R212" i="3"/>
  <c r="Q212" i="3"/>
  <c r="P212" i="3"/>
  <c r="O212" i="3"/>
  <c r="Y211" i="3"/>
  <c r="X211" i="3"/>
  <c r="W211" i="3"/>
  <c r="V211" i="3"/>
  <c r="U211" i="3"/>
  <c r="T211" i="3"/>
  <c r="S211" i="3"/>
  <c r="R211" i="3"/>
  <c r="Q211" i="3"/>
  <c r="P211" i="3"/>
  <c r="O211" i="3"/>
  <c r="Y210" i="3"/>
  <c r="X210" i="3"/>
  <c r="W210" i="3"/>
  <c r="V210" i="3"/>
  <c r="U210" i="3"/>
  <c r="T210" i="3"/>
  <c r="S210" i="3"/>
  <c r="R210" i="3"/>
  <c r="Q210" i="3"/>
  <c r="P210" i="3"/>
  <c r="O210" i="3"/>
  <c r="Y209" i="3"/>
  <c r="X209" i="3"/>
  <c r="W209" i="3"/>
  <c r="V209" i="3"/>
  <c r="U209" i="3"/>
  <c r="T209" i="3"/>
  <c r="S209" i="3"/>
  <c r="R209" i="3"/>
  <c r="Q209" i="3"/>
  <c r="P209" i="3"/>
  <c r="O209" i="3"/>
  <c r="Y208" i="3"/>
  <c r="X208" i="3"/>
  <c r="W208" i="3"/>
  <c r="V208" i="3"/>
  <c r="U208" i="3"/>
  <c r="T208" i="3"/>
  <c r="S208" i="3"/>
  <c r="R208" i="3"/>
  <c r="Q208" i="3"/>
  <c r="P208" i="3"/>
  <c r="O208" i="3"/>
  <c r="Y207" i="3"/>
  <c r="X207" i="3"/>
  <c r="W207" i="3"/>
  <c r="V207" i="3"/>
  <c r="U207" i="3"/>
  <c r="T207" i="3"/>
  <c r="S207" i="3"/>
  <c r="R207" i="3"/>
  <c r="Q207" i="3"/>
  <c r="P207" i="3"/>
  <c r="O207" i="3"/>
  <c r="Y206" i="3"/>
  <c r="X206" i="3"/>
  <c r="W206" i="3"/>
  <c r="V206" i="3"/>
  <c r="U206" i="3"/>
  <c r="T206" i="3"/>
  <c r="S206" i="3"/>
  <c r="R206" i="3"/>
  <c r="Q206" i="3"/>
  <c r="P206" i="3"/>
  <c r="O206" i="3"/>
  <c r="Y205" i="3"/>
  <c r="X205" i="3"/>
  <c r="W205" i="3"/>
  <c r="V205" i="3"/>
  <c r="U205" i="3"/>
  <c r="T205" i="3"/>
  <c r="S205" i="3"/>
  <c r="R205" i="3"/>
  <c r="Q205" i="3"/>
  <c r="P205" i="3"/>
  <c r="O205" i="3"/>
  <c r="Y204" i="3"/>
  <c r="X204" i="3"/>
  <c r="W204" i="3"/>
  <c r="V204" i="3"/>
  <c r="U204" i="3"/>
  <c r="T204" i="3"/>
  <c r="S204" i="3"/>
  <c r="R204" i="3"/>
  <c r="Q204" i="3"/>
  <c r="P204" i="3"/>
  <c r="O204" i="3"/>
  <c r="Y203" i="3"/>
  <c r="X203" i="3"/>
  <c r="W203" i="3"/>
  <c r="V203" i="3"/>
  <c r="U203" i="3"/>
  <c r="T203" i="3"/>
  <c r="S203" i="3"/>
  <c r="R203" i="3"/>
  <c r="Q203" i="3"/>
  <c r="P203" i="3"/>
  <c r="O203" i="3"/>
  <c r="Y202" i="3"/>
  <c r="X202" i="3"/>
  <c r="W202" i="3"/>
  <c r="V202" i="3"/>
  <c r="U202" i="3"/>
  <c r="T202" i="3"/>
  <c r="S202" i="3"/>
  <c r="R202" i="3"/>
  <c r="Q202" i="3"/>
  <c r="P202" i="3"/>
  <c r="O202" i="3"/>
  <c r="Y201" i="3"/>
  <c r="X201" i="3"/>
  <c r="W201" i="3"/>
  <c r="V201" i="3"/>
  <c r="U201" i="3"/>
  <c r="T201" i="3"/>
  <c r="S201" i="3"/>
  <c r="R201" i="3"/>
  <c r="Q201" i="3"/>
  <c r="P201" i="3"/>
  <c r="O201" i="3"/>
  <c r="Y200" i="3"/>
  <c r="X200" i="3"/>
  <c r="W200" i="3"/>
  <c r="V200" i="3"/>
  <c r="U200" i="3"/>
  <c r="T200" i="3"/>
  <c r="S200" i="3"/>
  <c r="R200" i="3"/>
  <c r="Q200" i="3"/>
  <c r="P200" i="3"/>
  <c r="O200" i="3"/>
  <c r="Y199" i="3"/>
  <c r="X199" i="3"/>
  <c r="W199" i="3"/>
  <c r="V199" i="3"/>
  <c r="U199" i="3"/>
  <c r="T199" i="3"/>
  <c r="S199" i="3"/>
  <c r="R199" i="3"/>
  <c r="Q199" i="3"/>
  <c r="P199" i="3"/>
  <c r="O199" i="3"/>
  <c r="Y198" i="3"/>
  <c r="X198" i="3"/>
  <c r="W198" i="3"/>
  <c r="V198" i="3"/>
  <c r="U198" i="3"/>
  <c r="T198" i="3"/>
  <c r="S198" i="3"/>
  <c r="R198" i="3"/>
  <c r="Q198" i="3"/>
  <c r="P198" i="3"/>
  <c r="O198" i="3"/>
  <c r="Y197" i="3"/>
  <c r="X197" i="3"/>
  <c r="W197" i="3"/>
  <c r="V197" i="3"/>
  <c r="U197" i="3"/>
  <c r="T197" i="3"/>
  <c r="S197" i="3"/>
  <c r="R197" i="3"/>
  <c r="Q197" i="3"/>
  <c r="P197" i="3"/>
  <c r="O197" i="3"/>
  <c r="Y196" i="3"/>
  <c r="X196" i="3"/>
  <c r="W196" i="3"/>
  <c r="V196" i="3"/>
  <c r="U196" i="3"/>
  <c r="T196" i="3"/>
  <c r="S196" i="3"/>
  <c r="R196" i="3"/>
  <c r="Q196" i="3"/>
  <c r="P196" i="3"/>
  <c r="O196" i="3"/>
  <c r="Y195" i="3"/>
  <c r="X195" i="3"/>
  <c r="W195" i="3"/>
  <c r="V195" i="3"/>
  <c r="U195" i="3"/>
  <c r="T195" i="3"/>
  <c r="S195" i="3"/>
  <c r="R195" i="3"/>
  <c r="Q195" i="3"/>
  <c r="P195" i="3"/>
  <c r="O195" i="3"/>
  <c r="Y194" i="3"/>
  <c r="X194" i="3"/>
  <c r="W194" i="3"/>
  <c r="V194" i="3"/>
  <c r="U194" i="3"/>
  <c r="T194" i="3"/>
  <c r="S194" i="3"/>
  <c r="R194" i="3"/>
  <c r="Q194" i="3"/>
  <c r="P194" i="3"/>
  <c r="O194" i="3"/>
  <c r="Y193" i="3"/>
  <c r="X193" i="3"/>
  <c r="W193" i="3"/>
  <c r="V193" i="3"/>
  <c r="U193" i="3"/>
  <c r="T193" i="3"/>
  <c r="S193" i="3"/>
  <c r="R193" i="3"/>
  <c r="Q193" i="3"/>
  <c r="P193" i="3"/>
  <c r="O193" i="3"/>
  <c r="Y192" i="3"/>
  <c r="X192" i="3"/>
  <c r="W192" i="3"/>
  <c r="V192" i="3"/>
  <c r="U192" i="3"/>
  <c r="T192" i="3"/>
  <c r="S192" i="3"/>
  <c r="R192" i="3"/>
  <c r="Q192" i="3"/>
  <c r="P192" i="3"/>
  <c r="O192" i="3"/>
  <c r="Y191" i="3"/>
  <c r="X191" i="3"/>
  <c r="W191" i="3"/>
  <c r="V191" i="3"/>
  <c r="U191" i="3"/>
  <c r="T191" i="3"/>
  <c r="S191" i="3"/>
  <c r="R191" i="3"/>
  <c r="Q191" i="3"/>
  <c r="P191" i="3"/>
  <c r="O191" i="3"/>
  <c r="Y190" i="3"/>
  <c r="X190" i="3"/>
  <c r="W190" i="3"/>
  <c r="V190" i="3"/>
  <c r="U190" i="3"/>
  <c r="T190" i="3"/>
  <c r="S190" i="3"/>
  <c r="R190" i="3"/>
  <c r="Q190" i="3"/>
  <c r="P190" i="3"/>
  <c r="O190" i="3"/>
  <c r="Y189" i="3"/>
  <c r="X189" i="3"/>
  <c r="W189" i="3"/>
  <c r="V189" i="3"/>
  <c r="U189" i="3"/>
  <c r="T189" i="3"/>
  <c r="S189" i="3"/>
  <c r="R189" i="3"/>
  <c r="Q189" i="3"/>
  <c r="P189" i="3"/>
  <c r="O189" i="3"/>
  <c r="Y188" i="3"/>
  <c r="X188" i="3"/>
  <c r="W188" i="3"/>
  <c r="V188" i="3"/>
  <c r="U188" i="3"/>
  <c r="T188" i="3"/>
  <c r="S188" i="3"/>
  <c r="R188" i="3"/>
  <c r="Q188" i="3"/>
  <c r="P188" i="3"/>
  <c r="O188" i="3"/>
  <c r="Y187" i="3"/>
  <c r="X187" i="3"/>
  <c r="W187" i="3"/>
  <c r="V187" i="3"/>
  <c r="U187" i="3"/>
  <c r="T187" i="3"/>
  <c r="S187" i="3"/>
  <c r="R187" i="3"/>
  <c r="Q187" i="3"/>
  <c r="P187" i="3"/>
  <c r="O187" i="3"/>
  <c r="Y186" i="3"/>
  <c r="X186" i="3"/>
  <c r="W186" i="3"/>
  <c r="V186" i="3"/>
  <c r="U186" i="3"/>
  <c r="T186" i="3"/>
  <c r="S186" i="3"/>
  <c r="R186" i="3"/>
  <c r="Q186" i="3"/>
  <c r="P186" i="3"/>
  <c r="O186" i="3"/>
  <c r="Y185" i="3"/>
  <c r="X185" i="3"/>
  <c r="W185" i="3"/>
  <c r="V185" i="3"/>
  <c r="U185" i="3"/>
  <c r="T185" i="3"/>
  <c r="S185" i="3"/>
  <c r="R185" i="3"/>
  <c r="Q185" i="3"/>
  <c r="P185" i="3"/>
  <c r="O185" i="3"/>
  <c r="Y184" i="3"/>
  <c r="X184" i="3"/>
  <c r="W184" i="3"/>
  <c r="V184" i="3"/>
  <c r="U184" i="3"/>
  <c r="T184" i="3"/>
  <c r="S184" i="3"/>
  <c r="R184" i="3"/>
  <c r="Q184" i="3"/>
  <c r="P184" i="3"/>
  <c r="O184" i="3"/>
  <c r="Y183" i="3"/>
  <c r="X183" i="3"/>
  <c r="W183" i="3"/>
  <c r="V183" i="3"/>
  <c r="U183" i="3"/>
  <c r="T183" i="3"/>
  <c r="S183" i="3"/>
  <c r="R183" i="3"/>
  <c r="Q183" i="3"/>
  <c r="P183" i="3"/>
  <c r="O183" i="3"/>
  <c r="Y182" i="3"/>
  <c r="X182" i="3"/>
  <c r="W182" i="3"/>
  <c r="V182" i="3"/>
  <c r="U182" i="3"/>
  <c r="T182" i="3"/>
  <c r="S182" i="3"/>
  <c r="R182" i="3"/>
  <c r="Q182" i="3"/>
  <c r="P182" i="3"/>
  <c r="O182" i="3"/>
  <c r="Y181" i="3"/>
  <c r="X181" i="3"/>
  <c r="W181" i="3"/>
  <c r="V181" i="3"/>
  <c r="U181" i="3"/>
  <c r="T181" i="3"/>
  <c r="S181" i="3"/>
  <c r="R181" i="3"/>
  <c r="Q181" i="3"/>
  <c r="P181" i="3"/>
  <c r="O181" i="3"/>
  <c r="Y180" i="3"/>
  <c r="X180" i="3"/>
  <c r="W180" i="3"/>
  <c r="V180" i="3"/>
  <c r="U180" i="3"/>
  <c r="T180" i="3"/>
  <c r="S180" i="3"/>
  <c r="R180" i="3"/>
  <c r="Q180" i="3"/>
  <c r="P180" i="3"/>
  <c r="O180" i="3"/>
  <c r="Y179" i="3"/>
  <c r="X179" i="3"/>
  <c r="W179" i="3"/>
  <c r="V179" i="3"/>
  <c r="U179" i="3"/>
  <c r="T179" i="3"/>
  <c r="S179" i="3"/>
  <c r="R179" i="3"/>
  <c r="Q179" i="3"/>
  <c r="P179" i="3"/>
  <c r="O179" i="3"/>
  <c r="Y178" i="3"/>
  <c r="X178" i="3"/>
  <c r="W178" i="3"/>
  <c r="V178" i="3"/>
  <c r="U178" i="3"/>
  <c r="T178" i="3"/>
  <c r="S178" i="3"/>
  <c r="R178" i="3"/>
  <c r="Q178" i="3"/>
  <c r="P178" i="3"/>
  <c r="O178" i="3"/>
  <c r="Y177" i="3"/>
  <c r="X177" i="3"/>
  <c r="W177" i="3"/>
  <c r="V177" i="3"/>
  <c r="U177" i="3"/>
  <c r="T177" i="3"/>
  <c r="S177" i="3"/>
  <c r="R177" i="3"/>
  <c r="Q177" i="3"/>
  <c r="P177" i="3"/>
  <c r="O177" i="3"/>
  <c r="Y176" i="3"/>
  <c r="X176" i="3"/>
  <c r="W176" i="3"/>
  <c r="V176" i="3"/>
  <c r="U176" i="3"/>
  <c r="T176" i="3"/>
  <c r="S176" i="3"/>
  <c r="R176" i="3"/>
  <c r="Q176" i="3"/>
  <c r="P176" i="3"/>
  <c r="O176" i="3"/>
  <c r="Y175" i="3"/>
  <c r="X175" i="3"/>
  <c r="W175" i="3"/>
  <c r="V175" i="3"/>
  <c r="U175" i="3"/>
  <c r="T175" i="3"/>
  <c r="S175" i="3"/>
  <c r="R175" i="3"/>
  <c r="Q175" i="3"/>
  <c r="P175" i="3"/>
  <c r="O175" i="3"/>
  <c r="Y174" i="3"/>
  <c r="X174" i="3"/>
  <c r="W174" i="3"/>
  <c r="V174" i="3"/>
  <c r="U174" i="3"/>
  <c r="T174" i="3"/>
  <c r="S174" i="3"/>
  <c r="R174" i="3"/>
  <c r="Q174" i="3"/>
  <c r="P174" i="3"/>
  <c r="O174" i="3"/>
  <c r="Y173" i="3"/>
  <c r="X173" i="3"/>
  <c r="W173" i="3"/>
  <c r="V173" i="3"/>
  <c r="U173" i="3"/>
  <c r="T173" i="3"/>
  <c r="S173" i="3"/>
  <c r="R173" i="3"/>
  <c r="Q173" i="3"/>
  <c r="P173" i="3"/>
  <c r="O173" i="3"/>
  <c r="Y172" i="3"/>
  <c r="X172" i="3"/>
  <c r="W172" i="3"/>
  <c r="V172" i="3"/>
  <c r="U172" i="3"/>
  <c r="T172" i="3"/>
  <c r="S172" i="3"/>
  <c r="R172" i="3"/>
  <c r="Q172" i="3"/>
  <c r="P172" i="3"/>
  <c r="O172" i="3"/>
  <c r="Y171" i="3"/>
  <c r="X171" i="3"/>
  <c r="W171" i="3"/>
  <c r="V171" i="3"/>
  <c r="U171" i="3"/>
  <c r="T171" i="3"/>
  <c r="S171" i="3"/>
  <c r="R171" i="3"/>
  <c r="Q171" i="3"/>
  <c r="P171" i="3"/>
  <c r="O171" i="3"/>
  <c r="Y170" i="3"/>
  <c r="X170" i="3"/>
  <c r="W170" i="3"/>
  <c r="V170" i="3"/>
  <c r="U170" i="3"/>
  <c r="T170" i="3"/>
  <c r="S170" i="3"/>
  <c r="R170" i="3"/>
  <c r="Q170" i="3"/>
  <c r="P170" i="3"/>
  <c r="O170" i="3"/>
  <c r="Y169" i="3"/>
  <c r="X169" i="3"/>
  <c r="W169" i="3"/>
  <c r="V169" i="3"/>
  <c r="U169" i="3"/>
  <c r="T169" i="3"/>
  <c r="S169" i="3"/>
  <c r="R169" i="3"/>
  <c r="Q169" i="3"/>
  <c r="P169" i="3"/>
  <c r="O169" i="3"/>
  <c r="Y168" i="3"/>
  <c r="X168" i="3"/>
  <c r="W168" i="3"/>
  <c r="V168" i="3"/>
  <c r="U168" i="3"/>
  <c r="T168" i="3"/>
  <c r="S168" i="3"/>
  <c r="R168" i="3"/>
  <c r="Q168" i="3"/>
  <c r="P168" i="3"/>
  <c r="O168" i="3"/>
  <c r="Y167" i="3"/>
  <c r="X167" i="3"/>
  <c r="W167" i="3"/>
  <c r="V167" i="3"/>
  <c r="U167" i="3"/>
  <c r="T167" i="3"/>
  <c r="S167" i="3"/>
  <c r="R167" i="3"/>
  <c r="Q167" i="3"/>
  <c r="P167" i="3"/>
  <c r="O167" i="3"/>
  <c r="Y166" i="3"/>
  <c r="X166" i="3"/>
  <c r="W166" i="3"/>
  <c r="V166" i="3"/>
  <c r="U166" i="3"/>
  <c r="T166" i="3"/>
  <c r="S166" i="3"/>
  <c r="R166" i="3"/>
  <c r="Q166" i="3"/>
  <c r="P166" i="3"/>
  <c r="O166" i="3"/>
  <c r="Y165" i="3"/>
  <c r="X165" i="3"/>
  <c r="W165" i="3"/>
  <c r="V165" i="3"/>
  <c r="U165" i="3"/>
  <c r="T165" i="3"/>
  <c r="S165" i="3"/>
  <c r="R165" i="3"/>
  <c r="Q165" i="3"/>
  <c r="P165" i="3"/>
  <c r="O165" i="3"/>
  <c r="Y164" i="3"/>
  <c r="X164" i="3"/>
  <c r="W164" i="3"/>
  <c r="V164" i="3"/>
  <c r="U164" i="3"/>
  <c r="T164" i="3"/>
  <c r="S164" i="3"/>
  <c r="R164" i="3"/>
  <c r="Q164" i="3"/>
  <c r="P164" i="3"/>
  <c r="O164" i="3"/>
  <c r="Y163" i="3"/>
  <c r="X163" i="3"/>
  <c r="W163" i="3"/>
  <c r="V163" i="3"/>
  <c r="U163" i="3"/>
  <c r="T163" i="3"/>
  <c r="S163" i="3"/>
  <c r="R163" i="3"/>
  <c r="Q163" i="3"/>
  <c r="P163" i="3"/>
  <c r="O163" i="3"/>
  <c r="Y162" i="3"/>
  <c r="X162" i="3"/>
  <c r="W162" i="3"/>
  <c r="V162" i="3"/>
  <c r="U162" i="3"/>
  <c r="T162" i="3"/>
  <c r="S162" i="3"/>
  <c r="R162" i="3"/>
  <c r="Q162" i="3"/>
  <c r="P162" i="3"/>
  <c r="O162" i="3"/>
  <c r="Y161" i="3"/>
  <c r="X161" i="3"/>
  <c r="W161" i="3"/>
  <c r="V161" i="3"/>
  <c r="U161" i="3"/>
  <c r="T161" i="3"/>
  <c r="S161" i="3"/>
  <c r="R161" i="3"/>
  <c r="Q161" i="3"/>
  <c r="P161" i="3"/>
  <c r="O161" i="3"/>
  <c r="Y160" i="3"/>
  <c r="X160" i="3"/>
  <c r="W160" i="3"/>
  <c r="V160" i="3"/>
  <c r="U160" i="3"/>
  <c r="T160" i="3"/>
  <c r="S160" i="3"/>
  <c r="R160" i="3"/>
  <c r="Q160" i="3"/>
  <c r="P160" i="3"/>
  <c r="O160" i="3"/>
  <c r="Y159" i="3"/>
  <c r="X159" i="3"/>
  <c r="W159" i="3"/>
  <c r="V159" i="3"/>
  <c r="U159" i="3"/>
  <c r="T159" i="3"/>
  <c r="S159" i="3"/>
  <c r="R159" i="3"/>
  <c r="Q159" i="3"/>
  <c r="P159" i="3"/>
  <c r="O159" i="3"/>
  <c r="Y158" i="3"/>
  <c r="X158" i="3"/>
  <c r="W158" i="3"/>
  <c r="V158" i="3"/>
  <c r="U158" i="3"/>
  <c r="T158" i="3"/>
  <c r="S158" i="3"/>
  <c r="R158" i="3"/>
  <c r="Q158" i="3"/>
  <c r="P158" i="3"/>
  <c r="O158" i="3"/>
  <c r="Y157" i="3"/>
  <c r="X157" i="3"/>
  <c r="W157" i="3"/>
  <c r="V157" i="3"/>
  <c r="U157" i="3"/>
  <c r="T157" i="3"/>
  <c r="S157" i="3"/>
  <c r="R157" i="3"/>
  <c r="Q157" i="3"/>
  <c r="P157" i="3"/>
  <c r="O157" i="3"/>
  <c r="Y156" i="3"/>
  <c r="X156" i="3"/>
  <c r="W156" i="3"/>
  <c r="V156" i="3"/>
  <c r="U156" i="3"/>
  <c r="T156" i="3"/>
  <c r="S156" i="3"/>
  <c r="R156" i="3"/>
  <c r="Q156" i="3"/>
  <c r="P156" i="3"/>
  <c r="O156" i="3"/>
  <c r="Y155" i="3"/>
  <c r="X155" i="3"/>
  <c r="W155" i="3"/>
  <c r="V155" i="3"/>
  <c r="U155" i="3"/>
  <c r="T155" i="3"/>
  <c r="S155" i="3"/>
  <c r="R155" i="3"/>
  <c r="Q155" i="3"/>
  <c r="P155" i="3"/>
  <c r="O155" i="3"/>
  <c r="Y154" i="3"/>
  <c r="X154" i="3"/>
  <c r="W154" i="3"/>
  <c r="V154" i="3"/>
  <c r="U154" i="3"/>
  <c r="T154" i="3"/>
  <c r="S154" i="3"/>
  <c r="R154" i="3"/>
  <c r="Q154" i="3"/>
  <c r="P154" i="3"/>
  <c r="O154" i="3"/>
  <c r="Y153" i="3"/>
  <c r="X153" i="3"/>
  <c r="W153" i="3"/>
  <c r="V153" i="3"/>
  <c r="U153" i="3"/>
  <c r="T153" i="3"/>
  <c r="S153" i="3"/>
  <c r="R153" i="3"/>
  <c r="Q153" i="3"/>
  <c r="P153" i="3"/>
  <c r="O153" i="3"/>
  <c r="Y152" i="3"/>
  <c r="X152" i="3"/>
  <c r="W152" i="3"/>
  <c r="V152" i="3"/>
  <c r="U152" i="3"/>
  <c r="T152" i="3"/>
  <c r="S152" i="3"/>
  <c r="R152" i="3"/>
  <c r="Q152" i="3"/>
  <c r="P152" i="3"/>
  <c r="O152" i="3"/>
  <c r="Y151" i="3"/>
  <c r="X151" i="3"/>
  <c r="W151" i="3"/>
  <c r="V151" i="3"/>
  <c r="U151" i="3"/>
  <c r="T151" i="3"/>
  <c r="S151" i="3"/>
  <c r="R151" i="3"/>
  <c r="Q151" i="3"/>
  <c r="P151" i="3"/>
  <c r="O151" i="3"/>
  <c r="Y150" i="3"/>
  <c r="X150" i="3"/>
  <c r="W150" i="3"/>
  <c r="V150" i="3"/>
  <c r="U150" i="3"/>
  <c r="T150" i="3"/>
  <c r="S150" i="3"/>
  <c r="R150" i="3"/>
  <c r="Q150" i="3"/>
  <c r="P150" i="3"/>
  <c r="O150" i="3"/>
  <c r="Y149" i="3"/>
  <c r="X149" i="3"/>
  <c r="W149" i="3"/>
  <c r="V149" i="3"/>
  <c r="U149" i="3"/>
  <c r="T149" i="3"/>
  <c r="S149" i="3"/>
  <c r="R149" i="3"/>
  <c r="Q149" i="3"/>
  <c r="P149" i="3"/>
  <c r="O149" i="3"/>
  <c r="Y148" i="3"/>
  <c r="X148" i="3"/>
  <c r="W148" i="3"/>
  <c r="V148" i="3"/>
  <c r="U148" i="3"/>
  <c r="T148" i="3"/>
  <c r="S148" i="3"/>
  <c r="R148" i="3"/>
  <c r="Q148" i="3"/>
  <c r="P148" i="3"/>
  <c r="O148" i="3"/>
  <c r="Y147" i="3"/>
  <c r="X147" i="3"/>
  <c r="W147" i="3"/>
  <c r="V147" i="3"/>
  <c r="U147" i="3"/>
  <c r="T147" i="3"/>
  <c r="S147" i="3"/>
  <c r="R147" i="3"/>
  <c r="Q147" i="3"/>
  <c r="P147" i="3"/>
  <c r="O147" i="3"/>
  <c r="Y146" i="3"/>
  <c r="X146" i="3"/>
  <c r="W146" i="3"/>
  <c r="V146" i="3"/>
  <c r="U146" i="3"/>
  <c r="T146" i="3"/>
  <c r="S146" i="3"/>
  <c r="R146" i="3"/>
  <c r="Q146" i="3"/>
  <c r="P146" i="3"/>
  <c r="O146" i="3"/>
  <c r="Y145" i="3"/>
  <c r="X145" i="3"/>
  <c r="W145" i="3"/>
  <c r="V145" i="3"/>
  <c r="U145" i="3"/>
  <c r="T145" i="3"/>
  <c r="S145" i="3"/>
  <c r="R145" i="3"/>
  <c r="Q145" i="3"/>
  <c r="P145" i="3"/>
  <c r="O145" i="3"/>
  <c r="Y144" i="3"/>
  <c r="X144" i="3"/>
  <c r="W144" i="3"/>
  <c r="V144" i="3"/>
  <c r="U144" i="3"/>
  <c r="T144" i="3"/>
  <c r="S144" i="3"/>
  <c r="R144" i="3"/>
  <c r="Q144" i="3"/>
  <c r="P144" i="3"/>
  <c r="O144" i="3"/>
  <c r="Y143" i="3"/>
  <c r="X143" i="3"/>
  <c r="W143" i="3"/>
  <c r="V143" i="3"/>
  <c r="U143" i="3"/>
  <c r="T143" i="3"/>
  <c r="S143" i="3"/>
  <c r="R143" i="3"/>
  <c r="Q143" i="3"/>
  <c r="P143" i="3"/>
  <c r="O143" i="3"/>
  <c r="Y142" i="3"/>
  <c r="X142" i="3"/>
  <c r="W142" i="3"/>
  <c r="V142" i="3"/>
  <c r="U142" i="3"/>
  <c r="T142" i="3"/>
  <c r="S142" i="3"/>
  <c r="R142" i="3"/>
  <c r="Q142" i="3"/>
  <c r="P142" i="3"/>
  <c r="O142" i="3"/>
  <c r="Y141" i="3"/>
  <c r="X141" i="3"/>
  <c r="W141" i="3"/>
  <c r="V141" i="3"/>
  <c r="U141" i="3"/>
  <c r="T141" i="3"/>
  <c r="S141" i="3"/>
  <c r="R141" i="3"/>
  <c r="Q141" i="3"/>
  <c r="P141" i="3"/>
  <c r="O141" i="3"/>
  <c r="Y140" i="3"/>
  <c r="X140" i="3"/>
  <c r="W140" i="3"/>
  <c r="V140" i="3"/>
  <c r="U140" i="3"/>
  <c r="T140" i="3"/>
  <c r="S140" i="3"/>
  <c r="R140" i="3"/>
  <c r="Q140" i="3"/>
  <c r="P140" i="3"/>
  <c r="O140" i="3"/>
  <c r="Y139" i="3"/>
  <c r="X139" i="3"/>
  <c r="W139" i="3"/>
  <c r="V139" i="3"/>
  <c r="U139" i="3"/>
  <c r="T139" i="3"/>
  <c r="S139" i="3"/>
  <c r="R139" i="3"/>
  <c r="Q139" i="3"/>
  <c r="P139" i="3"/>
  <c r="O139" i="3"/>
  <c r="Y138" i="3"/>
  <c r="X138" i="3"/>
  <c r="W138" i="3"/>
  <c r="V138" i="3"/>
  <c r="U138" i="3"/>
  <c r="T138" i="3"/>
  <c r="S138" i="3"/>
  <c r="R138" i="3"/>
  <c r="Q138" i="3"/>
  <c r="P138" i="3"/>
  <c r="O138" i="3"/>
  <c r="Y137" i="3"/>
  <c r="X137" i="3"/>
  <c r="W137" i="3"/>
  <c r="V137" i="3"/>
  <c r="U137" i="3"/>
  <c r="T137" i="3"/>
  <c r="S137" i="3"/>
  <c r="R137" i="3"/>
  <c r="Q137" i="3"/>
  <c r="P137" i="3"/>
  <c r="O137" i="3"/>
  <c r="Y136" i="3"/>
  <c r="X136" i="3"/>
  <c r="W136" i="3"/>
  <c r="V136" i="3"/>
  <c r="U136" i="3"/>
  <c r="T136" i="3"/>
  <c r="S136" i="3"/>
  <c r="R136" i="3"/>
  <c r="Q136" i="3"/>
  <c r="P136" i="3"/>
  <c r="O136" i="3"/>
  <c r="Y135" i="3"/>
  <c r="X135" i="3"/>
  <c r="W135" i="3"/>
  <c r="V135" i="3"/>
  <c r="U135" i="3"/>
  <c r="T135" i="3"/>
  <c r="S135" i="3"/>
  <c r="R135" i="3"/>
  <c r="Q135" i="3"/>
  <c r="P135" i="3"/>
  <c r="O135" i="3"/>
  <c r="Y134" i="3"/>
  <c r="X134" i="3"/>
  <c r="W134" i="3"/>
  <c r="V134" i="3"/>
  <c r="U134" i="3"/>
  <c r="T134" i="3"/>
  <c r="S134" i="3"/>
  <c r="R134" i="3"/>
  <c r="Q134" i="3"/>
  <c r="P134" i="3"/>
  <c r="O134" i="3"/>
  <c r="Y133" i="3"/>
  <c r="X133" i="3"/>
  <c r="W133" i="3"/>
  <c r="V133" i="3"/>
  <c r="U133" i="3"/>
  <c r="T133" i="3"/>
  <c r="S133" i="3"/>
  <c r="R133" i="3"/>
  <c r="Q133" i="3"/>
  <c r="P133" i="3"/>
  <c r="O133" i="3"/>
  <c r="Y132" i="3"/>
  <c r="X132" i="3"/>
  <c r="W132" i="3"/>
  <c r="V132" i="3"/>
  <c r="U132" i="3"/>
  <c r="T132" i="3"/>
  <c r="S132" i="3"/>
  <c r="R132" i="3"/>
  <c r="Q132" i="3"/>
  <c r="P132" i="3"/>
  <c r="O132" i="3"/>
  <c r="Y131" i="3"/>
  <c r="X131" i="3"/>
  <c r="W131" i="3"/>
  <c r="V131" i="3"/>
  <c r="U131" i="3"/>
  <c r="T131" i="3"/>
  <c r="S131" i="3"/>
  <c r="R131" i="3"/>
  <c r="Q131" i="3"/>
  <c r="P131" i="3"/>
  <c r="O131" i="3"/>
  <c r="Y130" i="3"/>
  <c r="X130" i="3"/>
  <c r="W130" i="3"/>
  <c r="V130" i="3"/>
  <c r="U130" i="3"/>
  <c r="T130" i="3"/>
  <c r="S130" i="3"/>
  <c r="R130" i="3"/>
  <c r="Q130" i="3"/>
  <c r="P130" i="3"/>
  <c r="O130" i="3"/>
  <c r="Y129" i="3"/>
  <c r="X129" i="3"/>
  <c r="W129" i="3"/>
  <c r="V129" i="3"/>
  <c r="U129" i="3"/>
  <c r="T129" i="3"/>
  <c r="S129" i="3"/>
  <c r="R129" i="3"/>
  <c r="Q129" i="3"/>
  <c r="P129" i="3"/>
  <c r="O129" i="3"/>
  <c r="Y128" i="3"/>
  <c r="X128" i="3"/>
  <c r="W128" i="3"/>
  <c r="V128" i="3"/>
  <c r="U128" i="3"/>
  <c r="T128" i="3"/>
  <c r="S128" i="3"/>
  <c r="R128" i="3"/>
  <c r="Q128" i="3"/>
  <c r="P128" i="3"/>
  <c r="O128" i="3"/>
  <c r="Y127" i="3"/>
  <c r="X127" i="3"/>
  <c r="W127" i="3"/>
  <c r="V127" i="3"/>
  <c r="U127" i="3"/>
  <c r="T127" i="3"/>
  <c r="S127" i="3"/>
  <c r="R127" i="3"/>
  <c r="Q127" i="3"/>
  <c r="P127" i="3"/>
  <c r="O127" i="3"/>
  <c r="Y126" i="3"/>
  <c r="X126" i="3"/>
  <c r="W126" i="3"/>
  <c r="V126" i="3"/>
  <c r="U126" i="3"/>
  <c r="T126" i="3"/>
  <c r="S126" i="3"/>
  <c r="R126" i="3"/>
  <c r="Q126" i="3"/>
  <c r="P126" i="3"/>
  <c r="O126" i="3"/>
  <c r="Y125" i="3"/>
  <c r="X125" i="3"/>
  <c r="W125" i="3"/>
  <c r="V125" i="3"/>
  <c r="U125" i="3"/>
  <c r="T125" i="3"/>
  <c r="S125" i="3"/>
  <c r="R125" i="3"/>
  <c r="Q125" i="3"/>
  <c r="P125" i="3"/>
  <c r="O125" i="3"/>
  <c r="Y124" i="3"/>
  <c r="X124" i="3"/>
  <c r="W124" i="3"/>
  <c r="V124" i="3"/>
  <c r="U124" i="3"/>
  <c r="T124" i="3"/>
  <c r="S124" i="3"/>
  <c r="R124" i="3"/>
  <c r="Q124" i="3"/>
  <c r="P124" i="3"/>
  <c r="O124" i="3"/>
  <c r="Y123" i="3"/>
  <c r="X123" i="3"/>
  <c r="W123" i="3"/>
  <c r="V123" i="3"/>
  <c r="U123" i="3"/>
  <c r="T123" i="3"/>
  <c r="S123" i="3"/>
  <c r="R123" i="3"/>
  <c r="Q123" i="3"/>
  <c r="P123" i="3"/>
  <c r="O123" i="3"/>
  <c r="Y122" i="3"/>
  <c r="X122" i="3"/>
  <c r="W122" i="3"/>
  <c r="V122" i="3"/>
  <c r="U122" i="3"/>
  <c r="T122" i="3"/>
  <c r="S122" i="3"/>
  <c r="R122" i="3"/>
  <c r="Q122" i="3"/>
  <c r="P122" i="3"/>
  <c r="O122" i="3"/>
  <c r="Y121" i="3"/>
  <c r="X121" i="3"/>
  <c r="W121" i="3"/>
  <c r="V121" i="3"/>
  <c r="U121" i="3"/>
  <c r="T121" i="3"/>
  <c r="S121" i="3"/>
  <c r="R121" i="3"/>
  <c r="Q121" i="3"/>
  <c r="P121" i="3"/>
  <c r="O121" i="3"/>
  <c r="Y120" i="3"/>
  <c r="X120" i="3"/>
  <c r="W120" i="3"/>
  <c r="V120" i="3"/>
  <c r="U120" i="3"/>
  <c r="T120" i="3"/>
  <c r="S120" i="3"/>
  <c r="R120" i="3"/>
  <c r="Q120" i="3"/>
  <c r="P120" i="3"/>
  <c r="O120" i="3"/>
  <c r="Y119" i="3"/>
  <c r="X119" i="3"/>
  <c r="W119" i="3"/>
  <c r="V119" i="3"/>
  <c r="U119" i="3"/>
  <c r="T119" i="3"/>
  <c r="S119" i="3"/>
  <c r="R119" i="3"/>
  <c r="Q119" i="3"/>
  <c r="P119" i="3"/>
  <c r="O119" i="3"/>
  <c r="Y118" i="3"/>
  <c r="X118" i="3"/>
  <c r="W118" i="3"/>
  <c r="V118" i="3"/>
  <c r="U118" i="3"/>
  <c r="T118" i="3"/>
  <c r="S118" i="3"/>
  <c r="R118" i="3"/>
  <c r="Q118" i="3"/>
  <c r="P118" i="3"/>
  <c r="O118" i="3"/>
  <c r="Y117" i="3"/>
  <c r="X117" i="3"/>
  <c r="W117" i="3"/>
  <c r="V117" i="3"/>
  <c r="U117" i="3"/>
  <c r="T117" i="3"/>
  <c r="S117" i="3"/>
  <c r="R117" i="3"/>
  <c r="Q117" i="3"/>
  <c r="P117" i="3"/>
  <c r="O117" i="3"/>
  <c r="Y116" i="3"/>
  <c r="X116" i="3"/>
  <c r="W116" i="3"/>
  <c r="V116" i="3"/>
  <c r="U116" i="3"/>
  <c r="T116" i="3"/>
  <c r="S116" i="3"/>
  <c r="R116" i="3"/>
  <c r="Q116" i="3"/>
  <c r="P116" i="3"/>
  <c r="O116" i="3"/>
  <c r="Y115" i="3"/>
  <c r="X115" i="3"/>
  <c r="W115" i="3"/>
  <c r="V115" i="3"/>
  <c r="U115" i="3"/>
  <c r="T115" i="3"/>
  <c r="S115" i="3"/>
  <c r="R115" i="3"/>
  <c r="Q115" i="3"/>
  <c r="P115" i="3"/>
  <c r="O115" i="3"/>
  <c r="Y114" i="3"/>
  <c r="X114" i="3"/>
  <c r="W114" i="3"/>
  <c r="V114" i="3"/>
  <c r="U114" i="3"/>
  <c r="T114" i="3"/>
  <c r="S114" i="3"/>
  <c r="R114" i="3"/>
  <c r="Q114" i="3"/>
  <c r="P114" i="3"/>
  <c r="O114" i="3"/>
  <c r="Y113" i="3"/>
  <c r="X113" i="3"/>
  <c r="W113" i="3"/>
  <c r="V113" i="3"/>
  <c r="U113" i="3"/>
  <c r="T113" i="3"/>
  <c r="S113" i="3"/>
  <c r="R113" i="3"/>
  <c r="Q113" i="3"/>
  <c r="P113" i="3"/>
  <c r="O113" i="3"/>
  <c r="Y112" i="3"/>
  <c r="X112" i="3"/>
  <c r="W112" i="3"/>
  <c r="V112" i="3"/>
  <c r="U112" i="3"/>
  <c r="T112" i="3"/>
  <c r="S112" i="3"/>
  <c r="R112" i="3"/>
  <c r="Q112" i="3"/>
  <c r="P112" i="3"/>
  <c r="O112" i="3"/>
  <c r="Y111" i="3"/>
  <c r="X111" i="3"/>
  <c r="W111" i="3"/>
  <c r="V111" i="3"/>
  <c r="U111" i="3"/>
  <c r="T111" i="3"/>
  <c r="S111" i="3"/>
  <c r="R111" i="3"/>
  <c r="Q111" i="3"/>
  <c r="P111" i="3"/>
  <c r="O111" i="3"/>
  <c r="Y110" i="3"/>
  <c r="X110" i="3"/>
  <c r="W110" i="3"/>
  <c r="V110" i="3"/>
  <c r="U110" i="3"/>
  <c r="T110" i="3"/>
  <c r="S110" i="3"/>
  <c r="R110" i="3"/>
  <c r="Q110" i="3"/>
  <c r="P110" i="3"/>
  <c r="O110" i="3"/>
  <c r="Y109" i="3"/>
  <c r="X109" i="3"/>
  <c r="W109" i="3"/>
  <c r="V109" i="3"/>
  <c r="U109" i="3"/>
  <c r="T109" i="3"/>
  <c r="S109" i="3"/>
  <c r="R109" i="3"/>
  <c r="Q109" i="3"/>
  <c r="P109" i="3"/>
  <c r="O109" i="3"/>
  <c r="Y108" i="3"/>
  <c r="X108" i="3"/>
  <c r="W108" i="3"/>
  <c r="V108" i="3"/>
  <c r="U108" i="3"/>
  <c r="T108" i="3"/>
  <c r="S108" i="3"/>
  <c r="R108" i="3"/>
  <c r="Q108" i="3"/>
  <c r="P108" i="3"/>
  <c r="O108" i="3"/>
  <c r="Y107" i="3"/>
  <c r="X107" i="3"/>
  <c r="W107" i="3"/>
  <c r="V107" i="3"/>
  <c r="U107" i="3"/>
  <c r="T107" i="3"/>
  <c r="S107" i="3"/>
  <c r="R107" i="3"/>
  <c r="Q107" i="3"/>
  <c r="P107" i="3"/>
  <c r="O107" i="3"/>
  <c r="Y106" i="3"/>
  <c r="X106" i="3"/>
  <c r="W106" i="3"/>
  <c r="V106" i="3"/>
  <c r="U106" i="3"/>
  <c r="T106" i="3"/>
  <c r="S106" i="3"/>
  <c r="R106" i="3"/>
  <c r="Q106" i="3"/>
  <c r="P106" i="3"/>
  <c r="O106" i="3"/>
  <c r="Y105" i="3"/>
  <c r="X105" i="3"/>
  <c r="W105" i="3"/>
  <c r="V105" i="3"/>
  <c r="U105" i="3"/>
  <c r="T105" i="3"/>
  <c r="S105" i="3"/>
  <c r="R105" i="3"/>
  <c r="Q105" i="3"/>
  <c r="P105" i="3"/>
  <c r="O105" i="3"/>
  <c r="Y104" i="3"/>
  <c r="X104" i="3"/>
  <c r="W104" i="3"/>
  <c r="V104" i="3"/>
  <c r="U104" i="3"/>
  <c r="T104" i="3"/>
  <c r="S104" i="3"/>
  <c r="R104" i="3"/>
  <c r="Q104" i="3"/>
  <c r="P104" i="3"/>
  <c r="O104" i="3"/>
  <c r="Y103" i="3"/>
  <c r="X103" i="3"/>
  <c r="W103" i="3"/>
  <c r="V103" i="3"/>
  <c r="U103" i="3"/>
  <c r="T103" i="3"/>
  <c r="S103" i="3"/>
  <c r="R103" i="3"/>
  <c r="Q103" i="3"/>
  <c r="P103" i="3"/>
  <c r="O103" i="3"/>
  <c r="Y102" i="3"/>
  <c r="X102" i="3"/>
  <c r="W102" i="3"/>
  <c r="V102" i="3"/>
  <c r="U102" i="3"/>
  <c r="T102" i="3"/>
  <c r="S102" i="3"/>
  <c r="R102" i="3"/>
  <c r="Q102" i="3"/>
  <c r="P102" i="3"/>
  <c r="O102" i="3"/>
  <c r="Y101" i="3"/>
  <c r="X101" i="3"/>
  <c r="W101" i="3"/>
  <c r="V101" i="3"/>
  <c r="U101" i="3"/>
  <c r="T101" i="3"/>
  <c r="S101" i="3"/>
  <c r="R101" i="3"/>
  <c r="Q101" i="3"/>
  <c r="P101" i="3"/>
  <c r="O101" i="3"/>
  <c r="Y100" i="3"/>
  <c r="X100" i="3"/>
  <c r="W100" i="3"/>
  <c r="V100" i="3"/>
  <c r="U100" i="3"/>
  <c r="T100" i="3"/>
  <c r="S100" i="3"/>
  <c r="R100" i="3"/>
  <c r="Q100" i="3"/>
  <c r="P100" i="3"/>
  <c r="O100" i="3"/>
  <c r="Y99" i="3"/>
  <c r="X99" i="3"/>
  <c r="W99" i="3"/>
  <c r="V99" i="3"/>
  <c r="U99" i="3"/>
  <c r="T99" i="3"/>
  <c r="S99" i="3"/>
  <c r="R99" i="3"/>
  <c r="Q99" i="3"/>
  <c r="P99" i="3"/>
  <c r="O99" i="3"/>
  <c r="Y98" i="3"/>
  <c r="X98" i="3"/>
  <c r="W98" i="3"/>
  <c r="V98" i="3"/>
  <c r="U98" i="3"/>
  <c r="T98" i="3"/>
  <c r="S98" i="3"/>
  <c r="R98" i="3"/>
  <c r="Q98" i="3"/>
  <c r="P98" i="3"/>
  <c r="O98" i="3"/>
  <c r="Y97" i="3"/>
  <c r="X97" i="3"/>
  <c r="W97" i="3"/>
  <c r="V97" i="3"/>
  <c r="U97" i="3"/>
  <c r="T97" i="3"/>
  <c r="S97" i="3"/>
  <c r="R97" i="3"/>
  <c r="Q97" i="3"/>
  <c r="P97" i="3"/>
  <c r="O97" i="3"/>
  <c r="Y96" i="3"/>
  <c r="X96" i="3"/>
  <c r="W96" i="3"/>
  <c r="V96" i="3"/>
  <c r="U96" i="3"/>
  <c r="T96" i="3"/>
  <c r="S96" i="3"/>
  <c r="R96" i="3"/>
  <c r="Q96" i="3"/>
  <c r="P96" i="3"/>
  <c r="O96" i="3"/>
  <c r="Y95" i="3"/>
  <c r="X95" i="3"/>
  <c r="W95" i="3"/>
  <c r="V95" i="3"/>
  <c r="U95" i="3"/>
  <c r="T95" i="3"/>
  <c r="S95" i="3"/>
  <c r="R95" i="3"/>
  <c r="Q95" i="3"/>
  <c r="P95" i="3"/>
  <c r="O95" i="3"/>
  <c r="Y94" i="3"/>
  <c r="X94" i="3"/>
  <c r="W94" i="3"/>
  <c r="V94" i="3"/>
  <c r="U94" i="3"/>
  <c r="T94" i="3"/>
  <c r="S94" i="3"/>
  <c r="R94" i="3"/>
  <c r="Q94" i="3"/>
  <c r="P94" i="3"/>
  <c r="O94" i="3"/>
  <c r="Y93" i="3"/>
  <c r="X93" i="3"/>
  <c r="W93" i="3"/>
  <c r="V93" i="3"/>
  <c r="U93" i="3"/>
  <c r="T93" i="3"/>
  <c r="S93" i="3"/>
  <c r="R93" i="3"/>
  <c r="Q93" i="3"/>
  <c r="P93" i="3"/>
  <c r="O93" i="3"/>
  <c r="Y92" i="3"/>
  <c r="X92" i="3"/>
  <c r="W92" i="3"/>
  <c r="V92" i="3"/>
  <c r="U92" i="3"/>
  <c r="T92" i="3"/>
  <c r="S92" i="3"/>
  <c r="R92" i="3"/>
  <c r="Q92" i="3"/>
  <c r="P92" i="3"/>
  <c r="O92" i="3"/>
  <c r="Y91" i="3"/>
  <c r="X91" i="3"/>
  <c r="W91" i="3"/>
  <c r="V91" i="3"/>
  <c r="U91" i="3"/>
  <c r="T91" i="3"/>
  <c r="S91" i="3"/>
  <c r="R91" i="3"/>
  <c r="Q91" i="3"/>
  <c r="P91" i="3"/>
  <c r="O91" i="3"/>
  <c r="Y90" i="3"/>
  <c r="X90" i="3"/>
  <c r="W90" i="3"/>
  <c r="V90" i="3"/>
  <c r="U90" i="3"/>
  <c r="T90" i="3"/>
  <c r="S90" i="3"/>
  <c r="R90" i="3"/>
  <c r="Q90" i="3"/>
  <c r="P90" i="3"/>
  <c r="O90" i="3"/>
  <c r="Y89" i="3"/>
  <c r="X89" i="3"/>
  <c r="W89" i="3"/>
  <c r="V89" i="3"/>
  <c r="U89" i="3"/>
  <c r="T89" i="3"/>
  <c r="S89" i="3"/>
  <c r="R89" i="3"/>
  <c r="Q89" i="3"/>
  <c r="P89" i="3"/>
  <c r="O89" i="3"/>
  <c r="Y88" i="3"/>
  <c r="X88" i="3"/>
  <c r="W88" i="3"/>
  <c r="V88" i="3"/>
  <c r="U88" i="3"/>
  <c r="T88" i="3"/>
  <c r="S88" i="3"/>
  <c r="R88" i="3"/>
  <c r="Q88" i="3"/>
  <c r="P88" i="3"/>
  <c r="O88" i="3"/>
  <c r="Y87" i="3"/>
  <c r="X87" i="3"/>
  <c r="W87" i="3"/>
  <c r="V87" i="3"/>
  <c r="U87" i="3"/>
  <c r="T87" i="3"/>
  <c r="S87" i="3"/>
  <c r="R87" i="3"/>
  <c r="Q87" i="3"/>
  <c r="P87" i="3"/>
  <c r="O87" i="3"/>
  <c r="Y86" i="3"/>
  <c r="X86" i="3"/>
  <c r="W86" i="3"/>
  <c r="V86" i="3"/>
  <c r="U86" i="3"/>
  <c r="T86" i="3"/>
  <c r="S86" i="3"/>
  <c r="R86" i="3"/>
  <c r="Q86" i="3"/>
  <c r="P86" i="3"/>
  <c r="O86" i="3"/>
  <c r="Y85" i="3"/>
  <c r="X85" i="3"/>
  <c r="W85" i="3"/>
  <c r="V85" i="3"/>
  <c r="U85" i="3"/>
  <c r="T85" i="3"/>
  <c r="S85" i="3"/>
  <c r="R85" i="3"/>
  <c r="Q85" i="3"/>
  <c r="P85" i="3"/>
  <c r="O85" i="3"/>
  <c r="Y84" i="3"/>
  <c r="X84" i="3"/>
  <c r="W84" i="3"/>
  <c r="V84" i="3"/>
  <c r="U84" i="3"/>
  <c r="T84" i="3"/>
  <c r="S84" i="3"/>
  <c r="R84" i="3"/>
  <c r="Q84" i="3"/>
  <c r="P84" i="3"/>
  <c r="O84" i="3"/>
  <c r="Y83" i="3"/>
  <c r="X83" i="3"/>
  <c r="W83" i="3"/>
  <c r="V83" i="3"/>
  <c r="U83" i="3"/>
  <c r="T83" i="3"/>
  <c r="S83" i="3"/>
  <c r="R83" i="3"/>
  <c r="Q83" i="3"/>
  <c r="P83" i="3"/>
  <c r="O83" i="3"/>
  <c r="Y82" i="3"/>
  <c r="X82" i="3"/>
  <c r="W82" i="3"/>
  <c r="V82" i="3"/>
  <c r="U82" i="3"/>
  <c r="T82" i="3"/>
  <c r="S82" i="3"/>
  <c r="R82" i="3"/>
  <c r="Q82" i="3"/>
  <c r="P82" i="3"/>
  <c r="O82" i="3"/>
  <c r="Y81" i="3"/>
  <c r="X81" i="3"/>
  <c r="W81" i="3"/>
  <c r="V81" i="3"/>
  <c r="U81" i="3"/>
  <c r="T81" i="3"/>
  <c r="S81" i="3"/>
  <c r="R81" i="3"/>
  <c r="Q81" i="3"/>
  <c r="P81" i="3"/>
  <c r="O81" i="3"/>
  <c r="Y80" i="3"/>
  <c r="X80" i="3"/>
  <c r="W80" i="3"/>
  <c r="V80" i="3"/>
  <c r="U80" i="3"/>
  <c r="T80" i="3"/>
  <c r="S80" i="3"/>
  <c r="R80" i="3"/>
  <c r="Q80" i="3"/>
  <c r="P80" i="3"/>
  <c r="O80" i="3"/>
  <c r="Y79" i="3"/>
  <c r="X79" i="3"/>
  <c r="W79" i="3"/>
  <c r="V79" i="3"/>
  <c r="U79" i="3"/>
  <c r="T79" i="3"/>
  <c r="S79" i="3"/>
  <c r="R79" i="3"/>
  <c r="Q79" i="3"/>
  <c r="P79" i="3"/>
  <c r="O79" i="3"/>
  <c r="Y78" i="3"/>
  <c r="X78" i="3"/>
  <c r="W78" i="3"/>
  <c r="V78" i="3"/>
  <c r="U78" i="3"/>
  <c r="T78" i="3"/>
  <c r="S78" i="3"/>
  <c r="R78" i="3"/>
  <c r="Q78" i="3"/>
  <c r="P78" i="3"/>
  <c r="O78" i="3"/>
  <c r="Y77" i="3"/>
  <c r="X77" i="3"/>
  <c r="W77" i="3"/>
  <c r="V77" i="3"/>
  <c r="U77" i="3"/>
  <c r="T77" i="3"/>
  <c r="S77" i="3"/>
  <c r="R77" i="3"/>
  <c r="Q77" i="3"/>
  <c r="P77" i="3"/>
  <c r="O77" i="3"/>
  <c r="Y76" i="3"/>
  <c r="X76" i="3"/>
  <c r="W76" i="3"/>
  <c r="V76" i="3"/>
  <c r="U76" i="3"/>
  <c r="T76" i="3"/>
  <c r="S76" i="3"/>
  <c r="R76" i="3"/>
  <c r="Q76" i="3"/>
  <c r="P76" i="3"/>
  <c r="O76" i="3"/>
  <c r="Y75" i="3"/>
  <c r="X75" i="3"/>
  <c r="W75" i="3"/>
  <c r="V75" i="3"/>
  <c r="U75" i="3"/>
  <c r="T75" i="3"/>
  <c r="S75" i="3"/>
  <c r="R75" i="3"/>
  <c r="Q75" i="3"/>
  <c r="P75" i="3"/>
  <c r="O75" i="3"/>
  <c r="Y74" i="3"/>
  <c r="X74" i="3"/>
  <c r="W74" i="3"/>
  <c r="V74" i="3"/>
  <c r="U74" i="3"/>
  <c r="T74" i="3"/>
  <c r="S74" i="3"/>
  <c r="R74" i="3"/>
  <c r="Q74" i="3"/>
  <c r="P74" i="3"/>
  <c r="O74" i="3"/>
  <c r="Y73" i="3"/>
  <c r="X73" i="3"/>
  <c r="W73" i="3"/>
  <c r="V73" i="3"/>
  <c r="U73" i="3"/>
  <c r="T73" i="3"/>
  <c r="S73" i="3"/>
  <c r="R73" i="3"/>
  <c r="Q73" i="3"/>
  <c r="P73" i="3"/>
  <c r="O73" i="3"/>
  <c r="Y72" i="3"/>
  <c r="X72" i="3"/>
  <c r="W72" i="3"/>
  <c r="V72" i="3"/>
  <c r="U72" i="3"/>
  <c r="T72" i="3"/>
  <c r="S72" i="3"/>
  <c r="R72" i="3"/>
  <c r="Q72" i="3"/>
  <c r="P72" i="3"/>
  <c r="O72" i="3"/>
  <c r="Y71" i="3"/>
  <c r="X71" i="3"/>
  <c r="W71" i="3"/>
  <c r="V71" i="3"/>
  <c r="U71" i="3"/>
  <c r="T71" i="3"/>
  <c r="S71" i="3"/>
  <c r="R71" i="3"/>
  <c r="Q71" i="3"/>
  <c r="P71" i="3"/>
  <c r="O71" i="3"/>
  <c r="Y70" i="3"/>
  <c r="X70" i="3"/>
  <c r="W70" i="3"/>
  <c r="V70" i="3"/>
  <c r="U70" i="3"/>
  <c r="T70" i="3"/>
  <c r="S70" i="3"/>
  <c r="R70" i="3"/>
  <c r="Q70" i="3"/>
  <c r="P70" i="3"/>
  <c r="O70" i="3"/>
  <c r="Y69" i="3"/>
  <c r="X69" i="3"/>
  <c r="W69" i="3"/>
  <c r="V69" i="3"/>
  <c r="U69" i="3"/>
  <c r="T69" i="3"/>
  <c r="S69" i="3"/>
  <c r="R69" i="3"/>
  <c r="Q69" i="3"/>
  <c r="P69" i="3"/>
  <c r="O69" i="3"/>
  <c r="Y68" i="3"/>
  <c r="X68" i="3"/>
  <c r="W68" i="3"/>
  <c r="V68" i="3"/>
  <c r="U68" i="3"/>
  <c r="T68" i="3"/>
  <c r="S68" i="3"/>
  <c r="R68" i="3"/>
  <c r="Q68" i="3"/>
  <c r="P68" i="3"/>
  <c r="O68" i="3"/>
  <c r="Y67" i="3"/>
  <c r="X67" i="3"/>
  <c r="W67" i="3"/>
  <c r="V67" i="3"/>
  <c r="U67" i="3"/>
  <c r="T67" i="3"/>
  <c r="S67" i="3"/>
  <c r="R67" i="3"/>
  <c r="Q67" i="3"/>
  <c r="P67" i="3"/>
  <c r="O67" i="3"/>
  <c r="Y66" i="3"/>
  <c r="X66" i="3"/>
  <c r="W66" i="3"/>
  <c r="V66" i="3"/>
  <c r="U66" i="3"/>
  <c r="T66" i="3"/>
  <c r="S66" i="3"/>
  <c r="R66" i="3"/>
  <c r="Q66" i="3"/>
  <c r="P66" i="3"/>
  <c r="O66" i="3"/>
  <c r="Y65" i="3"/>
  <c r="X65" i="3"/>
  <c r="W65" i="3"/>
  <c r="V65" i="3"/>
  <c r="U65" i="3"/>
  <c r="T65" i="3"/>
  <c r="S65" i="3"/>
  <c r="R65" i="3"/>
  <c r="Q65" i="3"/>
  <c r="P65" i="3"/>
  <c r="O65" i="3"/>
  <c r="Y64" i="3"/>
  <c r="X64" i="3"/>
  <c r="W64" i="3"/>
  <c r="V64" i="3"/>
  <c r="U64" i="3"/>
  <c r="T64" i="3"/>
  <c r="S64" i="3"/>
  <c r="R64" i="3"/>
  <c r="Q64" i="3"/>
  <c r="P64" i="3"/>
  <c r="O64" i="3"/>
  <c r="Y63" i="3"/>
  <c r="X63" i="3"/>
  <c r="W63" i="3"/>
  <c r="V63" i="3"/>
  <c r="U63" i="3"/>
  <c r="T63" i="3"/>
  <c r="S63" i="3"/>
  <c r="R63" i="3"/>
  <c r="Q63" i="3"/>
  <c r="P63" i="3"/>
  <c r="O63" i="3"/>
  <c r="Y62" i="3"/>
  <c r="X62" i="3"/>
  <c r="W62" i="3"/>
  <c r="V62" i="3"/>
  <c r="U62" i="3"/>
  <c r="T62" i="3"/>
  <c r="S62" i="3"/>
  <c r="R62" i="3"/>
  <c r="Q62" i="3"/>
  <c r="P62" i="3"/>
  <c r="O62" i="3"/>
  <c r="Y61" i="3"/>
  <c r="X61" i="3"/>
  <c r="W61" i="3"/>
  <c r="V61" i="3"/>
  <c r="U61" i="3"/>
  <c r="T61" i="3"/>
  <c r="S61" i="3"/>
  <c r="R61" i="3"/>
  <c r="Q61" i="3"/>
  <c r="P61" i="3"/>
  <c r="O61" i="3"/>
  <c r="Y60" i="3"/>
  <c r="X60" i="3"/>
  <c r="W60" i="3"/>
  <c r="V60" i="3"/>
  <c r="U60" i="3"/>
  <c r="T60" i="3"/>
  <c r="S60" i="3"/>
  <c r="R60" i="3"/>
  <c r="Q60" i="3"/>
  <c r="P60" i="3"/>
  <c r="O60" i="3"/>
  <c r="Y59" i="3"/>
  <c r="X59" i="3"/>
  <c r="W59" i="3"/>
  <c r="V59" i="3"/>
  <c r="U59" i="3"/>
  <c r="T59" i="3"/>
  <c r="S59" i="3"/>
  <c r="R59" i="3"/>
  <c r="Q59" i="3"/>
  <c r="P59" i="3"/>
  <c r="O59" i="3"/>
  <c r="Y58" i="3"/>
  <c r="X58" i="3"/>
  <c r="W58" i="3"/>
  <c r="V58" i="3"/>
  <c r="U58" i="3"/>
  <c r="T58" i="3"/>
  <c r="S58" i="3"/>
  <c r="R58" i="3"/>
  <c r="Q58" i="3"/>
  <c r="P58" i="3"/>
  <c r="O58" i="3"/>
  <c r="Y57" i="3"/>
  <c r="X57" i="3"/>
  <c r="W57" i="3"/>
  <c r="V57" i="3"/>
  <c r="U57" i="3"/>
  <c r="T57" i="3"/>
  <c r="S57" i="3"/>
  <c r="R57" i="3"/>
  <c r="Q57" i="3"/>
  <c r="P57" i="3"/>
  <c r="O57" i="3"/>
  <c r="Y56" i="3"/>
  <c r="X56" i="3"/>
  <c r="W56" i="3"/>
  <c r="V56" i="3"/>
  <c r="U56" i="3"/>
  <c r="T56" i="3"/>
  <c r="S56" i="3"/>
  <c r="R56" i="3"/>
  <c r="Q56" i="3"/>
  <c r="P56" i="3"/>
  <c r="O56" i="3"/>
  <c r="Y55" i="3"/>
  <c r="X55" i="3"/>
  <c r="W55" i="3"/>
  <c r="V55" i="3"/>
  <c r="U55" i="3"/>
  <c r="T55" i="3"/>
  <c r="S55" i="3"/>
  <c r="R55" i="3"/>
  <c r="Q55" i="3"/>
  <c r="P55" i="3"/>
  <c r="O55" i="3"/>
  <c r="Y54" i="3"/>
  <c r="X54" i="3"/>
  <c r="W54" i="3"/>
  <c r="V54" i="3"/>
  <c r="U54" i="3"/>
  <c r="T54" i="3"/>
  <c r="S54" i="3"/>
  <c r="R54" i="3"/>
  <c r="Q54" i="3"/>
  <c r="P54" i="3"/>
  <c r="O54" i="3"/>
  <c r="Y53" i="3"/>
  <c r="X53" i="3"/>
  <c r="W53" i="3"/>
  <c r="V53" i="3"/>
  <c r="U53" i="3"/>
  <c r="T53" i="3"/>
  <c r="S53" i="3"/>
  <c r="R53" i="3"/>
  <c r="Q53" i="3"/>
  <c r="P53" i="3"/>
  <c r="O53" i="3"/>
  <c r="Y52" i="3"/>
  <c r="X52" i="3"/>
  <c r="W52" i="3"/>
  <c r="V52" i="3"/>
  <c r="U52" i="3"/>
  <c r="T52" i="3"/>
  <c r="S52" i="3"/>
  <c r="R52" i="3"/>
  <c r="Q52" i="3"/>
  <c r="P52" i="3"/>
  <c r="O52" i="3"/>
  <c r="Y51" i="3"/>
  <c r="X51" i="3"/>
  <c r="W51" i="3"/>
  <c r="V51" i="3"/>
  <c r="U51" i="3"/>
  <c r="T51" i="3"/>
  <c r="S51" i="3"/>
  <c r="R51" i="3"/>
  <c r="Q51" i="3"/>
  <c r="P51" i="3"/>
  <c r="O51" i="3"/>
  <c r="Y50" i="3"/>
  <c r="X50" i="3"/>
  <c r="W50" i="3"/>
  <c r="V50" i="3"/>
  <c r="U50" i="3"/>
  <c r="T50" i="3"/>
  <c r="S50" i="3"/>
  <c r="R50" i="3"/>
  <c r="Q50" i="3"/>
  <c r="P50" i="3"/>
  <c r="O50" i="3"/>
  <c r="Y49" i="3"/>
  <c r="X49" i="3"/>
  <c r="W49" i="3"/>
  <c r="V49" i="3"/>
  <c r="U49" i="3"/>
  <c r="T49" i="3"/>
  <c r="S49" i="3"/>
  <c r="R49" i="3"/>
  <c r="Q49" i="3"/>
  <c r="P49" i="3"/>
  <c r="O49" i="3"/>
  <c r="Y48" i="3"/>
  <c r="X48" i="3"/>
  <c r="W48" i="3"/>
  <c r="V48" i="3"/>
  <c r="U48" i="3"/>
  <c r="T48" i="3"/>
  <c r="S48" i="3"/>
  <c r="R48" i="3"/>
  <c r="Q48" i="3"/>
  <c r="P48" i="3"/>
  <c r="O48" i="3"/>
  <c r="Y47" i="3"/>
  <c r="X47" i="3"/>
  <c r="W47" i="3"/>
  <c r="V47" i="3"/>
  <c r="U47" i="3"/>
  <c r="T47" i="3"/>
  <c r="S47" i="3"/>
  <c r="R47" i="3"/>
  <c r="Q47" i="3"/>
  <c r="P47" i="3"/>
  <c r="O47" i="3"/>
  <c r="Y46" i="3"/>
  <c r="X46" i="3"/>
  <c r="W46" i="3"/>
  <c r="V46" i="3"/>
  <c r="U46" i="3"/>
  <c r="T46" i="3"/>
  <c r="S46" i="3"/>
  <c r="R46" i="3"/>
  <c r="Q46" i="3"/>
  <c r="P46" i="3"/>
  <c r="O46" i="3"/>
  <c r="Y45" i="3"/>
  <c r="X45" i="3"/>
  <c r="W45" i="3"/>
  <c r="V45" i="3"/>
  <c r="U45" i="3"/>
  <c r="T45" i="3"/>
  <c r="S45" i="3"/>
  <c r="R45" i="3"/>
  <c r="Q45" i="3"/>
  <c r="P45" i="3"/>
  <c r="O45" i="3"/>
  <c r="Y44" i="3"/>
  <c r="X44" i="3"/>
  <c r="W44" i="3"/>
  <c r="V44" i="3"/>
  <c r="U44" i="3"/>
  <c r="T44" i="3"/>
  <c r="S44" i="3"/>
  <c r="R44" i="3"/>
  <c r="Q44" i="3"/>
  <c r="P44" i="3"/>
  <c r="O44" i="3"/>
  <c r="Y43" i="3"/>
  <c r="X43" i="3"/>
  <c r="W43" i="3"/>
  <c r="V43" i="3"/>
  <c r="U43" i="3"/>
  <c r="T43" i="3"/>
  <c r="S43" i="3"/>
  <c r="R43" i="3"/>
  <c r="Q43" i="3"/>
  <c r="P43" i="3"/>
  <c r="O43" i="3"/>
  <c r="Y42" i="3"/>
  <c r="X42" i="3"/>
  <c r="W42" i="3"/>
  <c r="V42" i="3"/>
  <c r="U42" i="3"/>
  <c r="T42" i="3"/>
  <c r="S42" i="3"/>
  <c r="R42" i="3"/>
  <c r="Q42" i="3"/>
  <c r="P42" i="3"/>
  <c r="O42" i="3"/>
  <c r="Y41" i="3"/>
  <c r="X41" i="3"/>
  <c r="W41" i="3"/>
  <c r="V41" i="3"/>
  <c r="U41" i="3"/>
  <c r="T41" i="3"/>
  <c r="S41" i="3"/>
  <c r="R41" i="3"/>
  <c r="Q41" i="3"/>
  <c r="P41" i="3"/>
  <c r="O41" i="3"/>
  <c r="Y40" i="3"/>
  <c r="X40" i="3"/>
  <c r="W40" i="3"/>
  <c r="V40" i="3"/>
  <c r="U40" i="3"/>
  <c r="T40" i="3"/>
  <c r="S40" i="3"/>
  <c r="R40" i="3"/>
  <c r="Q40" i="3"/>
  <c r="P40" i="3"/>
  <c r="O40" i="3"/>
  <c r="Y39" i="3"/>
  <c r="X39" i="3"/>
  <c r="W39" i="3"/>
  <c r="V39" i="3"/>
  <c r="U39" i="3"/>
  <c r="T39" i="3"/>
  <c r="S39" i="3"/>
  <c r="R39" i="3"/>
  <c r="Q39" i="3"/>
  <c r="P39" i="3"/>
  <c r="O39" i="3"/>
  <c r="Y38" i="3"/>
  <c r="X38" i="3"/>
  <c r="W38" i="3"/>
  <c r="V38" i="3"/>
  <c r="U38" i="3"/>
  <c r="T38" i="3"/>
  <c r="S38" i="3"/>
  <c r="R38" i="3"/>
  <c r="Q38" i="3"/>
  <c r="P38" i="3"/>
  <c r="O38" i="3"/>
  <c r="Y37" i="3"/>
  <c r="X37" i="3"/>
  <c r="W37" i="3"/>
  <c r="V37" i="3"/>
  <c r="U37" i="3"/>
  <c r="T37" i="3"/>
  <c r="S37" i="3"/>
  <c r="R37" i="3"/>
  <c r="Q37" i="3"/>
  <c r="P37" i="3"/>
  <c r="O37" i="3"/>
  <c r="Y36" i="3"/>
  <c r="X36" i="3"/>
  <c r="W36" i="3"/>
  <c r="V36" i="3"/>
  <c r="U36" i="3"/>
  <c r="T36" i="3"/>
  <c r="S36" i="3"/>
  <c r="R36" i="3"/>
  <c r="Q36" i="3"/>
  <c r="P36" i="3"/>
  <c r="O36" i="3"/>
  <c r="Y35" i="3"/>
  <c r="X35" i="3"/>
  <c r="W35" i="3"/>
  <c r="V35" i="3"/>
  <c r="U35" i="3"/>
  <c r="T35" i="3"/>
  <c r="S35" i="3"/>
  <c r="R35" i="3"/>
  <c r="Q35" i="3"/>
  <c r="P35" i="3"/>
  <c r="O35" i="3"/>
  <c r="Y34" i="3"/>
  <c r="X34" i="3"/>
  <c r="W34" i="3"/>
  <c r="V34" i="3"/>
  <c r="U34" i="3"/>
  <c r="T34" i="3"/>
  <c r="S34" i="3"/>
  <c r="R34" i="3"/>
  <c r="Q34" i="3"/>
  <c r="P34" i="3"/>
  <c r="O34" i="3"/>
  <c r="Y33" i="3"/>
  <c r="X33" i="3"/>
  <c r="W33" i="3"/>
  <c r="V33" i="3"/>
  <c r="U33" i="3"/>
  <c r="T33" i="3"/>
  <c r="S33" i="3"/>
  <c r="R33" i="3"/>
  <c r="Q33" i="3"/>
  <c r="P33" i="3"/>
  <c r="O33" i="3"/>
  <c r="Y32" i="3"/>
  <c r="X32" i="3"/>
  <c r="W32" i="3"/>
  <c r="V32" i="3"/>
  <c r="U32" i="3"/>
  <c r="T32" i="3"/>
  <c r="S32" i="3"/>
  <c r="R32" i="3"/>
  <c r="Q32" i="3"/>
  <c r="P32" i="3"/>
  <c r="O32" i="3"/>
  <c r="Y31" i="3"/>
  <c r="X31" i="3"/>
  <c r="W31" i="3"/>
  <c r="V31" i="3"/>
  <c r="U31" i="3"/>
  <c r="T31" i="3"/>
  <c r="S31" i="3"/>
  <c r="R31" i="3"/>
  <c r="Q31" i="3"/>
  <c r="P31" i="3"/>
  <c r="O31" i="3"/>
  <c r="Y30" i="3"/>
  <c r="X30" i="3"/>
  <c r="W30" i="3"/>
  <c r="V30" i="3"/>
  <c r="U30" i="3"/>
  <c r="T30" i="3"/>
  <c r="S30" i="3"/>
  <c r="R30" i="3"/>
  <c r="Q30" i="3"/>
  <c r="P30" i="3"/>
  <c r="O30" i="3"/>
  <c r="Y29" i="3"/>
  <c r="X29" i="3"/>
  <c r="W29" i="3"/>
  <c r="V29" i="3"/>
  <c r="U29" i="3"/>
  <c r="T29" i="3"/>
  <c r="S29" i="3"/>
  <c r="R29" i="3"/>
  <c r="Q29" i="3"/>
  <c r="P29" i="3"/>
  <c r="O29" i="3"/>
  <c r="Y28" i="3"/>
  <c r="X28" i="3"/>
  <c r="W28" i="3"/>
  <c r="V28" i="3"/>
  <c r="U28" i="3"/>
  <c r="T28" i="3"/>
  <c r="S28" i="3"/>
  <c r="R28" i="3"/>
  <c r="Q28" i="3"/>
  <c r="P28" i="3"/>
  <c r="O28" i="3"/>
  <c r="Y27" i="3"/>
  <c r="X27" i="3"/>
  <c r="W27" i="3"/>
  <c r="V27" i="3"/>
  <c r="U27" i="3"/>
  <c r="T27" i="3"/>
  <c r="S27" i="3"/>
  <c r="R27" i="3"/>
  <c r="Q27" i="3"/>
  <c r="P27" i="3"/>
  <c r="O27" i="3"/>
  <c r="Y26" i="3"/>
  <c r="X26" i="3"/>
  <c r="W26" i="3"/>
  <c r="V26" i="3"/>
  <c r="U26" i="3"/>
  <c r="T26" i="3"/>
  <c r="S26" i="3"/>
  <c r="R26" i="3"/>
  <c r="Q26" i="3"/>
  <c r="P26" i="3"/>
  <c r="O26" i="3"/>
  <c r="Y25" i="3"/>
  <c r="X25" i="3"/>
  <c r="W25" i="3"/>
  <c r="V25" i="3"/>
  <c r="U25" i="3"/>
  <c r="T25" i="3"/>
  <c r="S25" i="3"/>
  <c r="R25" i="3"/>
  <c r="Q25" i="3"/>
  <c r="P25" i="3"/>
  <c r="O25" i="3"/>
  <c r="Y24" i="3"/>
  <c r="X24" i="3"/>
  <c r="W24" i="3"/>
  <c r="V24" i="3"/>
  <c r="U24" i="3"/>
  <c r="T24" i="3"/>
  <c r="S24" i="3"/>
  <c r="R24" i="3"/>
  <c r="Q24" i="3"/>
  <c r="P24" i="3"/>
  <c r="O24" i="3"/>
  <c r="Y23" i="3"/>
  <c r="X23" i="3"/>
  <c r="W23" i="3"/>
  <c r="V23" i="3"/>
  <c r="U23" i="3"/>
  <c r="T23" i="3"/>
  <c r="S23" i="3"/>
  <c r="R23" i="3"/>
  <c r="Q23" i="3"/>
  <c r="P23" i="3"/>
  <c r="O23" i="3"/>
  <c r="Y22" i="3"/>
  <c r="X22" i="3"/>
  <c r="W22" i="3"/>
  <c r="V22" i="3"/>
  <c r="U22" i="3"/>
  <c r="T22" i="3"/>
  <c r="S22" i="3"/>
  <c r="R22" i="3"/>
  <c r="Q22" i="3"/>
  <c r="P22" i="3"/>
  <c r="O22" i="3"/>
  <c r="Y21" i="3"/>
  <c r="X21" i="3"/>
  <c r="W21" i="3"/>
  <c r="V21" i="3"/>
  <c r="U21" i="3"/>
  <c r="T21" i="3"/>
  <c r="S21" i="3"/>
  <c r="R21" i="3"/>
  <c r="Q21" i="3"/>
  <c r="P21" i="3"/>
  <c r="O21" i="3"/>
  <c r="Y20" i="3"/>
  <c r="X20" i="3"/>
  <c r="W20" i="3"/>
  <c r="V20" i="3"/>
  <c r="U20" i="3"/>
  <c r="T20" i="3"/>
  <c r="S20" i="3"/>
  <c r="R20" i="3"/>
  <c r="Q20" i="3"/>
  <c r="P20" i="3"/>
  <c r="O20" i="3"/>
  <c r="Y19" i="3"/>
  <c r="X19" i="3"/>
  <c r="W19" i="3"/>
  <c r="V19" i="3"/>
  <c r="U19" i="3"/>
  <c r="T19" i="3"/>
  <c r="S19" i="3"/>
  <c r="R19" i="3"/>
  <c r="Q19" i="3"/>
  <c r="P19" i="3"/>
  <c r="O19" i="3"/>
  <c r="Y18" i="3"/>
  <c r="X18" i="3"/>
  <c r="W18" i="3"/>
  <c r="V18" i="3"/>
  <c r="U18" i="3"/>
  <c r="T18" i="3"/>
  <c r="S18" i="3"/>
  <c r="R18" i="3"/>
  <c r="Q18" i="3"/>
  <c r="P18" i="3"/>
  <c r="O18" i="3"/>
  <c r="Y17" i="3"/>
  <c r="X17" i="3"/>
  <c r="W17" i="3"/>
  <c r="V17" i="3"/>
  <c r="U17" i="3"/>
  <c r="T17" i="3"/>
  <c r="S17" i="3"/>
  <c r="R17" i="3"/>
  <c r="Q17" i="3"/>
  <c r="P17" i="3"/>
  <c r="O17" i="3"/>
  <c r="Y16" i="3"/>
  <c r="X16" i="3"/>
  <c r="W16" i="3"/>
  <c r="V16" i="3"/>
  <c r="U16" i="3"/>
  <c r="T16" i="3"/>
  <c r="T6" i="3" s="1"/>
  <c r="S16" i="3"/>
  <c r="R16" i="3"/>
  <c r="Q16" i="3"/>
  <c r="P16" i="3"/>
  <c r="O16" i="3"/>
  <c r="Y15" i="3"/>
  <c r="X15" i="3"/>
  <c r="W15" i="3"/>
  <c r="W6" i="3" s="1"/>
  <c r="V15" i="3"/>
  <c r="U15" i="3"/>
  <c r="T15" i="3"/>
  <c r="S15" i="3"/>
  <c r="R15" i="3"/>
  <c r="Q15" i="3"/>
  <c r="P15" i="3"/>
  <c r="O15" i="3"/>
  <c r="Y14" i="3"/>
  <c r="X14" i="3"/>
  <c r="W14" i="3"/>
  <c r="V14" i="3"/>
  <c r="U14" i="3"/>
  <c r="T14" i="3"/>
  <c r="S14" i="3"/>
  <c r="R14" i="3"/>
  <c r="R6" i="3" s="1"/>
  <c r="Q14" i="3"/>
  <c r="P14" i="3"/>
  <c r="O14" i="3"/>
  <c r="O15" i="1"/>
  <c r="P15" i="1"/>
  <c r="Q15" i="1"/>
  <c r="R15" i="1"/>
  <c r="S15" i="1"/>
  <c r="T15" i="1"/>
  <c r="U15" i="1"/>
  <c r="V15" i="1"/>
  <c r="W15" i="1"/>
  <c r="X15" i="1"/>
  <c r="Y15" i="1"/>
  <c r="O16" i="1"/>
  <c r="P16" i="1"/>
  <c r="Q16" i="1"/>
  <c r="R16" i="1"/>
  <c r="S16" i="1"/>
  <c r="S6" i="1" s="1"/>
  <c r="T16" i="1"/>
  <c r="U16" i="1"/>
  <c r="V16" i="1"/>
  <c r="W16" i="1"/>
  <c r="X16" i="1"/>
  <c r="Y16" i="1"/>
  <c r="O17" i="1"/>
  <c r="P17" i="1"/>
  <c r="Q17" i="1"/>
  <c r="R17" i="1"/>
  <c r="S17" i="1"/>
  <c r="T17" i="1"/>
  <c r="U17" i="1"/>
  <c r="V17" i="1"/>
  <c r="W17" i="1"/>
  <c r="X17" i="1"/>
  <c r="Y17" i="1"/>
  <c r="O18" i="1"/>
  <c r="P18" i="1"/>
  <c r="Q18" i="1"/>
  <c r="R18" i="1"/>
  <c r="S18" i="1"/>
  <c r="T18" i="1"/>
  <c r="U18" i="1"/>
  <c r="V18" i="1"/>
  <c r="W18" i="1"/>
  <c r="X18" i="1"/>
  <c r="Y18" i="1"/>
  <c r="O19" i="1"/>
  <c r="P19" i="1"/>
  <c r="Q19" i="1"/>
  <c r="R19" i="1"/>
  <c r="S19" i="1"/>
  <c r="T19" i="1"/>
  <c r="U19" i="1"/>
  <c r="V19" i="1"/>
  <c r="W19" i="1"/>
  <c r="X19" i="1"/>
  <c r="Y19" i="1"/>
  <c r="O20" i="1"/>
  <c r="P20" i="1"/>
  <c r="Q20" i="1"/>
  <c r="R20" i="1"/>
  <c r="S20" i="1"/>
  <c r="T20" i="1"/>
  <c r="U20" i="1"/>
  <c r="V20" i="1"/>
  <c r="W20" i="1"/>
  <c r="X20" i="1"/>
  <c r="Y20" i="1"/>
  <c r="O21" i="1"/>
  <c r="P21" i="1"/>
  <c r="Q21" i="1"/>
  <c r="R21" i="1"/>
  <c r="S21" i="1"/>
  <c r="T21" i="1"/>
  <c r="U21" i="1"/>
  <c r="V21" i="1"/>
  <c r="W21" i="1"/>
  <c r="X21" i="1"/>
  <c r="Y21" i="1"/>
  <c r="O22" i="1"/>
  <c r="P22" i="1"/>
  <c r="Q22" i="1"/>
  <c r="R22" i="1"/>
  <c r="S22" i="1"/>
  <c r="T22" i="1"/>
  <c r="U22" i="1"/>
  <c r="V22" i="1"/>
  <c r="W22" i="1"/>
  <c r="X22" i="1"/>
  <c r="Y22" i="1"/>
  <c r="O23" i="1"/>
  <c r="P23" i="1"/>
  <c r="Q23" i="1"/>
  <c r="R23" i="1"/>
  <c r="S23" i="1"/>
  <c r="T23" i="1"/>
  <c r="U23" i="1"/>
  <c r="V23" i="1"/>
  <c r="W23" i="1"/>
  <c r="X23" i="1"/>
  <c r="Y23" i="1"/>
  <c r="O24" i="1"/>
  <c r="P24" i="1"/>
  <c r="Q24" i="1"/>
  <c r="R24" i="1"/>
  <c r="S24" i="1"/>
  <c r="T24" i="1"/>
  <c r="U24" i="1"/>
  <c r="V24" i="1"/>
  <c r="W24" i="1"/>
  <c r="X24" i="1"/>
  <c r="Y24" i="1"/>
  <c r="O25" i="1"/>
  <c r="P25" i="1"/>
  <c r="Q25" i="1"/>
  <c r="R25" i="1"/>
  <c r="S25" i="1"/>
  <c r="T25" i="1"/>
  <c r="U25" i="1"/>
  <c r="V25" i="1"/>
  <c r="W25" i="1"/>
  <c r="X25" i="1"/>
  <c r="Y25" i="1"/>
  <c r="O26" i="1"/>
  <c r="P26" i="1"/>
  <c r="Q26" i="1"/>
  <c r="R26" i="1"/>
  <c r="S26" i="1"/>
  <c r="T26" i="1"/>
  <c r="U26" i="1"/>
  <c r="V26" i="1"/>
  <c r="W26" i="1"/>
  <c r="X26" i="1"/>
  <c r="Y26" i="1"/>
  <c r="O27" i="1"/>
  <c r="P27" i="1"/>
  <c r="Q27" i="1"/>
  <c r="R27" i="1"/>
  <c r="S27" i="1"/>
  <c r="T27" i="1"/>
  <c r="U27" i="1"/>
  <c r="V27" i="1"/>
  <c r="W27" i="1"/>
  <c r="X27" i="1"/>
  <c r="Y27" i="1"/>
  <c r="O28" i="1"/>
  <c r="P28" i="1"/>
  <c r="Q28" i="1"/>
  <c r="R28" i="1"/>
  <c r="S28" i="1"/>
  <c r="T28" i="1"/>
  <c r="U28" i="1"/>
  <c r="V28" i="1"/>
  <c r="W28" i="1"/>
  <c r="X28" i="1"/>
  <c r="Y28" i="1"/>
  <c r="O29" i="1"/>
  <c r="P29" i="1"/>
  <c r="Q29" i="1"/>
  <c r="R29" i="1"/>
  <c r="S29" i="1"/>
  <c r="T29" i="1"/>
  <c r="U29" i="1"/>
  <c r="V29" i="1"/>
  <c r="W29" i="1"/>
  <c r="X29" i="1"/>
  <c r="Y29" i="1"/>
  <c r="O30" i="1"/>
  <c r="P30" i="1"/>
  <c r="Q30" i="1"/>
  <c r="R30" i="1"/>
  <c r="S30" i="1"/>
  <c r="T30" i="1"/>
  <c r="U30" i="1"/>
  <c r="V30" i="1"/>
  <c r="W30" i="1"/>
  <c r="X30" i="1"/>
  <c r="Y30" i="1"/>
  <c r="O31" i="1"/>
  <c r="P31" i="1"/>
  <c r="Q31" i="1"/>
  <c r="R31" i="1"/>
  <c r="S31" i="1"/>
  <c r="T31" i="1"/>
  <c r="U31" i="1"/>
  <c r="V31" i="1"/>
  <c r="W31" i="1"/>
  <c r="X31" i="1"/>
  <c r="Y31" i="1"/>
  <c r="O32" i="1"/>
  <c r="P32" i="1"/>
  <c r="Q32" i="1"/>
  <c r="R32" i="1"/>
  <c r="S32" i="1"/>
  <c r="T32" i="1"/>
  <c r="U32" i="1"/>
  <c r="V32" i="1"/>
  <c r="W32" i="1"/>
  <c r="X32" i="1"/>
  <c r="Y32" i="1"/>
  <c r="O33" i="1"/>
  <c r="P33" i="1"/>
  <c r="Q33" i="1"/>
  <c r="R33" i="1"/>
  <c r="S33" i="1"/>
  <c r="T33" i="1"/>
  <c r="U33" i="1"/>
  <c r="V33" i="1"/>
  <c r="W33" i="1"/>
  <c r="X33" i="1"/>
  <c r="Y33" i="1"/>
  <c r="O34" i="1"/>
  <c r="P34" i="1"/>
  <c r="Q34" i="1"/>
  <c r="R34" i="1"/>
  <c r="S34" i="1"/>
  <c r="T34" i="1"/>
  <c r="U34" i="1"/>
  <c r="V34" i="1"/>
  <c r="W34" i="1"/>
  <c r="X34" i="1"/>
  <c r="Y34" i="1"/>
  <c r="O35" i="1"/>
  <c r="P35" i="1"/>
  <c r="Q35" i="1"/>
  <c r="R35" i="1"/>
  <c r="S35" i="1"/>
  <c r="T35" i="1"/>
  <c r="U35" i="1"/>
  <c r="V35" i="1"/>
  <c r="W35" i="1"/>
  <c r="X35" i="1"/>
  <c r="Y35" i="1"/>
  <c r="O36" i="1"/>
  <c r="P36" i="1"/>
  <c r="Q36" i="1"/>
  <c r="R36" i="1"/>
  <c r="S36" i="1"/>
  <c r="T36" i="1"/>
  <c r="U36" i="1"/>
  <c r="V36" i="1"/>
  <c r="W36" i="1"/>
  <c r="X36" i="1"/>
  <c r="Y36" i="1"/>
  <c r="O37" i="1"/>
  <c r="P37" i="1"/>
  <c r="Q37" i="1"/>
  <c r="R37" i="1"/>
  <c r="S37" i="1"/>
  <c r="T37" i="1"/>
  <c r="U37" i="1"/>
  <c r="V37" i="1"/>
  <c r="W37" i="1"/>
  <c r="X37" i="1"/>
  <c r="Y37" i="1"/>
  <c r="O38" i="1"/>
  <c r="P38" i="1"/>
  <c r="Q38" i="1"/>
  <c r="R38" i="1"/>
  <c r="S38" i="1"/>
  <c r="T38" i="1"/>
  <c r="U38" i="1"/>
  <c r="V38" i="1"/>
  <c r="W38" i="1"/>
  <c r="X38" i="1"/>
  <c r="Y38" i="1"/>
  <c r="O39" i="1"/>
  <c r="P39" i="1"/>
  <c r="Q39" i="1"/>
  <c r="R39" i="1"/>
  <c r="S39" i="1"/>
  <c r="T39" i="1"/>
  <c r="U39" i="1"/>
  <c r="V39" i="1"/>
  <c r="W39" i="1"/>
  <c r="X39" i="1"/>
  <c r="Y39" i="1"/>
  <c r="O40" i="1"/>
  <c r="P40" i="1"/>
  <c r="Q40" i="1"/>
  <c r="R40" i="1"/>
  <c r="S40" i="1"/>
  <c r="T40" i="1"/>
  <c r="U40" i="1"/>
  <c r="V40" i="1"/>
  <c r="W40" i="1"/>
  <c r="X40" i="1"/>
  <c r="Y40" i="1"/>
  <c r="O41" i="1"/>
  <c r="P41" i="1"/>
  <c r="Q41" i="1"/>
  <c r="R41" i="1"/>
  <c r="S41" i="1"/>
  <c r="T41" i="1"/>
  <c r="U41" i="1"/>
  <c r="V41" i="1"/>
  <c r="W41" i="1"/>
  <c r="X41" i="1"/>
  <c r="Y41" i="1"/>
  <c r="O42" i="1"/>
  <c r="P42" i="1"/>
  <c r="Q42" i="1"/>
  <c r="R42" i="1"/>
  <c r="S42" i="1"/>
  <c r="T42" i="1"/>
  <c r="U42" i="1"/>
  <c r="V42" i="1"/>
  <c r="W42" i="1"/>
  <c r="X42" i="1"/>
  <c r="Y42" i="1"/>
  <c r="O43" i="1"/>
  <c r="P43" i="1"/>
  <c r="Q43" i="1"/>
  <c r="R43" i="1"/>
  <c r="S43" i="1"/>
  <c r="T43" i="1"/>
  <c r="U43" i="1"/>
  <c r="V43" i="1"/>
  <c r="W43" i="1"/>
  <c r="X43" i="1"/>
  <c r="Y43" i="1"/>
  <c r="O44" i="1"/>
  <c r="P44" i="1"/>
  <c r="Q44" i="1"/>
  <c r="R44" i="1"/>
  <c r="S44" i="1"/>
  <c r="T44" i="1"/>
  <c r="U44" i="1"/>
  <c r="V44" i="1"/>
  <c r="W44" i="1"/>
  <c r="X44" i="1"/>
  <c r="Y44" i="1"/>
  <c r="O45" i="1"/>
  <c r="P45" i="1"/>
  <c r="Q45" i="1"/>
  <c r="R45" i="1"/>
  <c r="S45" i="1"/>
  <c r="T45" i="1"/>
  <c r="U45" i="1"/>
  <c r="V45" i="1"/>
  <c r="W45" i="1"/>
  <c r="X45" i="1"/>
  <c r="Y45" i="1"/>
  <c r="O46" i="1"/>
  <c r="P46" i="1"/>
  <c r="Q46" i="1"/>
  <c r="R46" i="1"/>
  <c r="S46" i="1"/>
  <c r="T46" i="1"/>
  <c r="U46" i="1"/>
  <c r="V46" i="1"/>
  <c r="W46" i="1"/>
  <c r="X46" i="1"/>
  <c r="Y46" i="1"/>
  <c r="O47" i="1"/>
  <c r="P47" i="1"/>
  <c r="Q47" i="1"/>
  <c r="R47" i="1"/>
  <c r="S47" i="1"/>
  <c r="T47" i="1"/>
  <c r="U47" i="1"/>
  <c r="V47" i="1"/>
  <c r="W47" i="1"/>
  <c r="X47" i="1"/>
  <c r="Y47" i="1"/>
  <c r="O48" i="1"/>
  <c r="P48" i="1"/>
  <c r="Q48" i="1"/>
  <c r="R48" i="1"/>
  <c r="S48" i="1"/>
  <c r="T48" i="1"/>
  <c r="U48" i="1"/>
  <c r="V48" i="1"/>
  <c r="W48" i="1"/>
  <c r="X48" i="1"/>
  <c r="Y48" i="1"/>
  <c r="O49" i="1"/>
  <c r="P49" i="1"/>
  <c r="Q49" i="1"/>
  <c r="R49" i="1"/>
  <c r="S49" i="1"/>
  <c r="T49" i="1"/>
  <c r="U49" i="1"/>
  <c r="V49" i="1"/>
  <c r="W49" i="1"/>
  <c r="X49" i="1"/>
  <c r="Y49" i="1"/>
  <c r="O50" i="1"/>
  <c r="P50" i="1"/>
  <c r="Q50" i="1"/>
  <c r="R50" i="1"/>
  <c r="S50" i="1"/>
  <c r="T50" i="1"/>
  <c r="U50" i="1"/>
  <c r="V50" i="1"/>
  <c r="W50" i="1"/>
  <c r="X50" i="1"/>
  <c r="Y50" i="1"/>
  <c r="O51" i="1"/>
  <c r="P51" i="1"/>
  <c r="Q51" i="1"/>
  <c r="R51" i="1"/>
  <c r="S51" i="1"/>
  <c r="T51" i="1"/>
  <c r="U51" i="1"/>
  <c r="V51" i="1"/>
  <c r="W51" i="1"/>
  <c r="X51" i="1"/>
  <c r="Y51" i="1"/>
  <c r="O52" i="1"/>
  <c r="P52" i="1"/>
  <c r="Q52" i="1"/>
  <c r="R52" i="1"/>
  <c r="S52" i="1"/>
  <c r="T52" i="1"/>
  <c r="U52" i="1"/>
  <c r="V52" i="1"/>
  <c r="W52" i="1"/>
  <c r="X52" i="1"/>
  <c r="Y52" i="1"/>
  <c r="O53" i="1"/>
  <c r="P53" i="1"/>
  <c r="Q53" i="1"/>
  <c r="R53" i="1"/>
  <c r="S53" i="1"/>
  <c r="T53" i="1"/>
  <c r="U53" i="1"/>
  <c r="V53" i="1"/>
  <c r="W53" i="1"/>
  <c r="X53" i="1"/>
  <c r="Y53" i="1"/>
  <c r="O54" i="1"/>
  <c r="P54" i="1"/>
  <c r="Q54" i="1"/>
  <c r="R54" i="1"/>
  <c r="S54" i="1"/>
  <c r="T54" i="1"/>
  <c r="U54" i="1"/>
  <c r="V54" i="1"/>
  <c r="W54" i="1"/>
  <c r="X54" i="1"/>
  <c r="Y54" i="1"/>
  <c r="O55" i="1"/>
  <c r="P55" i="1"/>
  <c r="Q55" i="1"/>
  <c r="R55" i="1"/>
  <c r="S55" i="1"/>
  <c r="T55" i="1"/>
  <c r="U55" i="1"/>
  <c r="V55" i="1"/>
  <c r="W55" i="1"/>
  <c r="X55" i="1"/>
  <c r="Y55" i="1"/>
  <c r="O56" i="1"/>
  <c r="P56" i="1"/>
  <c r="Q56" i="1"/>
  <c r="R56" i="1"/>
  <c r="S56" i="1"/>
  <c r="T56" i="1"/>
  <c r="U56" i="1"/>
  <c r="V56" i="1"/>
  <c r="W56" i="1"/>
  <c r="X56" i="1"/>
  <c r="Y56" i="1"/>
  <c r="O57" i="1"/>
  <c r="P57" i="1"/>
  <c r="Q57" i="1"/>
  <c r="R57" i="1"/>
  <c r="S57" i="1"/>
  <c r="T57" i="1"/>
  <c r="U57" i="1"/>
  <c r="V57" i="1"/>
  <c r="W57" i="1"/>
  <c r="X57" i="1"/>
  <c r="Y57" i="1"/>
  <c r="O58" i="1"/>
  <c r="P58" i="1"/>
  <c r="Q58" i="1"/>
  <c r="R58" i="1"/>
  <c r="S58" i="1"/>
  <c r="T58" i="1"/>
  <c r="U58" i="1"/>
  <c r="V58" i="1"/>
  <c r="W58" i="1"/>
  <c r="X58" i="1"/>
  <c r="Y58" i="1"/>
  <c r="O59" i="1"/>
  <c r="P59" i="1"/>
  <c r="Q59" i="1"/>
  <c r="R59" i="1"/>
  <c r="S59" i="1"/>
  <c r="T59" i="1"/>
  <c r="U59" i="1"/>
  <c r="V59" i="1"/>
  <c r="W59" i="1"/>
  <c r="X59" i="1"/>
  <c r="Y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O62" i="1"/>
  <c r="P62" i="1"/>
  <c r="Q62" i="1"/>
  <c r="R62" i="1"/>
  <c r="S62" i="1"/>
  <c r="T62" i="1"/>
  <c r="U62" i="1"/>
  <c r="V62" i="1"/>
  <c r="W62" i="1"/>
  <c r="X62" i="1"/>
  <c r="Y62" i="1"/>
  <c r="O63" i="1"/>
  <c r="P63" i="1"/>
  <c r="Q63" i="1"/>
  <c r="R63" i="1"/>
  <c r="S63" i="1"/>
  <c r="T63" i="1"/>
  <c r="U63" i="1"/>
  <c r="V63" i="1"/>
  <c r="W63" i="1"/>
  <c r="X63" i="1"/>
  <c r="Y63" i="1"/>
  <c r="O64" i="1"/>
  <c r="P64" i="1"/>
  <c r="Q64" i="1"/>
  <c r="R64" i="1"/>
  <c r="S64" i="1"/>
  <c r="T64" i="1"/>
  <c r="U64" i="1"/>
  <c r="V64" i="1"/>
  <c r="W64" i="1"/>
  <c r="X64" i="1"/>
  <c r="Y64" i="1"/>
  <c r="O65" i="1"/>
  <c r="P65" i="1"/>
  <c r="Q65" i="1"/>
  <c r="R65" i="1"/>
  <c r="S65" i="1"/>
  <c r="T65" i="1"/>
  <c r="U65" i="1"/>
  <c r="V65" i="1"/>
  <c r="W65" i="1"/>
  <c r="X65" i="1"/>
  <c r="Y65" i="1"/>
  <c r="O66" i="1"/>
  <c r="P66" i="1"/>
  <c r="Q66" i="1"/>
  <c r="R66" i="1"/>
  <c r="S66" i="1"/>
  <c r="T66" i="1"/>
  <c r="U66" i="1"/>
  <c r="V66" i="1"/>
  <c r="W66" i="1"/>
  <c r="X66" i="1"/>
  <c r="Y66" i="1"/>
  <c r="O67" i="1"/>
  <c r="P67" i="1"/>
  <c r="Q67" i="1"/>
  <c r="R67" i="1"/>
  <c r="S67" i="1"/>
  <c r="T67" i="1"/>
  <c r="U67" i="1"/>
  <c r="V67" i="1"/>
  <c r="W67" i="1"/>
  <c r="X67" i="1"/>
  <c r="Y67" i="1"/>
  <c r="O68" i="1"/>
  <c r="P68" i="1"/>
  <c r="Q68" i="1"/>
  <c r="R68" i="1"/>
  <c r="S68" i="1"/>
  <c r="T68" i="1"/>
  <c r="U68" i="1"/>
  <c r="V68" i="1"/>
  <c r="W68" i="1"/>
  <c r="X68" i="1"/>
  <c r="Y68" i="1"/>
  <c r="O69" i="1"/>
  <c r="P69" i="1"/>
  <c r="Q69" i="1"/>
  <c r="R69" i="1"/>
  <c r="S69" i="1"/>
  <c r="T69" i="1"/>
  <c r="U69" i="1"/>
  <c r="V69" i="1"/>
  <c r="W69" i="1"/>
  <c r="X69" i="1"/>
  <c r="Y69" i="1"/>
  <c r="O70" i="1"/>
  <c r="P70" i="1"/>
  <c r="Q70" i="1"/>
  <c r="R70" i="1"/>
  <c r="S70" i="1"/>
  <c r="T70" i="1"/>
  <c r="U70" i="1"/>
  <c r="V70" i="1"/>
  <c r="W70" i="1"/>
  <c r="X70" i="1"/>
  <c r="Y70" i="1"/>
  <c r="O71" i="1"/>
  <c r="P71" i="1"/>
  <c r="Q71" i="1"/>
  <c r="R71" i="1"/>
  <c r="S71" i="1"/>
  <c r="T71" i="1"/>
  <c r="U71" i="1"/>
  <c r="V71" i="1"/>
  <c r="W71" i="1"/>
  <c r="X71" i="1"/>
  <c r="Y71" i="1"/>
  <c r="O72" i="1"/>
  <c r="P72" i="1"/>
  <c r="Q72" i="1"/>
  <c r="R72" i="1"/>
  <c r="S72" i="1"/>
  <c r="T72" i="1"/>
  <c r="U72" i="1"/>
  <c r="V72" i="1"/>
  <c r="W72" i="1"/>
  <c r="X72" i="1"/>
  <c r="Y72" i="1"/>
  <c r="O73" i="1"/>
  <c r="P73" i="1"/>
  <c r="Q73" i="1"/>
  <c r="R73" i="1"/>
  <c r="S73" i="1"/>
  <c r="T73" i="1"/>
  <c r="U73" i="1"/>
  <c r="V73" i="1"/>
  <c r="W73" i="1"/>
  <c r="X73" i="1"/>
  <c r="Y73" i="1"/>
  <c r="O74" i="1"/>
  <c r="P74" i="1"/>
  <c r="Q74" i="1"/>
  <c r="R74" i="1"/>
  <c r="S74" i="1"/>
  <c r="T74" i="1"/>
  <c r="U74" i="1"/>
  <c r="V74" i="1"/>
  <c r="W74" i="1"/>
  <c r="X74" i="1"/>
  <c r="Y74" i="1"/>
  <c r="O75" i="1"/>
  <c r="P75" i="1"/>
  <c r="Q75" i="1"/>
  <c r="R75" i="1"/>
  <c r="S75" i="1"/>
  <c r="T75" i="1"/>
  <c r="U75" i="1"/>
  <c r="V75" i="1"/>
  <c r="W75" i="1"/>
  <c r="X75" i="1"/>
  <c r="Y75" i="1"/>
  <c r="O76" i="1"/>
  <c r="P76" i="1"/>
  <c r="Q76" i="1"/>
  <c r="R76" i="1"/>
  <c r="S76" i="1"/>
  <c r="T76" i="1"/>
  <c r="U76" i="1"/>
  <c r="V76" i="1"/>
  <c r="W76" i="1"/>
  <c r="X76" i="1"/>
  <c r="Y76" i="1"/>
  <c r="O77" i="1"/>
  <c r="P77" i="1"/>
  <c r="Q77" i="1"/>
  <c r="R77" i="1"/>
  <c r="S77" i="1"/>
  <c r="T77" i="1"/>
  <c r="U77" i="1"/>
  <c r="V77" i="1"/>
  <c r="W77" i="1"/>
  <c r="X77" i="1"/>
  <c r="Y77" i="1"/>
  <c r="O78" i="1"/>
  <c r="P78" i="1"/>
  <c r="Q78" i="1"/>
  <c r="R78" i="1"/>
  <c r="S78" i="1"/>
  <c r="T78" i="1"/>
  <c r="U78" i="1"/>
  <c r="V78" i="1"/>
  <c r="W78" i="1"/>
  <c r="X78" i="1"/>
  <c r="Y78" i="1"/>
  <c r="O79" i="1"/>
  <c r="P79" i="1"/>
  <c r="Q79" i="1"/>
  <c r="R79" i="1"/>
  <c r="S79" i="1"/>
  <c r="T79" i="1"/>
  <c r="U79" i="1"/>
  <c r="V79" i="1"/>
  <c r="W79" i="1"/>
  <c r="X79" i="1"/>
  <c r="Y79" i="1"/>
  <c r="O80" i="1"/>
  <c r="P80" i="1"/>
  <c r="Q80" i="1"/>
  <c r="R80" i="1"/>
  <c r="S80" i="1"/>
  <c r="T80" i="1"/>
  <c r="U80" i="1"/>
  <c r="V80" i="1"/>
  <c r="W80" i="1"/>
  <c r="X80" i="1"/>
  <c r="Y80" i="1"/>
  <c r="O81" i="1"/>
  <c r="P81" i="1"/>
  <c r="Q81" i="1"/>
  <c r="R81" i="1"/>
  <c r="S81" i="1"/>
  <c r="T81" i="1"/>
  <c r="U81" i="1"/>
  <c r="V81" i="1"/>
  <c r="W81" i="1"/>
  <c r="X81" i="1"/>
  <c r="Y81" i="1"/>
  <c r="O82" i="1"/>
  <c r="P82" i="1"/>
  <c r="Q82" i="1"/>
  <c r="R82" i="1"/>
  <c r="S82" i="1"/>
  <c r="T82" i="1"/>
  <c r="U82" i="1"/>
  <c r="V82" i="1"/>
  <c r="W82" i="1"/>
  <c r="X82" i="1"/>
  <c r="Y82" i="1"/>
  <c r="O83" i="1"/>
  <c r="P83" i="1"/>
  <c r="Q83" i="1"/>
  <c r="R83" i="1"/>
  <c r="S83" i="1"/>
  <c r="T83" i="1"/>
  <c r="U83" i="1"/>
  <c r="V83" i="1"/>
  <c r="W83" i="1"/>
  <c r="X83" i="1"/>
  <c r="Y83" i="1"/>
  <c r="O84" i="1"/>
  <c r="P84" i="1"/>
  <c r="Q84" i="1"/>
  <c r="R84" i="1"/>
  <c r="S84" i="1"/>
  <c r="T84" i="1"/>
  <c r="U84" i="1"/>
  <c r="V84" i="1"/>
  <c r="W84" i="1"/>
  <c r="X84" i="1"/>
  <c r="Y84" i="1"/>
  <c r="O85" i="1"/>
  <c r="P85" i="1"/>
  <c r="Q85" i="1"/>
  <c r="R85" i="1"/>
  <c r="S85" i="1"/>
  <c r="T85" i="1"/>
  <c r="U85" i="1"/>
  <c r="V85" i="1"/>
  <c r="W85" i="1"/>
  <c r="X85" i="1"/>
  <c r="Y85" i="1"/>
  <c r="O86" i="1"/>
  <c r="P86" i="1"/>
  <c r="Q86" i="1"/>
  <c r="R86" i="1"/>
  <c r="S86" i="1"/>
  <c r="T86" i="1"/>
  <c r="U86" i="1"/>
  <c r="V86" i="1"/>
  <c r="W86" i="1"/>
  <c r="X86" i="1"/>
  <c r="Y86" i="1"/>
  <c r="O87" i="1"/>
  <c r="P87" i="1"/>
  <c r="Q87" i="1"/>
  <c r="R87" i="1"/>
  <c r="S87" i="1"/>
  <c r="T87" i="1"/>
  <c r="U87" i="1"/>
  <c r="V87" i="1"/>
  <c r="W87" i="1"/>
  <c r="X87" i="1"/>
  <c r="Y87" i="1"/>
  <c r="O88" i="1"/>
  <c r="P88" i="1"/>
  <c r="Q88" i="1"/>
  <c r="R88" i="1"/>
  <c r="S88" i="1"/>
  <c r="T88" i="1"/>
  <c r="U88" i="1"/>
  <c r="V88" i="1"/>
  <c r="W88" i="1"/>
  <c r="X88" i="1"/>
  <c r="Y88" i="1"/>
  <c r="O89" i="1"/>
  <c r="P89" i="1"/>
  <c r="Q89" i="1"/>
  <c r="R89" i="1"/>
  <c r="S89" i="1"/>
  <c r="T89" i="1"/>
  <c r="U89" i="1"/>
  <c r="V89" i="1"/>
  <c r="W89" i="1"/>
  <c r="X89" i="1"/>
  <c r="Y89" i="1"/>
  <c r="O90" i="1"/>
  <c r="P90" i="1"/>
  <c r="Q90" i="1"/>
  <c r="R90" i="1"/>
  <c r="S90" i="1"/>
  <c r="T90" i="1"/>
  <c r="U90" i="1"/>
  <c r="V90" i="1"/>
  <c r="W90" i="1"/>
  <c r="X90" i="1"/>
  <c r="Y90" i="1"/>
  <c r="O91" i="1"/>
  <c r="P91" i="1"/>
  <c r="Q91" i="1"/>
  <c r="R91" i="1"/>
  <c r="S91" i="1"/>
  <c r="T91" i="1"/>
  <c r="U91" i="1"/>
  <c r="V91" i="1"/>
  <c r="W91" i="1"/>
  <c r="X91" i="1"/>
  <c r="Y91" i="1"/>
  <c r="O92" i="1"/>
  <c r="P92" i="1"/>
  <c r="Q92" i="1"/>
  <c r="R92" i="1"/>
  <c r="S92" i="1"/>
  <c r="T92" i="1"/>
  <c r="U92" i="1"/>
  <c r="V92" i="1"/>
  <c r="W92" i="1"/>
  <c r="X92" i="1"/>
  <c r="Y92" i="1"/>
  <c r="O93" i="1"/>
  <c r="P93" i="1"/>
  <c r="Q93" i="1"/>
  <c r="R93" i="1"/>
  <c r="S93" i="1"/>
  <c r="T93" i="1"/>
  <c r="U93" i="1"/>
  <c r="V93" i="1"/>
  <c r="W93" i="1"/>
  <c r="X93" i="1"/>
  <c r="Y93" i="1"/>
  <c r="O94" i="1"/>
  <c r="P94" i="1"/>
  <c r="Q94" i="1"/>
  <c r="R94" i="1"/>
  <c r="S94" i="1"/>
  <c r="T94" i="1"/>
  <c r="U94" i="1"/>
  <c r="V94" i="1"/>
  <c r="W94" i="1"/>
  <c r="X94" i="1"/>
  <c r="Y94" i="1"/>
  <c r="O95" i="1"/>
  <c r="P95" i="1"/>
  <c r="Q95" i="1"/>
  <c r="R95" i="1"/>
  <c r="S95" i="1"/>
  <c r="T95" i="1"/>
  <c r="U95" i="1"/>
  <c r="V95" i="1"/>
  <c r="W95" i="1"/>
  <c r="X95" i="1"/>
  <c r="Y95" i="1"/>
  <c r="O96" i="1"/>
  <c r="P96" i="1"/>
  <c r="Q96" i="1"/>
  <c r="R96" i="1"/>
  <c r="S96" i="1"/>
  <c r="T96" i="1"/>
  <c r="U96" i="1"/>
  <c r="V96" i="1"/>
  <c r="W96" i="1"/>
  <c r="X96" i="1"/>
  <c r="Y96" i="1"/>
  <c r="O97" i="1"/>
  <c r="P97" i="1"/>
  <c r="Q97" i="1"/>
  <c r="R97" i="1"/>
  <c r="S97" i="1"/>
  <c r="T97" i="1"/>
  <c r="U97" i="1"/>
  <c r="V97" i="1"/>
  <c r="W97" i="1"/>
  <c r="X97" i="1"/>
  <c r="Y97" i="1"/>
  <c r="O98" i="1"/>
  <c r="P98" i="1"/>
  <c r="Q98" i="1"/>
  <c r="R98" i="1"/>
  <c r="S98" i="1"/>
  <c r="T98" i="1"/>
  <c r="U98" i="1"/>
  <c r="V98" i="1"/>
  <c r="W98" i="1"/>
  <c r="X98" i="1"/>
  <c r="Y98" i="1"/>
  <c r="O99" i="1"/>
  <c r="P99" i="1"/>
  <c r="Q99" i="1"/>
  <c r="R99" i="1"/>
  <c r="S99" i="1"/>
  <c r="T99" i="1"/>
  <c r="U99" i="1"/>
  <c r="V99" i="1"/>
  <c r="W99" i="1"/>
  <c r="X99" i="1"/>
  <c r="Y99" i="1"/>
  <c r="O100" i="1"/>
  <c r="P100" i="1"/>
  <c r="Q100" i="1"/>
  <c r="R100" i="1"/>
  <c r="S100" i="1"/>
  <c r="T100" i="1"/>
  <c r="U100" i="1"/>
  <c r="V100" i="1"/>
  <c r="W100" i="1"/>
  <c r="X100" i="1"/>
  <c r="Y100" i="1"/>
  <c r="O101" i="1"/>
  <c r="P101" i="1"/>
  <c r="Q101" i="1"/>
  <c r="R101" i="1"/>
  <c r="S101" i="1"/>
  <c r="T101" i="1"/>
  <c r="U101" i="1"/>
  <c r="V101" i="1"/>
  <c r="W101" i="1"/>
  <c r="X101" i="1"/>
  <c r="Y101" i="1"/>
  <c r="O102" i="1"/>
  <c r="P102" i="1"/>
  <c r="Q102" i="1"/>
  <c r="R102" i="1"/>
  <c r="S102" i="1"/>
  <c r="T102" i="1"/>
  <c r="U102" i="1"/>
  <c r="V102" i="1"/>
  <c r="W102" i="1"/>
  <c r="X102" i="1"/>
  <c r="Y102" i="1"/>
  <c r="O103" i="1"/>
  <c r="P103" i="1"/>
  <c r="Q103" i="1"/>
  <c r="R103" i="1"/>
  <c r="S103" i="1"/>
  <c r="T103" i="1"/>
  <c r="U103" i="1"/>
  <c r="V103" i="1"/>
  <c r="W103" i="1"/>
  <c r="X103" i="1"/>
  <c r="Y103" i="1"/>
  <c r="O104" i="1"/>
  <c r="P104" i="1"/>
  <c r="Q104" i="1"/>
  <c r="R104" i="1"/>
  <c r="S104" i="1"/>
  <c r="T104" i="1"/>
  <c r="U104" i="1"/>
  <c r="V104" i="1"/>
  <c r="W104" i="1"/>
  <c r="X104" i="1"/>
  <c r="Y104" i="1"/>
  <c r="O105" i="1"/>
  <c r="P105" i="1"/>
  <c r="Q105" i="1"/>
  <c r="R105" i="1"/>
  <c r="S105" i="1"/>
  <c r="T105" i="1"/>
  <c r="U105" i="1"/>
  <c r="V105" i="1"/>
  <c r="W105" i="1"/>
  <c r="X105" i="1"/>
  <c r="Y105" i="1"/>
  <c r="O106" i="1"/>
  <c r="P106" i="1"/>
  <c r="Q106" i="1"/>
  <c r="R106" i="1"/>
  <c r="S106" i="1"/>
  <c r="T106" i="1"/>
  <c r="U106" i="1"/>
  <c r="V106" i="1"/>
  <c r="W106" i="1"/>
  <c r="X106" i="1"/>
  <c r="Y106" i="1"/>
  <c r="O107" i="1"/>
  <c r="P107" i="1"/>
  <c r="Q107" i="1"/>
  <c r="R107" i="1"/>
  <c r="S107" i="1"/>
  <c r="T107" i="1"/>
  <c r="U107" i="1"/>
  <c r="V107" i="1"/>
  <c r="W107" i="1"/>
  <c r="X107" i="1"/>
  <c r="Y107" i="1"/>
  <c r="O108" i="1"/>
  <c r="P108" i="1"/>
  <c r="Q108" i="1"/>
  <c r="R108" i="1"/>
  <c r="S108" i="1"/>
  <c r="T108" i="1"/>
  <c r="U108" i="1"/>
  <c r="V108" i="1"/>
  <c r="W108" i="1"/>
  <c r="X108" i="1"/>
  <c r="Y108" i="1"/>
  <c r="O109" i="1"/>
  <c r="P109" i="1"/>
  <c r="Q109" i="1"/>
  <c r="R109" i="1"/>
  <c r="S109" i="1"/>
  <c r="T109" i="1"/>
  <c r="U109" i="1"/>
  <c r="V109" i="1"/>
  <c r="W109" i="1"/>
  <c r="X109" i="1"/>
  <c r="Y109" i="1"/>
  <c r="O110" i="1"/>
  <c r="P110" i="1"/>
  <c r="Q110" i="1"/>
  <c r="R110" i="1"/>
  <c r="S110" i="1"/>
  <c r="T110" i="1"/>
  <c r="U110" i="1"/>
  <c r="V110" i="1"/>
  <c r="W110" i="1"/>
  <c r="X110" i="1"/>
  <c r="Y110" i="1"/>
  <c r="O14" i="1"/>
  <c r="O6" i="1" s="1"/>
  <c r="P14" i="1"/>
  <c r="P6" i="1" s="1"/>
  <c r="Q14" i="1"/>
  <c r="Q6" i="1" s="1"/>
  <c r="R14" i="1"/>
  <c r="R6" i="1" s="1"/>
  <c r="S14" i="1"/>
  <c r="T14" i="1"/>
  <c r="T6" i="1" s="1"/>
  <c r="U14" i="1"/>
  <c r="U6" i="1" s="1"/>
  <c r="V14" i="1"/>
  <c r="V6" i="1" s="1"/>
  <c r="W14" i="1"/>
  <c r="W6" i="1" s="1"/>
  <c r="X14" i="1"/>
  <c r="X6" i="1" s="1"/>
  <c r="Y14" i="1"/>
  <c r="Y6" i="1" s="1"/>
  <c r="C4" i="9" l="1"/>
  <c r="G17" i="9" s="1"/>
  <c r="H17" i="9" s="1"/>
  <c r="K12" i="7"/>
  <c r="K9" i="7"/>
  <c r="K17" i="7"/>
  <c r="K16" i="7"/>
  <c r="K11" i="7"/>
  <c r="K7" i="7"/>
  <c r="K10" i="7"/>
  <c r="K13" i="7"/>
  <c r="K14" i="7"/>
  <c r="K8" i="7"/>
  <c r="K15" i="7"/>
  <c r="V6" i="3"/>
  <c r="P6" i="3"/>
  <c r="O6" i="3"/>
  <c r="X6" i="3"/>
  <c r="Q6" i="3"/>
  <c r="Y6" i="3"/>
  <c r="S6" i="3"/>
  <c r="U6" i="3"/>
  <c r="G18" i="9" l="1"/>
  <c r="H18" i="9" l="1"/>
  <c r="G19" i="9"/>
  <c r="H19" i="9" l="1"/>
  <c r="G20" i="9"/>
  <c r="H20" i="9" l="1"/>
  <c r="G21" i="9"/>
  <c r="H21" i="9" l="1"/>
  <c r="G22" i="9"/>
  <c r="H22" i="9" l="1"/>
  <c r="G23" i="9"/>
  <c r="H23" i="9" l="1"/>
  <c r="G24" i="9"/>
  <c r="H24" i="9" l="1"/>
  <c r="G25" i="9"/>
  <c r="H25" i="9" l="1"/>
  <c r="G26" i="9"/>
  <c r="G27" i="9" l="1"/>
  <c r="H26" i="9"/>
  <c r="G28" i="9" l="1"/>
  <c r="H27" i="9"/>
  <c r="G29" i="9" l="1"/>
  <c r="H28" i="9"/>
  <c r="G30" i="9" l="1"/>
  <c r="H29" i="9"/>
  <c r="H30" i="9" l="1"/>
  <c r="G31" i="9"/>
  <c r="G32" i="9" l="1"/>
  <c r="H31" i="9"/>
  <c r="G33" i="9" l="1"/>
  <c r="H32" i="9"/>
  <c r="G34" i="9" l="1"/>
  <c r="H33" i="9"/>
  <c r="G35" i="9" l="1"/>
  <c r="H34" i="9"/>
  <c r="G36" i="9" l="1"/>
  <c r="H35" i="9"/>
  <c r="G37" i="9" l="1"/>
  <c r="H36" i="9"/>
  <c r="G38" i="9" l="1"/>
  <c r="H37" i="9"/>
  <c r="G39" i="9" l="1"/>
  <c r="H38" i="9"/>
  <c r="G40" i="9" l="1"/>
  <c r="H39" i="9"/>
  <c r="H40" i="9" l="1"/>
  <c r="G41" i="9"/>
  <c r="G42" i="9" l="1"/>
  <c r="H41" i="9"/>
  <c r="G43" i="9" l="1"/>
  <c r="H42" i="9"/>
  <c r="G44" i="9" l="1"/>
  <c r="H43" i="9"/>
  <c r="G45" i="9" l="1"/>
  <c r="H44" i="9"/>
  <c r="G46" i="9" l="1"/>
  <c r="H45" i="9"/>
  <c r="G47" i="9" l="1"/>
  <c r="H46" i="9"/>
  <c r="G48" i="9" l="1"/>
  <c r="H47" i="9"/>
  <c r="G49" i="9" l="1"/>
  <c r="H48" i="9"/>
  <c r="G50" i="9" l="1"/>
  <c r="H49" i="9"/>
  <c r="G51" i="9" l="1"/>
  <c r="H50" i="9"/>
  <c r="G52" i="9" l="1"/>
  <c r="H51" i="9"/>
  <c r="G53" i="9" l="1"/>
  <c r="H52" i="9"/>
  <c r="G54" i="9" l="1"/>
  <c r="H53" i="9"/>
  <c r="G55" i="9" l="1"/>
  <c r="H54" i="9"/>
  <c r="H55" i="9" l="1"/>
  <c r="G56" i="9"/>
  <c r="H56" i="9" l="1"/>
  <c r="G57" i="9"/>
  <c r="G58" i="9" l="1"/>
  <c r="H57" i="9"/>
  <c r="G59" i="9" l="1"/>
  <c r="H58" i="9"/>
  <c r="G60" i="9" l="1"/>
  <c r="H59" i="9"/>
  <c r="H60" i="9" l="1"/>
  <c r="G61" i="9"/>
  <c r="G62" i="9" l="1"/>
  <c r="H61" i="9"/>
  <c r="G63" i="9" l="1"/>
  <c r="H62" i="9"/>
  <c r="G64" i="9" l="1"/>
  <c r="H63" i="9"/>
  <c r="G65" i="9" l="1"/>
  <c r="H64" i="9"/>
  <c r="G66" i="9" l="1"/>
  <c r="H65" i="9"/>
  <c r="G67" i="9" l="1"/>
  <c r="H66" i="9"/>
  <c r="G68" i="9" l="1"/>
  <c r="H67" i="9"/>
  <c r="G69" i="9" l="1"/>
  <c r="H68" i="9"/>
  <c r="H69" i="9" l="1"/>
  <c r="G70" i="9"/>
  <c r="G71" i="9" l="1"/>
  <c r="H70" i="9"/>
  <c r="G72" i="9" l="1"/>
  <c r="H71" i="9"/>
  <c r="G73" i="9" l="1"/>
  <c r="H72" i="9"/>
  <c r="G74" i="9" l="1"/>
  <c r="H73" i="9"/>
  <c r="G75" i="9" l="1"/>
  <c r="H74" i="9"/>
  <c r="G76" i="9" l="1"/>
  <c r="H75" i="9"/>
  <c r="G77" i="9" l="1"/>
  <c r="H76" i="9"/>
  <c r="G78" i="9" l="1"/>
  <c r="H77" i="9"/>
  <c r="G79" i="9" l="1"/>
  <c r="H78" i="9"/>
  <c r="G80" i="9" l="1"/>
  <c r="H79" i="9"/>
  <c r="G81" i="9" l="1"/>
  <c r="H80" i="9"/>
  <c r="G82" i="9" l="1"/>
  <c r="H81" i="9"/>
  <c r="G83" i="9" l="1"/>
  <c r="H82" i="9"/>
  <c r="G84" i="9" l="1"/>
  <c r="H83" i="9"/>
  <c r="G85" i="9" l="1"/>
  <c r="H84" i="9"/>
  <c r="G86" i="9" l="1"/>
  <c r="H85" i="9"/>
  <c r="G87" i="9" l="1"/>
  <c r="H86" i="9"/>
  <c r="G88" i="9" l="1"/>
  <c r="H87" i="9"/>
  <c r="G89" i="9" l="1"/>
  <c r="H88" i="9"/>
  <c r="G90" i="9" l="1"/>
  <c r="H89" i="9"/>
  <c r="G91" i="9" l="1"/>
  <c r="H90" i="9"/>
  <c r="G92" i="9" l="1"/>
  <c r="H91" i="9"/>
  <c r="G93" i="9" l="1"/>
  <c r="H92" i="9"/>
  <c r="G94" i="9" l="1"/>
  <c r="H93" i="9"/>
  <c r="G95" i="9" l="1"/>
  <c r="H94" i="9"/>
  <c r="G96" i="9" l="1"/>
  <c r="H95" i="9"/>
  <c r="G97" i="9" l="1"/>
  <c r="H96" i="9"/>
  <c r="G98" i="9" l="1"/>
  <c r="H97" i="9"/>
  <c r="G99" i="9" l="1"/>
  <c r="H98" i="9"/>
  <c r="G100" i="9" l="1"/>
  <c r="H99" i="9"/>
  <c r="G101" i="9" l="1"/>
  <c r="H100" i="9"/>
  <c r="G102" i="9" l="1"/>
  <c r="H101" i="9"/>
  <c r="G103" i="9" l="1"/>
  <c r="H102" i="9"/>
  <c r="G104" i="9" l="1"/>
  <c r="H103" i="9"/>
  <c r="G105" i="9" l="1"/>
  <c r="H104" i="9"/>
  <c r="G106" i="9" l="1"/>
  <c r="H105" i="9"/>
  <c r="H106" i="9" l="1"/>
  <c r="G107" i="9"/>
  <c r="G108" i="9" l="1"/>
  <c r="H107" i="9"/>
  <c r="G109" i="9" l="1"/>
  <c r="H108" i="9"/>
  <c r="G110" i="9" l="1"/>
  <c r="H109" i="9"/>
  <c r="G111" i="9" l="1"/>
  <c r="H110" i="9"/>
  <c r="H111" i="9" l="1"/>
  <c r="G112" i="9"/>
  <c r="G113" i="9" l="1"/>
  <c r="H112" i="9"/>
  <c r="G114" i="9" l="1"/>
  <c r="H113" i="9"/>
  <c r="G115" i="9" l="1"/>
  <c r="H114" i="9"/>
  <c r="G116" i="9" l="1"/>
  <c r="H115" i="9"/>
  <c r="G117" i="9" l="1"/>
  <c r="H116" i="9"/>
  <c r="G118" i="9" l="1"/>
  <c r="H117" i="9"/>
  <c r="G119" i="9" l="1"/>
  <c r="H118" i="9"/>
  <c r="G120" i="9" l="1"/>
  <c r="H119" i="9"/>
  <c r="G121" i="9" l="1"/>
  <c r="H120" i="9"/>
  <c r="G122" i="9" l="1"/>
  <c r="H121" i="9"/>
  <c r="G123" i="9" l="1"/>
  <c r="H122" i="9"/>
  <c r="G124" i="9" l="1"/>
  <c r="H123" i="9"/>
  <c r="G125" i="9" l="1"/>
  <c r="H124" i="9"/>
  <c r="G126" i="9" l="1"/>
  <c r="H125" i="9"/>
  <c r="G127" i="9" l="1"/>
  <c r="H126" i="9"/>
  <c r="G128" i="9" l="1"/>
  <c r="H127" i="9"/>
  <c r="G129" i="9" l="1"/>
  <c r="H128" i="9"/>
  <c r="G130" i="9" l="1"/>
  <c r="H129" i="9"/>
  <c r="G131" i="9" l="1"/>
  <c r="H130" i="9"/>
  <c r="G132" i="9" l="1"/>
  <c r="H131" i="9"/>
  <c r="G133" i="9" l="1"/>
  <c r="H132" i="9"/>
  <c r="G134" i="9" l="1"/>
  <c r="H133" i="9"/>
  <c r="G135" i="9" l="1"/>
  <c r="H134" i="9"/>
  <c r="G136" i="9" l="1"/>
  <c r="H135" i="9"/>
  <c r="G137" i="9" l="1"/>
  <c r="H136" i="9"/>
  <c r="G138" i="9" l="1"/>
  <c r="H137" i="9"/>
  <c r="G139" i="9" l="1"/>
  <c r="H138" i="9"/>
  <c r="G140" i="9" l="1"/>
  <c r="H139" i="9"/>
  <c r="G141" i="9" l="1"/>
  <c r="H140" i="9"/>
  <c r="G142" i="9" l="1"/>
  <c r="H141" i="9"/>
  <c r="G143" i="9" l="1"/>
  <c r="H142" i="9"/>
  <c r="G144" i="9" l="1"/>
  <c r="H143" i="9"/>
  <c r="G145" i="9" l="1"/>
  <c r="H144" i="9"/>
  <c r="G146" i="9" l="1"/>
  <c r="H145" i="9"/>
  <c r="G147" i="9" l="1"/>
  <c r="H146" i="9"/>
  <c r="H147" i="9" l="1"/>
  <c r="G148" i="9"/>
  <c r="G149" i="9" l="1"/>
  <c r="H148" i="9"/>
  <c r="G150" i="9" l="1"/>
  <c r="H149" i="9"/>
  <c r="G151" i="9" l="1"/>
  <c r="H150" i="9"/>
  <c r="G152" i="9" l="1"/>
  <c r="H151" i="9"/>
  <c r="H152" i="9" l="1"/>
  <c r="G153" i="9"/>
  <c r="G154" i="9" l="1"/>
  <c r="H153" i="9"/>
  <c r="G155" i="9" l="1"/>
  <c r="H154" i="9"/>
  <c r="G156" i="9" l="1"/>
  <c r="H155" i="9"/>
  <c r="G157" i="9" l="1"/>
  <c r="H156" i="9"/>
  <c r="G158" i="9" l="1"/>
  <c r="H157" i="9"/>
  <c r="G159" i="9" l="1"/>
  <c r="H158" i="9"/>
  <c r="G160" i="9" l="1"/>
  <c r="H159" i="9"/>
  <c r="G161" i="9" l="1"/>
  <c r="H160" i="9"/>
  <c r="G162" i="9" l="1"/>
  <c r="H161" i="9"/>
  <c r="G163" i="9" l="1"/>
  <c r="H162" i="9"/>
  <c r="G164" i="9" l="1"/>
  <c r="H163" i="9"/>
  <c r="G165" i="9" l="1"/>
  <c r="H164" i="9"/>
  <c r="G166" i="9" l="1"/>
  <c r="H165" i="9"/>
  <c r="G167" i="9" l="1"/>
  <c r="H166" i="9"/>
  <c r="G168" i="9" l="1"/>
  <c r="H167" i="9"/>
  <c r="G169" i="9" l="1"/>
  <c r="H168" i="9"/>
  <c r="H169" i="9" l="1"/>
  <c r="G170" i="9"/>
  <c r="G171" i="9" l="1"/>
  <c r="H170" i="9"/>
  <c r="G172" i="9" l="1"/>
  <c r="H171" i="9"/>
  <c r="G173" i="9" l="1"/>
  <c r="H172" i="9"/>
  <c r="G174" i="9" l="1"/>
  <c r="H173" i="9"/>
  <c r="G175" i="9" l="1"/>
  <c r="H174" i="9"/>
  <c r="G176" i="9" l="1"/>
  <c r="H175" i="9"/>
  <c r="G177" i="9" l="1"/>
  <c r="H176" i="9"/>
  <c r="H177" i="9" l="1"/>
  <c r="G178" i="9"/>
  <c r="G179" i="9" l="1"/>
  <c r="H178" i="9"/>
  <c r="G180" i="9" l="1"/>
  <c r="H179" i="9"/>
  <c r="H180" i="9" l="1"/>
  <c r="G181" i="9"/>
  <c r="G182" i="9" l="1"/>
  <c r="H181" i="9"/>
  <c r="G183" i="9" l="1"/>
  <c r="H182" i="9"/>
  <c r="G184" i="9" l="1"/>
  <c r="H183" i="9"/>
  <c r="G185" i="9" l="1"/>
  <c r="H184" i="9"/>
  <c r="H185" i="9" l="1"/>
  <c r="G186" i="9"/>
  <c r="G187" i="9" l="1"/>
  <c r="H186" i="9"/>
  <c r="G188" i="9" l="1"/>
  <c r="H187" i="9"/>
  <c r="G189" i="9" l="1"/>
  <c r="H188" i="9"/>
  <c r="G190" i="9" l="1"/>
  <c r="H189" i="9"/>
  <c r="H190" i="9" l="1"/>
  <c r="G191" i="9"/>
  <c r="G192" i="9" l="1"/>
  <c r="H191" i="9"/>
  <c r="G193" i="9" l="1"/>
  <c r="H192" i="9"/>
  <c r="G194" i="9" l="1"/>
  <c r="H193" i="9"/>
  <c r="G195" i="9" l="1"/>
  <c r="H194" i="9"/>
  <c r="G196" i="9" l="1"/>
  <c r="H195" i="9"/>
  <c r="G197" i="9" l="1"/>
  <c r="H196" i="9"/>
  <c r="G198" i="9" l="1"/>
  <c r="H197" i="9"/>
  <c r="G199" i="9" l="1"/>
  <c r="H198" i="9"/>
  <c r="G200" i="9" l="1"/>
  <c r="H199" i="9"/>
  <c r="H200" i="9" l="1"/>
  <c r="G201" i="9"/>
  <c r="G202" i="9" l="1"/>
  <c r="H201" i="9"/>
  <c r="G203" i="9" l="1"/>
  <c r="H202" i="9"/>
  <c r="G204" i="9" l="1"/>
  <c r="H203" i="9"/>
  <c r="G205" i="9" l="1"/>
  <c r="H204" i="9"/>
  <c r="G206" i="9" l="1"/>
  <c r="H205" i="9"/>
  <c r="H206" i="9" l="1"/>
  <c r="G207" i="9"/>
  <c r="G208" i="9" l="1"/>
  <c r="H207" i="9"/>
  <c r="G209" i="9" l="1"/>
  <c r="H208" i="9"/>
  <c r="H209" i="9" l="1"/>
  <c r="G210" i="9"/>
  <c r="H210" i="9" l="1"/>
  <c r="G211" i="9"/>
  <c r="G212" i="9" l="1"/>
  <c r="H211" i="9"/>
  <c r="G213" i="9" l="1"/>
  <c r="H212" i="9"/>
  <c r="G214" i="9" l="1"/>
  <c r="H213" i="9"/>
  <c r="G215" i="9" l="1"/>
  <c r="H214" i="9"/>
  <c r="G216" i="9" l="1"/>
  <c r="H215" i="9"/>
  <c r="G217" i="9" l="1"/>
  <c r="H216" i="9"/>
  <c r="H217" i="9" l="1"/>
  <c r="G218" i="9"/>
  <c r="G219" i="9" l="1"/>
  <c r="H218" i="9"/>
  <c r="G220" i="9" l="1"/>
  <c r="H219" i="9"/>
  <c r="G221" i="9" l="1"/>
  <c r="H220" i="9"/>
  <c r="H221" i="9" l="1"/>
  <c r="G222" i="9"/>
  <c r="G223" i="9" l="1"/>
  <c r="H222" i="9"/>
  <c r="G224" i="9" l="1"/>
  <c r="H223" i="9"/>
  <c r="G225" i="9" l="1"/>
  <c r="H224" i="9"/>
  <c r="G226" i="9" l="1"/>
  <c r="H225" i="9"/>
  <c r="G227" i="9" l="1"/>
  <c r="H226" i="9"/>
  <c r="G228" i="9" l="1"/>
  <c r="H227" i="9"/>
  <c r="H228" i="9" l="1"/>
  <c r="G229" i="9"/>
  <c r="G230" i="9" l="1"/>
  <c r="H229" i="9"/>
  <c r="H230" i="9" l="1"/>
  <c r="G231" i="9"/>
  <c r="H231" i="9" l="1"/>
  <c r="G232" i="9"/>
  <c r="G233" i="9" l="1"/>
  <c r="H232" i="9"/>
  <c r="G234" i="9" l="1"/>
  <c r="H233" i="9"/>
  <c r="G235" i="9" l="1"/>
  <c r="H234" i="9"/>
  <c r="G236" i="9" l="1"/>
  <c r="H235" i="9"/>
  <c r="G237" i="9" l="1"/>
  <c r="H236" i="9"/>
  <c r="H237" i="9" l="1"/>
  <c r="G238" i="9"/>
  <c r="G239" i="9" l="1"/>
  <c r="H238" i="9"/>
  <c r="H239" i="9" l="1"/>
  <c r="G240" i="9"/>
  <c r="H240" i="9" l="1"/>
  <c r="G241" i="9"/>
  <c r="G242" i="9" l="1"/>
  <c r="H241" i="9"/>
  <c r="G243" i="9" l="1"/>
  <c r="H242" i="9"/>
  <c r="G244" i="9" l="1"/>
  <c r="H243" i="9"/>
  <c r="H244" i="9" l="1"/>
  <c r="G245" i="9"/>
  <c r="G246" i="9" l="1"/>
  <c r="H245" i="9"/>
  <c r="G247" i="9" l="1"/>
  <c r="H246" i="9"/>
  <c r="G248" i="9" l="1"/>
  <c r="H247" i="9"/>
  <c r="G249" i="9" l="1"/>
  <c r="H248" i="9"/>
  <c r="G250" i="9" l="1"/>
  <c r="H249" i="9"/>
  <c r="G251" i="9" l="1"/>
  <c r="H250" i="9"/>
  <c r="G252" i="9" l="1"/>
  <c r="H251" i="9"/>
  <c r="G253" i="9" l="1"/>
  <c r="H252" i="9"/>
  <c r="G254" i="9" l="1"/>
  <c r="H253" i="9"/>
  <c r="G255" i="9" l="1"/>
  <c r="H254" i="9"/>
  <c r="G256" i="9" l="1"/>
  <c r="H255" i="9"/>
  <c r="G257" i="9" l="1"/>
  <c r="H256" i="9"/>
  <c r="H257" i="9" l="1"/>
  <c r="H10" i="9" s="1"/>
  <c r="G258" i="9"/>
  <c r="G259" i="9" s="1"/>
  <c r="G260" i="9" l="1"/>
  <c r="H259" i="9"/>
  <c r="H260" i="9" l="1"/>
  <c r="G261" i="9"/>
  <c r="G262" i="9" l="1"/>
  <c r="H261" i="9"/>
  <c r="H262" i="9" l="1"/>
  <c r="G263" i="9"/>
  <c r="H263" i="9" l="1"/>
  <c r="G264" i="9"/>
  <c r="G265" i="9" l="1"/>
  <c r="H264" i="9"/>
  <c r="G266" i="9" l="1"/>
  <c r="H265" i="9"/>
  <c r="G267" i="9" l="1"/>
  <c r="H266" i="9"/>
  <c r="G268" i="9" l="1"/>
  <c r="H267" i="9"/>
  <c r="G269" i="9" l="1"/>
  <c r="H268" i="9"/>
  <c r="G270" i="9" l="1"/>
  <c r="H269" i="9"/>
  <c r="G271" i="9" l="1"/>
  <c r="H270" i="9"/>
  <c r="G272" i="9" l="1"/>
  <c r="H271" i="9"/>
  <c r="G273" i="9" l="1"/>
  <c r="H272" i="9"/>
  <c r="G274" i="9" l="1"/>
  <c r="H273" i="9"/>
  <c r="G275" i="9" l="1"/>
  <c r="H274" i="9"/>
  <c r="G276" i="9" l="1"/>
  <c r="H275" i="9"/>
  <c r="G277" i="9" l="1"/>
  <c r="H276" i="9"/>
  <c r="G278" i="9" l="1"/>
  <c r="H277" i="9"/>
  <c r="G279" i="9" l="1"/>
  <c r="H278" i="9"/>
  <c r="G280" i="9" l="1"/>
  <c r="H279" i="9"/>
  <c r="G281" i="9" l="1"/>
  <c r="H280" i="9"/>
  <c r="H281" i="9" l="1"/>
  <c r="G282" i="9"/>
  <c r="G283" i="9" l="1"/>
  <c r="H282" i="9"/>
  <c r="H283" i="9" l="1"/>
  <c r="G284" i="9"/>
  <c r="H284" i="9" l="1"/>
  <c r="G285" i="9"/>
  <c r="G286" i="9" l="1"/>
  <c r="H285" i="9"/>
  <c r="H286" i="9" l="1"/>
  <c r="G287" i="9"/>
  <c r="G288" i="9" l="1"/>
  <c r="H287" i="9"/>
  <c r="G289" i="9" l="1"/>
  <c r="H288" i="9"/>
  <c r="G290" i="9" l="1"/>
  <c r="H289" i="9"/>
  <c r="G291" i="9" l="1"/>
  <c r="H290" i="9"/>
  <c r="H291" i="9" l="1"/>
  <c r="G292" i="9"/>
  <c r="G293" i="9" l="1"/>
  <c r="H292" i="9"/>
  <c r="H293" i="9" l="1"/>
  <c r="G294" i="9"/>
  <c r="G295" i="9" l="1"/>
  <c r="H294" i="9"/>
  <c r="G296" i="9" l="1"/>
  <c r="H295" i="9"/>
  <c r="G297" i="9" l="1"/>
  <c r="H296" i="9"/>
  <c r="G298" i="9" l="1"/>
  <c r="H297" i="9"/>
  <c r="G299" i="9" l="1"/>
  <c r="H298" i="9"/>
  <c r="G300" i="9" l="1"/>
  <c r="H299" i="9"/>
  <c r="G301" i="9" l="1"/>
  <c r="H300" i="9"/>
  <c r="H301" i="9" l="1"/>
  <c r="G302" i="9"/>
  <c r="H302" i="9" l="1"/>
  <c r="G303" i="9"/>
  <c r="H303" i="9" l="1"/>
  <c r="G304" i="9"/>
  <c r="G305" i="9" l="1"/>
  <c r="H304" i="9"/>
  <c r="G306" i="9" l="1"/>
  <c r="H305" i="9"/>
  <c r="G307" i="9" l="1"/>
  <c r="H306" i="9"/>
  <c r="G308" i="9" l="1"/>
  <c r="H307" i="9"/>
  <c r="H308" i="9" l="1"/>
  <c r="G309" i="9"/>
  <c r="G310" i="9" l="1"/>
  <c r="H309" i="9"/>
  <c r="G311" i="9" l="1"/>
  <c r="H310" i="9"/>
  <c r="G312" i="9" l="1"/>
  <c r="H311" i="9"/>
  <c r="G313" i="9" l="1"/>
  <c r="H312" i="9"/>
  <c r="G314" i="9" l="1"/>
  <c r="H313" i="9"/>
  <c r="G315" i="9" l="1"/>
  <c r="H314" i="9"/>
  <c r="G316" i="9" l="1"/>
  <c r="H315" i="9"/>
  <c r="G317" i="9" l="1"/>
  <c r="H316" i="9"/>
  <c r="G318" i="9" l="1"/>
  <c r="H317" i="9"/>
  <c r="G319" i="9" l="1"/>
  <c r="H318" i="9"/>
  <c r="G320" i="9" l="1"/>
  <c r="H319" i="9"/>
  <c r="G321" i="9" l="1"/>
  <c r="H320" i="9"/>
  <c r="G322" i="9" l="1"/>
  <c r="H321" i="9"/>
  <c r="G323" i="9" l="1"/>
  <c r="H322" i="9"/>
  <c r="G324" i="9" l="1"/>
  <c r="H323" i="9"/>
  <c r="G325" i="9" l="1"/>
  <c r="H324" i="9"/>
  <c r="G326" i="9" l="1"/>
  <c r="H325" i="9"/>
  <c r="G327" i="9" l="1"/>
  <c r="H326" i="9"/>
  <c r="G328" i="9" l="1"/>
  <c r="H327" i="9"/>
  <c r="G329" i="9" l="1"/>
  <c r="H328" i="9"/>
  <c r="G330" i="9" l="1"/>
  <c r="H329" i="9"/>
  <c r="G331" i="9" l="1"/>
  <c r="H330" i="9"/>
  <c r="G332" i="9" l="1"/>
  <c r="H331" i="9"/>
  <c r="H332" i="9" l="1"/>
  <c r="G333" i="9"/>
  <c r="G334" i="9" l="1"/>
  <c r="H333" i="9"/>
  <c r="G335" i="9" l="1"/>
  <c r="H334" i="9"/>
  <c r="G336" i="9" l="1"/>
  <c r="H335" i="9"/>
  <c r="G337" i="9" l="1"/>
  <c r="H336" i="9"/>
  <c r="G338" i="9" l="1"/>
  <c r="H337" i="9"/>
  <c r="G339" i="9" l="1"/>
  <c r="H338" i="9"/>
  <c r="G340" i="9" l="1"/>
  <c r="H339" i="9"/>
  <c r="G341" i="9" l="1"/>
  <c r="H340" i="9"/>
  <c r="G342" i="9" l="1"/>
  <c r="H341" i="9"/>
  <c r="G343" i="9" l="1"/>
  <c r="H342" i="9"/>
  <c r="H343" i="9" l="1"/>
  <c r="G344" i="9"/>
  <c r="H344" i="9" l="1"/>
  <c r="G345" i="9"/>
  <c r="G346" i="9" l="1"/>
  <c r="H345" i="9"/>
  <c r="G347" i="9" l="1"/>
  <c r="H346" i="9"/>
  <c r="H347" i="9" l="1"/>
  <c r="G348" i="9"/>
  <c r="G349" i="9" l="1"/>
  <c r="H348" i="9"/>
  <c r="G350" i="9" l="1"/>
  <c r="H349" i="9"/>
  <c r="G351" i="9" l="1"/>
  <c r="H350" i="9"/>
  <c r="G352" i="9" l="1"/>
  <c r="H351" i="9"/>
  <c r="G353" i="9" l="1"/>
  <c r="H352" i="9"/>
  <c r="G354" i="9" l="1"/>
  <c r="H353" i="9"/>
  <c r="G355" i="9" l="1"/>
  <c r="H354" i="9"/>
  <c r="G356" i="9" l="1"/>
  <c r="H355" i="9"/>
  <c r="H356" i="9" l="1"/>
  <c r="G357" i="9"/>
  <c r="G358" i="9" l="1"/>
  <c r="H357" i="9"/>
  <c r="G359" i="9" l="1"/>
  <c r="H358" i="9"/>
  <c r="G360" i="9" l="1"/>
  <c r="H359" i="9"/>
  <c r="G361" i="9" l="1"/>
  <c r="H360" i="9"/>
  <c r="G362" i="9" l="1"/>
  <c r="H361" i="9"/>
  <c r="G363" i="9" l="1"/>
  <c r="H362" i="9"/>
  <c r="G364" i="9" l="1"/>
  <c r="H363" i="9"/>
  <c r="G365" i="9" l="1"/>
  <c r="H364" i="9"/>
  <c r="G366" i="9" l="1"/>
  <c r="H365" i="9"/>
  <c r="G367" i="9" l="1"/>
  <c r="H366" i="9"/>
  <c r="G368" i="9" l="1"/>
  <c r="H367" i="9"/>
  <c r="G369" i="9" l="1"/>
  <c r="H368" i="9"/>
  <c r="G370" i="9" l="1"/>
  <c r="H369" i="9"/>
  <c r="G371" i="9" l="1"/>
  <c r="H370" i="9"/>
  <c r="G372" i="9" l="1"/>
  <c r="H371" i="9"/>
  <c r="G373" i="9" l="1"/>
  <c r="H372" i="9"/>
  <c r="G374" i="9" l="1"/>
  <c r="H373" i="9"/>
  <c r="G375" i="9" l="1"/>
  <c r="H374" i="9"/>
  <c r="G376" i="9" l="1"/>
  <c r="H375" i="9"/>
  <c r="G377" i="9" l="1"/>
  <c r="H376" i="9"/>
  <c r="H377" i="9" l="1"/>
  <c r="G378" i="9"/>
  <c r="G379" i="9" l="1"/>
  <c r="H378" i="9"/>
  <c r="G380" i="9" l="1"/>
  <c r="H379" i="9"/>
  <c r="H380" i="9" l="1"/>
  <c r="G381" i="9"/>
  <c r="H381" i="9" l="1"/>
  <c r="G382" i="9"/>
  <c r="H382" i="9" l="1"/>
  <c r="G383" i="9"/>
  <c r="G384" i="9" l="1"/>
  <c r="H383" i="9"/>
  <c r="G385" i="9" l="1"/>
  <c r="H384" i="9"/>
  <c r="G386" i="9" l="1"/>
  <c r="H385" i="9"/>
  <c r="H386" i="9" l="1"/>
  <c r="G387" i="9"/>
  <c r="G388" i="9" l="1"/>
  <c r="H387" i="9"/>
  <c r="G389" i="9" l="1"/>
  <c r="H388" i="9"/>
  <c r="G390" i="9" l="1"/>
  <c r="H389" i="9"/>
  <c r="G391" i="9" l="1"/>
  <c r="H390" i="9"/>
  <c r="H391" i="9" l="1"/>
  <c r="G392" i="9"/>
  <c r="G393" i="9" l="1"/>
  <c r="H392" i="9"/>
  <c r="H393" i="9" l="1"/>
  <c r="G394" i="9"/>
  <c r="G395" i="9" l="1"/>
  <c r="H394" i="9"/>
  <c r="G396" i="9" l="1"/>
  <c r="H395" i="9"/>
  <c r="G397" i="9" l="1"/>
  <c r="H396" i="9"/>
  <c r="G398" i="9" l="1"/>
  <c r="H397" i="9"/>
  <c r="G399" i="9" l="1"/>
  <c r="H398" i="9"/>
  <c r="G400" i="9" l="1"/>
  <c r="H399" i="9"/>
  <c r="H400" i="9" l="1"/>
  <c r="G401" i="9"/>
  <c r="G402" i="9" l="1"/>
  <c r="H401" i="9"/>
  <c r="G403" i="9" l="1"/>
  <c r="H402" i="9"/>
  <c r="G404" i="9" l="1"/>
  <c r="H403" i="9"/>
  <c r="G405" i="9" l="1"/>
  <c r="H404" i="9"/>
  <c r="G406" i="9" l="1"/>
  <c r="H405" i="9"/>
  <c r="G407" i="9" l="1"/>
  <c r="H406" i="9"/>
  <c r="G408" i="9" l="1"/>
  <c r="H407" i="9"/>
  <c r="G409" i="9" l="1"/>
  <c r="H408" i="9"/>
  <c r="G410" i="9" l="1"/>
  <c r="H409" i="9"/>
  <c r="G411" i="9" l="1"/>
  <c r="H410" i="9"/>
  <c r="G412" i="9" l="1"/>
  <c r="H411" i="9"/>
  <c r="G413" i="9" l="1"/>
  <c r="H412" i="9"/>
  <c r="G414" i="9" l="1"/>
  <c r="H413" i="9"/>
  <c r="G415" i="9" l="1"/>
  <c r="H414" i="9"/>
  <c r="G416" i="9" l="1"/>
  <c r="H415" i="9"/>
  <c r="G417" i="9" l="1"/>
  <c r="H416" i="9"/>
  <c r="G418" i="9" l="1"/>
  <c r="H417" i="9"/>
  <c r="G419" i="9" l="1"/>
  <c r="H418" i="9"/>
  <c r="G420" i="9" l="1"/>
  <c r="H419" i="9"/>
  <c r="G421" i="9" l="1"/>
  <c r="H420" i="9"/>
  <c r="G422" i="9" l="1"/>
  <c r="H421" i="9"/>
  <c r="G423" i="9" l="1"/>
  <c r="H422" i="9"/>
  <c r="G424" i="9" l="1"/>
  <c r="H423" i="9"/>
  <c r="G425" i="9" l="1"/>
  <c r="H424" i="9"/>
  <c r="G426" i="9" l="1"/>
  <c r="H425" i="9"/>
  <c r="G427" i="9" l="1"/>
  <c r="H426" i="9"/>
  <c r="G428" i="9" l="1"/>
  <c r="H427" i="9"/>
  <c r="G429" i="9" l="1"/>
  <c r="H428" i="9"/>
  <c r="G430" i="9" l="1"/>
  <c r="H429" i="9"/>
  <c r="G431" i="9" l="1"/>
  <c r="H430" i="9"/>
  <c r="G432" i="9" l="1"/>
  <c r="H431" i="9"/>
  <c r="G433" i="9" l="1"/>
  <c r="H432" i="9"/>
  <c r="G434" i="9" l="1"/>
  <c r="H433" i="9"/>
  <c r="G435" i="9" l="1"/>
  <c r="H434" i="9"/>
  <c r="G436" i="9" l="1"/>
  <c r="H435" i="9"/>
  <c r="G437" i="9" l="1"/>
  <c r="H436" i="9"/>
  <c r="G438" i="9" l="1"/>
  <c r="H437" i="9"/>
  <c r="G439" i="9" l="1"/>
  <c r="H438" i="9"/>
  <c r="G440" i="9" l="1"/>
  <c r="H439" i="9"/>
  <c r="G441" i="9" l="1"/>
  <c r="H440" i="9"/>
  <c r="G442" i="9" l="1"/>
  <c r="H441" i="9"/>
  <c r="G443" i="9" l="1"/>
  <c r="H442" i="9"/>
  <c r="G444" i="9" l="1"/>
  <c r="H443" i="9"/>
  <c r="G445" i="9" l="1"/>
  <c r="G446" i="9" s="1"/>
  <c r="H444" i="9"/>
  <c r="G447" i="9" l="1"/>
  <c r="H446" i="9"/>
  <c r="G448" i="9" l="1"/>
  <c r="H447" i="9"/>
  <c r="G449" i="9" l="1"/>
  <c r="H448" i="9"/>
  <c r="G450" i="9" l="1"/>
  <c r="H449" i="9"/>
  <c r="G451" i="9" l="1"/>
  <c r="H450" i="9"/>
  <c r="G452" i="9" l="1"/>
  <c r="H451" i="9"/>
  <c r="H452" i="9" l="1"/>
  <c r="G453" i="9"/>
  <c r="G454" i="9" l="1"/>
  <c r="H453" i="9"/>
  <c r="G455" i="9" l="1"/>
  <c r="H454" i="9"/>
  <c r="G456" i="9" l="1"/>
  <c r="H455" i="9"/>
  <c r="H456" i="9" l="1"/>
  <c r="G457" i="9"/>
  <c r="G458" i="9" l="1"/>
  <c r="H457" i="9"/>
  <c r="G459" i="9" l="1"/>
  <c r="H458" i="9"/>
  <c r="G460" i="9" l="1"/>
  <c r="H459" i="9"/>
  <c r="H460" i="9" l="1"/>
  <c r="G461" i="9"/>
  <c r="G462" i="9" l="1"/>
  <c r="H461" i="9"/>
  <c r="H462" i="9" l="1"/>
  <c r="G463" i="9"/>
  <c r="G464" i="9" l="1"/>
  <c r="H463" i="9"/>
  <c r="G465" i="9" l="1"/>
  <c r="H464" i="9"/>
  <c r="G466" i="9" l="1"/>
  <c r="H465" i="9"/>
  <c r="G467" i="9" l="1"/>
  <c r="H466" i="9"/>
  <c r="G468" i="9" l="1"/>
  <c r="H467" i="9"/>
  <c r="G469" i="9" l="1"/>
  <c r="H468" i="9"/>
  <c r="G470" i="9" l="1"/>
  <c r="H469" i="9"/>
  <c r="G471" i="9" l="1"/>
  <c r="H470" i="9"/>
  <c r="G472" i="9" l="1"/>
  <c r="H471" i="9"/>
  <c r="G473" i="9" l="1"/>
  <c r="H472" i="9"/>
  <c r="G474" i="9" l="1"/>
  <c r="H473" i="9"/>
  <c r="G475" i="9" l="1"/>
  <c r="H474" i="9"/>
  <c r="H475" i="9" l="1"/>
  <c r="G476" i="9"/>
  <c r="G477" i="9" l="1"/>
  <c r="H476" i="9"/>
  <c r="G478" i="9" l="1"/>
  <c r="H477" i="9"/>
  <c r="G479" i="9" l="1"/>
  <c r="H478" i="9"/>
  <c r="G480" i="9" l="1"/>
  <c r="H479" i="9"/>
  <c r="G481" i="9" l="1"/>
  <c r="H480" i="9"/>
  <c r="G482" i="9" l="1"/>
  <c r="H481" i="9"/>
  <c r="G483" i="9" l="1"/>
  <c r="H482" i="9"/>
  <c r="G484" i="9" l="1"/>
  <c r="H483" i="9"/>
  <c r="G485" i="9" l="1"/>
  <c r="H484" i="9"/>
  <c r="G486" i="9" l="1"/>
  <c r="H485" i="9"/>
  <c r="G487" i="9" l="1"/>
  <c r="H486" i="9"/>
  <c r="G488" i="9" l="1"/>
  <c r="H487" i="9"/>
  <c r="G489" i="9" l="1"/>
  <c r="H488" i="9"/>
  <c r="G490" i="9" l="1"/>
  <c r="H489" i="9"/>
  <c r="G491" i="9" l="1"/>
  <c r="H490" i="9"/>
  <c r="G492" i="9" l="1"/>
  <c r="H491" i="9"/>
  <c r="G493" i="9" l="1"/>
  <c r="H492" i="9"/>
  <c r="G494" i="9" l="1"/>
  <c r="H493" i="9"/>
  <c r="G495" i="9" l="1"/>
  <c r="H494" i="9"/>
  <c r="G496" i="9" l="1"/>
  <c r="H495" i="9"/>
  <c r="G497" i="9" l="1"/>
  <c r="H496" i="9"/>
  <c r="G498" i="9" l="1"/>
  <c r="H497" i="9"/>
  <c r="G499" i="9" l="1"/>
  <c r="H498" i="9"/>
  <c r="G500" i="9" l="1"/>
  <c r="H499" i="9"/>
  <c r="G501" i="9" l="1"/>
  <c r="H500" i="9"/>
  <c r="G502" i="9" l="1"/>
  <c r="H501" i="9"/>
  <c r="G503" i="9" l="1"/>
  <c r="H502" i="9"/>
  <c r="H503" i="9" l="1"/>
  <c r="G504" i="9"/>
  <c r="G505" i="9" l="1"/>
  <c r="H504" i="9"/>
  <c r="G506" i="9" l="1"/>
  <c r="H505" i="9"/>
  <c r="G507" i="9" l="1"/>
  <c r="H506" i="9"/>
  <c r="G508" i="9" l="1"/>
  <c r="H507" i="9"/>
  <c r="G509" i="9" l="1"/>
  <c r="H508" i="9"/>
  <c r="H509" i="9" l="1"/>
  <c r="G510" i="9"/>
  <c r="G511" i="9" l="1"/>
  <c r="H510" i="9"/>
  <c r="H511" i="9" l="1"/>
  <c r="G512" i="9"/>
  <c r="G513" i="9" l="1"/>
  <c r="H512" i="9"/>
  <c r="H513" i="9" l="1"/>
  <c r="G514" i="9"/>
  <c r="H514" i="9" l="1"/>
  <c r="G515" i="9"/>
  <c r="G516" i="9" l="1"/>
  <c r="H515" i="9"/>
  <c r="H516" i="9" l="1"/>
  <c r="G517" i="9"/>
  <c r="G518" i="9" l="1"/>
  <c r="H517" i="9"/>
  <c r="G519" i="9" l="1"/>
  <c r="H518" i="9"/>
  <c r="G520" i="9" l="1"/>
  <c r="H519" i="9"/>
  <c r="H520" i="9" l="1"/>
  <c r="G521" i="9"/>
  <c r="H521" i="9" l="1"/>
  <c r="G522" i="9"/>
  <c r="H522" i="9" l="1"/>
  <c r="G523" i="9"/>
  <c r="H523" i="9" l="1"/>
  <c r="G524" i="9"/>
  <c r="G525" i="9" l="1"/>
  <c r="H524" i="9"/>
  <c r="G526" i="9" l="1"/>
  <c r="H525" i="9"/>
  <c r="G527" i="9" l="1"/>
  <c r="H526" i="9"/>
  <c r="G528" i="9" l="1"/>
  <c r="H527" i="9"/>
  <c r="G529" i="9" l="1"/>
  <c r="H528" i="9"/>
  <c r="G530" i="9" l="1"/>
  <c r="H529" i="9"/>
  <c r="G531" i="9" l="1"/>
  <c r="H530" i="9"/>
  <c r="G532" i="9" l="1"/>
  <c r="H531" i="9"/>
  <c r="H532" i="9" l="1"/>
  <c r="G533" i="9"/>
  <c r="G534" i="9" l="1"/>
  <c r="H533" i="9"/>
  <c r="G535" i="9" l="1"/>
  <c r="H534" i="9"/>
  <c r="H535" i="9" l="1"/>
  <c r="G536" i="9"/>
  <c r="H536" i="9" l="1"/>
  <c r="G537" i="9"/>
  <c r="G538" i="9" l="1"/>
  <c r="H537" i="9"/>
  <c r="G539" i="9" l="1"/>
  <c r="H538" i="9"/>
  <c r="G540" i="9" l="1"/>
  <c r="H539" i="9"/>
  <c r="G541" i="9" l="1"/>
  <c r="H540" i="9"/>
  <c r="G542" i="9" l="1"/>
  <c r="H541" i="9"/>
  <c r="G543" i="9" l="1"/>
  <c r="H542" i="9"/>
  <c r="G544" i="9" l="1"/>
  <c r="H543" i="9"/>
  <c r="G545" i="9" l="1"/>
  <c r="H544" i="9"/>
  <c r="G546" i="9" l="1"/>
  <c r="H545" i="9"/>
  <c r="H546" i="9" l="1"/>
  <c r="G547" i="9"/>
  <c r="G548" i="9" l="1"/>
  <c r="H547" i="9"/>
  <c r="H548" i="9" l="1"/>
  <c r="G549" i="9"/>
  <c r="G550" i="9" l="1"/>
  <c r="H549" i="9"/>
  <c r="G551" i="9" l="1"/>
  <c r="H550" i="9"/>
  <c r="G552" i="9" l="1"/>
  <c r="H551" i="9"/>
  <c r="H552" i="9" l="1"/>
  <c r="G553" i="9"/>
  <c r="H553" i="9" l="1"/>
  <c r="G554" i="9"/>
  <c r="G555" i="9" l="1"/>
  <c r="H554" i="9"/>
  <c r="G556" i="9" l="1"/>
  <c r="H555" i="9"/>
  <c r="H556" i="9" l="1"/>
  <c r="G557" i="9"/>
  <c r="G558" i="9" l="1"/>
  <c r="H557" i="9"/>
  <c r="G559" i="9" l="1"/>
  <c r="H558" i="9"/>
  <c r="H559" i="9" l="1"/>
  <c r="G560" i="9"/>
  <c r="H560" i="9" l="1"/>
  <c r="G561" i="9"/>
  <c r="G562" i="9" l="1"/>
  <c r="H561" i="9"/>
  <c r="G563" i="9" l="1"/>
  <c r="H562" i="9"/>
  <c r="G564" i="9" l="1"/>
  <c r="H563" i="9"/>
  <c r="G565" i="9" l="1"/>
  <c r="H564" i="9"/>
  <c r="G566" i="9" l="1"/>
  <c r="H565" i="9"/>
  <c r="G567" i="9" l="1"/>
  <c r="H566" i="9"/>
  <c r="G568" i="9" l="1"/>
  <c r="H567" i="9"/>
  <c r="G569" i="9" l="1"/>
  <c r="H568" i="9"/>
  <c r="H569" i="9" l="1"/>
  <c r="G570" i="9"/>
  <c r="G571" i="9" l="1"/>
  <c r="H570" i="9"/>
  <c r="H571" i="9" l="1"/>
  <c r="G572" i="9"/>
  <c r="H572" i="9" l="1"/>
  <c r="G573" i="9"/>
  <c r="H573" i="9" l="1"/>
  <c r="G574" i="9"/>
  <c r="H574" i="9" l="1"/>
  <c r="G575" i="9"/>
  <c r="G576" i="9" l="1"/>
  <c r="H575" i="9"/>
  <c r="G577" i="9" l="1"/>
  <c r="H576" i="9"/>
  <c r="G578" i="9" l="1"/>
  <c r="H577" i="9"/>
  <c r="H578" i="9" l="1"/>
  <c r="G579" i="9"/>
  <c r="H579" i="9" l="1"/>
  <c r="G580" i="9"/>
  <c r="H580" i="9" l="1"/>
  <c r="G581" i="9"/>
  <c r="H581" i="9" l="1"/>
  <c r="G582" i="9"/>
  <c r="H582" i="9" l="1"/>
  <c r="G583" i="9"/>
  <c r="G584" i="9" l="1"/>
  <c r="H583" i="9"/>
  <c r="G585" i="9" l="1"/>
  <c r="H584" i="9"/>
  <c r="G586" i="9" l="1"/>
  <c r="H585" i="9"/>
  <c r="G587" i="9" l="1"/>
  <c r="H586" i="9"/>
  <c r="G588" i="9" l="1"/>
  <c r="H587" i="9"/>
  <c r="G589" i="9" l="1"/>
  <c r="H588" i="9"/>
  <c r="H589" i="9" l="1"/>
  <c r="G590" i="9"/>
  <c r="G591" i="9" l="1"/>
  <c r="H590" i="9"/>
  <c r="G592" i="9" l="1"/>
  <c r="H591" i="9"/>
  <c r="H592" i="9" l="1"/>
  <c r="G593" i="9"/>
  <c r="H593" i="9" l="1"/>
  <c r="G594" i="9"/>
  <c r="H594" i="9" l="1"/>
  <c r="G595" i="9"/>
  <c r="G596" i="9" l="1"/>
  <c r="H595" i="9"/>
  <c r="G597" i="9" l="1"/>
  <c r="H596" i="9"/>
  <c r="G598" i="9" l="1"/>
  <c r="H597" i="9"/>
  <c r="G599" i="9" l="1"/>
  <c r="H598" i="9"/>
  <c r="G600" i="9" l="1"/>
  <c r="H599" i="9"/>
  <c r="G601" i="9" l="1"/>
  <c r="H600" i="9"/>
  <c r="G602" i="9" l="1"/>
  <c r="H601" i="9"/>
  <c r="G603" i="9" l="1"/>
  <c r="H602" i="9"/>
  <c r="G604" i="9" l="1"/>
  <c r="H603" i="9"/>
  <c r="G605" i="9" l="1"/>
  <c r="H604" i="9"/>
  <c r="G606" i="9" l="1"/>
  <c r="H605" i="9"/>
  <c r="G607" i="9" l="1"/>
  <c r="H606" i="9"/>
  <c r="G608" i="9" l="1"/>
  <c r="H607" i="9"/>
  <c r="H608" i="9" l="1"/>
  <c r="G609" i="9"/>
  <c r="G610" i="9" l="1"/>
  <c r="H609" i="9"/>
  <c r="G611" i="9" l="1"/>
  <c r="H610" i="9"/>
  <c r="G612" i="9" l="1"/>
  <c r="H611" i="9"/>
  <c r="G613" i="9" l="1"/>
  <c r="H612" i="9"/>
  <c r="G614" i="9" l="1"/>
  <c r="H613" i="9"/>
  <c r="G615" i="9" l="1"/>
  <c r="H614" i="9"/>
  <c r="G616" i="9" l="1"/>
  <c r="H615" i="9"/>
  <c r="G617" i="9" l="1"/>
  <c r="H616" i="9"/>
  <c r="G618" i="9" l="1"/>
  <c r="H617" i="9"/>
  <c r="G619" i="9" l="1"/>
  <c r="H618" i="9"/>
  <c r="H619" i="9" l="1"/>
  <c r="G620" i="9"/>
  <c r="G621" i="9" l="1"/>
  <c r="H620" i="9"/>
  <c r="G622" i="9" l="1"/>
  <c r="H621" i="9"/>
  <c r="G623" i="9" l="1"/>
  <c r="H622" i="9"/>
  <c r="G624" i="9" l="1"/>
  <c r="H623" i="9"/>
  <c r="G625" i="9" l="1"/>
  <c r="H624" i="9"/>
  <c r="G626" i="9" l="1"/>
  <c r="H625" i="9"/>
  <c r="G627" i="9" l="1"/>
  <c r="H626" i="9"/>
  <c r="G628" i="9" l="1"/>
  <c r="H627" i="9"/>
  <c r="G629" i="9" l="1"/>
  <c r="H628" i="9"/>
  <c r="H629" i="9" l="1"/>
  <c r="G630" i="9"/>
  <c r="G631" i="9" l="1"/>
  <c r="H630" i="9"/>
  <c r="G632" i="9" l="1"/>
  <c r="H631" i="9"/>
  <c r="G633" i="9" l="1"/>
  <c r="H632" i="9"/>
  <c r="G634" i="9" l="1"/>
  <c r="H633" i="9"/>
  <c r="G635" i="9" l="1"/>
  <c r="H634" i="9"/>
  <c r="G636" i="9" l="1"/>
  <c r="H635" i="9"/>
  <c r="G637" i="9" l="1"/>
  <c r="H636" i="9"/>
  <c r="G638" i="9" l="1"/>
  <c r="H637" i="9"/>
  <c r="G639" i="9" l="1"/>
  <c r="H638" i="9"/>
  <c r="G640" i="9" l="1"/>
  <c r="H639" i="9"/>
  <c r="G641" i="9" l="1"/>
  <c r="H640" i="9"/>
  <c r="G642" i="9" l="1"/>
  <c r="H641" i="9"/>
  <c r="G643" i="9" l="1"/>
  <c r="H642" i="9"/>
  <c r="G644" i="9" l="1"/>
  <c r="H643" i="9"/>
  <c r="G645" i="9" l="1"/>
  <c r="H644" i="9"/>
  <c r="G646" i="9" l="1"/>
  <c r="H645" i="9"/>
  <c r="G647" i="9" l="1"/>
  <c r="H646" i="9"/>
  <c r="G648" i="9" l="1"/>
  <c r="H647" i="9"/>
  <c r="G649" i="9" l="1"/>
  <c r="H648" i="9"/>
  <c r="G650" i="9" l="1"/>
  <c r="H649" i="9"/>
  <c r="G651" i="9" l="1"/>
  <c r="H650" i="9"/>
  <c r="G652" i="9" l="1"/>
  <c r="H651" i="9"/>
  <c r="H652" i="9" l="1"/>
  <c r="G653" i="9"/>
  <c r="G654" i="9" l="1"/>
  <c r="H653" i="9"/>
  <c r="G655" i="9" l="1"/>
  <c r="H654" i="9"/>
  <c r="G656" i="9" l="1"/>
  <c r="H655" i="9"/>
  <c r="H656" i="9" l="1"/>
  <c r="G657" i="9"/>
  <c r="H657" i="9" l="1"/>
  <c r="G658" i="9"/>
  <c r="G659" i="9" l="1"/>
  <c r="H658" i="9"/>
  <c r="G660" i="9" l="1"/>
  <c r="H659" i="9"/>
  <c r="G661" i="9" l="1"/>
  <c r="H660" i="9"/>
  <c r="G662" i="9" l="1"/>
  <c r="H661" i="9"/>
  <c r="G663" i="9" l="1"/>
  <c r="H662" i="9"/>
  <c r="G664" i="9" l="1"/>
  <c r="H663" i="9"/>
  <c r="G665" i="9" l="1"/>
  <c r="H664" i="9"/>
  <c r="G666" i="9" l="1"/>
  <c r="H665" i="9"/>
  <c r="G667" i="9" l="1"/>
  <c r="H666" i="9"/>
  <c r="G668" i="9" l="1"/>
  <c r="H667" i="9"/>
  <c r="G669" i="9" l="1"/>
  <c r="G670" i="9" s="1"/>
  <c r="G671" i="9" s="1"/>
  <c r="H668" i="9"/>
  <c r="G672" i="9" l="1"/>
  <c r="H671" i="9"/>
  <c r="G673" i="9" l="1"/>
  <c r="H672" i="9"/>
  <c r="G674" i="9" l="1"/>
  <c r="H673" i="9"/>
  <c r="H674" i="9" l="1"/>
  <c r="G675" i="9"/>
  <c r="G676" i="9" l="1"/>
  <c r="H675" i="9"/>
  <c r="G677" i="9" l="1"/>
  <c r="H676" i="9"/>
  <c r="G678" i="9" l="1"/>
  <c r="H677" i="9"/>
  <c r="G679" i="9" l="1"/>
  <c r="H678" i="9"/>
  <c r="G680" i="9" l="1"/>
  <c r="H679" i="9"/>
  <c r="G681" i="9" l="1"/>
  <c r="H680" i="9"/>
  <c r="G682" i="9" l="1"/>
  <c r="H681" i="9"/>
  <c r="G683" i="9" l="1"/>
  <c r="H682" i="9"/>
  <c r="G684" i="9" l="1"/>
  <c r="H683" i="9"/>
  <c r="H684" i="9" l="1"/>
  <c r="G685" i="9"/>
  <c r="G686" i="9" l="1"/>
  <c r="H685" i="9"/>
  <c r="G687" i="9" l="1"/>
  <c r="H686" i="9"/>
  <c r="G688" i="9" l="1"/>
  <c r="H687" i="9"/>
  <c r="G689" i="9" l="1"/>
  <c r="H688" i="9"/>
  <c r="G690" i="9" l="1"/>
  <c r="H689" i="9"/>
  <c r="G691" i="9" l="1"/>
  <c r="H690" i="9"/>
  <c r="G692" i="9" l="1"/>
  <c r="H691" i="9"/>
  <c r="G693" i="9" l="1"/>
  <c r="H692" i="9"/>
  <c r="G694" i="9" l="1"/>
  <c r="H693" i="9"/>
  <c r="H694" i="9" l="1"/>
  <c r="G695" i="9"/>
  <c r="G696" i="9" l="1"/>
  <c r="H695" i="9"/>
  <c r="G697" i="9" l="1"/>
  <c r="H696" i="9"/>
  <c r="G698" i="9" l="1"/>
  <c r="H697" i="9"/>
  <c r="G699" i="9" l="1"/>
  <c r="H698" i="9"/>
  <c r="H699" i="9" l="1"/>
  <c r="G700" i="9"/>
  <c r="G701" i="9" l="1"/>
  <c r="H700" i="9"/>
  <c r="G702" i="9" l="1"/>
  <c r="H701" i="9"/>
  <c r="G703" i="9" l="1"/>
  <c r="H702" i="9"/>
  <c r="H703" i="9" l="1"/>
  <c r="G704" i="9"/>
  <c r="G705" i="9" l="1"/>
  <c r="H704" i="9"/>
  <c r="G706" i="9" l="1"/>
  <c r="H705" i="9"/>
  <c r="G707" i="9" l="1"/>
  <c r="H706" i="9"/>
  <c r="G708" i="9" l="1"/>
  <c r="H707" i="9"/>
  <c r="H708" i="9" l="1"/>
  <c r="G709" i="9"/>
  <c r="H709" i="9" l="1"/>
  <c r="G710" i="9"/>
  <c r="G711" i="9" l="1"/>
  <c r="H710" i="9"/>
  <c r="G712" i="9" l="1"/>
  <c r="H711" i="9"/>
  <c r="G713" i="9" l="1"/>
  <c r="H712" i="9"/>
  <c r="G714" i="9" l="1"/>
  <c r="H713" i="9"/>
  <c r="H714" i="9" l="1"/>
  <c r="G715" i="9"/>
  <c r="G716" i="9" l="1"/>
  <c r="H715" i="9"/>
  <c r="H716" i="9" l="1"/>
  <c r="G717" i="9"/>
  <c r="G718" i="9" l="1"/>
  <c r="H717" i="9"/>
  <c r="G719" i="9" l="1"/>
  <c r="H718" i="9"/>
  <c r="G720" i="9" l="1"/>
  <c r="H719" i="9"/>
  <c r="H720" i="9" l="1"/>
  <c r="G721" i="9"/>
  <c r="G722" i="9" l="1"/>
  <c r="H721" i="9"/>
  <c r="G723" i="9" l="1"/>
  <c r="H722" i="9"/>
  <c r="G724" i="9" l="1"/>
  <c r="H723" i="9"/>
  <c r="H724" i="9" l="1"/>
  <c r="G725" i="9"/>
  <c r="H725" i="9" l="1"/>
  <c r="G726" i="9"/>
  <c r="G727" i="9" l="1"/>
  <c r="H726" i="9"/>
  <c r="H727" i="9" l="1"/>
  <c r="G728" i="9"/>
  <c r="G729" i="9" l="1"/>
  <c r="H728" i="9"/>
  <c r="G730" i="9" l="1"/>
  <c r="H729" i="9"/>
  <c r="G731" i="9" l="1"/>
  <c r="H730" i="9"/>
  <c r="G732" i="9" l="1"/>
  <c r="H731" i="9"/>
  <c r="G733" i="9" l="1"/>
  <c r="H732" i="9"/>
  <c r="H733" i="9" l="1"/>
  <c r="G734" i="9"/>
  <c r="G735" i="9" l="1"/>
  <c r="H734" i="9"/>
  <c r="G736" i="9" l="1"/>
  <c r="H735" i="9"/>
  <c r="G737" i="9" l="1"/>
  <c r="H736" i="9"/>
  <c r="G738" i="9" l="1"/>
  <c r="H737" i="9"/>
  <c r="H738" i="9" l="1"/>
  <c r="G739" i="9"/>
  <c r="G740" i="9" l="1"/>
  <c r="H739" i="9"/>
  <c r="G741" i="9" l="1"/>
  <c r="H740" i="9"/>
  <c r="G742" i="9" l="1"/>
  <c r="H741" i="9"/>
  <c r="H742" i="9" l="1"/>
  <c r="G743" i="9"/>
  <c r="G744" i="9" l="1"/>
  <c r="H743" i="9"/>
  <c r="G745" i="9" l="1"/>
  <c r="H744" i="9"/>
  <c r="G746" i="9" l="1"/>
  <c r="H745" i="9"/>
  <c r="G747" i="9" l="1"/>
  <c r="H746" i="9"/>
  <c r="G748" i="9" l="1"/>
  <c r="H747" i="9"/>
  <c r="G749" i="9" l="1"/>
  <c r="H748" i="9"/>
  <c r="G750" i="9" l="1"/>
  <c r="H749" i="9"/>
  <c r="G751" i="9" l="1"/>
  <c r="H750" i="9"/>
  <c r="G752" i="9" l="1"/>
  <c r="H751" i="9"/>
  <c r="G753" i="9" l="1"/>
  <c r="H752" i="9"/>
  <c r="H753" i="9" l="1"/>
  <c r="G754" i="9"/>
  <c r="G755" i="9" l="1"/>
  <c r="H754" i="9"/>
  <c r="G756" i="9" l="1"/>
  <c r="H755" i="9"/>
  <c r="G757" i="9" l="1"/>
  <c r="H756" i="9"/>
  <c r="G758" i="9" l="1"/>
  <c r="H757" i="9"/>
  <c r="H758" i="9" l="1"/>
  <c r="G759" i="9"/>
  <c r="G760" i="9" l="1"/>
  <c r="H759" i="9"/>
  <c r="H760" i="9" l="1"/>
  <c r="G761" i="9"/>
  <c r="H761" i="9" l="1"/>
  <c r="G762" i="9"/>
  <c r="G763" i="9" l="1"/>
  <c r="H762" i="9"/>
  <c r="G764" i="9" l="1"/>
  <c r="H763" i="9"/>
  <c r="G765" i="9" l="1"/>
  <c r="H764" i="9"/>
  <c r="G766" i="9" l="1"/>
  <c r="H765" i="9"/>
  <c r="G767" i="9" l="1"/>
  <c r="H766" i="9"/>
  <c r="G768" i="9" l="1"/>
  <c r="H767" i="9"/>
  <c r="G769" i="9" l="1"/>
  <c r="H768" i="9"/>
  <c r="G770" i="9" l="1"/>
  <c r="H769" i="9"/>
  <c r="G771" i="9" l="1"/>
  <c r="H770" i="9"/>
  <c r="G772" i="9" l="1"/>
  <c r="H771" i="9"/>
  <c r="G773" i="9" l="1"/>
  <c r="H772" i="9"/>
  <c r="G774" i="9" l="1"/>
  <c r="H773" i="9"/>
  <c r="G775" i="9" l="1"/>
  <c r="H774" i="9"/>
  <c r="G776" i="9" l="1"/>
  <c r="H775" i="9"/>
  <c r="G777" i="9" l="1"/>
  <c r="H776" i="9"/>
  <c r="H777" i="9" l="1"/>
  <c r="G778" i="9"/>
  <c r="G779" i="9" l="1"/>
  <c r="H778" i="9"/>
  <c r="G780" i="9" l="1"/>
  <c r="H779" i="9"/>
  <c r="G781" i="9" l="1"/>
  <c r="H780" i="9"/>
  <c r="G782" i="9" l="1"/>
  <c r="H781" i="9"/>
  <c r="G783" i="9" l="1"/>
  <c r="H782" i="9"/>
  <c r="G784" i="9" l="1"/>
  <c r="H783" i="9"/>
  <c r="G785" i="9" l="1"/>
  <c r="H784" i="9"/>
  <c r="G786" i="9" l="1"/>
  <c r="H785" i="9"/>
  <c r="G787" i="9" l="1"/>
  <c r="G788" i="9" s="1"/>
  <c r="H786" i="9"/>
  <c r="G789" i="9" l="1"/>
  <c r="H788" i="9"/>
  <c r="H789" i="9" l="1"/>
  <c r="G790" i="9"/>
  <c r="G791" i="9" l="1"/>
  <c r="H790" i="9"/>
  <c r="G792" i="9" l="1"/>
  <c r="H791" i="9"/>
  <c r="G793" i="9" l="1"/>
  <c r="H792" i="9"/>
  <c r="G794" i="9" l="1"/>
  <c r="H793" i="9"/>
  <c r="G795" i="9" l="1"/>
  <c r="H794" i="9"/>
  <c r="G796" i="9" l="1"/>
  <c r="H795" i="9"/>
  <c r="G797" i="9" l="1"/>
  <c r="H796" i="9"/>
  <c r="G798" i="9" l="1"/>
  <c r="H797" i="9"/>
  <c r="G799" i="9" l="1"/>
  <c r="H798" i="9"/>
  <c r="G800" i="9" l="1"/>
  <c r="H799" i="9"/>
  <c r="G801" i="9" l="1"/>
  <c r="H800" i="9"/>
  <c r="G802" i="9" l="1"/>
  <c r="H801" i="9"/>
  <c r="G803" i="9" l="1"/>
  <c r="H802" i="9"/>
  <c r="G804" i="9" l="1"/>
  <c r="H803" i="9"/>
  <c r="G805" i="9" l="1"/>
  <c r="H804" i="9"/>
  <c r="G806" i="9" l="1"/>
  <c r="H805" i="9"/>
  <c r="G807" i="9" l="1"/>
  <c r="G808" i="9" s="1"/>
  <c r="H806" i="9"/>
  <c r="G809" i="9" l="1"/>
  <c r="H808" i="9"/>
  <c r="G810" i="9" l="1"/>
  <c r="H809" i="9"/>
  <c r="G811" i="9" l="1"/>
  <c r="H810" i="9"/>
  <c r="H811" i="9" l="1"/>
  <c r="G812" i="9"/>
  <c r="G813" i="9" l="1"/>
  <c r="H812" i="9"/>
  <c r="G814" i="9" l="1"/>
  <c r="H813" i="9"/>
  <c r="G815" i="9" l="1"/>
  <c r="H814" i="9"/>
  <c r="G816" i="9" l="1"/>
  <c r="H815" i="9"/>
  <c r="G817" i="9" l="1"/>
  <c r="H816" i="9"/>
  <c r="G818" i="9" l="1"/>
  <c r="H817" i="9"/>
  <c r="H818" i="9" l="1"/>
  <c r="G819" i="9"/>
  <c r="G820" i="9" l="1"/>
  <c r="H819" i="9"/>
  <c r="G821" i="9" l="1"/>
  <c r="H820" i="9"/>
  <c r="G822" i="9" l="1"/>
  <c r="H821" i="9"/>
  <c r="G823" i="9" l="1"/>
  <c r="H822" i="9"/>
  <c r="G824" i="9" l="1"/>
  <c r="H823" i="9"/>
  <c r="G825" i="9" l="1"/>
  <c r="H824" i="9"/>
  <c r="G826" i="9" l="1"/>
  <c r="H825" i="9"/>
  <c r="H826" i="9" l="1"/>
  <c r="G827" i="9"/>
  <c r="G828" i="9" l="1"/>
  <c r="H827" i="9"/>
  <c r="H828" i="9" l="1"/>
  <c r="G829" i="9"/>
  <c r="G830" i="9" l="1"/>
  <c r="H829" i="9"/>
  <c r="G831" i="9" l="1"/>
  <c r="H830" i="9"/>
  <c r="G832" i="9" l="1"/>
  <c r="H831" i="9"/>
  <c r="G833" i="9" l="1"/>
  <c r="H832" i="9"/>
  <c r="G834" i="9" l="1"/>
  <c r="H833" i="9"/>
  <c r="G835" i="9" l="1"/>
  <c r="H834" i="9"/>
  <c r="G836" i="9" l="1"/>
  <c r="H835" i="9"/>
  <c r="G837" i="9" l="1"/>
  <c r="H836" i="9"/>
  <c r="G838" i="9" l="1"/>
  <c r="H837" i="9"/>
  <c r="G839" i="9" l="1"/>
  <c r="H838" i="9"/>
  <c r="G840" i="9" l="1"/>
  <c r="H839" i="9"/>
  <c r="G841" i="9" l="1"/>
  <c r="H840" i="9"/>
  <c r="G842" i="9" l="1"/>
  <c r="H841" i="9"/>
  <c r="G843" i="9" l="1"/>
  <c r="H842" i="9"/>
  <c r="G844" i="9" l="1"/>
  <c r="H843" i="9"/>
  <c r="G845" i="9" l="1"/>
  <c r="H844" i="9"/>
  <c r="H845" i="9" l="1"/>
  <c r="G846" i="9"/>
  <c r="G847" i="9" l="1"/>
  <c r="H846" i="9"/>
  <c r="G848" i="9" l="1"/>
  <c r="H847" i="9"/>
  <c r="G849" i="9" l="1"/>
  <c r="H848" i="9"/>
  <c r="G850" i="9" l="1"/>
  <c r="H849" i="9"/>
  <c r="G851" i="9" l="1"/>
  <c r="H850" i="9"/>
  <c r="G852" i="9" l="1"/>
  <c r="H851" i="9"/>
  <c r="G853" i="9" l="1"/>
  <c r="H852" i="9"/>
  <c r="G854" i="9" l="1"/>
  <c r="H853" i="9"/>
  <c r="G855" i="9" l="1"/>
  <c r="H854" i="9"/>
  <c r="G856" i="9" l="1"/>
  <c r="H855" i="9"/>
  <c r="G857" i="9" l="1"/>
  <c r="H856" i="9"/>
  <c r="G858" i="9" l="1"/>
  <c r="H857" i="9"/>
  <c r="G859" i="9" l="1"/>
  <c r="H858" i="9"/>
  <c r="G860" i="9" l="1"/>
  <c r="H859" i="9"/>
  <c r="G861" i="9" l="1"/>
  <c r="H860" i="9"/>
  <c r="G862" i="9" l="1"/>
  <c r="H861" i="9"/>
  <c r="G863" i="9" l="1"/>
  <c r="H862" i="9"/>
  <c r="G864" i="9" l="1"/>
  <c r="H863" i="9"/>
  <c r="G865" i="9" l="1"/>
  <c r="H864" i="9"/>
  <c r="G866" i="9" l="1"/>
  <c r="H865" i="9"/>
  <c r="G867" i="9" l="1"/>
  <c r="H866" i="9"/>
  <c r="G868" i="9" l="1"/>
  <c r="H867" i="9"/>
  <c r="G869" i="9" l="1"/>
  <c r="H868" i="9"/>
  <c r="G870" i="9" l="1"/>
  <c r="H869" i="9"/>
  <c r="G871" i="9" l="1"/>
  <c r="H870" i="9"/>
  <c r="G872" i="9" l="1"/>
  <c r="H871" i="9"/>
  <c r="G873" i="9" l="1"/>
  <c r="H872" i="9"/>
  <c r="G874" i="9" l="1"/>
  <c r="H873" i="9"/>
  <c r="G875" i="9" l="1"/>
  <c r="H874" i="9"/>
  <c r="G876" i="9" l="1"/>
  <c r="H875" i="9"/>
  <c r="G877" i="9" l="1"/>
  <c r="H876" i="9"/>
  <c r="G878" i="9" l="1"/>
  <c r="H877" i="9"/>
  <c r="G879" i="9" l="1"/>
  <c r="H878" i="9"/>
  <c r="G880" i="9" l="1"/>
  <c r="H879" i="9"/>
  <c r="G881" i="9" l="1"/>
  <c r="H880" i="9"/>
  <c r="G882" i="9" l="1"/>
  <c r="H881" i="9"/>
  <c r="G883" i="9" l="1"/>
  <c r="H882" i="9"/>
  <c r="G884" i="9" l="1"/>
  <c r="H883" i="9"/>
  <c r="G885" i="9" l="1"/>
  <c r="H884" i="9"/>
  <c r="G886" i="9" l="1"/>
  <c r="H885" i="9"/>
  <c r="G887" i="9" l="1"/>
  <c r="H886" i="9"/>
  <c r="G888" i="9" l="1"/>
  <c r="H887" i="9"/>
  <c r="G889" i="9" l="1"/>
  <c r="H888" i="9"/>
  <c r="G890" i="9" l="1"/>
  <c r="H889" i="9"/>
  <c r="G891" i="9" l="1"/>
  <c r="H890" i="9"/>
  <c r="G892" i="9" l="1"/>
  <c r="H891" i="9"/>
  <c r="G893" i="9" l="1"/>
  <c r="H892" i="9"/>
  <c r="G894" i="9" l="1"/>
  <c r="H893" i="9"/>
  <c r="G895" i="9" l="1"/>
  <c r="H894" i="9"/>
  <c r="H895" i="9" l="1"/>
  <c r="G896" i="9"/>
  <c r="G897" i="9" l="1"/>
  <c r="H896" i="9"/>
  <c r="G898" i="9" l="1"/>
  <c r="H897" i="9"/>
  <c r="G899" i="9" l="1"/>
  <c r="H898" i="9"/>
  <c r="G900" i="9" l="1"/>
  <c r="H899" i="9"/>
  <c r="H900" i="9" l="1"/>
  <c r="G901" i="9"/>
  <c r="G902" i="9" l="1"/>
  <c r="H901" i="9"/>
  <c r="G903" i="9" l="1"/>
  <c r="H902" i="9"/>
  <c r="G904" i="9" l="1"/>
  <c r="H903" i="9"/>
  <c r="G905" i="9" l="1"/>
  <c r="H904" i="9"/>
  <c r="G906" i="9" l="1"/>
  <c r="H905" i="9"/>
  <c r="H906" i="9" l="1"/>
  <c r="G907" i="9"/>
  <c r="H907" i="9" l="1"/>
  <c r="G908" i="9"/>
  <c r="G909" i="9" l="1"/>
  <c r="H908" i="9"/>
  <c r="G910" i="9" l="1"/>
  <c r="H909" i="9"/>
  <c r="G911" i="9" l="1"/>
  <c r="H910" i="9"/>
  <c r="H911" i="9" l="1"/>
  <c r="G912" i="9"/>
  <c r="G913" i="9" s="1"/>
  <c r="H913" i="9" l="1"/>
  <c r="G914" i="9"/>
  <c r="G915" i="9" l="1"/>
  <c r="H914" i="9"/>
  <c r="G916" i="9" l="1"/>
  <c r="H915" i="9"/>
  <c r="G917" i="9" l="1"/>
  <c r="H916" i="9"/>
  <c r="G918" i="9" l="1"/>
  <c r="H917" i="9"/>
  <c r="G919" i="9" l="1"/>
  <c r="H918" i="9"/>
  <c r="G920" i="9" l="1"/>
  <c r="H919" i="9"/>
  <c r="H920" i="9" l="1"/>
  <c r="G921" i="9"/>
  <c r="G922" i="9" l="1"/>
  <c r="H921" i="9"/>
  <c r="G923" i="9" l="1"/>
  <c r="H922" i="9"/>
  <c r="H923" i="9" l="1"/>
  <c r="G924" i="9"/>
  <c r="H924" i="9" l="1"/>
  <c r="G925" i="9"/>
  <c r="G926" i="9" l="1"/>
  <c r="H925" i="9"/>
  <c r="G927" i="9" l="1"/>
  <c r="H926" i="9"/>
  <c r="H927" i="9" l="1"/>
  <c r="G928" i="9"/>
  <c r="G929" i="9" l="1"/>
  <c r="H928" i="9"/>
  <c r="H929" i="9" l="1"/>
  <c r="G930" i="9"/>
  <c r="G931" i="9" l="1"/>
  <c r="H930" i="9"/>
  <c r="G932" i="9" l="1"/>
  <c r="H931" i="9"/>
  <c r="G933" i="9" l="1"/>
  <c r="H932" i="9"/>
  <c r="G934" i="9" l="1"/>
  <c r="H933" i="9"/>
  <c r="G935" i="9" l="1"/>
  <c r="H934" i="9"/>
  <c r="G936" i="9" l="1"/>
  <c r="H935" i="9"/>
  <c r="G937" i="9" l="1"/>
  <c r="H936" i="9"/>
  <c r="G938" i="9" l="1"/>
  <c r="H937" i="9"/>
  <c r="G939" i="9" l="1"/>
  <c r="H938" i="9"/>
  <c r="G940" i="9" l="1"/>
  <c r="H939" i="9"/>
  <c r="G941" i="9" l="1"/>
  <c r="H940" i="9"/>
  <c r="G942" i="9" l="1"/>
  <c r="H941" i="9"/>
  <c r="G943" i="9" l="1"/>
  <c r="H942" i="9"/>
  <c r="G944" i="9" l="1"/>
  <c r="H943" i="9"/>
  <c r="G945" i="9" l="1"/>
  <c r="H944" i="9"/>
  <c r="G946" i="9" l="1"/>
  <c r="H945" i="9"/>
  <c r="G947" i="9" l="1"/>
  <c r="H946" i="9"/>
  <c r="G948" i="9" l="1"/>
  <c r="H947" i="9"/>
  <c r="G949" i="9" l="1"/>
  <c r="H948" i="9"/>
  <c r="G950" i="9" l="1"/>
  <c r="H949" i="9"/>
  <c r="G951" i="9" l="1"/>
  <c r="H950" i="9"/>
  <c r="G952" i="9" l="1"/>
  <c r="H951" i="9"/>
  <c r="H952" i="9" l="1"/>
  <c r="G953" i="9"/>
  <c r="G954" i="9" l="1"/>
  <c r="H953" i="9"/>
  <c r="G955" i="9" l="1"/>
  <c r="H954" i="9"/>
  <c r="G956" i="9" l="1"/>
  <c r="H955" i="9"/>
  <c r="G957" i="9" l="1"/>
  <c r="H956" i="9"/>
  <c r="G958" i="9" l="1"/>
  <c r="H957" i="9"/>
  <c r="G959" i="9" l="1"/>
  <c r="H958" i="9"/>
  <c r="G960" i="9" l="1"/>
  <c r="H959" i="9"/>
  <c r="G961" i="9" l="1"/>
  <c r="H960" i="9"/>
  <c r="G962" i="9" l="1"/>
  <c r="H961" i="9"/>
  <c r="G963" i="9" l="1"/>
  <c r="H962" i="9"/>
  <c r="G964" i="9" l="1"/>
  <c r="H963" i="9"/>
  <c r="G965" i="9" l="1"/>
  <c r="H964" i="9"/>
  <c r="G966" i="9" l="1"/>
  <c r="H965" i="9"/>
  <c r="G967" i="9" l="1"/>
  <c r="H966" i="9"/>
  <c r="G968" i="9" l="1"/>
  <c r="H967" i="9"/>
  <c r="G969" i="9" l="1"/>
  <c r="H968" i="9"/>
  <c r="G970" i="9" l="1"/>
  <c r="H969" i="9"/>
  <c r="G971" i="9" l="1"/>
  <c r="H970" i="9"/>
  <c r="G972" i="9" l="1"/>
  <c r="H971" i="9"/>
  <c r="G973" i="9" l="1"/>
  <c r="H972" i="9"/>
  <c r="G974" i="9" l="1"/>
  <c r="H973" i="9"/>
  <c r="G975" i="9" l="1"/>
  <c r="H974" i="9"/>
  <c r="G976" i="9" l="1"/>
  <c r="H975" i="9"/>
  <c r="G977" i="9" l="1"/>
  <c r="H976" i="9"/>
  <c r="G978" i="9" l="1"/>
  <c r="H977" i="9"/>
  <c r="H978" i="9" l="1"/>
  <c r="G979" i="9"/>
  <c r="G980" i="9" l="1"/>
  <c r="H979" i="9"/>
  <c r="G981" i="9" l="1"/>
  <c r="H980" i="9"/>
  <c r="G982" i="9" l="1"/>
  <c r="G983" i="9" s="1"/>
  <c r="G984" i="9" s="1"/>
  <c r="H981" i="9"/>
  <c r="G985" i="9" l="1"/>
  <c r="H984" i="9"/>
  <c r="G986" i="9" l="1"/>
  <c r="H985" i="9"/>
  <c r="G987" i="9" l="1"/>
  <c r="H986" i="9"/>
  <c r="G988" i="9" l="1"/>
  <c r="H987" i="9"/>
  <c r="G989" i="9" l="1"/>
  <c r="H988" i="9"/>
  <c r="G990" i="9" l="1"/>
  <c r="H989" i="9"/>
  <c r="G991" i="9" l="1"/>
  <c r="H990" i="9"/>
  <c r="G992" i="9" l="1"/>
  <c r="H991" i="9"/>
  <c r="G993" i="9" l="1"/>
  <c r="H992" i="9"/>
  <c r="G994" i="9" l="1"/>
  <c r="H993" i="9"/>
  <c r="G995" i="9" l="1"/>
  <c r="H994" i="9"/>
  <c r="G996" i="9" l="1"/>
  <c r="H995" i="9"/>
  <c r="G997" i="9" l="1"/>
  <c r="H996" i="9"/>
  <c r="G998" i="9" l="1"/>
  <c r="H997" i="9"/>
  <c r="G999" i="9" l="1"/>
  <c r="H998" i="9"/>
  <c r="G1000" i="9" l="1"/>
  <c r="H999" i="9"/>
  <c r="G1001" i="9" l="1"/>
  <c r="H1000" i="9"/>
  <c r="G1002" i="9" l="1"/>
  <c r="H1001" i="9"/>
  <c r="G1003" i="9" l="1"/>
  <c r="H1002" i="9"/>
  <c r="G1004" i="9" l="1"/>
  <c r="H1003" i="9"/>
  <c r="G1005" i="9" l="1"/>
  <c r="H1004" i="9"/>
  <c r="H1005" i="9" l="1"/>
  <c r="G1006" i="9"/>
  <c r="H1006" i="9" l="1"/>
  <c r="G1007" i="9"/>
  <c r="G1008" i="9" l="1"/>
  <c r="H1007" i="9"/>
  <c r="G1009" i="9" l="1"/>
  <c r="H1008" i="9"/>
  <c r="G1010" i="9" l="1"/>
  <c r="H1009" i="9"/>
  <c r="G1011" i="9" l="1"/>
  <c r="H1010" i="9"/>
  <c r="G1012" i="9" l="1"/>
  <c r="H1011" i="9"/>
  <c r="G1013" i="9" l="1"/>
  <c r="H1012" i="9"/>
  <c r="G1014" i="9" l="1"/>
  <c r="H1013" i="9"/>
  <c r="G1015" i="9" l="1"/>
  <c r="H1014" i="9"/>
  <c r="G1016" i="9" l="1"/>
  <c r="H1015" i="9"/>
  <c r="G1017" i="9" l="1"/>
  <c r="H1016" i="9"/>
  <c r="G1018" i="9" l="1"/>
  <c r="H1017" i="9"/>
  <c r="G1019" i="9" l="1"/>
  <c r="H1018" i="9"/>
  <c r="G1020" i="9" l="1"/>
  <c r="H1019" i="9"/>
  <c r="H1020" i="9" l="1"/>
  <c r="G1021" i="9"/>
  <c r="G1022" i="9" l="1"/>
  <c r="H1021" i="9"/>
  <c r="G1023" i="9" l="1"/>
  <c r="H1022" i="9"/>
  <c r="H1023" i="9" l="1"/>
  <c r="G1024" i="9"/>
  <c r="G1025" i="9" s="1"/>
  <c r="G1026" i="9" s="1"/>
  <c r="H1026" i="9" l="1"/>
  <c r="G1027" i="9"/>
  <c r="H1027" i="9" l="1"/>
  <c r="G1028" i="9"/>
  <c r="G1029" i="9" l="1"/>
  <c r="H1028" i="9"/>
  <c r="G1030" i="9" l="1"/>
  <c r="H1029" i="9"/>
  <c r="H1030" i="9" l="1"/>
  <c r="G1031" i="9"/>
  <c r="G1032" i="9" l="1"/>
  <c r="H1031" i="9"/>
  <c r="H1032" i="9" l="1"/>
  <c r="G1033" i="9"/>
  <c r="H1033" i="9" l="1"/>
  <c r="G1034" i="9"/>
  <c r="H1034" i="9" l="1"/>
  <c r="G1035" i="9"/>
  <c r="G1036" i="9" l="1"/>
  <c r="H1035" i="9"/>
  <c r="G1037" i="9" l="1"/>
  <c r="H1036" i="9"/>
  <c r="G1038" i="9" l="1"/>
  <c r="H1037" i="9"/>
  <c r="G1039" i="9" l="1"/>
  <c r="H1038" i="9"/>
  <c r="G1040" i="9" l="1"/>
  <c r="H1039" i="9"/>
  <c r="G1041" i="9" l="1"/>
  <c r="H1040" i="9"/>
  <c r="G1042" i="9" l="1"/>
  <c r="H1041" i="9"/>
  <c r="G1043" i="9" l="1"/>
  <c r="H1042" i="9"/>
  <c r="G1044" i="9" l="1"/>
  <c r="H1043" i="9"/>
  <c r="G1045" i="9" l="1"/>
  <c r="H1044" i="9"/>
  <c r="G1046" i="9" l="1"/>
  <c r="H1045" i="9"/>
  <c r="G1047" i="9" l="1"/>
  <c r="H1046" i="9"/>
  <c r="G1048" i="9" l="1"/>
  <c r="H1047" i="9"/>
  <c r="G1049" i="9" l="1"/>
  <c r="H1048" i="9"/>
  <c r="H1049" i="9" l="1"/>
  <c r="G1050" i="9"/>
  <c r="G1051" i="9" l="1"/>
  <c r="G1052" i="9" s="1"/>
  <c r="H1050" i="9"/>
  <c r="G1053" i="9" l="1"/>
  <c r="H1052" i="9"/>
  <c r="G1054" i="9" l="1"/>
  <c r="H1053" i="9"/>
  <c r="G1055" i="9" l="1"/>
  <c r="H1054" i="9"/>
  <c r="G1056" i="9" l="1"/>
  <c r="H1055" i="9"/>
  <c r="H1056" i="9" l="1"/>
  <c r="G1057" i="9"/>
  <c r="G1058" i="9" l="1"/>
  <c r="H1057" i="9"/>
  <c r="G1059" i="9" l="1"/>
  <c r="H1058" i="9"/>
  <c r="H1059" i="9" l="1"/>
  <c r="G1060" i="9"/>
  <c r="G1061" i="9" l="1"/>
  <c r="H1060" i="9"/>
  <c r="G1062" i="9" l="1"/>
  <c r="H1061" i="9"/>
  <c r="G1063" i="9" l="1"/>
  <c r="H1062" i="9"/>
  <c r="G1064" i="9" l="1"/>
  <c r="H1063" i="9"/>
  <c r="G1065" i="9" l="1"/>
  <c r="H1064" i="9"/>
  <c r="G1066" i="9" l="1"/>
  <c r="H1065" i="9"/>
  <c r="G1067" i="9" l="1"/>
  <c r="H1066" i="9"/>
  <c r="G1068" i="9" l="1"/>
  <c r="H1067" i="9"/>
  <c r="G1069" i="9" l="1"/>
  <c r="H1068" i="9"/>
  <c r="G1070" i="9" l="1"/>
  <c r="H1069" i="9"/>
  <c r="G1071" i="9" l="1"/>
  <c r="H1070" i="9"/>
  <c r="G1072" i="9" l="1"/>
  <c r="H1071" i="9"/>
  <c r="G1073" i="9" l="1"/>
  <c r="H1072" i="9"/>
  <c r="G1074" i="9" l="1"/>
  <c r="H1073" i="9"/>
  <c r="G1075" i="9" l="1"/>
  <c r="H1074" i="9"/>
  <c r="G1076" i="9" l="1"/>
  <c r="H1075" i="9"/>
  <c r="H1076" i="9" l="1"/>
  <c r="G1077" i="9"/>
  <c r="H1077" i="9" l="1"/>
  <c r="G1078" i="9"/>
  <c r="H1078" i="9" l="1"/>
  <c r="G1079" i="9"/>
  <c r="H1079" i="9" l="1"/>
  <c r="G1080" i="9"/>
  <c r="G1081" i="9" l="1"/>
  <c r="H1080" i="9"/>
  <c r="G1082" i="9" l="1"/>
  <c r="H1081" i="9"/>
  <c r="G1083" i="9" l="1"/>
  <c r="H1082" i="9"/>
  <c r="G1084" i="9" l="1"/>
  <c r="H1083" i="9"/>
  <c r="G1085" i="9" l="1"/>
  <c r="H1084" i="9"/>
  <c r="G1086" i="9" l="1"/>
  <c r="H1085" i="9"/>
  <c r="H1086" i="9" l="1"/>
  <c r="G1087" i="9"/>
  <c r="G1088" i="9" l="1"/>
  <c r="H1087" i="9"/>
  <c r="G1089" i="9" l="1"/>
  <c r="H1088" i="9"/>
  <c r="G1090" i="9" l="1"/>
  <c r="H1089" i="9"/>
  <c r="H1090" i="9" l="1"/>
  <c r="G1091" i="9"/>
  <c r="G1092" i="9" l="1"/>
  <c r="H1091" i="9"/>
  <c r="G1093" i="9" l="1"/>
  <c r="H1092" i="9"/>
  <c r="H1093" i="9" l="1"/>
  <c r="G1094" i="9"/>
  <c r="G1095" i="9" l="1"/>
  <c r="H1094" i="9"/>
  <c r="G1096" i="9" l="1"/>
  <c r="H1095" i="9"/>
  <c r="G1097" i="9" l="1"/>
  <c r="H1096" i="9"/>
  <c r="G1098" i="9" l="1"/>
  <c r="H1097" i="9"/>
  <c r="G1099" i="9" l="1"/>
  <c r="H1098" i="9"/>
  <c r="G1100" i="9" l="1"/>
  <c r="H1099" i="9"/>
  <c r="G1101" i="9" l="1"/>
  <c r="H1100" i="9"/>
  <c r="G1102" i="9" l="1"/>
  <c r="H1101" i="9"/>
  <c r="G1103" i="9" l="1"/>
  <c r="H1102" i="9"/>
  <c r="G1104" i="9" l="1"/>
  <c r="H1103" i="9"/>
  <c r="H1104" i="9" l="1"/>
  <c r="G1105" i="9"/>
  <c r="G1106" i="9" l="1"/>
  <c r="H1105" i="9"/>
  <c r="G1107" i="9" l="1"/>
  <c r="H1106" i="9"/>
  <c r="H1107" i="9" l="1"/>
  <c r="G1108" i="9"/>
  <c r="G1109" i="9" l="1"/>
  <c r="H1108" i="9"/>
  <c r="G1110" i="9" l="1"/>
  <c r="H1109" i="9"/>
  <c r="G1111" i="9" l="1"/>
  <c r="H1110" i="9"/>
  <c r="H1111" i="9" l="1"/>
  <c r="G1112" i="9"/>
  <c r="H1112" i="9" l="1"/>
  <c r="G1113" i="9"/>
  <c r="H1113" i="9" l="1"/>
  <c r="G1114" i="9"/>
  <c r="G1115" i="9" l="1"/>
  <c r="H1114" i="9"/>
  <c r="G1116" i="9" l="1"/>
  <c r="H1115" i="9"/>
  <c r="G1117" i="9" l="1"/>
  <c r="H1116" i="9"/>
  <c r="G1118" i="9" l="1"/>
  <c r="H1117" i="9"/>
  <c r="G1119" i="9" l="1"/>
  <c r="H1118" i="9"/>
  <c r="G1120" i="9" l="1"/>
  <c r="H1119" i="9"/>
  <c r="H1120" i="9" l="1"/>
  <c r="G1121" i="9"/>
  <c r="G1122" i="9" l="1"/>
  <c r="H1121" i="9"/>
  <c r="G1123" i="9" l="1"/>
  <c r="H1122" i="9"/>
  <c r="H1123" i="9" l="1"/>
  <c r="G1124" i="9"/>
  <c r="G1125" i="9" l="1"/>
  <c r="H1124" i="9"/>
  <c r="G1126" i="9" l="1"/>
  <c r="H1125" i="9"/>
  <c r="G1127" i="9" l="1"/>
  <c r="H1126" i="9"/>
  <c r="G1128" i="9" l="1"/>
  <c r="H1127" i="9"/>
  <c r="G1129" i="9" l="1"/>
  <c r="H1128" i="9"/>
  <c r="G1130" i="9" l="1"/>
  <c r="H1129" i="9"/>
  <c r="H1130" i="9" l="1"/>
  <c r="G1131" i="9"/>
  <c r="H1131" i="9" l="1"/>
  <c r="G1132" i="9"/>
  <c r="G1133" i="9" l="1"/>
  <c r="H1132" i="9"/>
  <c r="G1134" i="9" l="1"/>
  <c r="H1133" i="9"/>
  <c r="H1134" i="9" l="1"/>
  <c r="G1135" i="9"/>
  <c r="H1135" i="9" l="1"/>
  <c r="G1136" i="9"/>
  <c r="H1136" i="9" l="1"/>
  <c r="G1137" i="9"/>
  <c r="H1137" i="9" l="1"/>
  <c r="G1138" i="9"/>
  <c r="H1138" i="9" l="1"/>
  <c r="G1139" i="9"/>
  <c r="G1140" i="9" l="1"/>
  <c r="H1139" i="9"/>
  <c r="H1140" i="9" l="1"/>
  <c r="G1141" i="9"/>
  <c r="G1142" i="9" l="1"/>
  <c r="H1141" i="9"/>
  <c r="G1143" i="9" l="1"/>
  <c r="H1142" i="9"/>
  <c r="G1144" i="9" l="1"/>
  <c r="H1143" i="9"/>
  <c r="G1145" i="9" l="1"/>
  <c r="H1144" i="9"/>
  <c r="G1146" i="9" l="1"/>
  <c r="H1145" i="9"/>
  <c r="G1147" i="9" l="1"/>
  <c r="H1146" i="9"/>
  <c r="G1148" i="9" l="1"/>
  <c r="H1147" i="9"/>
  <c r="G1149" i="9" l="1"/>
  <c r="H1148" i="9"/>
  <c r="G1150" i="9" l="1"/>
  <c r="H1149" i="9"/>
  <c r="G1151" i="9" l="1"/>
  <c r="H1150" i="9"/>
  <c r="G1152" i="9" l="1"/>
  <c r="H1151" i="9"/>
  <c r="G1153" i="9" l="1"/>
  <c r="H1152" i="9"/>
  <c r="G1154" i="9" l="1"/>
  <c r="H1153" i="9"/>
  <c r="H1154" i="9" l="1"/>
  <c r="G1155" i="9"/>
  <c r="G1156" i="9" l="1"/>
  <c r="H1155" i="9"/>
  <c r="G1157" i="9" l="1"/>
  <c r="H1156" i="9"/>
  <c r="G1158" i="9" l="1"/>
  <c r="H1157" i="9"/>
  <c r="G1159" i="9" l="1"/>
  <c r="H1158" i="9"/>
  <c r="G1160" i="9" l="1"/>
  <c r="H1159" i="9"/>
  <c r="G1161" i="9" l="1"/>
  <c r="H1160" i="9"/>
  <c r="G1162" i="9" l="1"/>
  <c r="H1161" i="9"/>
  <c r="G1163" i="9" l="1"/>
  <c r="H1162" i="9"/>
  <c r="G1164" i="9" l="1"/>
  <c r="H1163" i="9"/>
  <c r="H1164" i="9" l="1"/>
  <c r="G1165" i="9"/>
  <c r="G1166" i="9" l="1"/>
  <c r="H1165" i="9"/>
  <c r="G1167" i="9" l="1"/>
  <c r="H1166" i="9"/>
  <c r="G1168" i="9" l="1"/>
  <c r="H1167" i="9"/>
  <c r="G1169" i="9" l="1"/>
  <c r="H1168" i="9"/>
  <c r="G1170" i="9" l="1"/>
  <c r="H1169" i="9"/>
  <c r="G1171" i="9" l="1"/>
  <c r="H1170" i="9"/>
  <c r="G1172" i="9" l="1"/>
  <c r="H1171" i="9"/>
  <c r="G1173" i="9" l="1"/>
  <c r="H1172" i="9"/>
  <c r="G1174" i="9" l="1"/>
  <c r="H1173" i="9"/>
  <c r="G1175" i="9" l="1"/>
  <c r="H1174" i="9"/>
  <c r="G1176" i="9" l="1"/>
  <c r="H1175" i="9"/>
  <c r="G1177" i="9" l="1"/>
  <c r="H1176" i="9"/>
  <c r="G1178" i="9" l="1"/>
  <c r="H1177" i="9"/>
  <c r="G1179" i="9" l="1"/>
  <c r="H1178" i="9"/>
  <c r="G1180" i="9" l="1"/>
  <c r="H1179" i="9"/>
  <c r="G1181" i="9" l="1"/>
  <c r="H1180" i="9"/>
  <c r="H1181" i="9" l="1"/>
  <c r="G1182" i="9"/>
  <c r="G1183" i="9" l="1"/>
  <c r="H1182" i="9"/>
  <c r="G1184" i="9" l="1"/>
  <c r="H1183" i="9"/>
  <c r="G1185" i="9" l="1"/>
  <c r="H1184" i="9"/>
  <c r="G1186" i="9" l="1"/>
  <c r="H1185" i="9"/>
  <c r="G1187" i="9" l="1"/>
  <c r="H1186" i="9"/>
  <c r="G1188" i="9" l="1"/>
  <c r="H1187" i="9"/>
  <c r="G1189" i="9" l="1"/>
  <c r="H1188" i="9"/>
  <c r="G1190" i="9" l="1"/>
  <c r="H1189" i="9"/>
  <c r="G1191" i="9" l="1"/>
  <c r="H1190" i="9"/>
  <c r="G1192" i="9" l="1"/>
  <c r="H1191" i="9"/>
  <c r="G1193" i="9" l="1"/>
  <c r="H1192" i="9"/>
  <c r="G1194" i="9" l="1"/>
  <c r="H1193" i="9"/>
  <c r="G1195" i="9" l="1"/>
  <c r="H1194" i="9"/>
  <c r="G1196" i="9" l="1"/>
  <c r="H1195" i="9"/>
  <c r="G1197" i="9" l="1"/>
  <c r="H1196" i="9"/>
  <c r="G1198" i="9" l="1"/>
  <c r="H1197" i="9"/>
  <c r="G1199" i="9" l="1"/>
  <c r="H1198" i="9"/>
  <c r="G1200" i="9" l="1"/>
  <c r="G1201" i="9" s="1"/>
  <c r="H1199" i="9"/>
  <c r="G1202" i="9" l="1"/>
  <c r="H1201" i="9"/>
  <c r="G1203" i="9" l="1"/>
  <c r="H1202" i="9"/>
  <c r="G1204" i="9" l="1"/>
  <c r="H1203" i="9"/>
  <c r="G1205" i="9" l="1"/>
  <c r="H1204" i="9"/>
  <c r="G1206" i="9" l="1"/>
  <c r="H1205" i="9"/>
  <c r="G1207" i="9" l="1"/>
  <c r="H1206" i="9"/>
  <c r="H1207" i="9" l="1"/>
  <c r="G1208" i="9"/>
  <c r="G1209" i="9" l="1"/>
  <c r="H1208" i="9"/>
  <c r="G1210" i="9" l="1"/>
  <c r="H1209" i="9"/>
  <c r="G1211" i="9" l="1"/>
  <c r="H1210" i="9"/>
  <c r="H1211" i="9" l="1"/>
  <c r="G1212" i="9"/>
  <c r="G1213" i="9" l="1"/>
  <c r="H1212" i="9"/>
  <c r="G1214" i="9" l="1"/>
  <c r="H1213" i="9"/>
  <c r="G1215" i="9" l="1"/>
  <c r="H1214" i="9"/>
  <c r="G1216" i="9" l="1"/>
  <c r="H1215" i="9"/>
  <c r="G1217" i="9" l="1"/>
  <c r="H1216" i="9"/>
  <c r="G1218" i="9" l="1"/>
  <c r="H1217" i="9"/>
  <c r="H1218" i="9" l="1"/>
  <c r="G1219" i="9"/>
  <c r="G1220" i="9" l="1"/>
  <c r="H1219" i="9"/>
  <c r="G1221" i="9" l="1"/>
  <c r="H1220" i="9"/>
  <c r="H1221" i="9" l="1"/>
  <c r="G1222" i="9"/>
  <c r="H1222" i="9" l="1"/>
  <c r="G1223" i="9"/>
  <c r="H1223" i="9" l="1"/>
  <c r="G1224" i="9"/>
  <c r="G1225" i="9" l="1"/>
  <c r="H1224" i="9"/>
  <c r="G1226" i="9" l="1"/>
  <c r="H1225" i="9"/>
  <c r="G1227" i="9" l="1"/>
  <c r="H1226" i="9"/>
  <c r="G1228" i="9" l="1"/>
  <c r="H1227" i="9"/>
  <c r="G1229" i="9" l="1"/>
  <c r="H1228" i="9"/>
  <c r="G1230" i="9" l="1"/>
  <c r="H1229" i="9"/>
  <c r="G1231" i="9" l="1"/>
  <c r="H1230" i="9"/>
  <c r="H1231" i="9" l="1"/>
  <c r="G1232" i="9"/>
  <c r="H1232" i="9" l="1"/>
  <c r="G1233" i="9"/>
  <c r="G1234" i="9" l="1"/>
  <c r="H1233" i="9"/>
  <c r="G1235" i="9" l="1"/>
  <c r="H1234" i="9"/>
  <c r="H1235" i="9" l="1"/>
  <c r="G1236" i="9"/>
  <c r="G1237" i="9" l="1"/>
  <c r="H1236" i="9"/>
  <c r="G1238" i="9" l="1"/>
  <c r="H1237" i="9"/>
  <c r="G1239" i="9" l="1"/>
  <c r="H1238" i="9"/>
  <c r="G1240" i="9" l="1"/>
  <c r="H1239" i="9"/>
  <c r="G1241" i="9" l="1"/>
  <c r="H1240" i="9"/>
  <c r="H1241" i="9" l="1"/>
  <c r="G1242" i="9"/>
  <c r="G1243" i="9" l="1"/>
  <c r="H1242" i="9"/>
  <c r="G1244" i="9" l="1"/>
  <c r="H1243" i="9"/>
  <c r="G1245" i="9" l="1"/>
  <c r="H1244" i="9"/>
  <c r="H1245" i="9" l="1"/>
  <c r="G1246" i="9"/>
  <c r="G1247" i="9" l="1"/>
  <c r="H1246" i="9"/>
  <c r="G1248" i="9" l="1"/>
  <c r="H1247" i="9"/>
  <c r="G1249" i="9" l="1"/>
  <c r="H1248" i="9"/>
  <c r="G1250" i="9" l="1"/>
  <c r="H1249" i="9"/>
  <c r="G1251" i="9" l="1"/>
  <c r="H1250" i="9"/>
  <c r="G1252" i="9" l="1"/>
  <c r="H1251" i="9"/>
  <c r="G1253" i="9" l="1"/>
  <c r="H1252" i="9"/>
  <c r="G1254" i="9" l="1"/>
  <c r="H1253" i="9"/>
  <c r="G1255" i="9" l="1"/>
  <c r="H1254" i="9"/>
  <c r="G1256" i="9" l="1"/>
  <c r="H1255" i="9"/>
  <c r="G1257" i="9" l="1"/>
  <c r="H1256" i="9"/>
  <c r="G1258" i="9" l="1"/>
  <c r="H1257" i="9"/>
  <c r="G1259" i="9" l="1"/>
  <c r="H1258" i="9"/>
  <c r="G1260" i="9" l="1"/>
  <c r="H1259" i="9"/>
  <c r="G1261" i="9" l="1"/>
  <c r="H1260" i="9"/>
  <c r="G1262" i="9" l="1"/>
  <c r="H1261" i="9"/>
  <c r="G1263" i="9" l="1"/>
  <c r="H1262" i="9"/>
  <c r="G1264" i="9" l="1"/>
  <c r="H1263" i="9"/>
  <c r="G1265" i="9" l="1"/>
  <c r="H1264" i="9"/>
  <c r="G1266" i="9" l="1"/>
  <c r="H1265" i="9"/>
  <c r="G1267" i="9" l="1"/>
  <c r="H1266" i="9"/>
  <c r="G1268" i="9" l="1"/>
  <c r="H1267" i="9"/>
  <c r="G1269" i="9" l="1"/>
  <c r="H1268" i="9"/>
  <c r="G1270" i="9" l="1"/>
  <c r="H1269" i="9"/>
  <c r="G1271" i="9" l="1"/>
  <c r="H1270" i="9"/>
  <c r="H1271" i="9" l="1"/>
  <c r="G1272" i="9"/>
  <c r="G1273" i="9" l="1"/>
  <c r="H1272" i="9"/>
  <c r="G1274" i="9" l="1"/>
  <c r="H1273" i="9"/>
  <c r="G1275" i="9" l="1"/>
  <c r="H1274" i="9"/>
  <c r="G1276" i="9" l="1"/>
  <c r="H1275" i="9"/>
  <c r="G1277" i="9" l="1"/>
  <c r="H1276" i="9"/>
  <c r="H1277" i="9" l="1"/>
  <c r="G1278" i="9"/>
  <c r="H1278" i="9" l="1"/>
  <c r="G1279" i="9"/>
  <c r="H1279" i="9" l="1"/>
  <c r="G1280" i="9"/>
  <c r="G1281" i="9" l="1"/>
  <c r="H1280" i="9"/>
  <c r="G1282" i="9" l="1"/>
  <c r="H1281" i="9"/>
  <c r="G1283" i="9" l="1"/>
  <c r="H1282" i="9"/>
  <c r="G1284" i="9" l="1"/>
  <c r="H1283" i="9"/>
  <c r="G1285" i="9" l="1"/>
  <c r="H1284" i="9"/>
  <c r="G1286" i="9" l="1"/>
  <c r="H1285" i="9"/>
  <c r="G1287" i="9" l="1"/>
  <c r="H1286" i="9"/>
  <c r="G1288" i="9" l="1"/>
  <c r="H1287" i="9"/>
  <c r="G1289" i="9" l="1"/>
  <c r="H1288" i="9"/>
  <c r="G1290" i="9" l="1"/>
  <c r="H1289" i="9"/>
  <c r="G1291" i="9" l="1"/>
  <c r="H1290" i="9"/>
  <c r="G1292" i="9" l="1"/>
  <c r="H1291" i="9"/>
  <c r="G1293" i="9" l="1"/>
  <c r="H1292" i="9"/>
  <c r="G1294" i="9" l="1"/>
  <c r="H1293" i="9"/>
  <c r="G1295" i="9" l="1"/>
  <c r="H1294" i="9"/>
  <c r="G1296" i="9" l="1"/>
  <c r="H1295" i="9"/>
  <c r="G1297" i="9" l="1"/>
  <c r="H1296" i="9"/>
  <c r="G1298" i="9" l="1"/>
  <c r="H1297" i="9"/>
  <c r="G1299" i="9" l="1"/>
  <c r="H1298" i="9"/>
  <c r="G1300" i="9" l="1"/>
  <c r="H1299" i="9"/>
  <c r="G1301" i="9" l="1"/>
  <c r="H1300" i="9"/>
  <c r="G1302" i="9" l="1"/>
  <c r="H1301" i="9"/>
  <c r="G1303" i="9" l="1"/>
  <c r="H1302" i="9"/>
  <c r="G1304" i="9" l="1"/>
  <c r="H1303" i="9"/>
  <c r="H1304" i="9" l="1"/>
  <c r="G1305" i="9"/>
  <c r="G1306" i="9" l="1"/>
  <c r="H1305" i="9"/>
  <c r="G1307" i="9" l="1"/>
  <c r="H1306" i="9"/>
  <c r="G1308" i="9" l="1"/>
  <c r="H1307" i="9"/>
  <c r="G1309" i="9" l="1"/>
  <c r="H1308" i="9"/>
  <c r="G1310" i="9" l="1"/>
  <c r="H1309" i="9"/>
  <c r="G1311" i="9" l="1"/>
  <c r="H1310" i="9"/>
  <c r="G1312" i="9" l="1"/>
  <c r="H1311" i="9"/>
  <c r="G1313" i="9" l="1"/>
  <c r="H1312" i="9"/>
  <c r="G1314" i="9" l="1"/>
  <c r="H1313" i="9"/>
  <c r="G1315" i="9" l="1"/>
  <c r="H1314" i="9"/>
  <c r="G1316" i="9" l="1"/>
  <c r="H1315" i="9"/>
  <c r="G1317" i="9" l="1"/>
  <c r="H1316" i="9"/>
  <c r="G1318" i="9" l="1"/>
  <c r="H1317" i="9"/>
  <c r="G1319" i="9" l="1"/>
  <c r="H1318" i="9"/>
  <c r="H1319" i="9" l="1"/>
  <c r="G1320" i="9"/>
  <c r="G1321" i="9" l="1"/>
  <c r="H1320" i="9"/>
  <c r="G1322" i="9" l="1"/>
  <c r="H1321" i="9"/>
  <c r="G1323" i="9" l="1"/>
  <c r="H1322" i="9"/>
  <c r="H1323" i="9" l="1"/>
  <c r="G1324" i="9"/>
  <c r="G1325" i="9" l="1"/>
  <c r="H1324" i="9"/>
  <c r="G1326" i="9" l="1"/>
  <c r="H1325" i="9"/>
  <c r="G1327" i="9" l="1"/>
  <c r="H1326" i="9"/>
  <c r="G1328" i="9" l="1"/>
  <c r="H1327" i="9"/>
  <c r="G1329" i="9" l="1"/>
  <c r="H1328" i="9"/>
  <c r="G1330" i="9" l="1"/>
  <c r="H1329" i="9"/>
  <c r="G1331" i="9" l="1"/>
  <c r="H1330" i="9"/>
  <c r="H1331" i="9" l="1"/>
  <c r="G1332" i="9"/>
  <c r="G1333" i="9" l="1"/>
  <c r="H1332" i="9"/>
  <c r="G1334" i="9" l="1"/>
  <c r="H1333" i="9"/>
  <c r="G1335" i="9" l="1"/>
  <c r="H1334" i="9"/>
  <c r="G1336" i="9" l="1"/>
  <c r="H1335" i="9"/>
  <c r="G1337" i="9" l="1"/>
  <c r="H1336" i="9"/>
  <c r="G1338" i="9" l="1"/>
  <c r="H1337" i="9"/>
  <c r="G1339" i="9" l="1"/>
  <c r="H1338" i="9"/>
  <c r="G1340" i="9" l="1"/>
  <c r="H1339" i="9"/>
  <c r="G1341" i="9" l="1"/>
  <c r="H1340" i="9"/>
  <c r="G1342" i="9" l="1"/>
  <c r="H1341" i="9"/>
  <c r="G1343" i="9" l="1"/>
  <c r="H1342" i="9"/>
  <c r="G1344" i="9" l="1"/>
  <c r="H1343" i="9"/>
  <c r="G1345" i="9" l="1"/>
  <c r="H1344" i="9"/>
  <c r="G1346" i="9" l="1"/>
  <c r="H1345" i="9"/>
  <c r="G1347" i="9" l="1"/>
  <c r="H1346" i="9"/>
  <c r="G1348" i="9" l="1"/>
  <c r="H1347" i="9"/>
  <c r="G1349" i="9" l="1"/>
  <c r="H1348" i="9"/>
  <c r="G1350" i="9" l="1"/>
  <c r="H1349" i="9"/>
  <c r="H1350" i="9" l="1"/>
  <c r="G1351" i="9"/>
  <c r="G1352" i="9" l="1"/>
  <c r="H1351" i="9"/>
  <c r="G1353" i="9" l="1"/>
  <c r="H1352" i="9"/>
  <c r="G1354" i="9" l="1"/>
  <c r="H1353" i="9"/>
  <c r="H1354" i="9" l="1"/>
  <c r="G1355" i="9"/>
  <c r="G1356" i="9" l="1"/>
  <c r="H1355" i="9"/>
  <c r="G1357" i="9" l="1"/>
  <c r="H1356" i="9"/>
  <c r="G1358" i="9" l="1"/>
  <c r="H1357" i="9"/>
  <c r="G1359" i="9" l="1"/>
  <c r="H1358" i="9"/>
  <c r="G1360" i="9" l="1"/>
  <c r="H1359" i="9"/>
  <c r="G1361" i="9" l="1"/>
  <c r="H1360" i="9"/>
  <c r="G1362" i="9" l="1"/>
  <c r="H1361" i="9"/>
  <c r="G1363" i="9" l="1"/>
  <c r="H1362" i="9"/>
  <c r="G1364" i="9" l="1"/>
  <c r="H1363" i="9"/>
  <c r="G1365" i="9" l="1"/>
  <c r="H1364" i="9"/>
  <c r="G1366" i="9" l="1"/>
  <c r="H1365" i="9"/>
  <c r="G1367" i="9" l="1"/>
  <c r="H1366" i="9"/>
  <c r="G1368" i="9" l="1"/>
  <c r="H1367" i="9"/>
  <c r="H1368" i="9" l="1"/>
  <c r="G1369" i="9"/>
  <c r="G1370" i="9" l="1"/>
  <c r="H1369" i="9"/>
  <c r="G1371" i="9" l="1"/>
  <c r="H1370" i="9"/>
  <c r="G1372" i="9" l="1"/>
  <c r="H1371" i="9"/>
  <c r="G1373" i="9" l="1"/>
  <c r="H1372" i="9"/>
  <c r="G1374" i="9" l="1"/>
  <c r="H1373" i="9"/>
  <c r="H1374" i="9" l="1"/>
  <c r="G1375" i="9"/>
  <c r="G1376" i="9" l="1"/>
  <c r="H1375" i="9"/>
  <c r="G1377" i="9" l="1"/>
  <c r="H1376" i="9"/>
  <c r="G1378" i="9" l="1"/>
  <c r="H1377" i="9"/>
  <c r="G1379" i="9" l="1"/>
  <c r="H1378" i="9"/>
  <c r="G1380" i="9" l="1"/>
  <c r="H1379" i="9"/>
  <c r="G1381" i="9" l="1"/>
  <c r="H1380" i="9"/>
  <c r="G1382" i="9" l="1"/>
  <c r="H1381" i="9"/>
  <c r="G1383" i="9" l="1"/>
  <c r="H1382" i="9"/>
  <c r="H1383" i="9" l="1"/>
  <c r="G1384" i="9"/>
  <c r="G1385" i="9" l="1"/>
  <c r="H1384" i="9"/>
  <c r="G1386" i="9" l="1"/>
  <c r="H1385" i="9"/>
  <c r="H1386" i="9" l="1"/>
  <c r="G1387" i="9"/>
  <c r="G1388" i="9" l="1"/>
  <c r="H1387" i="9"/>
  <c r="G1389" i="9" l="1"/>
  <c r="H1388" i="9"/>
  <c r="G1390" i="9" l="1"/>
  <c r="H1389" i="9"/>
  <c r="G1391" i="9" l="1"/>
  <c r="H1390" i="9"/>
  <c r="G1392" i="9" l="1"/>
  <c r="H1391" i="9"/>
  <c r="H1392" i="9" l="1"/>
  <c r="G1393" i="9"/>
  <c r="G1394" i="9" l="1"/>
  <c r="H1393" i="9"/>
  <c r="G1395" i="9" l="1"/>
  <c r="H1394" i="9"/>
  <c r="G1396" i="9" l="1"/>
  <c r="H1395" i="9"/>
  <c r="G1397" i="9" l="1"/>
  <c r="H1396" i="9"/>
  <c r="G1398" i="9" l="1"/>
  <c r="H1397" i="9"/>
  <c r="G1399" i="9" l="1"/>
  <c r="H1398" i="9"/>
  <c r="G1400" i="9" l="1"/>
  <c r="H1399" i="9"/>
  <c r="G1401" i="9" l="1"/>
  <c r="H1400" i="9"/>
  <c r="H1401" i="9" l="1"/>
  <c r="G1402" i="9"/>
  <c r="G1403" i="9" l="1"/>
  <c r="H1402" i="9"/>
  <c r="H1403" i="9" l="1"/>
  <c r="G1404" i="9"/>
  <c r="H1404" i="9" l="1"/>
  <c r="G1405" i="9"/>
  <c r="G1406" i="9" l="1"/>
  <c r="H1405" i="9"/>
  <c r="G1407" i="9" l="1"/>
  <c r="H1406" i="9"/>
  <c r="G1408" i="9" l="1"/>
  <c r="H1407" i="9"/>
  <c r="G1409" i="9" l="1"/>
  <c r="H1408" i="9"/>
  <c r="H1409" i="9" l="1"/>
  <c r="G1410" i="9"/>
  <c r="G1411" i="9" l="1"/>
  <c r="H1410" i="9"/>
  <c r="G1412" i="9" l="1"/>
  <c r="H1411" i="9"/>
  <c r="H1412" i="9" l="1"/>
  <c r="G1413" i="9"/>
  <c r="G1414" i="9" l="1"/>
  <c r="H1413" i="9"/>
  <c r="G1415" i="9" l="1"/>
  <c r="H1414" i="9"/>
  <c r="G1416" i="9" l="1"/>
  <c r="H1415" i="9"/>
  <c r="G1417" i="9" l="1"/>
  <c r="H1416" i="9"/>
  <c r="G1418" i="9" l="1"/>
  <c r="H1417" i="9"/>
  <c r="H1418" i="9" l="1"/>
  <c r="G1419" i="9"/>
  <c r="G1420" i="9" l="1"/>
  <c r="H1419" i="9"/>
  <c r="G1421" i="9" l="1"/>
  <c r="H1420" i="9"/>
  <c r="H1421" i="9" l="1"/>
  <c r="G1422" i="9"/>
  <c r="G1423" i="9" l="1"/>
  <c r="H1422" i="9"/>
  <c r="G1424" i="9" l="1"/>
  <c r="H1423" i="9"/>
  <c r="H1424" i="9" l="1"/>
  <c r="G1425" i="9"/>
  <c r="G1426" i="9" l="1"/>
  <c r="H1425" i="9"/>
  <c r="G1427" i="9" l="1"/>
  <c r="H1426" i="9"/>
  <c r="G1428" i="9" l="1"/>
  <c r="H1427" i="9"/>
  <c r="G1429" i="9" l="1"/>
  <c r="H1428" i="9"/>
  <c r="G1430" i="9" l="1"/>
  <c r="H1429" i="9"/>
  <c r="G1431" i="9" l="1"/>
  <c r="H1430" i="9"/>
  <c r="G1432" i="9" l="1"/>
  <c r="H1431" i="9"/>
  <c r="G1433" i="9" l="1"/>
  <c r="H1432" i="9"/>
  <c r="G1434" i="9" l="1"/>
  <c r="H1433" i="9"/>
  <c r="G1435" i="9" l="1"/>
  <c r="H1434" i="9"/>
  <c r="G1436" i="9" l="1"/>
  <c r="H1435" i="9"/>
  <c r="G1437" i="9" l="1"/>
  <c r="H1436" i="9"/>
  <c r="G1438" i="9" l="1"/>
  <c r="H1437" i="9"/>
  <c r="H1438" i="9" l="1"/>
  <c r="G1439" i="9"/>
  <c r="G1440" i="9" l="1"/>
  <c r="H1439" i="9"/>
  <c r="G1441" i="9" l="1"/>
  <c r="H1440" i="9"/>
  <c r="G1442" i="9" l="1"/>
  <c r="H1441" i="9"/>
  <c r="G1443" i="9" l="1"/>
  <c r="H1442" i="9"/>
  <c r="G1444" i="9" l="1"/>
  <c r="H1443" i="9"/>
  <c r="G1445" i="9" l="1"/>
  <c r="H1444" i="9"/>
  <c r="G1446" i="9" l="1"/>
  <c r="H1445" i="9"/>
  <c r="G1447" i="9" l="1"/>
  <c r="H1446" i="9"/>
  <c r="H1447" i="9" l="1"/>
  <c r="G1448" i="9"/>
  <c r="H1448" i="9" l="1"/>
  <c r="G1449" i="9"/>
  <c r="G1450" i="9" l="1"/>
  <c r="H1449" i="9"/>
  <c r="H1450" i="9" l="1"/>
  <c r="G1451" i="9"/>
  <c r="G1452" i="9" l="1"/>
  <c r="H1451" i="9"/>
  <c r="G1453" i="9" l="1"/>
  <c r="H1452" i="9"/>
  <c r="G1454" i="9" l="1"/>
  <c r="H1453" i="9"/>
  <c r="G1455" i="9" l="1"/>
  <c r="H1454" i="9"/>
  <c r="G1456" i="9" l="1"/>
  <c r="H1455" i="9"/>
  <c r="G1457" i="9" l="1"/>
  <c r="H1456" i="9"/>
  <c r="G1458" i="9" l="1"/>
  <c r="H1457" i="9"/>
  <c r="H1458" i="9" l="1"/>
  <c r="G1459" i="9"/>
  <c r="G1460" i="9" l="1"/>
  <c r="H1459" i="9"/>
  <c r="G1461" i="9" l="1"/>
  <c r="H1460" i="9"/>
  <c r="H1461" i="9" l="1"/>
  <c r="G1462" i="9"/>
  <c r="G1463" i="9" l="1"/>
  <c r="H1462" i="9"/>
  <c r="G1464" i="9" l="1"/>
  <c r="H1463" i="9"/>
  <c r="G1465" i="9" l="1"/>
  <c r="H1464" i="9"/>
  <c r="G1466" i="9" l="1"/>
  <c r="H1465" i="9"/>
  <c r="G1467" i="9" l="1"/>
  <c r="H1466" i="9"/>
  <c r="G1468" i="9" l="1"/>
  <c r="H1467" i="9"/>
  <c r="G1469" i="9" l="1"/>
  <c r="H1468" i="9"/>
  <c r="G1470" i="9" l="1"/>
  <c r="H1469" i="9"/>
  <c r="G1471" i="9" l="1"/>
  <c r="H1470" i="9"/>
  <c r="G1472" i="9" l="1"/>
  <c r="H1471" i="9"/>
  <c r="G1473" i="9" l="1"/>
  <c r="H1472" i="9"/>
  <c r="G1474" i="9" l="1"/>
  <c r="H1473" i="9"/>
  <c r="G1475" i="9" l="1"/>
  <c r="H1474" i="9"/>
  <c r="G1476" i="9" l="1"/>
  <c r="H1475" i="9"/>
  <c r="G1477" i="9" l="1"/>
  <c r="H1476" i="9"/>
  <c r="G1478" i="9" l="1"/>
  <c r="H1477" i="9"/>
  <c r="H1478" i="9" l="1"/>
  <c r="G1479" i="9"/>
  <c r="H1479" i="9" l="1"/>
  <c r="G1480" i="9"/>
  <c r="G1481" i="9" l="1"/>
  <c r="H1480" i="9"/>
  <c r="G1482" i="9" l="1"/>
  <c r="H1481" i="9"/>
  <c r="G1483" i="9" l="1"/>
  <c r="H1482" i="9"/>
  <c r="G1484" i="9" l="1"/>
  <c r="H1483" i="9"/>
  <c r="G1485" i="9" l="1"/>
  <c r="H1484" i="9"/>
  <c r="G1486" i="9" l="1"/>
  <c r="H1485" i="9"/>
  <c r="G1487" i="9" l="1"/>
  <c r="H1486" i="9"/>
  <c r="G1488" i="9" l="1"/>
  <c r="H1487" i="9"/>
  <c r="H1488" i="9" l="1"/>
  <c r="G1489" i="9"/>
  <c r="G1490" i="9" l="1"/>
  <c r="H1489" i="9"/>
  <c r="G1491" i="9" l="1"/>
  <c r="H1490" i="9"/>
  <c r="G1492" i="9" l="1"/>
  <c r="H1491" i="9"/>
  <c r="G1493" i="9" l="1"/>
  <c r="H1492" i="9"/>
  <c r="G1494" i="9" l="1"/>
  <c r="H1493" i="9"/>
  <c r="G1495" i="9" l="1"/>
  <c r="H1494" i="9"/>
  <c r="G1496" i="9" l="1"/>
  <c r="H1495" i="9"/>
  <c r="G1497" i="9" l="1"/>
  <c r="H1496" i="9"/>
  <c r="H1497" i="9" l="1"/>
  <c r="G1498" i="9"/>
  <c r="H1498" i="9" l="1"/>
  <c r="G1499" i="9"/>
  <c r="G1500" i="9" l="1"/>
  <c r="H1499" i="9"/>
  <c r="G1501" i="9" l="1"/>
  <c r="H1500" i="9"/>
  <c r="G1502" i="9" l="1"/>
  <c r="H1501" i="9"/>
  <c r="H1502" i="9" l="1"/>
  <c r="G1503" i="9"/>
  <c r="G1504" i="9" l="1"/>
  <c r="H1503" i="9"/>
  <c r="G1505" i="9" l="1"/>
  <c r="H1504" i="9"/>
  <c r="G1506" i="9" l="1"/>
  <c r="H1505" i="9"/>
  <c r="G1507" i="9" l="1"/>
  <c r="H1506" i="9"/>
  <c r="G1508" i="9" l="1"/>
  <c r="H1507" i="9"/>
  <c r="G1509" i="9" l="1"/>
  <c r="H1508" i="9"/>
  <c r="G1510" i="9" l="1"/>
  <c r="H1509" i="9"/>
  <c r="H1510" i="9" l="1"/>
  <c r="G1511" i="9"/>
  <c r="G1512" i="9" l="1"/>
  <c r="H1511" i="9"/>
  <c r="G1513" i="9" l="1"/>
  <c r="H1512" i="9"/>
  <c r="G1514" i="9" l="1"/>
  <c r="H1513" i="9"/>
  <c r="G1515" i="9" l="1"/>
  <c r="H1514" i="9"/>
  <c r="G1516" i="9" l="1"/>
  <c r="H1515" i="9"/>
  <c r="G1517" i="9" l="1"/>
  <c r="G1518" i="9" s="1"/>
  <c r="H1516" i="9"/>
  <c r="G1519" i="9" l="1"/>
  <c r="H1518" i="9"/>
  <c r="G1520" i="9" l="1"/>
  <c r="H1519" i="9"/>
  <c r="G1521" i="9" l="1"/>
  <c r="H1520" i="9"/>
  <c r="G1522" i="9" l="1"/>
  <c r="H1521" i="9"/>
  <c r="G1523" i="9" l="1"/>
  <c r="H1522" i="9"/>
  <c r="G1524" i="9" l="1"/>
  <c r="H1523" i="9"/>
  <c r="H1524" i="9" l="1"/>
  <c r="G1525" i="9"/>
  <c r="G1526" i="9" l="1"/>
  <c r="H1525" i="9"/>
  <c r="H1526" i="9" l="1"/>
  <c r="G1527" i="9"/>
  <c r="G1528" i="9" l="1"/>
  <c r="H1527" i="9"/>
  <c r="H1528" i="9" l="1"/>
  <c r="G1529" i="9"/>
  <c r="G1530" i="9" l="1"/>
  <c r="H1529" i="9"/>
  <c r="G1531" i="9" l="1"/>
  <c r="H1530" i="9"/>
  <c r="G1532" i="9" l="1"/>
  <c r="H1531" i="9"/>
  <c r="G1533" i="9" l="1"/>
  <c r="H1532" i="9"/>
  <c r="G1534" i="9" l="1"/>
  <c r="H1533" i="9"/>
  <c r="G1535" i="9" l="1"/>
  <c r="H1534" i="9"/>
  <c r="G1536" i="9" l="1"/>
  <c r="H1535" i="9"/>
  <c r="H1536" i="9" l="1"/>
  <c r="G1537" i="9"/>
  <c r="G1538" i="9" l="1"/>
  <c r="H1537" i="9"/>
  <c r="G1539" i="9" l="1"/>
  <c r="H1538" i="9"/>
  <c r="G1540" i="9" l="1"/>
  <c r="H1539" i="9"/>
  <c r="G1541" i="9" l="1"/>
  <c r="H1540" i="9"/>
  <c r="G1542" i="9" l="1"/>
  <c r="H1541" i="9"/>
  <c r="G1543" i="9" l="1"/>
  <c r="H1542" i="9"/>
  <c r="G1544" i="9" l="1"/>
  <c r="H1543" i="9"/>
  <c r="G1545" i="9" l="1"/>
  <c r="H1544" i="9"/>
  <c r="G1546" i="9" l="1"/>
  <c r="H1545" i="9"/>
  <c r="G1547" i="9" l="1"/>
  <c r="H1546" i="9"/>
  <c r="G1548" i="9" l="1"/>
  <c r="H1547" i="9"/>
  <c r="G1549" i="9" l="1"/>
  <c r="H1548" i="9"/>
  <c r="G1550" i="9" l="1"/>
  <c r="H1549" i="9"/>
  <c r="G1551" i="9" l="1"/>
  <c r="H1550" i="9"/>
  <c r="G1552" i="9" l="1"/>
  <c r="H1551" i="9"/>
  <c r="G1553" i="9" l="1"/>
  <c r="H1552" i="9"/>
  <c r="G1554" i="9" l="1"/>
  <c r="H1553" i="9"/>
  <c r="G1555" i="9" l="1"/>
  <c r="H1554" i="9"/>
  <c r="G1556" i="9" l="1"/>
  <c r="H1555" i="9"/>
  <c r="G1557" i="9" l="1"/>
  <c r="H1556" i="9"/>
  <c r="G1558" i="9" l="1"/>
  <c r="H1557" i="9"/>
  <c r="G1559" i="9" l="1"/>
  <c r="H1558" i="9"/>
  <c r="G1560" i="9" l="1"/>
  <c r="H1559" i="9"/>
  <c r="H1560" i="9" l="1"/>
  <c r="G1561" i="9"/>
  <c r="G1562" i="9" l="1"/>
  <c r="H1561" i="9"/>
  <c r="G1563" i="9" l="1"/>
  <c r="H1562" i="9"/>
  <c r="H1563" i="9" l="1"/>
  <c r="G1564" i="9"/>
  <c r="G1565" i="9" l="1"/>
  <c r="H1564" i="9"/>
  <c r="G1566" i="9" l="1"/>
  <c r="H1565" i="9"/>
  <c r="G1567" i="9" l="1"/>
  <c r="H1566" i="9"/>
  <c r="G1568" i="9" l="1"/>
  <c r="H1567" i="9"/>
  <c r="H1568" i="9" l="1"/>
  <c r="G1569" i="9"/>
  <c r="G1570" i="9" l="1"/>
  <c r="H1569" i="9"/>
  <c r="G1571" i="9" l="1"/>
  <c r="H1570" i="9"/>
  <c r="G1572" i="9" l="1"/>
  <c r="H1571" i="9"/>
  <c r="G1573" i="9" l="1"/>
  <c r="H1572" i="9"/>
  <c r="G1574" i="9" l="1"/>
  <c r="H1573" i="9"/>
  <c r="G1575" i="9" l="1"/>
  <c r="H1574" i="9"/>
  <c r="G1576" i="9" l="1"/>
  <c r="H1575" i="9"/>
  <c r="G1577" i="9" l="1"/>
  <c r="H1576" i="9"/>
  <c r="G1578" i="9" l="1"/>
  <c r="H1577" i="9"/>
  <c r="G1579" i="9" l="1"/>
  <c r="H1578" i="9"/>
  <c r="G1580" i="9" l="1"/>
  <c r="H1579" i="9"/>
  <c r="G1581" i="9" l="1"/>
  <c r="H1580" i="9"/>
  <c r="G1582" i="9" l="1"/>
  <c r="H1581" i="9"/>
  <c r="G1583" i="9" l="1"/>
  <c r="H1582" i="9"/>
  <c r="G1584" i="9" l="1"/>
  <c r="H1583" i="9"/>
  <c r="G1585" i="9" l="1"/>
  <c r="H1584" i="9"/>
  <c r="G1586" i="9" l="1"/>
  <c r="H1585" i="9"/>
  <c r="G1587" i="9" l="1"/>
  <c r="H1586" i="9"/>
  <c r="G1588" i="9" l="1"/>
  <c r="H1587" i="9"/>
  <c r="H1588" i="9" l="1"/>
  <c r="G1589" i="9"/>
  <c r="G1590" i="9" l="1"/>
  <c r="H1589" i="9"/>
  <c r="G1591" i="9" l="1"/>
  <c r="H1590" i="9"/>
  <c r="G1592" i="9" l="1"/>
  <c r="H1591" i="9"/>
  <c r="G1593" i="9" l="1"/>
  <c r="H1592" i="9"/>
  <c r="H1593" i="9" l="1"/>
  <c r="G1594" i="9"/>
  <c r="G1595" i="9" l="1"/>
  <c r="H1594" i="9"/>
  <c r="G1596" i="9" l="1"/>
  <c r="H1595" i="9"/>
  <c r="G1597" i="9" l="1"/>
  <c r="H1596" i="9"/>
  <c r="G1598" i="9" l="1"/>
  <c r="H1597" i="9"/>
  <c r="G1599" i="9" l="1"/>
  <c r="H1598" i="9"/>
  <c r="G1600" i="9" l="1"/>
  <c r="H1599" i="9"/>
  <c r="G1601" i="9" l="1"/>
  <c r="H1600" i="9"/>
  <c r="G1602" i="9" l="1"/>
  <c r="H1601" i="9"/>
  <c r="G1603" i="9" l="1"/>
  <c r="H1602" i="9"/>
  <c r="G1604" i="9" l="1"/>
  <c r="H1603" i="9"/>
  <c r="G1605" i="9" l="1"/>
  <c r="H1604" i="9"/>
  <c r="G1606" i="9" l="1"/>
  <c r="H1605" i="9"/>
  <c r="G1607" i="9" l="1"/>
  <c r="H1606" i="9"/>
  <c r="G1608" i="9" l="1"/>
  <c r="H1607" i="9"/>
  <c r="G1609" i="9" l="1"/>
  <c r="H1608" i="9"/>
  <c r="G1610" i="9" l="1"/>
  <c r="H1609" i="9"/>
  <c r="G1611" i="9" l="1"/>
  <c r="H1610" i="9"/>
  <c r="G1612" i="9" l="1"/>
  <c r="H1611" i="9"/>
  <c r="G1613" i="9" l="1"/>
  <c r="H1612" i="9"/>
  <c r="G1614" i="9" l="1"/>
  <c r="H1613" i="9"/>
  <c r="G1615" i="9" l="1"/>
  <c r="H1614" i="9"/>
  <c r="G1616" i="9" l="1"/>
  <c r="H1615" i="9"/>
  <c r="G1617" i="9" l="1"/>
  <c r="H1616" i="9"/>
  <c r="G1618" i="9" l="1"/>
  <c r="H1617" i="9"/>
  <c r="H1618" i="9" l="1"/>
  <c r="G1619" i="9"/>
  <c r="G1620" i="9" l="1"/>
  <c r="H1619" i="9"/>
  <c r="G1621" i="9" l="1"/>
  <c r="H1620" i="9"/>
  <c r="H1621" i="9" l="1"/>
  <c r="G1622" i="9"/>
  <c r="G1623" i="9" l="1"/>
  <c r="H1622" i="9"/>
  <c r="H1623" i="9" l="1"/>
  <c r="G1624" i="9"/>
  <c r="G1625" i="9" l="1"/>
  <c r="H1624" i="9"/>
  <c r="G1626" i="9" l="1"/>
  <c r="H1625" i="9"/>
  <c r="G1627" i="9" l="1"/>
  <c r="H1626" i="9"/>
  <c r="G1628" i="9" l="1"/>
  <c r="H1627" i="9"/>
  <c r="G1629" i="9" l="1"/>
  <c r="H1628" i="9"/>
  <c r="G1630" i="9" l="1"/>
  <c r="H1629" i="9"/>
  <c r="G1631" i="9" l="1"/>
  <c r="H1630" i="9"/>
  <c r="G1632" i="9" l="1"/>
  <c r="H1631" i="9"/>
  <c r="G1633" i="9" l="1"/>
  <c r="H1632" i="9"/>
  <c r="G1634" i="9" l="1"/>
  <c r="H1633" i="9"/>
  <c r="G1635" i="9" l="1"/>
  <c r="H1634" i="9"/>
  <c r="G1636" i="9" l="1"/>
  <c r="H1635" i="9"/>
  <c r="G1637" i="9" l="1"/>
  <c r="H1636" i="9"/>
  <c r="G1638" i="9" l="1"/>
  <c r="H1637" i="9"/>
  <c r="G1639" i="9" l="1"/>
  <c r="H1638" i="9"/>
  <c r="G1640" i="9" l="1"/>
  <c r="H1639" i="9"/>
  <c r="G1641" i="9" l="1"/>
  <c r="H1640" i="9"/>
  <c r="G1642" i="9" l="1"/>
  <c r="H1641" i="9"/>
  <c r="G1643" i="9" l="1"/>
  <c r="H1642" i="9"/>
  <c r="G1644" i="9" l="1"/>
  <c r="H1643" i="9"/>
  <c r="G1645" i="9" l="1"/>
  <c r="G1646" i="9" s="1"/>
  <c r="H1644" i="9"/>
  <c r="G1647" i="9" l="1"/>
  <c r="H1646" i="9"/>
  <c r="G1648" i="9" l="1"/>
  <c r="H1647" i="9"/>
  <c r="G1649" i="9" l="1"/>
  <c r="H1648" i="9"/>
  <c r="G1650" i="9" l="1"/>
  <c r="H1649" i="9"/>
  <c r="G1651" i="9" l="1"/>
  <c r="H1650" i="9"/>
  <c r="G1652" i="9" l="1"/>
  <c r="H1651" i="9"/>
  <c r="H1652" i="9" l="1"/>
  <c r="G1653" i="9"/>
  <c r="G1654" i="9" l="1"/>
  <c r="H1653" i="9"/>
  <c r="G1655" i="9" l="1"/>
  <c r="H1654" i="9"/>
  <c r="G1656" i="9" l="1"/>
  <c r="H1655" i="9"/>
  <c r="G1657" i="9" l="1"/>
  <c r="H1656" i="9"/>
  <c r="G1658" i="9" l="1"/>
  <c r="H1657" i="9"/>
  <c r="G1659" i="9" l="1"/>
  <c r="H1658" i="9"/>
  <c r="H1659" i="9" l="1"/>
  <c r="G1660" i="9"/>
  <c r="G1661" i="9" l="1"/>
  <c r="H1660" i="9"/>
  <c r="G1662" i="9" l="1"/>
  <c r="H1661" i="9"/>
  <c r="G1663" i="9" l="1"/>
  <c r="H1662" i="9"/>
  <c r="G1664" i="9" l="1"/>
  <c r="H1663" i="9"/>
  <c r="G1665" i="9" l="1"/>
  <c r="H1664" i="9"/>
  <c r="G1666" i="9" l="1"/>
  <c r="H1665" i="9"/>
  <c r="H1666" i="9" l="1"/>
  <c r="G1667" i="9"/>
  <c r="G1668" i="9" l="1"/>
  <c r="H1667" i="9"/>
  <c r="G1669" i="9" l="1"/>
  <c r="H1668" i="9"/>
  <c r="G1670" i="9" l="1"/>
  <c r="H1669" i="9"/>
  <c r="G1671" i="9" l="1"/>
  <c r="H1670" i="9"/>
  <c r="G1672" i="9" l="1"/>
  <c r="H1671" i="9"/>
  <c r="G1673" i="9" l="1"/>
  <c r="H1672" i="9"/>
  <c r="G1674" i="9" l="1"/>
  <c r="H1673" i="9"/>
  <c r="G1675" i="9" l="1"/>
  <c r="H1674" i="9"/>
  <c r="G1676" i="9" l="1"/>
  <c r="H1675" i="9"/>
  <c r="G1677" i="9" l="1"/>
  <c r="H1676" i="9"/>
  <c r="G1678" i="9" l="1"/>
  <c r="H1677" i="9"/>
  <c r="G1679" i="9" l="1"/>
  <c r="H1678" i="9"/>
  <c r="H1679" i="9" l="1"/>
  <c r="G1680" i="9"/>
  <c r="G1681" i="9" l="1"/>
  <c r="H1680" i="9"/>
  <c r="G1682" i="9" l="1"/>
  <c r="H1681" i="9"/>
  <c r="G1683" i="9" l="1"/>
  <c r="H1682" i="9"/>
  <c r="G1684" i="9" l="1"/>
  <c r="H1683" i="9"/>
  <c r="G1685" i="9" l="1"/>
  <c r="H1684" i="9"/>
  <c r="G1686" i="9" l="1"/>
  <c r="H1685" i="9"/>
  <c r="G1687" i="9" l="1"/>
  <c r="H1686" i="9"/>
  <c r="G1688" i="9" l="1"/>
  <c r="H1687" i="9"/>
  <c r="G1689" i="9" l="1"/>
  <c r="H1688" i="9"/>
  <c r="G1690" i="9" l="1"/>
  <c r="H1689" i="9"/>
  <c r="G1691" i="9" l="1"/>
  <c r="H1690" i="9"/>
  <c r="G1692" i="9" l="1"/>
  <c r="H1691" i="9"/>
  <c r="G1693" i="9" l="1"/>
  <c r="H1692" i="9"/>
  <c r="G1694" i="9" l="1"/>
  <c r="H1693" i="9"/>
  <c r="G1695" i="9" l="1"/>
  <c r="H1694" i="9"/>
  <c r="G1696" i="9" l="1"/>
  <c r="H1695" i="9"/>
  <c r="G1697" i="9" l="1"/>
  <c r="H1696" i="9"/>
  <c r="G1698" i="9" l="1"/>
  <c r="H1697" i="9"/>
  <c r="G1699" i="9" l="1"/>
  <c r="H1698" i="9"/>
  <c r="G1700" i="9" l="1"/>
  <c r="H1699" i="9"/>
  <c r="G1701" i="9" l="1"/>
  <c r="H1700" i="9"/>
  <c r="G1702" i="9" l="1"/>
  <c r="H1701" i="9"/>
  <c r="G1703" i="9" l="1"/>
  <c r="H1702" i="9"/>
  <c r="G1704" i="9" l="1"/>
  <c r="H1703" i="9"/>
  <c r="H1704" i="9" l="1"/>
  <c r="G1705" i="9"/>
  <c r="G1706" i="9" s="1"/>
  <c r="G1707" i="9" l="1"/>
  <c r="H1706" i="9"/>
  <c r="G1708" i="9" l="1"/>
  <c r="H1707" i="9"/>
  <c r="G1709" i="9" l="1"/>
  <c r="H1708" i="9"/>
  <c r="H1709" i="9" l="1"/>
  <c r="G1710" i="9"/>
  <c r="G1711" i="9" l="1"/>
  <c r="H1710" i="9"/>
  <c r="H1711" i="9" l="1"/>
  <c r="G1712" i="9"/>
  <c r="G1713" i="9" l="1"/>
  <c r="H1712" i="9"/>
  <c r="G1714" i="9" l="1"/>
  <c r="H1713" i="9"/>
  <c r="G1715" i="9" l="1"/>
  <c r="H1714" i="9"/>
  <c r="G1716" i="9" l="1"/>
  <c r="H1715" i="9"/>
  <c r="G1717" i="9" l="1"/>
  <c r="H1716" i="9"/>
  <c r="G1718" i="9" l="1"/>
  <c r="H1717" i="9"/>
  <c r="G1719" i="9" l="1"/>
  <c r="H1718" i="9"/>
  <c r="G1720" i="9" l="1"/>
  <c r="H1719" i="9"/>
  <c r="G1721" i="9" l="1"/>
  <c r="H1720" i="9"/>
  <c r="G1722" i="9" l="1"/>
  <c r="H1721" i="9"/>
  <c r="H1722" i="9" l="1"/>
  <c r="G1723" i="9"/>
  <c r="G1724" i="9" l="1"/>
  <c r="H1723" i="9"/>
  <c r="H1724" i="9" l="1"/>
  <c r="G1725" i="9"/>
  <c r="G1726" i="9" l="1"/>
  <c r="H1725" i="9"/>
  <c r="G1727" i="9" l="1"/>
  <c r="H1726" i="9"/>
  <c r="G1728" i="9" l="1"/>
  <c r="H1727" i="9"/>
  <c r="H1728" i="9" l="1"/>
  <c r="G1729" i="9"/>
  <c r="G1730" i="9" l="1"/>
  <c r="H1729" i="9"/>
  <c r="G1731" i="9" l="1"/>
  <c r="H1730" i="9"/>
  <c r="G1732" i="9" l="1"/>
  <c r="H1731" i="9"/>
  <c r="H1732" i="9" l="1"/>
  <c r="G1733" i="9"/>
  <c r="H1733" i="9" l="1"/>
  <c r="G1734" i="9"/>
  <c r="G1735" i="9" l="1"/>
  <c r="H1734" i="9"/>
  <c r="G1736" i="9" l="1"/>
  <c r="H1735" i="9"/>
  <c r="G1737" i="9" l="1"/>
  <c r="H1736" i="9"/>
  <c r="G1738" i="9" l="1"/>
  <c r="H1737" i="9"/>
  <c r="G1739" i="9" l="1"/>
  <c r="H1738" i="9"/>
  <c r="G1740" i="9" l="1"/>
  <c r="H1739" i="9"/>
  <c r="G1741" i="9" l="1"/>
  <c r="H1740" i="9"/>
  <c r="G1742" i="9" l="1"/>
  <c r="H1741" i="9"/>
  <c r="G1743" i="9" l="1"/>
  <c r="H1742" i="9"/>
  <c r="G1744" i="9" l="1"/>
  <c r="H1743" i="9"/>
  <c r="G1745" i="9" l="1"/>
  <c r="H1744" i="9"/>
  <c r="H1745" i="9" l="1"/>
  <c r="G1746" i="9"/>
  <c r="H1746" i="9" l="1"/>
  <c r="G1747" i="9"/>
  <c r="H1747" i="9" l="1"/>
  <c r="G1748" i="9"/>
  <c r="G1749" i="9" l="1"/>
  <c r="H1748" i="9"/>
  <c r="G1750" i="9" l="1"/>
  <c r="H1749" i="9"/>
  <c r="G1751" i="9" l="1"/>
  <c r="H1750" i="9"/>
  <c r="G1752" i="9" l="1"/>
  <c r="H1751" i="9"/>
  <c r="G1753" i="9" l="1"/>
  <c r="H1752" i="9"/>
  <c r="H1753" i="9" l="1"/>
  <c r="G1754" i="9"/>
  <c r="G1755" i="9" l="1"/>
  <c r="H1754" i="9"/>
  <c r="G1756" i="9" l="1"/>
  <c r="G1757" i="9" s="1"/>
  <c r="H1755" i="9"/>
  <c r="G1758" i="9" l="1"/>
  <c r="H1757" i="9"/>
  <c r="G1759" i="9" l="1"/>
  <c r="H1758" i="9"/>
  <c r="G1760" i="9" l="1"/>
  <c r="H1759" i="9"/>
  <c r="G1761" i="9" l="1"/>
  <c r="H1760" i="9"/>
  <c r="G1762" i="9" l="1"/>
  <c r="H1761" i="9"/>
  <c r="G1763" i="9" l="1"/>
  <c r="H1762" i="9"/>
  <c r="G1764" i="9" l="1"/>
  <c r="H1763" i="9"/>
  <c r="G1765" i="9" l="1"/>
  <c r="H1764" i="9"/>
  <c r="G1766" i="9" l="1"/>
  <c r="H1765" i="9"/>
  <c r="G1767" i="9" l="1"/>
  <c r="H1766" i="9"/>
  <c r="G1768" i="9" l="1"/>
  <c r="H1767" i="9"/>
  <c r="G1769" i="9" l="1"/>
  <c r="H1768" i="9"/>
  <c r="G1770" i="9" l="1"/>
  <c r="H1769" i="9"/>
  <c r="G1771" i="9" l="1"/>
  <c r="H1770" i="9"/>
  <c r="G1772" i="9" l="1"/>
  <c r="H1771" i="9"/>
  <c r="H1772" i="9" l="1"/>
  <c r="G1773" i="9"/>
  <c r="G1774" i="9" l="1"/>
  <c r="H1773" i="9"/>
  <c r="G1775" i="9" l="1"/>
  <c r="H1774" i="9"/>
  <c r="G1776" i="9" l="1"/>
  <c r="H1775" i="9"/>
  <c r="G1777" i="9" l="1"/>
  <c r="H1776" i="9"/>
  <c r="H1777" i="9" l="1"/>
  <c r="G1778" i="9"/>
  <c r="G1779" i="9" l="1"/>
  <c r="H1778" i="9"/>
  <c r="H1779" i="9" l="1"/>
  <c r="G1780" i="9"/>
  <c r="G1781" i="9" l="1"/>
  <c r="H1780" i="9"/>
  <c r="G1782" i="9" l="1"/>
  <c r="H1781" i="9"/>
  <c r="G1783" i="9" l="1"/>
  <c r="H1782" i="9"/>
  <c r="H1783" i="9" l="1"/>
  <c r="G1784" i="9"/>
  <c r="G1785" i="9" l="1"/>
  <c r="H1784" i="9"/>
  <c r="G1786" i="9" l="1"/>
  <c r="H1785" i="9"/>
  <c r="G1787" i="9" l="1"/>
  <c r="H1786" i="9"/>
  <c r="G1788" i="9" l="1"/>
  <c r="H1787" i="9"/>
  <c r="G1789" i="9" l="1"/>
  <c r="H1788" i="9"/>
  <c r="G1790" i="9" l="1"/>
  <c r="H1789" i="9"/>
  <c r="G1791" i="9" l="1"/>
  <c r="H1790" i="9"/>
  <c r="G1792" i="9" l="1"/>
  <c r="H1791" i="9"/>
  <c r="G1793" i="9" l="1"/>
  <c r="H1792" i="9"/>
  <c r="G1794" i="9" l="1"/>
  <c r="H1793" i="9"/>
  <c r="G1795" i="9" l="1"/>
  <c r="H1794" i="9"/>
  <c r="G1796" i="9" l="1"/>
  <c r="H1795" i="9"/>
  <c r="G1797" i="9" l="1"/>
  <c r="H1796" i="9"/>
  <c r="G1798" i="9" l="1"/>
  <c r="H1797" i="9"/>
  <c r="G1799" i="9" l="1"/>
  <c r="H1798" i="9"/>
  <c r="G1800" i="9" l="1"/>
  <c r="H1799" i="9"/>
  <c r="G1801" i="9" l="1"/>
  <c r="H1800" i="9"/>
  <c r="G1802" i="9" l="1"/>
  <c r="H1801" i="9"/>
  <c r="G1803" i="9" l="1"/>
  <c r="H1802" i="9"/>
  <c r="G1804" i="9" l="1"/>
  <c r="H1803" i="9"/>
  <c r="G1805" i="9" l="1"/>
  <c r="H1804" i="9"/>
  <c r="G1806" i="9" l="1"/>
  <c r="H1805" i="9"/>
  <c r="G1807" i="9" l="1"/>
  <c r="H1806" i="9"/>
  <c r="G1808" i="9" l="1"/>
  <c r="H1807" i="9"/>
  <c r="G1809" i="9" l="1"/>
  <c r="G1810" i="9" s="1"/>
  <c r="H1808" i="9"/>
  <c r="G1811" i="9" l="1"/>
  <c r="H1810" i="9"/>
  <c r="G1812" i="9" l="1"/>
  <c r="H1811" i="9"/>
  <c r="G1813" i="9" l="1"/>
  <c r="H1812" i="9"/>
  <c r="H1813" i="9" l="1"/>
  <c r="G1814" i="9"/>
  <c r="G1815" i="9" l="1"/>
  <c r="H1814" i="9"/>
  <c r="G1816" i="9" l="1"/>
  <c r="H1815" i="9"/>
  <c r="G1817" i="9" l="1"/>
  <c r="H1816" i="9"/>
  <c r="G1818" i="9" l="1"/>
  <c r="H1817" i="9"/>
  <c r="G1819" i="9" l="1"/>
  <c r="H1818" i="9"/>
  <c r="G1820" i="9" l="1"/>
  <c r="H1819" i="9"/>
  <c r="G1821" i="9" l="1"/>
  <c r="H1820" i="9"/>
  <c r="G1822" i="9" l="1"/>
  <c r="H1821" i="9"/>
  <c r="G1823" i="9" l="1"/>
  <c r="H1822" i="9"/>
  <c r="G1824" i="9" l="1"/>
  <c r="H1823" i="9"/>
  <c r="G1825" i="9" l="1"/>
  <c r="H1824" i="9"/>
  <c r="G1826" i="9" l="1"/>
  <c r="H1825" i="9"/>
  <c r="G1827" i="9" l="1"/>
  <c r="H1826" i="9"/>
  <c r="G1828" i="9" l="1"/>
  <c r="H1827" i="9"/>
  <c r="G1829" i="9" l="1"/>
  <c r="G1830" i="9" s="1"/>
  <c r="G1831" i="9" s="1"/>
  <c r="H1828" i="9"/>
  <c r="G1832" i="9" l="1"/>
  <c r="H1831" i="9"/>
  <c r="G1833" i="9" l="1"/>
  <c r="H1832" i="9"/>
  <c r="G1834" i="9" l="1"/>
  <c r="H1833" i="9"/>
  <c r="G1835" i="9" l="1"/>
  <c r="H1834" i="9"/>
  <c r="G1836" i="9" l="1"/>
  <c r="H1835" i="9"/>
  <c r="G1837" i="9" l="1"/>
  <c r="H1836" i="9"/>
  <c r="G1838" i="9" l="1"/>
  <c r="G1839" i="9" s="1"/>
  <c r="H1837" i="9"/>
  <c r="G1840" i="9" l="1"/>
  <c r="H1839" i="9"/>
  <c r="G1841" i="9" l="1"/>
  <c r="H1840" i="9"/>
  <c r="G1842" i="9" l="1"/>
  <c r="H1841" i="9"/>
  <c r="G1843" i="9" l="1"/>
  <c r="H1842" i="9"/>
  <c r="G1844" i="9" l="1"/>
  <c r="H1843" i="9"/>
  <c r="G1845" i="9" l="1"/>
  <c r="H1844" i="9"/>
  <c r="G1846" i="9" l="1"/>
  <c r="H1845" i="9"/>
  <c r="G1847" i="9" l="1"/>
  <c r="H1846" i="9"/>
  <c r="G1848" i="9" l="1"/>
  <c r="H1847" i="9"/>
  <c r="G1849" i="9" l="1"/>
  <c r="H1848" i="9"/>
  <c r="G1850" i="9" l="1"/>
  <c r="H1849" i="9"/>
  <c r="G1851" i="9" l="1"/>
  <c r="H1850" i="9"/>
  <c r="G1852" i="9" l="1"/>
  <c r="H1851" i="9"/>
  <c r="G1853" i="9" l="1"/>
  <c r="H1852" i="9"/>
  <c r="G1854" i="9" l="1"/>
  <c r="H1853" i="9"/>
  <c r="G1855" i="9" l="1"/>
  <c r="H1854" i="9"/>
  <c r="G1856" i="9" l="1"/>
  <c r="H1855" i="9"/>
  <c r="G1857" i="9" l="1"/>
  <c r="H1856" i="9"/>
  <c r="G1858" i="9" l="1"/>
  <c r="G1859" i="9" s="1"/>
  <c r="H1857" i="9"/>
  <c r="G1860" i="9" l="1"/>
  <c r="H1859" i="9"/>
  <c r="G1861" i="9" l="1"/>
  <c r="H1860" i="9"/>
  <c r="G1862" i="9" l="1"/>
  <c r="H1861" i="9"/>
  <c r="H1862" i="9" l="1"/>
  <c r="G1863" i="9"/>
  <c r="G1864" i="9" l="1"/>
  <c r="H1863" i="9"/>
  <c r="G1865" i="9" l="1"/>
  <c r="H1864" i="9"/>
  <c r="G1866" i="9" l="1"/>
  <c r="H1865" i="9"/>
  <c r="G1867" i="9" l="1"/>
  <c r="H1866" i="9"/>
  <c r="G1868" i="9" l="1"/>
  <c r="H1867" i="9"/>
  <c r="G1869" i="9" l="1"/>
  <c r="H1868" i="9"/>
  <c r="G1870" i="9" l="1"/>
  <c r="H1869" i="9"/>
  <c r="G1871" i="9" l="1"/>
  <c r="H1870" i="9"/>
  <c r="G1872" i="9" l="1"/>
  <c r="H1871" i="9"/>
  <c r="G1873" i="9" l="1"/>
  <c r="H1872" i="9"/>
  <c r="H1873" i="9" l="1"/>
  <c r="G1874" i="9"/>
  <c r="G1875" i="9" l="1"/>
  <c r="H1874" i="9"/>
  <c r="G1876" i="9" l="1"/>
  <c r="H1875" i="9"/>
  <c r="G1877" i="9" l="1"/>
  <c r="H1876" i="9"/>
  <c r="G1878" i="9" l="1"/>
  <c r="H1877" i="9"/>
  <c r="G1879" i="9" l="1"/>
  <c r="H1878" i="9"/>
  <c r="G1880" i="9" l="1"/>
  <c r="H1879" i="9"/>
  <c r="G1881" i="9" l="1"/>
  <c r="H1880" i="9"/>
  <c r="G1882" i="9" l="1"/>
  <c r="H1881" i="9"/>
  <c r="G1883" i="9" l="1"/>
  <c r="H1882" i="9"/>
  <c r="G1884" i="9" l="1"/>
  <c r="H1883" i="9"/>
  <c r="G1885" i="9" l="1"/>
  <c r="H1884" i="9"/>
  <c r="H1885" i="9" l="1"/>
  <c r="G1886" i="9"/>
  <c r="G1887" i="9" l="1"/>
  <c r="H1886" i="9"/>
  <c r="G1888" i="9" l="1"/>
  <c r="H1887" i="9"/>
  <c r="G1889" i="9" l="1"/>
  <c r="H1888" i="9"/>
  <c r="G1890" i="9" l="1"/>
  <c r="H1889" i="9"/>
  <c r="G1891" i="9" l="1"/>
  <c r="H1890" i="9"/>
  <c r="G1892" i="9" l="1"/>
  <c r="H1891" i="9"/>
  <c r="G1893" i="9" l="1"/>
  <c r="H1892" i="9"/>
  <c r="G1894" i="9" l="1"/>
  <c r="H1893" i="9"/>
  <c r="G1895" i="9" l="1"/>
  <c r="H1894" i="9"/>
  <c r="H1895" i="9" l="1"/>
  <c r="G1896" i="9"/>
  <c r="G1897" i="9" l="1"/>
  <c r="H1896" i="9"/>
  <c r="G1898" i="9" l="1"/>
  <c r="H1897" i="9"/>
  <c r="G1899" i="9" l="1"/>
  <c r="H1898" i="9"/>
  <c r="G1900" i="9" l="1"/>
  <c r="H1899" i="9"/>
  <c r="G1901" i="9" l="1"/>
  <c r="H1900" i="9"/>
  <c r="G1902" i="9" l="1"/>
  <c r="H1901" i="9"/>
  <c r="G1903" i="9" l="1"/>
  <c r="H1902" i="9"/>
  <c r="G1904" i="9" l="1"/>
  <c r="H1903" i="9"/>
  <c r="G1905" i="9" l="1"/>
  <c r="H1904" i="9"/>
  <c r="G1906" i="9" l="1"/>
  <c r="H1905" i="9"/>
  <c r="G1907" i="9" l="1"/>
  <c r="H1906" i="9"/>
  <c r="G1908" i="9" l="1"/>
  <c r="H1907" i="9"/>
  <c r="G1909" i="9" l="1"/>
  <c r="H1908" i="9"/>
  <c r="G1910" i="9" l="1"/>
  <c r="H1909" i="9"/>
  <c r="G1911" i="9" l="1"/>
  <c r="H1910" i="9"/>
  <c r="G1912" i="9" l="1"/>
  <c r="H1911" i="9"/>
  <c r="G1913" i="9" l="1"/>
  <c r="H1912" i="9"/>
  <c r="G1914" i="9" l="1"/>
  <c r="H1913" i="9"/>
  <c r="G1915" i="9" l="1"/>
  <c r="H1914" i="9"/>
  <c r="G1916" i="9" l="1"/>
  <c r="H1915" i="9"/>
  <c r="G1917" i="9" l="1"/>
  <c r="H1916" i="9"/>
  <c r="G1918" i="9" l="1"/>
  <c r="H1917" i="9"/>
  <c r="G1919" i="9" l="1"/>
  <c r="H1918" i="9"/>
  <c r="G1920" i="9" l="1"/>
  <c r="H1919" i="9"/>
  <c r="G1921" i="9" l="1"/>
  <c r="H1920" i="9"/>
  <c r="G1922" i="9" l="1"/>
  <c r="H1921" i="9"/>
  <c r="G1923" i="9" l="1"/>
  <c r="H1922" i="9"/>
  <c r="G1924" i="9" l="1"/>
  <c r="H1923" i="9"/>
  <c r="G1925" i="9" l="1"/>
  <c r="H1924" i="9"/>
  <c r="G1926" i="9" l="1"/>
  <c r="H1925" i="9"/>
  <c r="G1927" i="9" l="1"/>
  <c r="H1926" i="9"/>
  <c r="G1928" i="9" l="1"/>
  <c r="H1927" i="9"/>
  <c r="G1929" i="9" l="1"/>
  <c r="H1928" i="9"/>
  <c r="G1930" i="9" l="1"/>
  <c r="H1929" i="9"/>
  <c r="G1931" i="9" l="1"/>
  <c r="H1930" i="9"/>
  <c r="G1932" i="9" l="1"/>
  <c r="H1931" i="9"/>
  <c r="G1933" i="9" l="1"/>
  <c r="H1932" i="9"/>
  <c r="G1934" i="9" l="1"/>
  <c r="H1933" i="9"/>
  <c r="G1935" i="9" l="1"/>
  <c r="H1934" i="9"/>
  <c r="H1935" i="9" l="1"/>
  <c r="G1936" i="9"/>
  <c r="G1937" i="9" l="1"/>
  <c r="H1936" i="9"/>
  <c r="H1937" i="9" l="1"/>
  <c r="G1938" i="9"/>
  <c r="G1939" i="9" l="1"/>
  <c r="H1938" i="9"/>
  <c r="G1940" i="9" l="1"/>
  <c r="H1939" i="9"/>
  <c r="G1941" i="9" l="1"/>
  <c r="H1940" i="9"/>
  <c r="G1942" i="9" l="1"/>
  <c r="H1941" i="9"/>
  <c r="G1943" i="9" l="1"/>
  <c r="H1942" i="9"/>
  <c r="G1944" i="9" l="1"/>
  <c r="H1943" i="9"/>
  <c r="G1945" i="9" l="1"/>
  <c r="H1944" i="9"/>
  <c r="G1946" i="9" l="1"/>
  <c r="H1945" i="9"/>
  <c r="G1947" i="9" l="1"/>
  <c r="H1946" i="9"/>
  <c r="G1948" i="9" l="1"/>
  <c r="H1947" i="9"/>
  <c r="G1949" i="9" l="1"/>
  <c r="H1948" i="9"/>
  <c r="G1950" i="9" l="1"/>
  <c r="H1949" i="9"/>
  <c r="G1951" i="9" l="1"/>
  <c r="H1950" i="9"/>
  <c r="H1951" i="9" l="1"/>
  <c r="G1952" i="9"/>
  <c r="G1953" i="9" l="1"/>
  <c r="H1952" i="9"/>
  <c r="G1954" i="9" l="1"/>
  <c r="H1953" i="9"/>
  <c r="G1955" i="9" l="1"/>
  <c r="H1954" i="9"/>
  <c r="G1956" i="9" l="1"/>
  <c r="H1955" i="9"/>
  <c r="G1957" i="9" l="1"/>
  <c r="H1956" i="9"/>
  <c r="G1958" i="9" l="1"/>
  <c r="H1957" i="9"/>
  <c r="G1959" i="9" l="1"/>
  <c r="H1958" i="9"/>
  <c r="G1960" i="9" l="1"/>
  <c r="H1959" i="9"/>
  <c r="G1961" i="9" l="1"/>
  <c r="H1960" i="9"/>
  <c r="G1962" i="9" l="1"/>
  <c r="H1961" i="9"/>
  <c r="G1963" i="9" l="1"/>
  <c r="H1962" i="9"/>
  <c r="G1964" i="9" l="1"/>
  <c r="H1963" i="9"/>
  <c r="G1965" i="9" l="1"/>
  <c r="H1964" i="9"/>
  <c r="G1966" i="9" l="1"/>
  <c r="H1965" i="9"/>
  <c r="G1967" i="9" l="1"/>
  <c r="H1966" i="9"/>
  <c r="H1967" i="9" l="1"/>
  <c r="G1968" i="9"/>
  <c r="G1969" i="9" l="1"/>
  <c r="H1968" i="9"/>
  <c r="G1970" i="9" l="1"/>
  <c r="H1969" i="9"/>
  <c r="G1971" i="9" l="1"/>
  <c r="H1970" i="9"/>
  <c r="G1972" i="9" l="1"/>
  <c r="H1971" i="9"/>
  <c r="G1973" i="9" l="1"/>
  <c r="H1972" i="9"/>
  <c r="G1974" i="9" l="1"/>
  <c r="H1973" i="9"/>
  <c r="G1975" i="9" l="1"/>
  <c r="H1974" i="9"/>
  <c r="G1976" i="9" l="1"/>
  <c r="H1975" i="9"/>
  <c r="G1977" i="9" l="1"/>
  <c r="H1976" i="9"/>
  <c r="G1978" i="9" l="1"/>
  <c r="H1977" i="9"/>
  <c r="G1979" i="9" l="1"/>
  <c r="H1978" i="9"/>
  <c r="G1980" i="9" l="1"/>
  <c r="H1979" i="9"/>
  <c r="G1981" i="9" l="1"/>
  <c r="H1980" i="9"/>
  <c r="G1982" i="9" l="1"/>
  <c r="H1981" i="9"/>
  <c r="G1983" i="9" l="1"/>
  <c r="H1982" i="9"/>
  <c r="H1983" i="9" l="1"/>
  <c r="G1984" i="9"/>
  <c r="G1985" i="9" l="1"/>
  <c r="H1984" i="9"/>
  <c r="G1986" i="9" l="1"/>
  <c r="H1985" i="9"/>
  <c r="G1987" i="9" l="1"/>
  <c r="H1986" i="9"/>
  <c r="G1988" i="9" l="1"/>
  <c r="H1987" i="9"/>
  <c r="G1989" i="9" l="1"/>
  <c r="H1988" i="9"/>
  <c r="G1990" i="9" l="1"/>
  <c r="H1989" i="9"/>
  <c r="H1990" i="9" l="1"/>
  <c r="G1991" i="9"/>
  <c r="G1992" i="9" l="1"/>
  <c r="H1991" i="9"/>
  <c r="G1993" i="9" l="1"/>
  <c r="H1992" i="9"/>
  <c r="G1994" i="9" l="1"/>
  <c r="H1993" i="9"/>
  <c r="H1994" i="9" l="1"/>
  <c r="G1995" i="9"/>
  <c r="G1996" i="9" l="1"/>
  <c r="H1995" i="9"/>
  <c r="G1997" i="9" l="1"/>
  <c r="H1996" i="9"/>
  <c r="G1998" i="9" l="1"/>
  <c r="H1997" i="9"/>
  <c r="G1999" i="9" l="1"/>
  <c r="H1998" i="9"/>
  <c r="G2000" i="9" l="1"/>
  <c r="H1999" i="9"/>
  <c r="G2001" i="9" l="1"/>
  <c r="H2000" i="9"/>
  <c r="G2002" i="9" l="1"/>
  <c r="H2001" i="9"/>
  <c r="G2003" i="9" l="1"/>
  <c r="H2002" i="9"/>
  <c r="G2004" i="9" l="1"/>
  <c r="H2003" i="9"/>
  <c r="G2005" i="9" l="1"/>
  <c r="H2004" i="9"/>
  <c r="G2006" i="9" l="1"/>
  <c r="H2005" i="9"/>
  <c r="G2007" i="9" l="1"/>
  <c r="H2006" i="9"/>
  <c r="H2007" i="9" l="1"/>
  <c r="G2008" i="9"/>
  <c r="G2009" i="9" l="1"/>
  <c r="H2008" i="9"/>
  <c r="H2009" i="9" l="1"/>
  <c r="G2010" i="9"/>
  <c r="G2011" i="9" l="1"/>
  <c r="H2010" i="9"/>
  <c r="G2012" i="9" l="1"/>
  <c r="H2011" i="9"/>
  <c r="G2013" i="9" l="1"/>
  <c r="H2012" i="9"/>
  <c r="G2014" i="9" l="1"/>
  <c r="H2013" i="9"/>
  <c r="H2014" i="9" l="1"/>
  <c r="G2015" i="9"/>
  <c r="G2016" i="9" l="1"/>
  <c r="H2015" i="9"/>
  <c r="G2017" i="9" l="1"/>
  <c r="H2016" i="9"/>
  <c r="G2018" i="9" l="1"/>
  <c r="H2017" i="9"/>
  <c r="G2019" i="9" l="1"/>
  <c r="H2018" i="9"/>
  <c r="G2020" i="9" l="1"/>
  <c r="H2019" i="9"/>
  <c r="G2021" i="9" l="1"/>
  <c r="H2020" i="9"/>
  <c r="G2022" i="9" l="1"/>
  <c r="H2021" i="9"/>
  <c r="G2023" i="9" l="1"/>
  <c r="H2022" i="9"/>
  <c r="G2024" i="9" l="1"/>
  <c r="H2023" i="9"/>
  <c r="G2025" i="9" l="1"/>
  <c r="H2024" i="9"/>
  <c r="G2026" i="9" l="1"/>
  <c r="H2025" i="9"/>
  <c r="G2027" i="9" l="1"/>
  <c r="H2026" i="9"/>
  <c r="G2028" i="9" l="1"/>
  <c r="H2027" i="9"/>
  <c r="G2029" i="9" l="1"/>
  <c r="H2028" i="9"/>
  <c r="G2030" i="9" l="1"/>
  <c r="H2029" i="9"/>
  <c r="G2031" i="9" l="1"/>
  <c r="H2030" i="9"/>
  <c r="G2032" i="9" l="1"/>
  <c r="H2031" i="9"/>
  <c r="G2033" i="9" l="1"/>
  <c r="H2032" i="9"/>
  <c r="G2034" i="9" l="1"/>
  <c r="H2033" i="9"/>
  <c r="G2035" i="9" l="1"/>
  <c r="H2034" i="9"/>
  <c r="G2036" i="9" l="1"/>
  <c r="H2035" i="9"/>
  <c r="G2037" i="9" l="1"/>
  <c r="H2036" i="9"/>
  <c r="G2038" i="9" l="1"/>
  <c r="H2037" i="9"/>
  <c r="G2039" i="9" l="1"/>
  <c r="H2038" i="9"/>
  <c r="G2040" i="9" l="1"/>
  <c r="H2039" i="9"/>
  <c r="G2041" i="9" l="1"/>
  <c r="H2040" i="9"/>
  <c r="G2042" i="9" l="1"/>
  <c r="H2041" i="9"/>
  <c r="G2043" i="9" l="1"/>
  <c r="H2042" i="9"/>
  <c r="G2044" i="9" l="1"/>
  <c r="H2043" i="9"/>
  <c r="G2045" i="9" l="1"/>
  <c r="H2044" i="9"/>
  <c r="G2046" i="9" l="1"/>
  <c r="H2045" i="9"/>
  <c r="H2046" i="9" l="1"/>
  <c r="G2047" i="9"/>
  <c r="G2048" i="9" l="1"/>
  <c r="H2047" i="9"/>
  <c r="G2049" i="9" l="1"/>
  <c r="H2048" i="9"/>
  <c r="G2050" i="9" l="1"/>
  <c r="H2049" i="9"/>
  <c r="G2051" i="9" l="1"/>
  <c r="H2050" i="9"/>
  <c r="G2052" i="9" l="1"/>
  <c r="H2051" i="9"/>
  <c r="G2053" i="9" l="1"/>
  <c r="H2052" i="9"/>
  <c r="G2054" i="9" l="1"/>
  <c r="H2053" i="9"/>
  <c r="G2055" i="9" l="1"/>
  <c r="H2054" i="9"/>
  <c r="G2056" i="9" l="1"/>
  <c r="H2055" i="9"/>
  <c r="H2056" i="9" l="1"/>
  <c r="P12" i="9"/>
  <c r="P13" i="9" s="1"/>
  <c r="P14" i="9" s="1"/>
</calcChain>
</file>

<file path=xl/sharedStrings.xml><?xml version="1.0" encoding="utf-8"?>
<sst xmlns="http://schemas.openxmlformats.org/spreadsheetml/2006/main" count="101" uniqueCount="44">
  <si>
    <t>Date</t>
  </si>
  <si>
    <t>AAPL</t>
  </si>
  <si>
    <t>CMI</t>
  </si>
  <si>
    <t>COST</t>
  </si>
  <si>
    <t>FDX</t>
  </si>
  <si>
    <t>IBM</t>
  </si>
  <si>
    <t>KO</t>
  </si>
  <si>
    <t>LLY</t>
  </si>
  <si>
    <t>MCD</t>
  </si>
  <si>
    <t>NVDA</t>
  </si>
  <si>
    <t>OXY</t>
  </si>
  <si>
    <t>^SPX</t>
  </si>
  <si>
    <t>Mohanad Assali</t>
  </si>
  <si>
    <t>Daily Close price 2018-2026</t>
  </si>
  <si>
    <t>Returns d/d</t>
  </si>
  <si>
    <t>Data fetched using python (yfinance)</t>
  </si>
  <si>
    <t>Returns m/m</t>
  </si>
  <si>
    <t>Monthly Close price 2018-2026</t>
  </si>
  <si>
    <t>SPX</t>
  </si>
  <si>
    <t>Standard Deviation (Daily)</t>
  </si>
  <si>
    <t>Standard Deviation (Monthly)</t>
  </si>
  <si>
    <t>Daily</t>
  </si>
  <si>
    <t>Monthly</t>
  </si>
  <si>
    <t>Standard Deviation</t>
  </si>
  <si>
    <t>Annualized Volatility</t>
  </si>
  <si>
    <t>Difference</t>
  </si>
  <si>
    <t>GARCH Model (linked model)</t>
  </si>
  <si>
    <t>Tickers</t>
  </si>
  <si>
    <t>trading days = 252</t>
  </si>
  <si>
    <t>Return^2*252</t>
  </si>
  <si>
    <t>Lagged</t>
  </si>
  <si>
    <t>Conditional Var</t>
  </si>
  <si>
    <t>Unconditional Variance</t>
  </si>
  <si>
    <t>Returns</t>
  </si>
  <si>
    <t>Log likelihood</t>
  </si>
  <si>
    <t>LOG L</t>
  </si>
  <si>
    <t>Annualized Variance</t>
  </si>
  <si>
    <t>Daily Volatility</t>
  </si>
  <si>
    <t>GARCH</t>
  </si>
  <si>
    <t>Historical</t>
  </si>
  <si>
    <t>figures can be found using the solver function in excel</t>
  </si>
  <si>
    <t>Alpha α</t>
  </si>
  <si>
    <t>Omega ω</t>
  </si>
  <si>
    <t>Beta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</si>
</sst>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14" fontId="0" fillId="2" borderId="1" xfId="0" applyNumberFormat="1" applyFill="1" applyBorder="1"/>
    <xf numFmtId="0" fontId="1" fillId="0" borderId="1" xfId="0" applyFont="1" applyBorder="1"/>
    <xf numFmtId="0" fontId="0" fillId="0" borderId="3" xfId="0" applyBorder="1"/>
    <xf numFmtId="0" fontId="0" fillId="0" borderId="2" xfId="0" applyBorder="1"/>
    <xf numFmtId="0" fontId="3" fillId="0" borderId="2" xfId="0" applyFont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0" borderId="4" xfId="0" applyBorder="1"/>
    <xf numFmtId="10" fontId="3" fillId="2" borderId="1" xfId="0" applyNumberFormat="1" applyFont="1" applyFill="1" applyBorder="1"/>
    <xf numFmtId="10" fontId="0" fillId="0" borderId="1" xfId="0" applyNumberFormat="1" applyBorder="1"/>
    <xf numFmtId="10" fontId="3" fillId="0" borderId="1" xfId="0" applyNumberFormat="1" applyFont="1" applyBorder="1"/>
    <xf numFmtId="10" fontId="2" fillId="2" borderId="1" xfId="0" applyNumberFormat="1" applyFont="1" applyFill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  <xf numFmtId="14" fontId="2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4" fontId="2" fillId="0" borderId="4" xfId="0" applyNumberFormat="1" applyFont="1" applyBorder="1" applyAlignment="1">
      <alignment horizontal="center" vertical="top"/>
    </xf>
    <xf numFmtId="14" fontId="3" fillId="0" borderId="1" xfId="0" applyNumberFormat="1" applyFont="1" applyBorder="1"/>
    <xf numFmtId="0" fontId="2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14" fontId="3" fillId="2" borderId="5" xfId="0" applyNumberFormat="1" applyFont="1" applyFill="1" applyBorder="1"/>
    <xf numFmtId="0" fontId="0" fillId="2" borderId="5" xfId="0" applyFill="1" applyBorder="1"/>
    <xf numFmtId="0" fontId="3" fillId="2" borderId="5" xfId="0" applyFont="1" applyFill="1" applyBorder="1"/>
    <xf numFmtId="0" fontId="0" fillId="0" borderId="7" xfId="0" applyBorder="1"/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10" fontId="0" fillId="0" borderId="2" xfId="0" applyNumberFormat="1" applyBorder="1"/>
    <xf numFmtId="0" fontId="6" fillId="0" borderId="1" xfId="0" applyFont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331B-BD02-4D5F-9EFD-6FD749F02D84}">
  <dimension ref="A1:AR2056"/>
  <sheetViews>
    <sheetView tabSelected="1" workbookViewId="0">
      <selection activeCell="C11" sqref="C11"/>
    </sheetView>
  </sheetViews>
  <sheetFormatPr defaultRowHeight="14.4" x14ac:dyDescent="0.3"/>
  <cols>
    <col min="1" max="1" width="10.6640625" style="1" customWidth="1"/>
    <col min="2" max="2" width="20.88671875" style="2" customWidth="1"/>
    <col min="3" max="3" width="15.6640625" style="1" customWidth="1"/>
    <col min="4" max="4" width="8.88671875" style="17"/>
    <col min="5" max="5" width="12.6640625" style="1" customWidth="1"/>
    <col min="6" max="6" width="8.88671875" style="1"/>
    <col min="7" max="7" width="15.21875" style="1" customWidth="1"/>
    <col min="8" max="8" width="15.5546875" style="1" customWidth="1"/>
    <col min="9" max="10" width="8.88671875" style="1"/>
    <col min="11" max="23" width="8.88671875" style="11"/>
    <col min="24" max="16384" width="8.88671875" style="1"/>
  </cols>
  <sheetData>
    <row r="1" spans="1:44" s="11" customFormat="1" x14ac:dyDescent="0.3">
      <c r="A1" s="31">
        <v>46071</v>
      </c>
      <c r="B1" s="32"/>
      <c r="C1" s="32"/>
      <c r="D1" s="33" t="s">
        <v>26</v>
      </c>
      <c r="E1" s="33"/>
      <c r="F1" s="32"/>
      <c r="G1" s="32"/>
      <c r="H1" s="33" t="s">
        <v>12</v>
      </c>
      <c r="I1" s="32"/>
      <c r="J1" s="3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11" customFormat="1" x14ac:dyDescent="0.3">
      <c r="A2" s="40" t="s">
        <v>38</v>
      </c>
      <c r="B2" s="40" t="s">
        <v>4</v>
      </c>
      <c r="C2" s="2"/>
      <c r="D2" s="2"/>
      <c r="E2" s="2"/>
      <c r="F2" s="2"/>
      <c r="G2" s="2"/>
      <c r="H2" s="2"/>
      <c r="I2" s="2"/>
      <c r="J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1" customFormat="1" x14ac:dyDescent="0.3">
      <c r="A3" s="40"/>
      <c r="B3" s="40"/>
      <c r="C3" s="2"/>
      <c r="D3" s="2"/>
      <c r="E3" s="2"/>
      <c r="F3" s="2"/>
      <c r="G3" s="2"/>
      <c r="H3" s="2"/>
      <c r="I3" s="2"/>
      <c r="J3" s="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s="11" customFormat="1" x14ac:dyDescent="0.3">
      <c r="A4" s="2"/>
      <c r="B4" s="2" t="s">
        <v>32</v>
      </c>
      <c r="C4" s="37">
        <f>_xlfn.VAR.P(D16:D2056)</f>
        <v>4.8628535865787042E-4</v>
      </c>
      <c r="D4" s="2"/>
      <c r="E4" s="2"/>
      <c r="F4" s="2"/>
      <c r="G4" s="2"/>
      <c r="H4" s="2"/>
      <c r="I4" s="2"/>
      <c r="J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s="11" customFormat="1" x14ac:dyDescent="0.3">
      <c r="A5" s="2"/>
      <c r="B5" s="2" t="s">
        <v>42</v>
      </c>
      <c r="C5" s="36">
        <v>3.0076710069005554E-2</v>
      </c>
      <c r="D5" s="2"/>
      <c r="E5" s="2"/>
      <c r="F5" s="2"/>
      <c r="G5" s="2"/>
      <c r="H5" s="2"/>
      <c r="I5" s="2"/>
      <c r="J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s="11" customFormat="1" x14ac:dyDescent="0.3">
      <c r="A6" s="2"/>
      <c r="B6" s="2" t="s">
        <v>41</v>
      </c>
      <c r="C6" s="36">
        <v>9.9442289108856274E-2</v>
      </c>
      <c r="D6" s="2"/>
      <c r="E6" s="2"/>
      <c r="F6" s="2"/>
      <c r="G6" s="2"/>
      <c r="H6" s="2"/>
      <c r="I6" s="2"/>
      <c r="J6" s="2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s="11" customFormat="1" x14ac:dyDescent="0.3">
      <c r="A7" s="2"/>
      <c r="B7" s="2" t="s">
        <v>43</v>
      </c>
      <c r="C7" s="36">
        <v>0.9056365423576791</v>
      </c>
      <c r="D7" s="2" t="s">
        <v>40</v>
      </c>
      <c r="E7" s="2"/>
      <c r="F7" s="2"/>
      <c r="G7" s="2"/>
      <c r="H7" s="2"/>
      <c r="I7" s="2"/>
      <c r="J7" s="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s="11" customForma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s="11" customFormat="1" x14ac:dyDescent="0.3">
      <c r="A9" s="1"/>
      <c r="B9" s="2"/>
      <c r="C9" s="1"/>
      <c r="D9" s="17"/>
      <c r="E9" s="1"/>
      <c r="F9" s="1"/>
      <c r="G9" s="7"/>
      <c r="H9" s="7"/>
      <c r="I9" s="1"/>
      <c r="J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3">
      <c r="G10" s="1" t="s">
        <v>35</v>
      </c>
      <c r="H10" s="38">
        <f>SUM(H17:H257)</f>
        <v>-72.930898380753334</v>
      </c>
    </row>
    <row r="11" spans="1:44" x14ac:dyDescent="0.3">
      <c r="M11" s="41"/>
      <c r="N11" s="42"/>
      <c r="O11" s="42"/>
      <c r="P11" s="43"/>
    </row>
    <row r="12" spans="1:44" s="11" customFormat="1" x14ac:dyDescent="0.3">
      <c r="A12" s="1"/>
      <c r="B12" s="9" t="s">
        <v>13</v>
      </c>
      <c r="C12" s="1"/>
      <c r="D12" s="17"/>
      <c r="E12" s="1"/>
      <c r="F12" s="1"/>
      <c r="G12" s="1"/>
      <c r="H12" s="1"/>
      <c r="I12" s="1"/>
      <c r="J12" s="1"/>
      <c r="M12" s="11" t="s">
        <v>36</v>
      </c>
      <c r="P12" s="39">
        <f>C5+(C6*(E2056^2))+(C7*G2056)</f>
        <v>0.14410117724573093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s="11" customFormat="1" x14ac:dyDescent="0.3">
      <c r="A13" s="8"/>
      <c r="B13" s="5" t="s">
        <v>0</v>
      </c>
      <c r="C13" s="6" t="s">
        <v>4</v>
      </c>
      <c r="D13" s="19" t="s">
        <v>33</v>
      </c>
      <c r="E13" s="6" t="s">
        <v>29</v>
      </c>
      <c r="F13" s="6" t="s">
        <v>30</v>
      </c>
      <c r="G13" s="6" t="s">
        <v>31</v>
      </c>
      <c r="H13" s="6" t="s">
        <v>34</v>
      </c>
      <c r="I13" s="6"/>
      <c r="J13" s="6"/>
      <c r="M13" s="11" t="s">
        <v>24</v>
      </c>
      <c r="P13" s="39">
        <f>SQRT(P12)</f>
        <v>0.37960660853801126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s="11" customFormat="1" x14ac:dyDescent="0.3">
      <c r="A14" s="1"/>
      <c r="B14" s="3"/>
      <c r="C14" s="4"/>
      <c r="D14" s="20"/>
      <c r="E14" s="4"/>
      <c r="F14" s="4"/>
      <c r="G14" s="4"/>
      <c r="H14" s="4"/>
      <c r="I14" s="4"/>
      <c r="J14" s="4"/>
      <c r="M14" s="11" t="s">
        <v>37</v>
      </c>
      <c r="P14" s="39">
        <f>P13/SQRT(252)</f>
        <v>2.3912968624481574E-2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s="11" customFormat="1" x14ac:dyDescent="0.3">
      <c r="A15" s="1"/>
      <c r="B15" s="3">
        <v>43102</v>
      </c>
      <c r="C15" s="1">
        <v>224.56990051269531</v>
      </c>
      <c r="D15" s="17"/>
      <c r="E15" s="1"/>
      <c r="F15" s="1"/>
      <c r="G15" s="1"/>
      <c r="H15" s="1"/>
      <c r="I15" s="1"/>
      <c r="J15" s="1"/>
      <c r="M15" s="41"/>
      <c r="N15" s="42"/>
      <c r="O15" s="42"/>
      <c r="P15" s="4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s="11" customFormat="1" x14ac:dyDescent="0.3">
      <c r="A16" s="1"/>
      <c r="B16" s="3">
        <v>43103</v>
      </c>
      <c r="C16" s="1">
        <v>227.37702941894531</v>
      </c>
      <c r="D16" s="17">
        <f>(C16-C15)/C15</f>
        <v>1.2500022932019371E-2</v>
      </c>
      <c r="E16" s="1">
        <f>D16^2*252</f>
        <v>3.9375144471854556E-2</v>
      </c>
      <c r="F16" s="1"/>
      <c r="G16" s="1"/>
      <c r="H16" s="1"/>
      <c r="I16" s="1"/>
      <c r="J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s="11" customFormat="1" x14ac:dyDescent="0.3">
      <c r="A17" s="1"/>
      <c r="B17" s="3">
        <v>43104</v>
      </c>
      <c r="C17" s="1">
        <v>230.9164733886719</v>
      </c>
      <c r="D17" s="17">
        <f t="shared" ref="D17:D80" si="0">(C17-C16)/C16</f>
        <v>1.5566409583111918E-2</v>
      </c>
      <c r="E17" s="1">
        <f t="shared" ref="E17:E80" si="1">D17^2*252</f>
        <v>6.1062903041918033E-2</v>
      </c>
      <c r="F17" s="1">
        <f>E16</f>
        <v>3.9375144471854556E-2</v>
      </c>
      <c r="G17" s="37">
        <f>C4</f>
        <v>4.8628535865787042E-4</v>
      </c>
      <c r="H17" s="1">
        <f>LN((1/SQRT(2*PI()*G17))*EXP(-0.5*E17/G17))</f>
        <v>-59.889633039936299</v>
      </c>
      <c r="I17" s="1"/>
      <c r="J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s="11" customFormat="1" x14ac:dyDescent="0.3">
      <c r="A18" s="1"/>
      <c r="B18" s="3">
        <v>43105</v>
      </c>
      <c r="C18" s="1">
        <v>231.8230895996094</v>
      </c>
      <c r="D18" s="17">
        <f t="shared" si="0"/>
        <v>3.9261651524164325E-3</v>
      </c>
      <c r="E18" s="1">
        <f t="shared" si="1"/>
        <v>3.8845227466203858E-3</v>
      </c>
      <c r="F18" s="1">
        <f t="shared" ref="F18:F81" si="2">E17</f>
        <v>6.1062903041918033E-2</v>
      </c>
      <c r="G18" s="1">
        <f>($C$5+$C$6)*F17+($C$7*G17)</f>
        <v>5.540227095292399E-3</v>
      </c>
      <c r="H18" s="1">
        <f t="shared" ref="H18:H81" si="3">LN((1/SQRT(2*PI()*G18))*EXP(-0.5*E18/G18))</f>
        <v>1.3283470355366944</v>
      </c>
      <c r="I18" s="1"/>
      <c r="J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s="11" customFormat="1" x14ac:dyDescent="0.3">
      <c r="A19" s="1"/>
      <c r="B19" s="3">
        <v>43108</v>
      </c>
      <c r="C19" s="1">
        <v>234.21174621582031</v>
      </c>
      <c r="D19" s="17">
        <f t="shared" si="0"/>
        <v>1.0303790792955309E-2</v>
      </c>
      <c r="E19" s="1">
        <f t="shared" si="1"/>
        <v>2.6754362385657631E-2</v>
      </c>
      <c r="F19" s="1">
        <f t="shared" si="2"/>
        <v>3.8845227466203858E-3</v>
      </c>
      <c r="G19" s="1">
        <f t="shared" ref="G19:G82" si="4">($C$5+$C$6)*F18+($C$7*G18)</f>
        <v>1.2926238199340974E-2</v>
      </c>
      <c r="H19" s="1">
        <f t="shared" si="3"/>
        <v>0.22042363455326003</v>
      </c>
      <c r="I19" s="1"/>
      <c r="J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s="11" customFormat="1" x14ac:dyDescent="0.3">
      <c r="A20" s="1"/>
      <c r="B20" s="3">
        <v>43109</v>
      </c>
      <c r="C20" s="1">
        <v>233.4184875488281</v>
      </c>
      <c r="D20" s="17">
        <f t="shared" si="0"/>
        <v>-3.3869294764629259E-3</v>
      </c>
      <c r="E20" s="1">
        <f t="shared" si="1"/>
        <v>2.8907654021904242E-3</v>
      </c>
      <c r="F20" s="1">
        <f t="shared" si="2"/>
        <v>2.6754362385657631E-2</v>
      </c>
      <c r="G20" s="1">
        <f t="shared" si="4"/>
        <v>1.2209593166968824E-2</v>
      </c>
      <c r="H20" s="1">
        <f t="shared" si="3"/>
        <v>1.1654472163239027</v>
      </c>
      <c r="I20" s="1"/>
      <c r="J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s="11" customFormat="1" x14ac:dyDescent="0.3">
      <c r="A21" s="1"/>
      <c r="B21" s="3">
        <v>43110</v>
      </c>
      <c r="C21" s="1">
        <v>233.64518737792969</v>
      </c>
      <c r="D21" s="17">
        <f t="shared" si="0"/>
        <v>9.7121625404315197E-4</v>
      </c>
      <c r="E21" s="1">
        <f t="shared" si="1"/>
        <v>2.3770177505363829E-4</v>
      </c>
      <c r="F21" s="1">
        <f t="shared" si="2"/>
        <v>2.8907654021904242E-3</v>
      </c>
      <c r="G21" s="1">
        <f t="shared" si="4"/>
        <v>1.4522651979159799E-2</v>
      </c>
      <c r="H21" s="1">
        <f t="shared" si="3"/>
        <v>1.1889004602183479</v>
      </c>
      <c r="I21" s="1"/>
      <c r="J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s="11" customFormat="1" x14ac:dyDescent="0.3">
      <c r="A22" s="1"/>
      <c r="B22" s="3">
        <v>43111</v>
      </c>
      <c r="C22" s="1">
        <v>236.41741943359381</v>
      </c>
      <c r="D22" s="17">
        <f t="shared" si="0"/>
        <v>1.186513656358747E-2</v>
      </c>
      <c r="E22" s="1">
        <f t="shared" si="1"/>
        <v>3.5476929349490233E-2</v>
      </c>
      <c r="F22" s="1">
        <f t="shared" si="2"/>
        <v>2.3770177505363829E-4</v>
      </c>
      <c r="G22" s="1">
        <f t="shared" si="4"/>
        <v>1.3526653366019879E-2</v>
      </c>
      <c r="H22" s="1">
        <f t="shared" si="3"/>
        <v>-7.876320020366169E-2</v>
      </c>
      <c r="I22" s="1"/>
      <c r="J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s="11" customFormat="1" x14ac:dyDescent="0.3">
      <c r="A23" s="1"/>
      <c r="B23" s="3">
        <v>43112</v>
      </c>
      <c r="C23" s="1">
        <v>236.99281311035159</v>
      </c>
      <c r="D23" s="17">
        <f t="shared" si="0"/>
        <v>2.4338040662837189E-3</v>
      </c>
      <c r="E23" s="1">
        <f t="shared" si="1"/>
        <v>1.4926973627309096E-3</v>
      </c>
      <c r="F23" s="1">
        <f t="shared" si="2"/>
        <v>3.5476929349490233E-2</v>
      </c>
      <c r="G23" s="1">
        <f t="shared" si="4"/>
        <v>1.2281018480080853E-2</v>
      </c>
      <c r="H23" s="1">
        <f t="shared" si="3"/>
        <v>1.2201391380320814</v>
      </c>
      <c r="I23" s="1"/>
      <c r="J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s="11" customFormat="1" x14ac:dyDescent="0.3">
      <c r="A24" s="1"/>
      <c r="B24" s="3">
        <v>43116</v>
      </c>
      <c r="C24" s="1">
        <v>235.01383972167969</v>
      </c>
      <c r="D24" s="17">
        <f t="shared" si="0"/>
        <v>-8.3503519060319723E-3</v>
      </c>
      <c r="E24" s="1">
        <f t="shared" si="1"/>
        <v>1.7571550992552094E-2</v>
      </c>
      <c r="F24" s="1">
        <f t="shared" si="2"/>
        <v>1.4926973627309096E-3</v>
      </c>
      <c r="G24" s="1">
        <f t="shared" si="4"/>
        <v>1.5717075496180871E-2</v>
      </c>
      <c r="H24" s="1">
        <f t="shared" si="3"/>
        <v>0.59856967506337255</v>
      </c>
      <c r="I24" s="1"/>
      <c r="J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s="11" customFormat="1" x14ac:dyDescent="0.3">
      <c r="A25" s="1"/>
      <c r="B25" s="3">
        <v>43117</v>
      </c>
      <c r="C25" s="1">
        <v>236.67887878417969</v>
      </c>
      <c r="D25" s="17">
        <f t="shared" si="0"/>
        <v>7.0848553620155271E-3</v>
      </c>
      <c r="E25" s="1">
        <f t="shared" si="1"/>
        <v>1.2649184226171402E-2</v>
      </c>
      <c r="F25" s="1">
        <f t="shared" si="2"/>
        <v>1.7571550992552094E-2</v>
      </c>
      <c r="G25" s="1">
        <f t="shared" si="4"/>
        <v>1.4427290576832189E-2</v>
      </c>
      <c r="H25" s="1">
        <f t="shared" si="3"/>
        <v>0.76200132751257654</v>
      </c>
      <c r="I25" s="1"/>
      <c r="J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s="11" customFormat="1" x14ac:dyDescent="0.3">
      <c r="A26" s="1"/>
      <c r="B26" s="3">
        <v>43118</v>
      </c>
      <c r="C26" s="1">
        <v>237.28045654296881</v>
      </c>
      <c r="D26" s="17">
        <f t="shared" si="0"/>
        <v>2.5417466986468189E-3</v>
      </c>
      <c r="E26" s="1">
        <f t="shared" si="1"/>
        <v>1.6280400225806646E-3</v>
      </c>
      <c r="F26" s="1">
        <f t="shared" si="2"/>
        <v>1.2649184226171402E-2</v>
      </c>
      <c r="G26" s="1">
        <f t="shared" si="4"/>
        <v>1.5341731252149941E-2</v>
      </c>
      <c r="H26" s="1">
        <f t="shared" si="3"/>
        <v>1.1165915805681159</v>
      </c>
      <c r="I26" s="1"/>
      <c r="J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s="11" customFormat="1" x14ac:dyDescent="0.3">
      <c r="A27" s="1"/>
      <c r="B27" s="3">
        <v>43119</v>
      </c>
      <c r="C27" s="1">
        <v>239.1460266113281</v>
      </c>
      <c r="D27" s="17">
        <f t="shared" si="0"/>
        <v>7.8622997255631804E-3</v>
      </c>
      <c r="E27" s="1">
        <f t="shared" si="1"/>
        <v>1.5577570757596896E-2</v>
      </c>
      <c r="F27" s="1">
        <f t="shared" si="2"/>
        <v>1.6280400225806646E-3</v>
      </c>
      <c r="G27" s="1">
        <f t="shared" si="4"/>
        <v>1.5532342126367936E-2</v>
      </c>
      <c r="H27" s="1">
        <f t="shared" si="3"/>
        <v>0.66202093674136342</v>
      </c>
      <c r="I27" s="1"/>
      <c r="J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s="11" customFormat="1" x14ac:dyDescent="0.3">
      <c r="A28" s="1"/>
      <c r="B28" s="3">
        <v>43122</v>
      </c>
      <c r="C28" s="1">
        <v>238.77119445800781</v>
      </c>
      <c r="D28" s="17">
        <f t="shared" si="0"/>
        <v>-1.5673777174206611E-3</v>
      </c>
      <c r="E28" s="1">
        <f t="shared" si="1"/>
        <v>6.1908157308483399E-4</v>
      </c>
      <c r="F28" s="1">
        <f t="shared" si="2"/>
        <v>1.5577570757596896E-2</v>
      </c>
      <c r="G28" s="1">
        <f t="shared" si="4"/>
        <v>1.4277518732386531E-2</v>
      </c>
      <c r="H28" s="1">
        <f t="shared" si="3"/>
        <v>1.1839157216999767</v>
      </c>
      <c r="I28" s="1"/>
      <c r="J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s="11" customFormat="1" x14ac:dyDescent="0.3">
      <c r="A29" s="1"/>
      <c r="B29" s="3">
        <v>43123</v>
      </c>
      <c r="C29" s="1">
        <v>237.14093017578119</v>
      </c>
      <c r="D29" s="17">
        <f t="shared" si="0"/>
        <v>-6.8277259571749996E-3</v>
      </c>
      <c r="E29" s="1">
        <f t="shared" si="1"/>
        <v>1.1747696120062878E-2</v>
      </c>
      <c r="F29" s="1">
        <f t="shared" si="2"/>
        <v>6.1908157308483399E-4</v>
      </c>
      <c r="G29" s="1">
        <f t="shared" si="4"/>
        <v>1.4947834072391808E-2</v>
      </c>
      <c r="H29" s="1">
        <f t="shared" si="3"/>
        <v>0.78969943409174914</v>
      </c>
      <c r="I29" s="1"/>
      <c r="J29" s="1"/>
      <c r="M29" s="12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s="11" customFormat="1" x14ac:dyDescent="0.3">
      <c r="A30" s="1"/>
      <c r="B30" s="3">
        <v>43124</v>
      </c>
      <c r="C30" s="1">
        <v>235.73736572265619</v>
      </c>
      <c r="D30" s="17">
        <f t="shared" si="0"/>
        <v>-5.9186933781722332E-3</v>
      </c>
      <c r="E30" s="1">
        <f t="shared" si="1"/>
        <v>8.8277946888146008E-3</v>
      </c>
      <c r="F30" s="1">
        <f t="shared" si="2"/>
        <v>1.1747696120062878E-2</v>
      </c>
      <c r="G30" s="1">
        <f t="shared" si="4"/>
        <v>1.3617487590812627E-2</v>
      </c>
      <c r="H30" s="1">
        <f t="shared" si="3"/>
        <v>0.90512721052204981</v>
      </c>
      <c r="I30" s="1"/>
      <c r="J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s="11" customFormat="1" x14ac:dyDescent="0.3">
      <c r="A31" s="1"/>
      <c r="B31" s="3">
        <v>43125</v>
      </c>
      <c r="C31" s="1">
        <v>233.6712951660156</v>
      </c>
      <c r="D31" s="17">
        <f t="shared" si="0"/>
        <v>-8.7642896589899041E-3</v>
      </c>
      <c r="E31" s="1">
        <f t="shared" si="1"/>
        <v>1.9356818853122699E-2</v>
      </c>
      <c r="F31" s="1">
        <f t="shared" si="2"/>
        <v>8.8277946888146008E-3</v>
      </c>
      <c r="G31" s="1">
        <f t="shared" si="4"/>
        <v>1.3854044221458344E-2</v>
      </c>
      <c r="H31" s="1">
        <f t="shared" si="3"/>
        <v>0.52205237758284018</v>
      </c>
      <c r="I31" s="1"/>
      <c r="J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s="11" customFormat="1" x14ac:dyDescent="0.3">
      <c r="A32" s="1"/>
      <c r="B32" s="3">
        <v>43126</v>
      </c>
      <c r="C32" s="1">
        <v>234.3773498535156</v>
      </c>
      <c r="D32" s="17">
        <f t="shared" si="0"/>
        <v>3.0215721918191614E-3</v>
      </c>
      <c r="E32" s="1">
        <f t="shared" si="1"/>
        <v>2.3007344246144625E-3</v>
      </c>
      <c r="F32" s="1">
        <f t="shared" si="2"/>
        <v>1.9356818853122699E-2</v>
      </c>
      <c r="G32" s="1">
        <f t="shared" si="4"/>
        <v>1.369009583943483E-2</v>
      </c>
      <c r="H32" s="1">
        <f t="shared" si="3"/>
        <v>1.1425736293279631</v>
      </c>
      <c r="I32" s="1"/>
      <c r="J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s="11" customFormat="1" x14ac:dyDescent="0.3">
      <c r="A33" s="1"/>
      <c r="B33" s="3">
        <v>43129</v>
      </c>
      <c r="C33" s="1">
        <v>233.3661193847656</v>
      </c>
      <c r="D33" s="17">
        <f t="shared" si="0"/>
        <v>-4.3145400755747638E-3</v>
      </c>
      <c r="E33" s="1">
        <f t="shared" si="1"/>
        <v>4.6910445280626536E-3</v>
      </c>
      <c r="F33" s="1">
        <f t="shared" si="2"/>
        <v>2.3007344246144625E-3</v>
      </c>
      <c r="G33" s="1">
        <f t="shared" si="4"/>
        <v>1.4905326865694627E-2</v>
      </c>
      <c r="H33" s="1">
        <f t="shared" si="3"/>
        <v>1.0267184341630615</v>
      </c>
      <c r="I33" s="1"/>
      <c r="J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s="11" customFormat="1" x14ac:dyDescent="0.3">
      <c r="A34" s="1"/>
      <c r="B34" s="3">
        <v>43130</v>
      </c>
      <c r="C34" s="1">
        <v>227.93489074707031</v>
      </c>
      <c r="D34" s="17">
        <f t="shared" si="0"/>
        <v>-2.3273423974370808E-2</v>
      </c>
      <c r="E34" s="1">
        <f t="shared" si="1"/>
        <v>0.13649637039968612</v>
      </c>
      <c r="F34" s="1">
        <f t="shared" si="2"/>
        <v>4.6910445280626536E-3</v>
      </c>
      <c r="G34" s="1">
        <f t="shared" si="4"/>
        <v>1.3796797505408824E-2</v>
      </c>
      <c r="H34" s="1">
        <f t="shared" si="3"/>
        <v>-3.7239477583607079</v>
      </c>
      <c r="I34" s="1"/>
      <c r="J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3">
      <c r="B35" s="3">
        <v>43131</v>
      </c>
      <c r="C35" s="1">
        <v>228.82420349121091</v>
      </c>
      <c r="D35" s="17">
        <f t="shared" si="0"/>
        <v>3.9016086621307539E-3</v>
      </c>
      <c r="E35" s="1">
        <f t="shared" si="1"/>
        <v>3.8360826384082605E-3</v>
      </c>
      <c r="F35" s="1">
        <f t="shared" si="2"/>
        <v>0.13649637039968612</v>
      </c>
      <c r="G35" s="1">
        <f t="shared" si="4"/>
        <v>1.3102463380780961E-2</v>
      </c>
      <c r="H35" s="1">
        <f t="shared" si="3"/>
        <v>1.1021511373805422</v>
      </c>
    </row>
    <row r="36" spans="1:44" x14ac:dyDescent="0.3">
      <c r="B36" s="3">
        <v>43132</v>
      </c>
      <c r="C36" s="1">
        <v>228.2575378417969</v>
      </c>
      <c r="D36" s="17">
        <f t="shared" si="0"/>
        <v>-2.4764235634530296E-3</v>
      </c>
      <c r="E36" s="1">
        <f t="shared" si="1"/>
        <v>1.5454337637376011E-3</v>
      </c>
      <c r="F36" s="1">
        <f t="shared" si="2"/>
        <v>3.8360826384082605E-3</v>
      </c>
      <c r="G36" s="1">
        <f t="shared" si="4"/>
        <v>2.954494291811665E-2</v>
      </c>
      <c r="H36" s="1">
        <f t="shared" si="3"/>
        <v>0.81582886254331799</v>
      </c>
    </row>
    <row r="37" spans="1:44" x14ac:dyDescent="0.3">
      <c r="B37" s="3">
        <v>43133</v>
      </c>
      <c r="C37" s="1">
        <v>223.0617370605469</v>
      </c>
      <c r="D37" s="17">
        <f t="shared" si="0"/>
        <v>-2.27628880534546E-2</v>
      </c>
      <c r="E37" s="1">
        <f t="shared" si="1"/>
        <v>0.13057356627859476</v>
      </c>
      <c r="F37" s="1">
        <f t="shared" si="2"/>
        <v>1.5454337637376011E-3</v>
      </c>
      <c r="G37" s="1">
        <f t="shared" si="4"/>
        <v>2.7253825532608369E-2</v>
      </c>
      <c r="H37" s="1">
        <f t="shared" si="3"/>
        <v>-1.5131667982582242</v>
      </c>
    </row>
    <row r="38" spans="1:44" x14ac:dyDescent="0.3">
      <c r="B38" s="3">
        <v>43136</v>
      </c>
      <c r="C38" s="1">
        <v>216.6367492675781</v>
      </c>
      <c r="D38" s="17">
        <f t="shared" si="0"/>
        <v>-2.8803630230965323E-2</v>
      </c>
      <c r="E38" s="1">
        <f t="shared" si="1"/>
        <v>0.20907157684950922</v>
      </c>
      <c r="F38" s="1">
        <f t="shared" si="2"/>
        <v>0.13057356627859476</v>
      </c>
      <c r="G38" s="1">
        <f t="shared" si="4"/>
        <v>2.4882223355745848E-2</v>
      </c>
      <c r="H38" s="1">
        <f t="shared" si="3"/>
        <v>-3.2733614857653066</v>
      </c>
    </row>
    <row r="39" spans="1:44" x14ac:dyDescent="0.3">
      <c r="B39" s="3">
        <v>43137</v>
      </c>
      <c r="C39" s="1">
        <v>218.101318359375</v>
      </c>
      <c r="D39" s="17">
        <f t="shared" si="0"/>
        <v>6.7604831440114818E-3</v>
      </c>
      <c r="E39" s="1">
        <f t="shared" si="1"/>
        <v>1.1517441349796769E-2</v>
      </c>
      <c r="F39" s="1">
        <f t="shared" si="2"/>
        <v>0.20907157684950922</v>
      </c>
      <c r="G39" s="1">
        <f t="shared" si="4"/>
        <v>3.9446008349556957E-2</v>
      </c>
      <c r="H39" s="1">
        <f t="shared" si="3"/>
        <v>0.55148272929353326</v>
      </c>
    </row>
    <row r="40" spans="1:44" x14ac:dyDescent="0.3">
      <c r="B40" s="3">
        <v>43138</v>
      </c>
      <c r="C40" s="1">
        <v>218.94691467285159</v>
      </c>
      <c r="D40" s="17">
        <f t="shared" si="0"/>
        <v>3.8770802480123721E-3</v>
      </c>
      <c r="E40" s="1">
        <f t="shared" si="1"/>
        <v>3.7880013148809746E-3</v>
      </c>
      <c r="F40" s="1">
        <f t="shared" si="2"/>
        <v>1.1517441349796769E-2</v>
      </c>
      <c r="G40" s="1">
        <f t="shared" si="4"/>
        <v>6.2802488001590773E-2</v>
      </c>
      <c r="H40" s="1">
        <f t="shared" si="3"/>
        <v>0.43478370967169994</v>
      </c>
    </row>
    <row r="41" spans="1:44" x14ac:dyDescent="0.3">
      <c r="B41" s="3">
        <v>43139</v>
      </c>
      <c r="C41" s="1">
        <v>208.5902404785156</v>
      </c>
      <c r="D41" s="17">
        <f t="shared" si="0"/>
        <v>-4.730221574398908E-2</v>
      </c>
      <c r="E41" s="1">
        <f t="shared" si="1"/>
        <v>0.56384990280130387</v>
      </c>
      <c r="F41" s="1">
        <f t="shared" si="2"/>
        <v>3.7880013148809746E-3</v>
      </c>
      <c r="G41" s="1">
        <f t="shared" si="4"/>
        <v>5.8367955561935699E-2</v>
      </c>
      <c r="H41" s="1">
        <f t="shared" si="3"/>
        <v>-4.3285767780445283</v>
      </c>
    </row>
    <row r="42" spans="1:44" x14ac:dyDescent="0.3">
      <c r="B42" s="3">
        <v>43140</v>
      </c>
      <c r="C42" s="1">
        <v>205.14674377441409</v>
      </c>
      <c r="D42" s="17">
        <f t="shared" si="0"/>
        <v>-1.6508426742315296E-2</v>
      </c>
      <c r="E42" s="1">
        <f t="shared" si="1"/>
        <v>6.8677094683610496E-2</v>
      </c>
      <c r="F42" s="1">
        <f t="shared" si="2"/>
        <v>0.56384990280130387</v>
      </c>
      <c r="G42" s="1">
        <f t="shared" si="4"/>
        <v>5.3350771598785915E-2</v>
      </c>
      <c r="H42" s="1">
        <f t="shared" si="3"/>
        <v>-9.7142428203945377E-2</v>
      </c>
    </row>
    <row r="43" spans="1:44" x14ac:dyDescent="0.3">
      <c r="B43" s="3">
        <v>43143</v>
      </c>
      <c r="C43" s="1">
        <v>209.16560363769531</v>
      </c>
      <c r="D43" s="17">
        <f t="shared" si="0"/>
        <v>1.9590171354123408E-2</v>
      </c>
      <c r="E43" s="1">
        <f t="shared" si="1"/>
        <v>9.6711253048347171E-2</v>
      </c>
      <c r="F43" s="1">
        <f t="shared" si="2"/>
        <v>6.8677094683610496E-2</v>
      </c>
      <c r="G43" s="1">
        <f t="shared" si="4"/>
        <v>0.1213456834201983</v>
      </c>
      <c r="H43" s="1">
        <f t="shared" si="3"/>
        <v>-0.26287739589867531</v>
      </c>
    </row>
    <row r="44" spans="1:44" x14ac:dyDescent="0.3">
      <c r="B44" s="3">
        <v>43144</v>
      </c>
      <c r="C44" s="1">
        <v>209.50563049316409</v>
      </c>
      <c r="D44" s="17">
        <f t="shared" si="0"/>
        <v>1.6256346624646445E-3</v>
      </c>
      <c r="E44" s="1">
        <f t="shared" si="1"/>
        <v>6.6595739006324766E-4</v>
      </c>
      <c r="F44" s="1">
        <f t="shared" si="2"/>
        <v>9.6711253048347171E-2</v>
      </c>
      <c r="G44" s="1">
        <f t="shared" si="4"/>
        <v>0.11879007373256242</v>
      </c>
      <c r="H44" s="1">
        <f t="shared" si="3"/>
        <v>0.14345709660892078</v>
      </c>
    </row>
    <row r="45" spans="1:44" x14ac:dyDescent="0.3">
      <c r="B45" s="3">
        <v>43145</v>
      </c>
      <c r="C45" s="1">
        <v>209.94146728515619</v>
      </c>
      <c r="D45" s="17">
        <f t="shared" si="0"/>
        <v>2.0803106387459265E-3</v>
      </c>
      <c r="E45" s="1">
        <f t="shared" si="1"/>
        <v>1.0905784731272301E-3</v>
      </c>
      <c r="F45" s="1">
        <f t="shared" si="2"/>
        <v>6.6595739006324766E-4</v>
      </c>
      <c r="G45" s="1">
        <f t="shared" si="4"/>
        <v>0.12010657634563046</v>
      </c>
      <c r="H45" s="1">
        <f t="shared" si="3"/>
        <v>0.13620931907521097</v>
      </c>
    </row>
    <row r="46" spans="1:44" x14ac:dyDescent="0.3">
      <c r="B46" s="3">
        <v>43146</v>
      </c>
      <c r="C46" s="1">
        <v>213.6116638183594</v>
      </c>
      <c r="D46" s="17">
        <f t="shared" si="0"/>
        <v>1.7481999057471147E-2</v>
      </c>
      <c r="E46" s="1">
        <f t="shared" si="1"/>
        <v>7.7016313343446358E-2</v>
      </c>
      <c r="F46" s="1">
        <f t="shared" si="2"/>
        <v>1.0905784731272301E-3</v>
      </c>
      <c r="G46" s="1">
        <f t="shared" si="4"/>
        <v>0.10885915865073148</v>
      </c>
      <c r="H46" s="1">
        <f t="shared" si="3"/>
        <v>-0.16383127603888387</v>
      </c>
    </row>
    <row r="47" spans="1:44" x14ac:dyDescent="0.3">
      <c r="B47" s="3">
        <v>43147</v>
      </c>
      <c r="C47" s="1">
        <v>212.87939453125</v>
      </c>
      <c r="D47" s="17">
        <f t="shared" si="0"/>
        <v>-3.4280398084070665E-3</v>
      </c>
      <c r="E47" s="1">
        <f t="shared" si="1"/>
        <v>2.9613671458619362E-3</v>
      </c>
      <c r="F47" s="1">
        <f t="shared" si="2"/>
        <v>7.7016313343446358E-2</v>
      </c>
      <c r="G47" s="1">
        <f t="shared" si="4"/>
        <v>9.872808267677885E-2</v>
      </c>
      <c r="H47" s="1">
        <f t="shared" si="3"/>
        <v>0.22375679779220384</v>
      </c>
    </row>
    <row r="48" spans="1:44" x14ac:dyDescent="0.3">
      <c r="B48" s="3">
        <v>43151</v>
      </c>
      <c r="C48" s="1">
        <v>210.08094787597659</v>
      </c>
      <c r="D48" s="17">
        <f t="shared" si="0"/>
        <v>-1.3145690598357119E-2</v>
      </c>
      <c r="E48" s="1">
        <f t="shared" si="1"/>
        <v>4.3547913689549161E-2</v>
      </c>
      <c r="F48" s="1">
        <f t="shared" si="2"/>
        <v>2.9613671458619362E-3</v>
      </c>
      <c r="G48" s="1">
        <f t="shared" si="4"/>
        <v>9.938683525361286E-2</v>
      </c>
      <c r="H48" s="1">
        <f t="shared" si="3"/>
        <v>1.634636729650852E-2</v>
      </c>
    </row>
    <row r="49" spans="2:8" x14ac:dyDescent="0.3">
      <c r="B49" s="3">
        <v>43152</v>
      </c>
      <c r="C49" s="1">
        <v>212.10346984863281</v>
      </c>
      <c r="D49" s="17">
        <f t="shared" si="0"/>
        <v>9.627345997364015E-3</v>
      </c>
      <c r="E49" s="1">
        <f t="shared" si="1"/>
        <v>2.3356819320146154E-2</v>
      </c>
      <c r="F49" s="1">
        <f t="shared" si="2"/>
        <v>4.3547913689549161E-2</v>
      </c>
      <c r="G49" s="1">
        <f t="shared" si="4"/>
        <v>9.0391903143884469E-2</v>
      </c>
      <c r="H49" s="1">
        <f t="shared" si="3"/>
        <v>0.15366423868880399</v>
      </c>
    </row>
    <row r="50" spans="2:8" x14ac:dyDescent="0.3">
      <c r="B50" s="3">
        <v>43153</v>
      </c>
      <c r="C50" s="1">
        <v>213.96037292480469</v>
      </c>
      <c r="D50" s="17">
        <f t="shared" si="0"/>
        <v>8.7547039069990219E-3</v>
      </c>
      <c r="E50" s="1">
        <f t="shared" si="1"/>
        <v>1.9314499805804432E-2</v>
      </c>
      <c r="F50" s="1">
        <f t="shared" si="2"/>
        <v>2.3356819320146154E-2</v>
      </c>
      <c r="G50" s="1">
        <f t="shared" si="4"/>
        <v>8.7502492817712066E-2</v>
      </c>
      <c r="H50" s="1">
        <f t="shared" si="3"/>
        <v>0.18874003905472606</v>
      </c>
    </row>
    <row r="51" spans="2:8" x14ac:dyDescent="0.3">
      <c r="B51" s="3">
        <v>43154</v>
      </c>
      <c r="C51" s="1">
        <v>219.87977600097659</v>
      </c>
      <c r="D51" s="17">
        <f t="shared" si="0"/>
        <v>2.7665885019990354E-2</v>
      </c>
      <c r="E51" s="1">
        <f t="shared" si="1"/>
        <v>0.19288110087271032</v>
      </c>
      <c r="F51" s="1">
        <f t="shared" si="2"/>
        <v>1.9314499805804432E-2</v>
      </c>
      <c r="G51" s="1">
        <f t="shared" si="4"/>
        <v>8.2270606905433891E-2</v>
      </c>
      <c r="H51" s="1">
        <f t="shared" si="3"/>
        <v>-0.84230363955597409</v>
      </c>
    </row>
    <row r="52" spans="2:8" x14ac:dyDescent="0.3">
      <c r="B52" s="3">
        <v>43157</v>
      </c>
      <c r="C52" s="1">
        <v>221.87611389160159</v>
      </c>
      <c r="D52" s="17">
        <f t="shared" si="0"/>
        <v>9.0792246878409286E-3</v>
      </c>
      <c r="E52" s="1">
        <f t="shared" si="1"/>
        <v>2.0772944874939653E-2</v>
      </c>
      <c r="F52" s="1">
        <f t="shared" si="2"/>
        <v>0.19288110087271032</v>
      </c>
      <c r="G52" s="1">
        <f t="shared" si="4"/>
        <v>7.700886265997374E-2</v>
      </c>
      <c r="H52" s="1">
        <f t="shared" si="3"/>
        <v>0.22810512039255468</v>
      </c>
    </row>
    <row r="53" spans="2:8" x14ac:dyDescent="0.3">
      <c r="B53" s="3">
        <v>43158</v>
      </c>
      <c r="C53" s="1">
        <v>216.84596252441409</v>
      </c>
      <c r="D53" s="17">
        <f t="shared" si="0"/>
        <v>-2.2670990937064091E-2</v>
      </c>
      <c r="E53" s="1">
        <f t="shared" si="1"/>
        <v>0.12952140517724742</v>
      </c>
      <c r="F53" s="1">
        <f t="shared" si="2"/>
        <v>2.0772944874939653E-2</v>
      </c>
      <c r="G53" s="1">
        <f t="shared" si="4"/>
        <v>9.4723807255633646E-2</v>
      </c>
      <c r="H53" s="1">
        <f t="shared" si="3"/>
        <v>-0.42422283777452297</v>
      </c>
    </row>
    <row r="54" spans="2:8" x14ac:dyDescent="0.3">
      <c r="B54" s="3">
        <v>43159</v>
      </c>
      <c r="C54" s="1">
        <v>214.81477355957031</v>
      </c>
      <c r="D54" s="17">
        <f t="shared" si="0"/>
        <v>-9.3669669529359689E-3</v>
      </c>
      <c r="E54" s="1">
        <f t="shared" si="1"/>
        <v>2.2110497614143427E-2</v>
      </c>
      <c r="F54" s="1">
        <f t="shared" si="2"/>
        <v>0.12952140517724742</v>
      </c>
      <c r="G54" s="1">
        <f t="shared" si="4"/>
        <v>8.8475832312126371E-2</v>
      </c>
      <c r="H54" s="1">
        <f t="shared" si="3"/>
        <v>0.16862220182328644</v>
      </c>
    </row>
    <row r="55" spans="2:8" x14ac:dyDescent="0.3">
      <c r="B55" s="3">
        <v>43160</v>
      </c>
      <c r="C55" s="1">
        <v>212.45220947265619</v>
      </c>
      <c r="D55" s="17">
        <f t="shared" si="0"/>
        <v>-1.0998145275417738E-2</v>
      </c>
      <c r="E55" s="1">
        <f t="shared" si="1"/>
        <v>3.0481718273796764E-2</v>
      </c>
      <c r="F55" s="1">
        <f t="shared" si="2"/>
        <v>2.2110497614143427E-2</v>
      </c>
      <c r="G55" s="1">
        <f t="shared" si="4"/>
        <v>9.6902429628039355E-2</v>
      </c>
      <c r="H55" s="1">
        <f t="shared" si="3"/>
        <v>9.0806345778571954E-2</v>
      </c>
    </row>
    <row r="56" spans="2:8" x14ac:dyDescent="0.3">
      <c r="B56" s="3">
        <v>43161</v>
      </c>
      <c r="C56" s="1">
        <v>210.36863708496091</v>
      </c>
      <c r="D56" s="17">
        <f t="shared" si="0"/>
        <v>-9.8072521479869654E-3</v>
      </c>
      <c r="E56" s="1">
        <f t="shared" si="1"/>
        <v>2.4237913062937128E-2</v>
      </c>
      <c r="F56" s="1">
        <f t="shared" si="2"/>
        <v>3.0481718273796764E-2</v>
      </c>
      <c r="G56" s="1">
        <f t="shared" si="4"/>
        <v>9.0622110836704239E-2</v>
      </c>
      <c r="H56" s="1">
        <f t="shared" si="3"/>
        <v>0.14785930987479695</v>
      </c>
    </row>
    <row r="57" spans="2:8" x14ac:dyDescent="0.3">
      <c r="B57" s="3">
        <v>43164</v>
      </c>
      <c r="C57" s="1">
        <v>210.9178771972656</v>
      </c>
      <c r="D57" s="17">
        <f t="shared" si="0"/>
        <v>2.6108459888099559E-3</v>
      </c>
      <c r="E57" s="1">
        <f t="shared" si="1"/>
        <v>1.7177622278758292E-3</v>
      </c>
      <c r="F57" s="1">
        <f t="shared" si="2"/>
        <v>2.4237913062937128E-2</v>
      </c>
      <c r="G57" s="1">
        <f t="shared" si="4"/>
        <v>8.6018656763350881E-2</v>
      </c>
      <c r="H57" s="1">
        <f t="shared" si="3"/>
        <v>0.297672176770999</v>
      </c>
    </row>
    <row r="58" spans="2:8" x14ac:dyDescent="0.3">
      <c r="B58" s="3">
        <v>43165</v>
      </c>
      <c r="C58" s="1">
        <v>211.87681579589841</v>
      </c>
      <c r="D58" s="17">
        <f t="shared" si="0"/>
        <v>4.5465022281441989E-3</v>
      </c>
      <c r="E58" s="1">
        <f t="shared" si="1"/>
        <v>5.2090119926510815E-3</v>
      </c>
      <c r="F58" s="1">
        <f t="shared" si="2"/>
        <v>1.7177622278758292E-3</v>
      </c>
      <c r="G58" s="1">
        <f t="shared" si="4"/>
        <v>8.104090913148472E-2</v>
      </c>
      <c r="H58" s="1">
        <f t="shared" si="3"/>
        <v>0.30532390359034517</v>
      </c>
    </row>
    <row r="59" spans="2:8" x14ac:dyDescent="0.3">
      <c r="B59" s="3">
        <v>43166</v>
      </c>
      <c r="C59" s="1">
        <v>210.6911926269531</v>
      </c>
      <c r="D59" s="17">
        <f t="shared" si="0"/>
        <v>-5.5958136075040269E-3</v>
      </c>
      <c r="E59" s="1">
        <f t="shared" si="1"/>
        <v>7.8909087423416624E-3</v>
      </c>
      <c r="F59" s="1">
        <f t="shared" si="2"/>
        <v>5.2090119926510815E-3</v>
      </c>
      <c r="G59" s="1">
        <f t="shared" si="4"/>
        <v>7.3616091579940701E-2</v>
      </c>
      <c r="H59" s="1">
        <f t="shared" si="3"/>
        <v>0.33191228834415903</v>
      </c>
    </row>
    <row r="60" spans="2:8" x14ac:dyDescent="0.3">
      <c r="B60" s="3">
        <v>43167</v>
      </c>
      <c r="C60" s="1">
        <v>209.6363525390625</v>
      </c>
      <c r="D60" s="17">
        <f t="shared" si="0"/>
        <v>-5.0065694476288895E-3</v>
      </c>
      <c r="E60" s="1">
        <f t="shared" si="1"/>
        <v>6.3165658837506227E-3</v>
      </c>
      <c r="F60" s="1">
        <f t="shared" si="2"/>
        <v>7.8909087423416624E-3</v>
      </c>
      <c r="G60" s="1">
        <f t="shared" si="4"/>
        <v>6.7344088660337406E-2</v>
      </c>
      <c r="H60" s="1">
        <f t="shared" si="3"/>
        <v>0.38313384089285107</v>
      </c>
    </row>
    <row r="61" spans="2:8" x14ac:dyDescent="0.3">
      <c r="B61" s="3">
        <v>43168</v>
      </c>
      <c r="C61" s="1">
        <v>215.88255310058591</v>
      </c>
      <c r="D61" s="17">
        <f t="shared" si="0"/>
        <v>2.9795407551557768E-2</v>
      </c>
      <c r="E61" s="1">
        <f t="shared" si="1"/>
        <v>0.22371711041318326</v>
      </c>
      <c r="F61" s="1">
        <f t="shared" si="2"/>
        <v>6.3165658837506227E-3</v>
      </c>
      <c r="G61" s="1">
        <f t="shared" si="4"/>
        <v>6.2011290205488886E-2</v>
      </c>
      <c r="H61" s="1">
        <f t="shared" si="3"/>
        <v>-1.3325608935137214</v>
      </c>
    </row>
    <row r="62" spans="2:8" x14ac:dyDescent="0.3">
      <c r="B62" s="3">
        <v>43171</v>
      </c>
      <c r="C62" s="1">
        <v>215.3758850097656</v>
      </c>
      <c r="D62" s="17">
        <f t="shared" si="0"/>
        <v>-2.3469617324019753E-3</v>
      </c>
      <c r="E62" s="1">
        <f t="shared" si="1"/>
        <v>1.3880738020865388E-3</v>
      </c>
      <c r="F62" s="1">
        <f t="shared" si="2"/>
        <v>0.22371711041318326</v>
      </c>
      <c r="G62" s="1">
        <f t="shared" si="4"/>
        <v>5.6977805740341975E-2</v>
      </c>
      <c r="H62" s="1">
        <f t="shared" si="3"/>
        <v>0.5014273679012119</v>
      </c>
    </row>
    <row r="63" spans="2:8" x14ac:dyDescent="0.3">
      <c r="B63" s="3">
        <v>43172</v>
      </c>
      <c r="C63" s="1">
        <v>219.07118225097659</v>
      </c>
      <c r="D63" s="17">
        <f t="shared" si="0"/>
        <v>1.7157432648708289E-2</v>
      </c>
      <c r="E63" s="1">
        <f t="shared" si="1"/>
        <v>7.4183128763930212E-2</v>
      </c>
      <c r="F63" s="1">
        <f t="shared" si="2"/>
        <v>1.3880738020865388E-3</v>
      </c>
      <c r="G63" s="1">
        <f t="shared" si="4"/>
        <v>8.0576799221489526E-2</v>
      </c>
      <c r="H63" s="1">
        <f t="shared" si="3"/>
        <v>-0.11999188392095954</v>
      </c>
    </row>
    <row r="64" spans="2:8" x14ac:dyDescent="0.3">
      <c r="B64" s="3">
        <v>43173</v>
      </c>
      <c r="C64" s="1">
        <v>215.6990966796875</v>
      </c>
      <c r="D64" s="17">
        <f t="shared" si="0"/>
        <v>-1.5392647890245539E-2</v>
      </c>
      <c r="E64" s="1">
        <f t="shared" si="1"/>
        <v>5.9707269486416276E-2</v>
      </c>
      <c r="F64" s="1">
        <f t="shared" si="2"/>
        <v>7.4183128763930212E-2</v>
      </c>
      <c r="G64" s="1">
        <f t="shared" si="4"/>
        <v>7.3153075770829967E-2</v>
      </c>
      <c r="H64" s="1">
        <f t="shared" si="3"/>
        <v>-1.9436128737341282E-2</v>
      </c>
    </row>
    <row r="65" spans="2:8" x14ac:dyDescent="0.3">
      <c r="B65" s="3">
        <v>43174</v>
      </c>
      <c r="C65" s="1">
        <v>216.12721252441409</v>
      </c>
      <c r="D65" s="17">
        <f t="shared" si="0"/>
        <v>1.9847827427962837E-3</v>
      </c>
      <c r="E65" s="1">
        <f t="shared" si="1"/>
        <v>9.9271935909768863E-4</v>
      </c>
      <c r="F65" s="1">
        <f t="shared" si="2"/>
        <v>5.9707269486416276E-2</v>
      </c>
      <c r="G65" s="1">
        <f t="shared" si="4"/>
        <v>7.5858223197310462E-2</v>
      </c>
      <c r="H65" s="1">
        <f t="shared" si="3"/>
        <v>0.36396279460378589</v>
      </c>
    </row>
    <row r="66" spans="2:8" x14ac:dyDescent="0.3">
      <c r="B66" s="3">
        <v>43175</v>
      </c>
      <c r="C66" s="1">
        <v>220.17193603515619</v>
      </c>
      <c r="D66" s="17">
        <f t="shared" si="0"/>
        <v>1.8714549933341706E-2</v>
      </c>
      <c r="E66" s="1">
        <f t="shared" si="1"/>
        <v>8.8259063560300097E-2</v>
      </c>
      <c r="F66" s="1">
        <f t="shared" si="2"/>
        <v>9.9271935909768863E-4</v>
      </c>
      <c r="G66" s="1">
        <f t="shared" si="4"/>
        <v>7.6433204753332859E-2</v>
      </c>
      <c r="H66" s="1">
        <f t="shared" si="3"/>
        <v>-0.21063024479739456</v>
      </c>
    </row>
    <row r="67" spans="2:8" x14ac:dyDescent="0.3">
      <c r="B67" s="3">
        <v>43178</v>
      </c>
      <c r="C67" s="1">
        <v>218.05784606933591</v>
      </c>
      <c r="D67" s="17">
        <f t="shared" si="0"/>
        <v>-9.6019956216523185E-3</v>
      </c>
      <c r="E67" s="1">
        <f t="shared" si="1"/>
        <v>2.3233976619394033E-2</v>
      </c>
      <c r="F67" s="1">
        <f t="shared" si="2"/>
        <v>8.8259063560300097E-2</v>
      </c>
      <c r="G67" s="1">
        <f t="shared" si="4"/>
        <v>6.9349279291979718E-2</v>
      </c>
      <c r="H67" s="1">
        <f t="shared" si="3"/>
        <v>0.2478470396452076</v>
      </c>
    </row>
    <row r="68" spans="2:8" x14ac:dyDescent="0.3">
      <c r="B68" s="3">
        <v>43179</v>
      </c>
      <c r="C68" s="1">
        <v>220.1369934082031</v>
      </c>
      <c r="D68" s="17">
        <f t="shared" si="0"/>
        <v>9.5348430535541501E-3</v>
      </c>
      <c r="E68" s="1">
        <f t="shared" si="1"/>
        <v>2.2910134478089279E-2</v>
      </c>
      <c r="F68" s="1">
        <f t="shared" si="2"/>
        <v>2.3233976619394033E-2</v>
      </c>
      <c r="G68" s="1">
        <f t="shared" si="4"/>
        <v>7.4236467093690875E-2</v>
      </c>
      <c r="H68" s="1">
        <f t="shared" si="3"/>
        <v>0.22700623271817763</v>
      </c>
    </row>
    <row r="69" spans="2:8" x14ac:dyDescent="0.3">
      <c r="B69" s="3">
        <v>43180</v>
      </c>
      <c r="C69" s="1">
        <v>217.54240417480469</v>
      </c>
      <c r="D69" s="17">
        <f t="shared" si="0"/>
        <v>-1.1786248159514135E-2</v>
      </c>
      <c r="E69" s="1">
        <f t="shared" si="1"/>
        <v>3.5006742710767889E-2</v>
      </c>
      <c r="F69" s="1">
        <f t="shared" si="2"/>
        <v>2.2910134478089279E-2</v>
      </c>
      <c r="G69" s="1">
        <f t="shared" si="4"/>
        <v>7.0240498774245583E-2</v>
      </c>
      <c r="H69" s="1">
        <f t="shared" si="3"/>
        <v>0.15978456711467232</v>
      </c>
    </row>
    <row r="70" spans="2:8" x14ac:dyDescent="0.3">
      <c r="B70" s="3">
        <v>43181</v>
      </c>
      <c r="C70" s="1">
        <v>206.40403747558591</v>
      </c>
      <c r="D70" s="17">
        <f t="shared" si="0"/>
        <v>-5.1200899160186816E-2</v>
      </c>
      <c r="E70" s="1">
        <f t="shared" si="1"/>
        <v>0.660626082852528</v>
      </c>
      <c r="F70" s="1">
        <f t="shared" si="2"/>
        <v>3.5006742710767889E-2</v>
      </c>
      <c r="G70" s="1">
        <f t="shared" si="4"/>
        <v>6.6579660132018922E-2</v>
      </c>
      <c r="H70" s="1">
        <f t="shared" si="3"/>
        <v>-4.5254308925569333</v>
      </c>
    </row>
    <row r="71" spans="2:8" x14ac:dyDescent="0.3">
      <c r="B71" s="3">
        <v>43182</v>
      </c>
      <c r="C71" s="1">
        <v>200.47236633300781</v>
      </c>
      <c r="D71" s="17">
        <f t="shared" si="0"/>
        <v>-2.8738154617153323E-2</v>
      </c>
      <c r="E71" s="1">
        <f t="shared" si="1"/>
        <v>0.20812214576145155</v>
      </c>
      <c r="F71" s="1">
        <f t="shared" si="2"/>
        <v>0.660626082852528</v>
      </c>
      <c r="G71" s="1">
        <f t="shared" si="4"/>
        <v>6.4831011473686598E-2</v>
      </c>
      <c r="H71" s="1">
        <f t="shared" si="3"/>
        <v>-1.156065516403969</v>
      </c>
    </row>
    <row r="72" spans="2:8" x14ac:dyDescent="0.3">
      <c r="B72" s="3">
        <v>43185</v>
      </c>
      <c r="C72" s="1">
        <v>209.531494140625</v>
      </c>
      <c r="D72" s="17">
        <f t="shared" si="0"/>
        <v>4.5188910438503663E-2</v>
      </c>
      <c r="E72" s="1">
        <f t="shared" si="1"/>
        <v>0.51459348190801446</v>
      </c>
      <c r="F72" s="1">
        <f t="shared" si="2"/>
        <v>0.20812214576145155</v>
      </c>
      <c r="G72" s="1">
        <f t="shared" si="4"/>
        <v>0.1442769621504312</v>
      </c>
      <c r="H72" s="1">
        <f t="shared" si="3"/>
        <v>-1.7342812085562971</v>
      </c>
    </row>
    <row r="73" spans="2:8" x14ac:dyDescent="0.3">
      <c r="B73" s="3">
        <v>43186</v>
      </c>
      <c r="C73" s="1">
        <v>204.9801025390625</v>
      </c>
      <c r="D73" s="17">
        <f t="shared" si="0"/>
        <v>-2.1721754145979974E-2</v>
      </c>
      <c r="E73" s="1">
        <f t="shared" si="1"/>
        <v>0.11890232000095635</v>
      </c>
      <c r="F73" s="1">
        <f t="shared" si="2"/>
        <v>0.51459348190801446</v>
      </c>
      <c r="G73" s="1">
        <f t="shared" si="4"/>
        <v>0.15761826116955854</v>
      </c>
      <c r="H73" s="1">
        <f t="shared" si="3"/>
        <v>-0.37233338234167107</v>
      </c>
    </row>
    <row r="74" spans="2:8" x14ac:dyDescent="0.3">
      <c r="B74" s="3">
        <v>43187</v>
      </c>
      <c r="C74" s="1">
        <v>205.1198425292969</v>
      </c>
      <c r="D74" s="17">
        <f t="shared" si="0"/>
        <v>6.8172465767877915E-4</v>
      </c>
      <c r="E74" s="1">
        <f t="shared" si="1"/>
        <v>1.1711662423958665E-4</v>
      </c>
      <c r="F74" s="1">
        <f t="shared" si="2"/>
        <v>0.11890232000095635</v>
      </c>
      <c r="G74" s="1">
        <f t="shared" si="4"/>
        <v>0.20939448981820583</v>
      </c>
      <c r="H74" s="1">
        <f t="shared" si="3"/>
        <v>-0.13745054114541144</v>
      </c>
    </row>
    <row r="75" spans="2:8" x14ac:dyDescent="0.3">
      <c r="B75" s="3">
        <v>43188</v>
      </c>
      <c r="C75" s="1">
        <v>209.75871276855469</v>
      </c>
      <c r="D75" s="17">
        <f t="shared" si="0"/>
        <v>2.261541439412534E-2</v>
      </c>
      <c r="E75" s="1">
        <f t="shared" si="1"/>
        <v>0.12888715599093892</v>
      </c>
      <c r="F75" s="1">
        <f t="shared" si="2"/>
        <v>1.1711662423958665E-4</v>
      </c>
      <c r="G75" s="1">
        <f t="shared" si="4"/>
        <v>0.20503541123415991</v>
      </c>
      <c r="H75" s="1">
        <f t="shared" si="3"/>
        <v>-0.44095686947229945</v>
      </c>
    </row>
    <row r="76" spans="2:8" x14ac:dyDescent="0.3">
      <c r="B76" s="3">
        <v>43192</v>
      </c>
      <c r="C76" s="1">
        <v>208.3521728515625</v>
      </c>
      <c r="D76" s="17">
        <f t="shared" si="0"/>
        <v>-6.7055136753444286E-3</v>
      </c>
      <c r="E76" s="1">
        <f t="shared" si="1"/>
        <v>1.1330906239858248E-2</v>
      </c>
      <c r="F76" s="1">
        <f t="shared" si="2"/>
        <v>0.12888715599093892</v>
      </c>
      <c r="G76" s="1">
        <f t="shared" si="4"/>
        <v>0.18570272971894802</v>
      </c>
      <c r="H76" s="1">
        <f t="shared" si="3"/>
        <v>-0.10764266203726797</v>
      </c>
    </row>
    <row r="77" spans="2:8" x14ac:dyDescent="0.3">
      <c r="B77" s="3">
        <v>43193</v>
      </c>
      <c r="C77" s="1">
        <v>210.57109069824219</v>
      </c>
      <c r="D77" s="17">
        <f t="shared" si="0"/>
        <v>1.0649842602124066E-2</v>
      </c>
      <c r="E77" s="1">
        <f t="shared" si="1"/>
        <v>2.8581625157404207E-2</v>
      </c>
      <c r="F77" s="1">
        <f t="shared" si="2"/>
        <v>1.1330906239858248E-2</v>
      </c>
      <c r="G77" s="1">
        <f t="shared" si="4"/>
        <v>0.18487251349987807</v>
      </c>
      <c r="H77" s="1">
        <f t="shared" si="3"/>
        <v>-0.15219503423714467</v>
      </c>
    </row>
    <row r="78" spans="2:8" x14ac:dyDescent="0.3">
      <c r="B78" s="3">
        <v>43194</v>
      </c>
      <c r="C78" s="1">
        <v>208.579345703125</v>
      </c>
      <c r="D78" s="17">
        <f t="shared" si="0"/>
        <v>-9.4587770263841551E-3</v>
      </c>
      <c r="E78" s="1">
        <f t="shared" si="1"/>
        <v>2.2546052634382877E-2</v>
      </c>
      <c r="F78" s="1">
        <f t="shared" si="2"/>
        <v>2.8581625157404207E-2</v>
      </c>
      <c r="G78" s="1">
        <f t="shared" si="4"/>
        <v>0.16889487153896754</v>
      </c>
      <c r="H78" s="1">
        <f t="shared" si="3"/>
        <v>-9.6444941210001287E-2</v>
      </c>
    </row>
    <row r="79" spans="2:8" x14ac:dyDescent="0.3">
      <c r="B79" s="3">
        <v>43195</v>
      </c>
      <c r="C79" s="1">
        <v>210.5973205566406</v>
      </c>
      <c r="D79" s="17">
        <f t="shared" si="0"/>
        <v>9.6748546540548607E-3</v>
      </c>
      <c r="E79" s="1">
        <f t="shared" si="1"/>
        <v>2.3587908769425923E-2</v>
      </c>
      <c r="F79" s="1">
        <f t="shared" si="2"/>
        <v>2.2546052634382877E-2</v>
      </c>
      <c r="G79" s="1">
        <f t="shared" si="4"/>
        <v>0.15665923096775874</v>
      </c>
      <c r="H79" s="1">
        <f t="shared" si="3"/>
        <v>-6.7381498245477109E-2</v>
      </c>
    </row>
    <row r="80" spans="2:8" x14ac:dyDescent="0.3">
      <c r="B80" s="3">
        <v>43196</v>
      </c>
      <c r="C80" s="1">
        <v>204.67430114746091</v>
      </c>
      <c r="D80" s="17">
        <f t="shared" si="0"/>
        <v>-2.812485644890567E-2</v>
      </c>
      <c r="E80" s="1">
        <f t="shared" si="1"/>
        <v>0.19933390266843079</v>
      </c>
      <c r="F80" s="1">
        <f t="shared" si="2"/>
        <v>2.3587908769425923E-2</v>
      </c>
      <c r="G80" s="1">
        <f t="shared" si="4"/>
        <v>0.14479646643467073</v>
      </c>
      <c r="H80" s="1">
        <f t="shared" si="3"/>
        <v>-0.64104990419689256</v>
      </c>
    </row>
    <row r="81" spans="2:8" x14ac:dyDescent="0.3">
      <c r="B81" s="3">
        <v>43199</v>
      </c>
      <c r="C81" s="1">
        <v>204.70057678222659</v>
      </c>
      <c r="D81" s="17">
        <f t="shared" ref="D81:D144" si="5">(C81-C80)/C80</f>
        <v>1.2837779153696064E-4</v>
      </c>
      <c r="E81" s="1">
        <f t="shared" ref="E81:E144" si="6">D81^2*252</f>
        <v>4.1531760546966457E-6</v>
      </c>
      <c r="F81" s="1">
        <f t="shared" si="2"/>
        <v>0.19933390266843079</v>
      </c>
      <c r="G81" s="1">
        <f t="shared" si="4"/>
        <v>0.13418805354401969</v>
      </c>
      <c r="H81" s="1">
        <f t="shared" si="3"/>
        <v>8.5302530686550374E-2</v>
      </c>
    </row>
    <row r="82" spans="2:8" x14ac:dyDescent="0.3">
      <c r="B82" s="3">
        <v>43200</v>
      </c>
      <c r="C82" s="1">
        <v>207.91535949707031</v>
      </c>
      <c r="D82" s="17">
        <f t="shared" si="5"/>
        <v>1.5704805357064582E-2</v>
      </c>
      <c r="E82" s="1">
        <f t="shared" si="6"/>
        <v>6.2153509648427661E-2</v>
      </c>
      <c r="F82" s="1">
        <f t="shared" ref="F82:F145" si="7">E81</f>
        <v>4.1531760546966457E-6</v>
      </c>
      <c r="G82" s="1">
        <f t="shared" si="4"/>
        <v>0.14734313241314559</v>
      </c>
      <c r="H82" s="1">
        <f t="shared" ref="H82:H145" si="8">LN((1/SQRT(2*PI()*G82))*EXP(-0.5*E82/G82))</f>
        <v>-0.17235711645721466</v>
      </c>
    </row>
    <row r="83" spans="2:8" x14ac:dyDescent="0.3">
      <c r="B83" s="3">
        <v>43201</v>
      </c>
      <c r="C83" s="1">
        <v>207.91535949707031</v>
      </c>
      <c r="D83" s="17">
        <f t="shared" si="5"/>
        <v>0</v>
      </c>
      <c r="E83" s="1">
        <f t="shared" si="6"/>
        <v>0</v>
      </c>
      <c r="F83" s="1">
        <f t="shared" si="7"/>
        <v>6.2153509648427661E-2</v>
      </c>
      <c r="G83" s="1">
        <f t="shared" ref="G83:G146" si="9">($C$5+$C$6)*F82+($C$7*G82)</f>
        <v>0.13343986289399687</v>
      </c>
      <c r="H83" s="1">
        <f t="shared" si="8"/>
        <v>8.8113650717963926E-2</v>
      </c>
    </row>
    <row r="84" spans="2:8" x14ac:dyDescent="0.3">
      <c r="B84" s="3">
        <v>43202</v>
      </c>
      <c r="C84" s="1">
        <v>211.33113098144531</v>
      </c>
      <c r="D84" s="17">
        <f t="shared" si="5"/>
        <v>1.6428663532302098E-2</v>
      </c>
      <c r="E84" s="1">
        <f t="shared" si="6"/>
        <v>6.8015048335313397E-2</v>
      </c>
      <c r="F84" s="1">
        <f t="shared" si="7"/>
        <v>0</v>
      </c>
      <c r="G84" s="1">
        <f t="shared" si="9"/>
        <v>0.12889807640905801</v>
      </c>
      <c r="H84" s="1">
        <f t="shared" si="8"/>
        <v>-0.15840456103024772</v>
      </c>
    </row>
    <row r="85" spans="2:8" x14ac:dyDescent="0.3">
      <c r="B85" s="3">
        <v>43203</v>
      </c>
      <c r="C85" s="1">
        <v>213.58502197265619</v>
      </c>
      <c r="D85" s="17">
        <f t="shared" si="5"/>
        <v>1.0665210472037697E-2</v>
      </c>
      <c r="E85" s="1">
        <f t="shared" si="6"/>
        <v>2.8664172032041361E-2</v>
      </c>
      <c r="F85" s="1">
        <f t="shared" si="7"/>
        <v>6.8015048335313397E-2</v>
      </c>
      <c r="G85" s="1">
        <f t="shared" si="9"/>
        <v>0.11673480823565523</v>
      </c>
      <c r="H85" s="1">
        <f t="shared" si="8"/>
        <v>3.221198088500736E-2</v>
      </c>
    </row>
    <row r="86" spans="2:8" x14ac:dyDescent="0.3">
      <c r="B86" s="3">
        <v>43206</v>
      </c>
      <c r="C86" s="1">
        <v>218.42472839355469</v>
      </c>
      <c r="D86" s="17">
        <f t="shared" si="5"/>
        <v>2.2659390514368973E-2</v>
      </c>
      <c r="E86" s="1">
        <f t="shared" si="6"/>
        <v>0.12938889057763397</v>
      </c>
      <c r="F86" s="1">
        <f t="shared" si="7"/>
        <v>2.8664172032041361E-2</v>
      </c>
      <c r="G86" s="1">
        <f t="shared" si="9"/>
        <v>0.11452854909274922</v>
      </c>
      <c r="H86" s="1">
        <f t="shared" si="8"/>
        <v>-0.40034910306620136</v>
      </c>
    </row>
    <row r="87" spans="2:8" x14ac:dyDescent="0.3">
      <c r="B87" s="3">
        <v>43207</v>
      </c>
      <c r="C87" s="1">
        <v>220.14570617675781</v>
      </c>
      <c r="D87" s="17">
        <f t="shared" si="5"/>
        <v>7.8790427982233339E-3</v>
      </c>
      <c r="E87" s="1">
        <f t="shared" si="6"/>
        <v>1.5643987484891216E-2</v>
      </c>
      <c r="F87" s="1">
        <f t="shared" si="7"/>
        <v>0.12938889057763397</v>
      </c>
      <c r="G87" s="1">
        <f t="shared" si="9"/>
        <v>0.10743379407545116</v>
      </c>
      <c r="H87" s="1">
        <f t="shared" si="8"/>
        <v>0.12369413947849105</v>
      </c>
    </row>
    <row r="88" spans="2:8" x14ac:dyDescent="0.3">
      <c r="B88" s="3">
        <v>43208</v>
      </c>
      <c r="C88" s="1">
        <v>223.2294616699219</v>
      </c>
      <c r="D88" s="17">
        <f t="shared" si="5"/>
        <v>1.4007793050881056E-2</v>
      </c>
      <c r="E88" s="1">
        <f t="shared" si="6"/>
        <v>4.9447003071390522E-2</v>
      </c>
      <c r="F88" s="1">
        <f t="shared" si="7"/>
        <v>1.5643987484891216E-2</v>
      </c>
      <c r="G88" s="1">
        <f t="shared" si="9"/>
        <v>0.11405428941120753</v>
      </c>
      <c r="H88" s="1">
        <f t="shared" si="8"/>
        <v>-5.016776252913855E-2</v>
      </c>
    </row>
    <row r="89" spans="2:8" x14ac:dyDescent="0.3">
      <c r="B89" s="3">
        <v>43209</v>
      </c>
      <c r="C89" s="1">
        <v>219.78749084472659</v>
      </c>
      <c r="D89" s="17">
        <f t="shared" si="5"/>
        <v>-1.5418980986859076E-2</v>
      </c>
      <c r="E89" s="1">
        <f t="shared" si="6"/>
        <v>5.9911733617626667E-2</v>
      </c>
      <c r="F89" s="1">
        <f t="shared" si="7"/>
        <v>4.9447003071390522E-2</v>
      </c>
      <c r="G89" s="1">
        <f t="shared" si="9"/>
        <v>0.10531792590562215</v>
      </c>
      <c r="H89" s="1">
        <f t="shared" si="8"/>
        <v>-7.7985459734181833E-2</v>
      </c>
    </row>
    <row r="90" spans="2:8" x14ac:dyDescent="0.3">
      <c r="B90" s="3">
        <v>43210</v>
      </c>
      <c r="C90" s="1">
        <v>215.88255310058591</v>
      </c>
      <c r="D90" s="17">
        <f t="shared" si="5"/>
        <v>-1.7766878948080832E-2</v>
      </c>
      <c r="E90" s="1">
        <f t="shared" si="6"/>
        <v>7.9546820864050988E-2</v>
      </c>
      <c r="F90" s="1">
        <f t="shared" si="7"/>
        <v>5.9911733617626667E-2</v>
      </c>
      <c r="G90" s="1">
        <f t="shared" si="9"/>
        <v>0.10178408861560105</v>
      </c>
      <c r="H90" s="1">
        <f t="shared" si="8"/>
        <v>-0.16725034352455423</v>
      </c>
    </row>
    <row r="91" spans="2:8" x14ac:dyDescent="0.3">
      <c r="B91" s="3">
        <v>43213</v>
      </c>
      <c r="C91" s="1">
        <v>217.36767578125</v>
      </c>
      <c r="D91" s="17">
        <f t="shared" si="5"/>
        <v>6.8793084912801145E-3</v>
      </c>
      <c r="E91" s="1">
        <f t="shared" si="6"/>
        <v>1.1925871100186069E-2</v>
      </c>
      <c r="F91" s="1">
        <f t="shared" si="7"/>
        <v>7.9546820864050988E-2</v>
      </c>
      <c r="G91" s="1">
        <f t="shared" si="9"/>
        <v>9.993909785802621E-2</v>
      </c>
      <c r="H91" s="1">
        <f t="shared" si="8"/>
        <v>0.17299292358055288</v>
      </c>
    </row>
    <row r="92" spans="2:8" x14ac:dyDescent="0.3">
      <c r="B92" s="3">
        <v>43214</v>
      </c>
      <c r="C92" s="1">
        <v>214.51976013183591</v>
      </c>
      <c r="D92" s="17">
        <f t="shared" si="5"/>
        <v>-1.3101836044288929E-2</v>
      </c>
      <c r="E92" s="1">
        <f t="shared" si="6"/>
        <v>4.3257843148319999E-2</v>
      </c>
      <c r="F92" s="1">
        <f t="shared" si="7"/>
        <v>1.1925871100186069E-2</v>
      </c>
      <c r="G92" s="1">
        <f t="shared" si="9"/>
        <v>0.10081132365658113</v>
      </c>
      <c r="H92" s="1">
        <f t="shared" si="8"/>
        <v>1.376522995039273E-2</v>
      </c>
    </row>
    <row r="93" spans="2:8" x14ac:dyDescent="0.3">
      <c r="B93" s="3">
        <v>43215</v>
      </c>
      <c r="C93" s="1">
        <v>215.69036865234381</v>
      </c>
      <c r="D93" s="17">
        <f t="shared" si="5"/>
        <v>5.4568796822655639E-3</v>
      </c>
      <c r="E93" s="1">
        <f t="shared" si="6"/>
        <v>7.5039390384141263E-3</v>
      </c>
      <c r="F93" s="1">
        <f t="shared" si="7"/>
        <v>4.3257843148319999E-2</v>
      </c>
      <c r="G93" s="1">
        <f t="shared" si="9"/>
        <v>9.2843045476067323E-2</v>
      </c>
      <c r="H93" s="1">
        <f t="shared" si="8"/>
        <v>0.22907195325447427</v>
      </c>
    </row>
    <row r="94" spans="2:8" x14ac:dyDescent="0.3">
      <c r="B94" s="3">
        <v>43216</v>
      </c>
      <c r="C94" s="1">
        <v>215.7165832519531</v>
      </c>
      <c r="D94" s="17">
        <f t="shared" si="5"/>
        <v>1.2153810934202265E-4</v>
      </c>
      <c r="E94" s="1">
        <f t="shared" si="6"/>
        <v>3.7224210296532302E-6</v>
      </c>
      <c r="F94" s="1">
        <f t="shared" si="7"/>
        <v>7.5039390384141263E-3</v>
      </c>
      <c r="G94" s="1">
        <f t="shared" si="9"/>
        <v>8.9684767238065705E-2</v>
      </c>
      <c r="H94" s="1">
        <f t="shared" si="8"/>
        <v>0.28676788564594929</v>
      </c>
    </row>
    <row r="95" spans="2:8" x14ac:dyDescent="0.3">
      <c r="B95" s="3">
        <v>43217</v>
      </c>
      <c r="C95" s="1">
        <v>218.68682861328119</v>
      </c>
      <c r="D95" s="17">
        <f t="shared" si="5"/>
        <v>1.3769202703618309E-2</v>
      </c>
      <c r="E95" s="1">
        <f t="shared" si="6"/>
        <v>4.7776917659519101E-2</v>
      </c>
      <c r="F95" s="1">
        <f t="shared" si="7"/>
        <v>3.7224210296532302E-6</v>
      </c>
      <c r="G95" s="1">
        <f t="shared" si="9"/>
        <v>8.219370517778217E-2</v>
      </c>
      <c r="H95" s="1">
        <f t="shared" si="8"/>
        <v>3.9763635294494101E-2</v>
      </c>
    </row>
    <row r="96" spans="2:8" x14ac:dyDescent="0.3">
      <c r="B96" s="3">
        <v>43220</v>
      </c>
      <c r="C96" s="1">
        <v>215.95243835449219</v>
      </c>
      <c r="D96" s="17">
        <f t="shared" si="5"/>
        <v>-1.2503680610890444E-2</v>
      </c>
      <c r="E96" s="1">
        <f t="shared" si="6"/>
        <v>3.9398191262427724E-2</v>
      </c>
      <c r="F96" s="1">
        <f t="shared" si="7"/>
        <v>4.7776917659519101E-2</v>
      </c>
      <c r="G96" s="1">
        <f t="shared" si="9"/>
        <v>7.4438105085019385E-2</v>
      </c>
      <c r="H96" s="1">
        <f t="shared" si="8"/>
        <v>0.11531786559067897</v>
      </c>
    </row>
    <row r="97" spans="2:8" x14ac:dyDescent="0.3">
      <c r="B97" s="3">
        <v>43221</v>
      </c>
      <c r="C97" s="1">
        <v>213.7335510253906</v>
      </c>
      <c r="D97" s="17">
        <f t="shared" si="5"/>
        <v>-1.0274888980226391E-2</v>
      </c>
      <c r="E97" s="1">
        <f t="shared" si="6"/>
        <v>2.6604482576106387E-2</v>
      </c>
      <c r="F97" s="1">
        <f t="shared" si="7"/>
        <v>3.9398191262427724E-2</v>
      </c>
      <c r="G97" s="1">
        <f t="shared" si="9"/>
        <v>7.3601886667918545E-2</v>
      </c>
      <c r="H97" s="1">
        <f t="shared" si="8"/>
        <v>0.20487143542968569</v>
      </c>
    </row>
    <row r="98" spans="2:8" x14ac:dyDescent="0.3">
      <c r="B98" s="3">
        <v>43222</v>
      </c>
      <c r="C98" s="1">
        <v>210.18670654296881</v>
      </c>
      <c r="D98" s="17">
        <f t="shared" si="5"/>
        <v>-1.6594701512260189E-2</v>
      </c>
      <c r="E98" s="1">
        <f t="shared" si="6"/>
        <v>6.9396797806814681E-2</v>
      </c>
      <c r="F98" s="1">
        <f t="shared" si="7"/>
        <v>2.6604482576106387E-2</v>
      </c>
      <c r="G98" s="1">
        <f t="shared" si="9"/>
        <v>7.1759372454663128E-2</v>
      </c>
      <c r="H98" s="1">
        <f t="shared" si="8"/>
        <v>-8.5258345558763979E-2</v>
      </c>
    </row>
    <row r="99" spans="2:8" x14ac:dyDescent="0.3">
      <c r="B99" s="3">
        <v>43223</v>
      </c>
      <c r="C99" s="1">
        <v>211.5408020019531</v>
      </c>
      <c r="D99" s="17">
        <f t="shared" si="5"/>
        <v>6.4423458612377551E-3</v>
      </c>
      <c r="E99" s="1">
        <f t="shared" si="6"/>
        <v>1.0458962689343423E-2</v>
      </c>
      <c r="F99" s="1">
        <f t="shared" si="7"/>
        <v>6.9396797806814681E-2</v>
      </c>
      <c r="G99" s="1">
        <f t="shared" si="9"/>
        <v>6.8433695908500153E-2</v>
      </c>
      <c r="H99" s="1">
        <f t="shared" si="8"/>
        <v>0.34558967908601124</v>
      </c>
    </row>
    <row r="100" spans="2:8" x14ac:dyDescent="0.3">
      <c r="B100" s="3">
        <v>43224</v>
      </c>
      <c r="C100" s="1">
        <v>213.9781494140625</v>
      </c>
      <c r="D100" s="17">
        <f t="shared" si="5"/>
        <v>1.1521878469983772E-2</v>
      </c>
      <c r="E100" s="1">
        <f t="shared" si="6"/>
        <v>3.3453928236223042E-2</v>
      </c>
      <c r="F100" s="1">
        <f t="shared" si="7"/>
        <v>1.0458962689343423E-2</v>
      </c>
      <c r="G100" s="1">
        <f t="shared" si="9"/>
        <v>7.0964259541417996E-2</v>
      </c>
      <c r="H100" s="1">
        <f t="shared" si="8"/>
        <v>0.16814122745366511</v>
      </c>
    </row>
    <row r="101" spans="2:8" x14ac:dyDescent="0.3">
      <c r="B101" s="3">
        <v>43227</v>
      </c>
      <c r="C101" s="1">
        <v>212.38818359375</v>
      </c>
      <c r="D101" s="17">
        <f t="shared" si="5"/>
        <v>-7.4305055196818544E-3</v>
      </c>
      <c r="E101" s="1">
        <f t="shared" si="6"/>
        <v>1.391352789406167E-2</v>
      </c>
      <c r="F101" s="1">
        <f t="shared" si="7"/>
        <v>3.3453928236223042E-2</v>
      </c>
      <c r="G101" s="1">
        <f t="shared" si="9"/>
        <v>6.5622461022025097E-2</v>
      </c>
      <c r="H101" s="1">
        <f t="shared" si="8"/>
        <v>0.33696815770938654</v>
      </c>
    </row>
    <row r="102" spans="2:8" x14ac:dyDescent="0.3">
      <c r="B102" s="3">
        <v>43228</v>
      </c>
      <c r="C102" s="1">
        <v>211.3660888671875</v>
      </c>
      <c r="D102" s="17">
        <f t="shared" si="5"/>
        <v>-4.8123897915033414E-3</v>
      </c>
      <c r="E102" s="1">
        <f t="shared" si="6"/>
        <v>5.8360920673521249E-3</v>
      </c>
      <c r="F102" s="1">
        <f t="shared" si="7"/>
        <v>1.391352789406167E-2</v>
      </c>
      <c r="G102" s="1">
        <f t="shared" si="9"/>
        <v>6.3763018004711999E-2</v>
      </c>
      <c r="H102" s="1">
        <f t="shared" si="8"/>
        <v>0.41158849675282455</v>
      </c>
    </row>
    <row r="103" spans="2:8" x14ac:dyDescent="0.3">
      <c r="B103" s="3">
        <v>43229</v>
      </c>
      <c r="C103" s="1">
        <v>213.30548095703119</v>
      </c>
      <c r="D103" s="17">
        <f t="shared" si="5"/>
        <v>9.1755120238910023E-3</v>
      </c>
      <c r="E103" s="1">
        <f t="shared" si="6"/>
        <v>2.1215885266943225E-2</v>
      </c>
      <c r="F103" s="1">
        <f t="shared" si="7"/>
        <v>5.8360920673521249E-3</v>
      </c>
      <c r="G103" s="1">
        <f t="shared" si="9"/>
        <v>5.954818536394995E-2</v>
      </c>
      <c r="H103" s="1">
        <f t="shared" si="8"/>
        <v>0.313405709657469</v>
      </c>
    </row>
    <row r="104" spans="2:8" x14ac:dyDescent="0.3">
      <c r="B104" s="3">
        <v>43230</v>
      </c>
      <c r="C104" s="1">
        <v>216.38922119140619</v>
      </c>
      <c r="D104" s="17">
        <f t="shared" si="5"/>
        <v>1.4456919815371254E-2</v>
      </c>
      <c r="E104" s="1">
        <f t="shared" si="6"/>
        <v>5.2668637698114647E-2</v>
      </c>
      <c r="F104" s="1">
        <f t="shared" si="7"/>
        <v>2.1215885266943225E-2</v>
      </c>
      <c r="G104" s="1">
        <f t="shared" si="9"/>
        <v>5.4684897500355094E-2</v>
      </c>
      <c r="H104" s="1">
        <f t="shared" si="8"/>
        <v>5.2580571718119862E-2</v>
      </c>
    </row>
    <row r="105" spans="2:8" x14ac:dyDescent="0.3">
      <c r="B105" s="3">
        <v>43231</v>
      </c>
      <c r="C105" s="1">
        <v>219.18475341796881</v>
      </c>
      <c r="D105" s="17">
        <f t="shared" si="5"/>
        <v>1.2918999436158778E-2</v>
      </c>
      <c r="E105" s="1">
        <f t="shared" si="6"/>
        <v>4.2058937700730652E-2</v>
      </c>
      <c r="F105" s="1">
        <f t="shared" si="7"/>
        <v>5.2668637698114647E-2</v>
      </c>
      <c r="G105" s="1">
        <f t="shared" si="9"/>
        <v>5.2272501717852506E-2</v>
      </c>
      <c r="H105" s="1">
        <f t="shared" si="8"/>
        <v>0.15439926148868563</v>
      </c>
    </row>
    <row r="106" spans="2:8" x14ac:dyDescent="0.3">
      <c r="B106" s="3">
        <v>43234</v>
      </c>
      <c r="C106" s="1">
        <v>219.5778503417969</v>
      </c>
      <c r="D106" s="17">
        <f t="shared" si="5"/>
        <v>1.7934501268821849E-3</v>
      </c>
      <c r="E106" s="1">
        <f t="shared" si="6"/>
        <v>8.1054876611865877E-4</v>
      </c>
      <c r="F106" s="1">
        <f t="shared" si="7"/>
        <v>4.2058937700730652E-2</v>
      </c>
      <c r="G106" s="1">
        <f t="shared" si="9"/>
        <v>5.4161476958862996E-2</v>
      </c>
      <c r="H106" s="1">
        <f t="shared" si="8"/>
        <v>0.53147145149743091</v>
      </c>
    </row>
    <row r="107" spans="2:8" x14ac:dyDescent="0.3">
      <c r="B107" s="3">
        <v>43235</v>
      </c>
      <c r="C107" s="1">
        <v>216.07475280761719</v>
      </c>
      <c r="D107" s="17">
        <f t="shared" si="5"/>
        <v>-1.595378372056545E-2</v>
      </c>
      <c r="E107" s="1">
        <f t="shared" si="6"/>
        <v>6.4139850180649965E-2</v>
      </c>
      <c r="F107" s="1">
        <f t="shared" si="7"/>
        <v>8.1054876611865877E-4</v>
      </c>
      <c r="G107" s="1">
        <f t="shared" si="9"/>
        <v>5.4498044239492463E-2</v>
      </c>
      <c r="H107" s="1">
        <f t="shared" si="8"/>
        <v>-5.2603411145775748E-2</v>
      </c>
    </row>
    <row r="108" spans="2:8" x14ac:dyDescent="0.3">
      <c r="B108" s="3">
        <v>43236</v>
      </c>
      <c r="C108" s="1">
        <v>215.88255310058591</v>
      </c>
      <c r="D108" s="17">
        <f t="shared" si="5"/>
        <v>-8.8950562031837204E-4</v>
      </c>
      <c r="E108" s="1">
        <f t="shared" si="6"/>
        <v>1.993875026416489E-4</v>
      </c>
      <c r="F108" s="1">
        <f t="shared" si="7"/>
        <v>6.4139850180649965E-2</v>
      </c>
      <c r="G108" s="1">
        <f t="shared" si="9"/>
        <v>4.9460401815282322E-2</v>
      </c>
      <c r="H108" s="1">
        <f t="shared" si="8"/>
        <v>0.58233728562722697</v>
      </c>
    </row>
    <row r="109" spans="2:8" x14ac:dyDescent="0.3">
      <c r="B109" s="3">
        <v>43237</v>
      </c>
      <c r="C109" s="1">
        <v>217.0531311035156</v>
      </c>
      <c r="D109" s="17">
        <f t="shared" si="5"/>
        <v>5.4222908989976669E-3</v>
      </c>
      <c r="E109" s="1">
        <f t="shared" si="6"/>
        <v>7.4091121255249375E-3</v>
      </c>
      <c r="F109" s="1">
        <f t="shared" si="7"/>
        <v>1.993875026416489E-4</v>
      </c>
      <c r="G109" s="1">
        <f t="shared" si="9"/>
        <v>5.3100476486429543E-2</v>
      </c>
      <c r="H109" s="1">
        <f t="shared" si="8"/>
        <v>0.4790811306215696</v>
      </c>
    </row>
    <row r="110" spans="2:8" x14ac:dyDescent="0.3">
      <c r="B110" s="3">
        <v>43238</v>
      </c>
      <c r="C110" s="1">
        <v>217.91801452636719</v>
      </c>
      <c r="D110" s="17">
        <f t="shared" si="5"/>
        <v>3.9846622734924578E-3</v>
      </c>
      <c r="E110" s="1">
        <f t="shared" si="6"/>
        <v>4.0011384253161083E-3</v>
      </c>
      <c r="F110" s="1">
        <f t="shared" si="7"/>
        <v>7.4091121255249375E-3</v>
      </c>
      <c r="G110" s="1">
        <f t="shared" si="9"/>
        <v>4.8115556392506011E-2</v>
      </c>
      <c r="H110" s="1">
        <f t="shared" si="8"/>
        <v>0.55655790669045146</v>
      </c>
    </row>
    <row r="111" spans="2:8" x14ac:dyDescent="0.3">
      <c r="B111" s="3">
        <v>43241</v>
      </c>
      <c r="C111" s="1">
        <v>222.46946716308591</v>
      </c>
      <c r="D111" s="17">
        <f t="shared" si="5"/>
        <v>2.0886077943629643E-2</v>
      </c>
      <c r="E111" s="1">
        <f t="shared" si="6"/>
        <v>0.10992951947057791</v>
      </c>
      <c r="F111" s="1">
        <f t="shared" si="7"/>
        <v>4.0011384253161083E-3</v>
      </c>
      <c r="G111" s="1">
        <f t="shared" si="9"/>
        <v>4.4534826912219619E-2</v>
      </c>
      <c r="H111" s="1">
        <f t="shared" si="8"/>
        <v>-0.59739387262455845</v>
      </c>
    </row>
    <row r="112" spans="2:8" x14ac:dyDescent="0.3">
      <c r="B112" s="3">
        <v>43242</v>
      </c>
      <c r="C112" s="1">
        <v>220.66111755371091</v>
      </c>
      <c r="D112" s="17">
        <f t="shared" si="5"/>
        <v>-8.1285294221941536E-3</v>
      </c>
      <c r="E112" s="1">
        <f t="shared" si="6"/>
        <v>1.6650393623003957E-2</v>
      </c>
      <c r="F112" s="1">
        <f t="shared" si="7"/>
        <v>0.10992951947057791</v>
      </c>
      <c r="G112" s="1">
        <f t="shared" si="9"/>
        <v>4.0850590103699319E-2</v>
      </c>
      <c r="H112" s="1">
        <f t="shared" si="8"/>
        <v>0.47618222928569576</v>
      </c>
    </row>
    <row r="113" spans="2:8" x14ac:dyDescent="0.3">
      <c r="B113" s="3">
        <v>43243</v>
      </c>
      <c r="C113" s="1">
        <v>218.8091125488281</v>
      </c>
      <c r="D113" s="17">
        <f t="shared" si="5"/>
        <v>-8.3929829841091867E-3</v>
      </c>
      <c r="E113" s="1">
        <f t="shared" si="6"/>
        <v>1.775142516962968E-2</v>
      </c>
      <c r="F113" s="1">
        <f t="shared" si="7"/>
        <v>1.6650393623003957E-2</v>
      </c>
      <c r="G113" s="1">
        <f t="shared" si="9"/>
        <v>5.1233748516717609E-2</v>
      </c>
      <c r="H113" s="1">
        <f t="shared" si="8"/>
        <v>0.39350030304222822</v>
      </c>
    </row>
    <row r="114" spans="2:8" x14ac:dyDescent="0.3">
      <c r="B114" s="3">
        <v>43244</v>
      </c>
      <c r="C114" s="1">
        <v>219.91862487792969</v>
      </c>
      <c r="D114" s="17">
        <f t="shared" si="5"/>
        <v>5.0706861162100776E-3</v>
      </c>
      <c r="E114" s="1">
        <f t="shared" si="6"/>
        <v>6.4793881376596614E-3</v>
      </c>
      <c r="F114" s="1">
        <f t="shared" si="7"/>
        <v>1.775142516962968E-2</v>
      </c>
      <c r="G114" s="1">
        <f t="shared" si="9"/>
        <v>4.8555697176671929E-2</v>
      </c>
      <c r="H114" s="1">
        <f t="shared" si="8"/>
        <v>0.52686214552709132</v>
      </c>
    </row>
    <row r="115" spans="2:8" x14ac:dyDescent="0.3">
      <c r="B115" s="3">
        <v>43245</v>
      </c>
      <c r="C115" s="1">
        <v>219.70890808105469</v>
      </c>
      <c r="D115" s="17">
        <f t="shared" si="5"/>
        <v>-9.5361089580933668E-4</v>
      </c>
      <c r="E115" s="1">
        <f t="shared" si="6"/>
        <v>2.2916218263278396E-4</v>
      </c>
      <c r="F115" s="1">
        <f t="shared" si="7"/>
        <v>6.4793881376596614E-3</v>
      </c>
      <c r="G115" s="1">
        <f t="shared" si="9"/>
        <v>4.6272960524798824E-2</v>
      </c>
      <c r="H115" s="1">
        <f t="shared" si="8"/>
        <v>0.61518401430368985</v>
      </c>
    </row>
    <row r="116" spans="2:8" x14ac:dyDescent="0.3">
      <c r="B116" s="3">
        <v>43249</v>
      </c>
      <c r="C116" s="1">
        <v>216.31059265136719</v>
      </c>
      <c r="D116" s="17">
        <f t="shared" si="5"/>
        <v>-1.5467353870029696E-2</v>
      </c>
      <c r="E116" s="1">
        <f t="shared" si="6"/>
        <v>6.0288237006662089E-2</v>
      </c>
      <c r="F116" s="1">
        <f t="shared" si="7"/>
        <v>2.2916218263278396E-4</v>
      </c>
      <c r="G116" s="1">
        <f t="shared" si="9"/>
        <v>4.2745687841206775E-2</v>
      </c>
      <c r="H116" s="1">
        <f t="shared" si="8"/>
        <v>-4.7891765916971328E-2</v>
      </c>
    </row>
    <row r="117" spans="2:8" x14ac:dyDescent="0.3">
      <c r="B117" s="3">
        <v>43250</v>
      </c>
      <c r="C117" s="1">
        <v>221.08917236328119</v>
      </c>
      <c r="D117" s="17">
        <f t="shared" si="5"/>
        <v>2.2091288518707699E-2</v>
      </c>
      <c r="E117" s="1">
        <f t="shared" si="6"/>
        <v>0.12298230716103023</v>
      </c>
      <c r="F117" s="1">
        <f t="shared" si="7"/>
        <v>6.0288237006662089E-2</v>
      </c>
      <c r="G117" s="1">
        <f t="shared" si="9"/>
        <v>3.8741737793755199E-2</v>
      </c>
      <c r="H117" s="1">
        <f t="shared" si="8"/>
        <v>-0.88072655206968398</v>
      </c>
    </row>
    <row r="118" spans="2:8" x14ac:dyDescent="0.3">
      <c r="B118" s="3">
        <v>43251</v>
      </c>
      <c r="C118" s="1">
        <v>217.62974548339841</v>
      </c>
      <c r="D118" s="17">
        <f t="shared" si="5"/>
        <v>-1.5647201728171699E-2</v>
      </c>
      <c r="E118" s="1">
        <f t="shared" si="6"/>
        <v>6.1698400324369053E-2</v>
      </c>
      <c r="F118" s="1">
        <f t="shared" si="7"/>
        <v>0.12298230716103023</v>
      </c>
      <c r="G118" s="1">
        <f t="shared" si="9"/>
        <v>4.2894405579764885E-2</v>
      </c>
      <c r="H118" s="1">
        <f t="shared" si="8"/>
        <v>-6.3620960927246201E-2</v>
      </c>
    </row>
    <row r="119" spans="2:8" x14ac:dyDescent="0.3">
      <c r="B119" s="3">
        <v>43252</v>
      </c>
      <c r="C119" s="1">
        <v>221.54344177246091</v>
      </c>
      <c r="D119" s="17">
        <f t="shared" si="5"/>
        <v>1.7983278344462571E-2</v>
      </c>
      <c r="E119" s="1">
        <f t="shared" si="6"/>
        <v>8.1496371603632961E-2</v>
      </c>
      <c r="F119" s="1">
        <f t="shared" si="7"/>
        <v>6.1698400324369053E-2</v>
      </c>
      <c r="G119" s="1">
        <f t="shared" si="9"/>
        <v>5.4775286495827233E-2</v>
      </c>
      <c r="H119" s="1">
        <f t="shared" si="8"/>
        <v>-0.21059597284255449</v>
      </c>
    </row>
    <row r="120" spans="2:8" x14ac:dyDescent="0.3">
      <c r="B120" s="3">
        <v>43255</v>
      </c>
      <c r="C120" s="1">
        <v>220.04083251953119</v>
      </c>
      <c r="D120" s="17">
        <f t="shared" si="5"/>
        <v>-6.7824587399567008E-3</v>
      </c>
      <c r="E120" s="1">
        <f t="shared" si="6"/>
        <v>1.159244013292219E-2</v>
      </c>
      <c r="F120" s="1">
        <f t="shared" si="7"/>
        <v>8.1496371603632961E-2</v>
      </c>
      <c r="G120" s="1">
        <f t="shared" si="9"/>
        <v>5.759761612961959E-2</v>
      </c>
      <c r="H120" s="1">
        <f t="shared" si="8"/>
        <v>0.40756553072369445</v>
      </c>
    </row>
    <row r="121" spans="2:8" x14ac:dyDescent="0.3">
      <c r="B121" s="3">
        <v>43256</v>
      </c>
      <c r="C121" s="1">
        <v>220.14570617675781</v>
      </c>
      <c r="D121" s="17">
        <f t="shared" si="5"/>
        <v>4.766099820010024E-4</v>
      </c>
      <c r="E121" s="1">
        <f t="shared" si="6"/>
        <v>5.7243582885634949E-5</v>
      </c>
      <c r="F121" s="1">
        <f t="shared" si="7"/>
        <v>1.159244013292219E-2</v>
      </c>
      <c r="G121" s="1">
        <f t="shared" si="9"/>
        <v>6.2717834406403231E-2</v>
      </c>
      <c r="H121" s="1">
        <f t="shared" si="8"/>
        <v>0.46515982444776882</v>
      </c>
    </row>
    <row r="122" spans="2:8" x14ac:dyDescent="0.3">
      <c r="B122" s="3">
        <v>43257</v>
      </c>
      <c r="C122" s="1">
        <v>224.12054443359381</v>
      </c>
      <c r="D122" s="17">
        <f t="shared" si="5"/>
        <v>1.8055488457469824E-2</v>
      </c>
      <c r="E122" s="1">
        <f t="shared" si="6"/>
        <v>8.215216718633217E-2</v>
      </c>
      <c r="F122" s="1">
        <f t="shared" si="7"/>
        <v>5.7243582885634949E-5</v>
      </c>
      <c r="G122" s="1">
        <f t="shared" si="9"/>
        <v>5.8301003940021863E-2</v>
      </c>
      <c r="H122" s="1">
        <f t="shared" si="8"/>
        <v>-0.20242245893379396</v>
      </c>
    </row>
    <row r="123" spans="2:8" x14ac:dyDescent="0.3">
      <c r="B123" s="3">
        <v>43258</v>
      </c>
      <c r="C123" s="1">
        <v>224.73207092285159</v>
      </c>
      <c r="D123" s="17">
        <f t="shared" si="5"/>
        <v>2.7285606092170519E-3</v>
      </c>
      <c r="E123" s="1">
        <f t="shared" si="6"/>
        <v>1.8761508355390744E-3</v>
      </c>
      <c r="F123" s="1">
        <f t="shared" si="7"/>
        <v>8.215216718633217E-2</v>
      </c>
      <c r="G123" s="1">
        <f t="shared" si="9"/>
        <v>5.280693375578753E-2</v>
      </c>
      <c r="H123" s="1">
        <f t="shared" si="8"/>
        <v>0.53385360761409106</v>
      </c>
    </row>
    <row r="124" spans="2:8" x14ac:dyDescent="0.3">
      <c r="B124" s="3">
        <v>43259</v>
      </c>
      <c r="C124" s="1">
        <v>227.26544189453119</v>
      </c>
      <c r="D124" s="17">
        <f t="shared" si="5"/>
        <v>1.1272850204585551E-2</v>
      </c>
      <c r="E124" s="1">
        <f t="shared" si="6"/>
        <v>3.2023442237226168E-2</v>
      </c>
      <c r="F124" s="1">
        <f t="shared" si="7"/>
        <v>1.8761508355390744E-3</v>
      </c>
      <c r="G124" s="1">
        <f t="shared" si="9"/>
        <v>5.8464155373368548E-2</v>
      </c>
      <c r="H124" s="1">
        <f t="shared" si="8"/>
        <v>0.22685974339320292</v>
      </c>
    </row>
    <row r="125" spans="2:8" x14ac:dyDescent="0.3">
      <c r="B125" s="3">
        <v>43262</v>
      </c>
      <c r="C125" s="1">
        <v>228.85545349121091</v>
      </c>
      <c r="D125" s="17">
        <f t="shared" si="5"/>
        <v>6.9962752956413176E-3</v>
      </c>
      <c r="E125" s="1">
        <f t="shared" si="6"/>
        <v>1.2334862739125055E-2</v>
      </c>
      <c r="F125" s="1">
        <f t="shared" si="7"/>
        <v>3.2023442237226168E-2</v>
      </c>
      <c r="G125" s="1">
        <f t="shared" si="9"/>
        <v>5.3190272702725347E-2</v>
      </c>
      <c r="H125" s="1">
        <f t="shared" si="8"/>
        <v>0.43205097653616792</v>
      </c>
    </row>
    <row r="126" spans="2:8" x14ac:dyDescent="0.3">
      <c r="B126" s="3">
        <v>43263</v>
      </c>
      <c r="C126" s="1">
        <v>231.96543884277341</v>
      </c>
      <c r="D126" s="17">
        <f t="shared" si="5"/>
        <v>1.3589299726615156E-2</v>
      </c>
      <c r="E126" s="1">
        <f t="shared" si="6"/>
        <v>4.6536604899065255E-2</v>
      </c>
      <c r="F126" s="1">
        <f t="shared" si="7"/>
        <v>1.2334862739125055E-2</v>
      </c>
      <c r="G126" s="1">
        <f t="shared" si="9"/>
        <v>5.2318698846353831E-2</v>
      </c>
      <c r="H126" s="1">
        <f t="shared" si="8"/>
        <v>0.11152057568995392</v>
      </c>
    </row>
    <row r="127" spans="2:8" x14ac:dyDescent="0.3">
      <c r="B127" s="3">
        <v>43264</v>
      </c>
      <c r="C127" s="1">
        <v>229.68534851074219</v>
      </c>
      <c r="D127" s="17">
        <f t="shared" si="5"/>
        <v>-9.8294398657235785E-3</v>
      </c>
      <c r="E127" s="1">
        <f t="shared" si="6"/>
        <v>2.4347707794616744E-2</v>
      </c>
      <c r="F127" s="1">
        <f t="shared" si="7"/>
        <v>4.6536604899065255E-2</v>
      </c>
      <c r="G127" s="1">
        <f t="shared" si="9"/>
        <v>4.8979324600832354E-2</v>
      </c>
      <c r="H127" s="1">
        <f t="shared" si="8"/>
        <v>0.34068910203420383</v>
      </c>
    </row>
    <row r="128" spans="2:8" x14ac:dyDescent="0.3">
      <c r="B128" s="3">
        <v>43265</v>
      </c>
      <c r="C128" s="1">
        <v>230.174560546875</v>
      </c>
      <c r="D128" s="17">
        <f t="shared" si="5"/>
        <v>2.1299226933925762E-3</v>
      </c>
      <c r="E128" s="1">
        <f t="shared" si="6"/>
        <v>1.143215811316829E-3</v>
      </c>
      <c r="F128" s="1">
        <f t="shared" si="7"/>
        <v>2.4347707794616744E-2</v>
      </c>
      <c r="G128" s="1">
        <f t="shared" si="9"/>
        <v>5.0384840670174735E-2</v>
      </c>
      <c r="H128" s="1">
        <f t="shared" si="8"/>
        <v>0.56374909254205385</v>
      </c>
    </row>
    <row r="129" spans="2:8" x14ac:dyDescent="0.3">
      <c r="B129" s="3">
        <v>43266</v>
      </c>
      <c r="C129" s="1">
        <v>231.11802673339841</v>
      </c>
      <c r="D129" s="17">
        <f t="shared" si="5"/>
        <v>4.0989159891597678E-3</v>
      </c>
      <c r="E129" s="1">
        <f t="shared" si="6"/>
        <v>4.2338802961197786E-3</v>
      </c>
      <c r="F129" s="1">
        <f t="shared" si="7"/>
        <v>1.143215811316829E-3</v>
      </c>
      <c r="G129" s="1">
        <f t="shared" si="9"/>
        <v>4.87838436376134E-2</v>
      </c>
      <c r="H129" s="1">
        <f t="shared" si="8"/>
        <v>0.54784522602127483</v>
      </c>
    </row>
    <row r="130" spans="2:8" x14ac:dyDescent="0.3">
      <c r="B130" s="3">
        <v>43269</v>
      </c>
      <c r="C130" s="1">
        <v>230.34051513671881</v>
      </c>
      <c r="D130" s="17">
        <f t="shared" si="5"/>
        <v>-3.3641322040901863E-3</v>
      </c>
      <c r="E130" s="1">
        <f t="shared" si="6"/>
        <v>2.851981142622367E-3</v>
      </c>
      <c r="F130" s="1">
        <f t="shared" si="7"/>
        <v>4.2338802961197786E-3</v>
      </c>
      <c r="G130" s="1">
        <f t="shared" si="9"/>
        <v>4.4328499642611922E-2</v>
      </c>
      <c r="H130" s="1">
        <f t="shared" si="8"/>
        <v>0.60695649655982209</v>
      </c>
    </row>
    <row r="131" spans="2:8" x14ac:dyDescent="0.3">
      <c r="B131" s="3">
        <v>43270</v>
      </c>
      <c r="C131" s="1">
        <v>225.7279968261719</v>
      </c>
      <c r="D131" s="17">
        <f t="shared" si="5"/>
        <v>-2.0024780737375444E-2</v>
      </c>
      <c r="E131" s="1">
        <f t="shared" si="6"/>
        <v>0.10104994458215058</v>
      </c>
      <c r="F131" s="1">
        <f t="shared" si="7"/>
        <v>2.851981142622367E-3</v>
      </c>
      <c r="G131" s="1">
        <f t="shared" si="9"/>
        <v>4.0693877082830975E-2</v>
      </c>
      <c r="H131" s="1">
        <f t="shared" si="8"/>
        <v>-0.55968630932521946</v>
      </c>
    </row>
    <row r="132" spans="2:8" x14ac:dyDescent="0.3">
      <c r="B132" s="3">
        <v>43271</v>
      </c>
      <c r="C132" s="1">
        <v>219.64776611328119</v>
      </c>
      <c r="D132" s="17">
        <f t="shared" si="5"/>
        <v>-2.6936094761754167E-2</v>
      </c>
      <c r="E132" s="1">
        <f t="shared" si="6"/>
        <v>0.18283940665557846</v>
      </c>
      <c r="F132" s="1">
        <f t="shared" si="7"/>
        <v>0.10104994458215058</v>
      </c>
      <c r="G132" s="1">
        <f t="shared" si="9"/>
        <v>3.722324787969003E-2</v>
      </c>
      <c r="H132" s="1">
        <f t="shared" si="8"/>
        <v>-1.7295117048673518</v>
      </c>
    </row>
    <row r="133" spans="2:8" x14ac:dyDescent="0.3">
      <c r="B133" s="3">
        <v>43272</v>
      </c>
      <c r="C133" s="1">
        <v>215.5331115722656</v>
      </c>
      <c r="D133" s="17">
        <f t="shared" si="5"/>
        <v>-1.873296785041512E-2</v>
      </c>
      <c r="E133" s="1">
        <f t="shared" si="6"/>
        <v>8.8432869290140992E-2</v>
      </c>
      <c r="F133" s="1">
        <f t="shared" si="7"/>
        <v>0.18283940665557846</v>
      </c>
      <c r="G133" s="1">
        <f t="shared" si="9"/>
        <v>4.6798621194343831E-2</v>
      </c>
      <c r="H133" s="1">
        <f t="shared" si="8"/>
        <v>-0.33281121226944554</v>
      </c>
    </row>
    <row r="134" spans="2:8" x14ac:dyDescent="0.3">
      <c r="B134" s="3">
        <v>43273</v>
      </c>
      <c r="C134" s="1">
        <v>211.76676940917969</v>
      </c>
      <c r="D134" s="17">
        <f t="shared" si="5"/>
        <v>-1.7474540851803649E-2</v>
      </c>
      <c r="E134" s="1">
        <f t="shared" si="6"/>
        <v>7.6950613651301347E-2</v>
      </c>
      <c r="F134" s="1">
        <f t="shared" si="7"/>
        <v>8.8432869290140992E-2</v>
      </c>
      <c r="G134" s="1">
        <f t="shared" si="9"/>
        <v>6.6063718445856956E-2</v>
      </c>
      <c r="H134" s="1">
        <f t="shared" si="8"/>
        <v>-0.14276767763985176</v>
      </c>
    </row>
    <row r="135" spans="2:8" x14ac:dyDescent="0.3">
      <c r="B135" s="3">
        <v>43276</v>
      </c>
      <c r="C135" s="1">
        <v>205.42521667480469</v>
      </c>
      <c r="D135" s="17">
        <f t="shared" si="5"/>
        <v>-2.9945929439579511E-2</v>
      </c>
      <c r="E135" s="1">
        <f t="shared" si="6"/>
        <v>0.22598318988006927</v>
      </c>
      <c r="F135" s="1">
        <f t="shared" si="7"/>
        <v>7.6950613651301347E-2</v>
      </c>
      <c r="G135" s="1">
        <f t="shared" si="9"/>
        <v>7.1283454273482844E-2</v>
      </c>
      <c r="H135" s="1">
        <f t="shared" si="8"/>
        <v>-1.1834957024770849</v>
      </c>
    </row>
    <row r="136" spans="2:8" x14ac:dyDescent="0.3">
      <c r="B136" s="3">
        <v>43277</v>
      </c>
      <c r="C136" s="1">
        <v>207.45732116699219</v>
      </c>
      <c r="D136" s="17">
        <f t="shared" si="5"/>
        <v>9.8921861935012227E-3</v>
      </c>
      <c r="E136" s="1">
        <f t="shared" si="6"/>
        <v>2.4659547617097842E-2</v>
      </c>
      <c r="F136" s="1">
        <f t="shared" si="7"/>
        <v>0.22598318988006927</v>
      </c>
      <c r="G136" s="1">
        <f t="shared" si="9"/>
        <v>7.4523467521787595E-2</v>
      </c>
      <c r="H136" s="1">
        <f t="shared" si="8"/>
        <v>0.21393386490310273</v>
      </c>
    </row>
    <row r="137" spans="2:8" x14ac:dyDescent="0.3">
      <c r="B137" s="3">
        <v>43278</v>
      </c>
      <c r="C137" s="1">
        <v>201.23841857910159</v>
      </c>
      <c r="D137" s="17">
        <f t="shared" si="5"/>
        <v>-2.9976780539283588E-2</v>
      </c>
      <c r="E137" s="1">
        <f t="shared" si="6"/>
        <v>0.22644905761809356</v>
      </c>
      <c r="F137" s="1">
        <f t="shared" si="7"/>
        <v>2.4659547617097842E-2</v>
      </c>
      <c r="G137" s="1">
        <f t="shared" si="9"/>
        <v>9.6760292035223794E-2</v>
      </c>
      <c r="H137" s="1">
        <f t="shared" si="8"/>
        <v>-0.92133413488953386</v>
      </c>
    </row>
    <row r="138" spans="2:8" x14ac:dyDescent="0.3">
      <c r="B138" s="3">
        <v>43279</v>
      </c>
      <c r="C138" s="1">
        <v>198.5406494140625</v>
      </c>
      <c r="D138" s="17">
        <f t="shared" si="5"/>
        <v>-1.3405835645536381E-2</v>
      </c>
      <c r="E138" s="1">
        <f t="shared" si="6"/>
        <v>4.5288540197493725E-2</v>
      </c>
      <c r="F138" s="1">
        <f t="shared" si="7"/>
        <v>0.22644905761809356</v>
      </c>
      <c r="G138" s="1">
        <f t="shared" si="9"/>
        <v>9.0823536243844691E-2</v>
      </c>
      <c r="H138" s="1">
        <f t="shared" si="8"/>
        <v>3.1158267430286397E-2</v>
      </c>
    </row>
    <row r="139" spans="2:8" x14ac:dyDescent="0.3">
      <c r="B139" s="3">
        <v>43280</v>
      </c>
      <c r="C139" s="1">
        <v>198.88224792480469</v>
      </c>
      <c r="D139" s="17">
        <f t="shared" si="5"/>
        <v>1.7205469597803798E-3</v>
      </c>
      <c r="E139" s="1">
        <f t="shared" si="6"/>
        <v>7.4599102388399601E-4</v>
      </c>
      <c r="F139" s="1">
        <f t="shared" si="7"/>
        <v>4.5288540197493725E-2</v>
      </c>
      <c r="G139" s="1">
        <f t="shared" si="9"/>
        <v>0.1115825686360383</v>
      </c>
      <c r="H139" s="1">
        <f t="shared" si="8"/>
        <v>0.17421390910527174</v>
      </c>
    </row>
    <row r="140" spans="2:8" x14ac:dyDescent="0.3">
      <c r="B140" s="3">
        <v>43283</v>
      </c>
      <c r="C140" s="1">
        <v>200.92308044433591</v>
      </c>
      <c r="D140" s="17">
        <f t="shared" si="5"/>
        <v>1.0261511727798045E-2</v>
      </c>
      <c r="E140" s="1">
        <f t="shared" si="6"/>
        <v>2.6535252980813679E-2</v>
      </c>
      <c r="F140" s="1">
        <f t="shared" si="7"/>
        <v>7.4599102388399601E-4</v>
      </c>
      <c r="G140" s="1">
        <f t="shared" si="9"/>
        <v>0.10691897804753589</v>
      </c>
      <c r="H140" s="1">
        <f t="shared" si="8"/>
        <v>7.4812967363562147E-2</v>
      </c>
    </row>
    <row r="141" spans="2:8" x14ac:dyDescent="0.3">
      <c r="B141" s="3">
        <v>43284</v>
      </c>
      <c r="C141" s="1">
        <v>199.36399841308591</v>
      </c>
      <c r="D141" s="17">
        <f t="shared" si="5"/>
        <v>-7.7595964973368545E-3</v>
      </c>
      <c r="E141" s="1">
        <f t="shared" si="6"/>
        <v>1.517325712597356E-2</v>
      </c>
      <c r="F141" s="1">
        <f t="shared" si="7"/>
        <v>2.6535252980813679E-2</v>
      </c>
      <c r="G141" s="1">
        <f t="shared" si="9"/>
        <v>9.6926353602196119E-2</v>
      </c>
      <c r="H141" s="1">
        <f t="shared" si="8"/>
        <v>0.16969128882998358</v>
      </c>
    </row>
    <row r="142" spans="2:8" x14ac:dyDescent="0.3">
      <c r="B142" s="3">
        <v>43286</v>
      </c>
      <c r="C142" s="1">
        <v>200.21360778808591</v>
      </c>
      <c r="D142" s="17">
        <f t="shared" si="5"/>
        <v>4.2615987929756185E-3</v>
      </c>
      <c r="E142" s="1">
        <f t="shared" si="6"/>
        <v>4.5766285166173939E-3</v>
      </c>
      <c r="F142" s="1">
        <f t="shared" si="7"/>
        <v>1.517325712597356E-2</v>
      </c>
      <c r="G142" s="1">
        <f t="shared" si="9"/>
        <v>9.1216867148637026E-2</v>
      </c>
      <c r="H142" s="1">
        <f t="shared" si="8"/>
        <v>0.25323266745361417</v>
      </c>
    </row>
    <row r="143" spans="2:8" x14ac:dyDescent="0.3">
      <c r="B143" s="3">
        <v>43287</v>
      </c>
      <c r="C143" s="1">
        <v>199.94206237792969</v>
      </c>
      <c r="D143" s="17">
        <f t="shared" si="5"/>
        <v>-1.3562784925370112E-3</v>
      </c>
      <c r="E143" s="1">
        <f t="shared" si="6"/>
        <v>4.6355182002825383E-4</v>
      </c>
      <c r="F143" s="1">
        <f t="shared" si="7"/>
        <v>4.5766285166173939E-3</v>
      </c>
      <c r="G143" s="1">
        <f t="shared" si="9"/>
        <v>8.4574553246415857E-2</v>
      </c>
      <c r="H143" s="1">
        <f t="shared" si="8"/>
        <v>0.31338189785094844</v>
      </c>
    </row>
    <row r="144" spans="2:8" x14ac:dyDescent="0.3">
      <c r="B144" s="3">
        <v>43290</v>
      </c>
      <c r="C144" s="1">
        <v>205.78434753417969</v>
      </c>
      <c r="D144" s="17">
        <f t="shared" si="5"/>
        <v>2.9219890436095113E-2</v>
      </c>
      <c r="E144" s="1">
        <f t="shared" si="6"/>
        <v>0.21515810326854545</v>
      </c>
      <c r="F144" s="1">
        <f t="shared" si="7"/>
        <v>4.6355182002825383E-4</v>
      </c>
      <c r="G144" s="1">
        <f t="shared" si="9"/>
        <v>7.7186566318610622E-2</v>
      </c>
      <c r="H144" s="1">
        <f t="shared" si="8"/>
        <v>-1.0319271695136154</v>
      </c>
    </row>
    <row r="145" spans="2:8" x14ac:dyDescent="0.3">
      <c r="B145" s="3">
        <v>43291</v>
      </c>
      <c r="C145" s="1">
        <v>206.41496276855469</v>
      </c>
      <c r="D145" s="17">
        <f t="shared" ref="D145:D208" si="10">(C145-C144)/C144</f>
        <v>3.0644470385205471E-3</v>
      </c>
      <c r="E145" s="1">
        <f t="shared" ref="E145:E208" si="11">D145^2*252</f>
        <v>2.3664905842781326E-3</v>
      </c>
      <c r="F145" s="1">
        <f t="shared" si="7"/>
        <v>0.21515810326854545</v>
      </c>
      <c r="G145" s="1">
        <f t="shared" si="9"/>
        <v>6.996301380504534E-2</v>
      </c>
      <c r="H145" s="1">
        <f t="shared" si="8"/>
        <v>0.39404330191721365</v>
      </c>
    </row>
    <row r="146" spans="2:8" x14ac:dyDescent="0.3">
      <c r="B146" s="3">
        <v>43292</v>
      </c>
      <c r="C146" s="1">
        <v>201.65010070800781</v>
      </c>
      <c r="D146" s="17">
        <f t="shared" si="10"/>
        <v>-2.3083898553854041E-2</v>
      </c>
      <c r="E146" s="1">
        <f t="shared" si="11"/>
        <v>0.13428232585604544</v>
      </c>
      <c r="F146" s="1">
        <f t="shared" ref="F146:F209" si="12">E145</f>
        <v>2.3664905842781326E-3</v>
      </c>
      <c r="G146" s="1">
        <f t="shared" si="9"/>
        <v>9.1228124115672882E-2</v>
      </c>
      <c r="H146" s="1">
        <f t="shared" ref="H146:H209" si="13">LN((1/SQRT(2*PI()*G146))*EXP(-0.5*E146/G146))</f>
        <v>-0.45771251234744093</v>
      </c>
    </row>
    <row r="147" spans="2:8" x14ac:dyDescent="0.3">
      <c r="B147" s="3">
        <v>43293</v>
      </c>
      <c r="C147" s="1">
        <v>203.81358337402341</v>
      </c>
      <c r="D147" s="17">
        <f t="shared" si="10"/>
        <v>1.072889454763204E-2</v>
      </c>
      <c r="E147" s="1">
        <f t="shared" si="11"/>
        <v>2.9007512909980545E-2</v>
      </c>
      <c r="F147" s="1">
        <f t="shared" si="12"/>
        <v>0.13428232585604544</v>
      </c>
      <c r="G147" s="1">
        <f t="shared" ref="G147:G210" si="14">($C$5+$C$6)*F146+($C$7*G146)</f>
        <v>8.2926028381934719E-2</v>
      </c>
      <c r="H147" s="1">
        <f t="shared" si="13"/>
        <v>0.1510646844897687</v>
      </c>
    </row>
    <row r="148" spans="2:8" x14ac:dyDescent="0.3">
      <c r="B148" s="3">
        <v>43294</v>
      </c>
      <c r="C148" s="1">
        <v>204.74200439453119</v>
      </c>
      <c r="D148" s="17">
        <f t="shared" si="10"/>
        <v>4.5552460495432998E-3</v>
      </c>
      <c r="E148" s="1">
        <f t="shared" si="11"/>
        <v>5.2290671761137195E-3</v>
      </c>
      <c r="F148" s="1">
        <f t="shared" si="12"/>
        <v>2.9007512909980545E-2</v>
      </c>
      <c r="G148" s="1">
        <f t="shared" si="14"/>
        <v>9.2492954067420641E-2</v>
      </c>
      <c r="H148" s="1">
        <f t="shared" si="13"/>
        <v>0.24310549043103155</v>
      </c>
    </row>
    <row r="149" spans="2:8" x14ac:dyDescent="0.3">
      <c r="B149" s="3">
        <v>43297</v>
      </c>
      <c r="C149" s="1">
        <v>201.61503601074219</v>
      </c>
      <c r="D149" s="17">
        <f t="shared" si="10"/>
        <v>-1.5272725267275586E-2</v>
      </c>
      <c r="E149" s="1">
        <f t="shared" si="11"/>
        <v>5.8780546546598887E-2</v>
      </c>
      <c r="F149" s="1">
        <f t="shared" si="12"/>
        <v>5.2290671761137195E-3</v>
      </c>
      <c r="G149" s="1">
        <f t="shared" si="14"/>
        <v>8.7522023154806047E-2</v>
      </c>
      <c r="H149" s="1">
        <f t="shared" si="13"/>
        <v>-3.6810438906144154E-2</v>
      </c>
    </row>
    <row r="150" spans="2:8" x14ac:dyDescent="0.3">
      <c r="B150" s="3">
        <v>43298</v>
      </c>
      <c r="C150" s="1">
        <v>202.46464538574219</v>
      </c>
      <c r="D150" s="17">
        <f t="shared" si="10"/>
        <v>4.2140179215340474E-3</v>
      </c>
      <c r="E150" s="1">
        <f t="shared" si="11"/>
        <v>4.4750026548385537E-3</v>
      </c>
      <c r="F150" s="1">
        <f t="shared" si="12"/>
        <v>5.8780546546598887E-2</v>
      </c>
      <c r="G150" s="1">
        <f t="shared" si="14"/>
        <v>7.9940405977351345E-2</v>
      </c>
      <c r="H150" s="1">
        <f t="shared" si="13"/>
        <v>0.31630877362242749</v>
      </c>
    </row>
    <row r="151" spans="2:8" x14ac:dyDescent="0.3">
      <c r="B151" s="3">
        <v>43299</v>
      </c>
      <c r="C151" s="1">
        <v>206.8792419433594</v>
      </c>
      <c r="D151" s="17">
        <f t="shared" si="10"/>
        <v>2.1804283652616899E-2</v>
      </c>
      <c r="E151" s="1">
        <f t="shared" si="11"/>
        <v>0.11980754997215168</v>
      </c>
      <c r="F151" s="1">
        <f t="shared" si="12"/>
        <v>4.4750026548385537E-3</v>
      </c>
      <c r="G151" s="1">
        <f t="shared" si="14"/>
        <v>8.0010150423840826E-2</v>
      </c>
      <c r="H151" s="1">
        <f t="shared" si="13"/>
        <v>-0.40483983894397335</v>
      </c>
    </row>
    <row r="152" spans="2:8" x14ac:dyDescent="0.3">
      <c r="B152" s="3">
        <v>43300</v>
      </c>
      <c r="C152" s="1">
        <v>207.19450378417969</v>
      </c>
      <c r="D152" s="17">
        <f t="shared" si="10"/>
        <v>1.5238930588628041E-3</v>
      </c>
      <c r="E152" s="1">
        <f t="shared" si="11"/>
        <v>5.852070138222589E-4</v>
      </c>
      <c r="F152" s="1">
        <f t="shared" si="12"/>
        <v>0.11980754997215168</v>
      </c>
      <c r="G152" s="1">
        <f t="shared" si="14"/>
        <v>7.3039713848537954E-2</v>
      </c>
      <c r="H152" s="1">
        <f t="shared" si="13"/>
        <v>0.38543135921029392</v>
      </c>
    </row>
    <row r="153" spans="2:8" x14ac:dyDescent="0.3">
      <c r="B153" s="3">
        <v>43301</v>
      </c>
      <c r="C153" s="1">
        <v>205.77557373046881</v>
      </c>
      <c r="D153" s="17">
        <f t="shared" si="10"/>
        <v>-6.8482996787833849E-3</v>
      </c>
      <c r="E153" s="1">
        <f t="shared" si="11"/>
        <v>1.1818600539587002E-2</v>
      </c>
      <c r="F153" s="1">
        <f t="shared" si="12"/>
        <v>5.852070138222589E-4</v>
      </c>
      <c r="G153" s="1">
        <f t="shared" si="14"/>
        <v>8.1664787870928957E-2</v>
      </c>
      <c r="H153" s="1">
        <f t="shared" si="13"/>
        <v>0.26126720479774107</v>
      </c>
    </row>
    <row r="154" spans="2:8" x14ac:dyDescent="0.3">
      <c r="B154" s="3">
        <v>43304</v>
      </c>
      <c r="C154" s="1">
        <v>207.06315612792969</v>
      </c>
      <c r="D154" s="17">
        <f t="shared" si="10"/>
        <v>6.2572168995499722E-3</v>
      </c>
      <c r="E154" s="1">
        <f t="shared" si="11"/>
        <v>9.8664963586594691E-3</v>
      </c>
      <c r="F154" s="1">
        <f t="shared" si="12"/>
        <v>1.1818600539587002E-2</v>
      </c>
      <c r="G154" s="1">
        <f t="shared" si="14"/>
        <v>7.4034411546543541E-2</v>
      </c>
      <c r="H154" s="1">
        <f t="shared" si="13"/>
        <v>0.31603957379098219</v>
      </c>
    </row>
    <row r="155" spans="2:8" x14ac:dyDescent="0.3">
      <c r="B155" s="3">
        <v>43305</v>
      </c>
      <c r="C155" s="1">
        <v>207.43975830078119</v>
      </c>
      <c r="D155" s="17">
        <f t="shared" si="10"/>
        <v>1.8187792550540948E-3</v>
      </c>
      <c r="E155" s="1">
        <f t="shared" si="11"/>
        <v>8.3360541061101216E-4</v>
      </c>
      <c r="F155" s="1">
        <f t="shared" si="12"/>
        <v>9.8664963586594691E-3</v>
      </c>
      <c r="G155" s="1">
        <f t="shared" si="14"/>
        <v>6.8579001802067371E-2</v>
      </c>
      <c r="H155" s="1">
        <f t="shared" si="13"/>
        <v>0.41486820889242626</v>
      </c>
    </row>
    <row r="156" spans="2:8" x14ac:dyDescent="0.3">
      <c r="B156" s="3">
        <v>43306</v>
      </c>
      <c r="C156" s="1">
        <v>210.42665100097659</v>
      </c>
      <c r="D156" s="17">
        <f t="shared" si="10"/>
        <v>1.4398843908526427E-2</v>
      </c>
      <c r="E156" s="1">
        <f t="shared" si="11"/>
        <v>5.2246329887331369E-2</v>
      </c>
      <c r="F156" s="1">
        <f t="shared" si="12"/>
        <v>8.3360541061101216E-4</v>
      </c>
      <c r="G156" s="1">
        <f t="shared" si="14"/>
        <v>6.3385548804130928E-2</v>
      </c>
      <c r="H156" s="1">
        <f t="shared" si="13"/>
        <v>4.8189915132382008E-2</v>
      </c>
    </row>
    <row r="157" spans="2:8" x14ac:dyDescent="0.3">
      <c r="B157" s="3">
        <v>43307</v>
      </c>
      <c r="C157" s="1">
        <v>211.30255126953119</v>
      </c>
      <c r="D157" s="17">
        <f t="shared" si="10"/>
        <v>4.1624968338755588E-3</v>
      </c>
      <c r="E157" s="1">
        <f t="shared" si="11"/>
        <v>4.3662477327900606E-3</v>
      </c>
      <c r="F157" s="1">
        <f t="shared" si="12"/>
        <v>5.2246329887331369E-2</v>
      </c>
      <c r="G157" s="1">
        <f t="shared" si="14"/>
        <v>5.7512236992908645E-2</v>
      </c>
      <c r="H157" s="1">
        <f t="shared" si="13"/>
        <v>0.47098094187553996</v>
      </c>
    </row>
    <row r="158" spans="2:8" x14ac:dyDescent="0.3">
      <c r="B158" s="3">
        <v>43308</v>
      </c>
      <c r="C158" s="1">
        <v>210.9521789550781</v>
      </c>
      <c r="D158" s="17">
        <f t="shared" si="10"/>
        <v>-1.6581546808025623E-3</v>
      </c>
      <c r="E158" s="1">
        <f t="shared" si="11"/>
        <v>6.9286819025779673E-4</v>
      </c>
      <c r="F158" s="1">
        <f t="shared" si="12"/>
        <v>4.3662477327900606E-3</v>
      </c>
      <c r="G158" s="1">
        <f t="shared" si="14"/>
        <v>5.8852075811236762E-2</v>
      </c>
      <c r="H158" s="1">
        <f t="shared" si="13"/>
        <v>0.49153903033160073</v>
      </c>
    </row>
    <row r="159" spans="2:8" x14ac:dyDescent="0.3">
      <c r="B159" s="3">
        <v>43311</v>
      </c>
      <c r="C159" s="1">
        <v>210.60179138183591</v>
      </c>
      <c r="D159" s="17">
        <f t="shared" si="10"/>
        <v>-1.6609810573077889E-3</v>
      </c>
      <c r="E159" s="1">
        <f t="shared" si="11"/>
        <v>6.9523223432929571E-4</v>
      </c>
      <c r="F159" s="1">
        <f t="shared" si="12"/>
        <v>6.9286819025779673E-4</v>
      </c>
      <c r="G159" s="1">
        <f t="shared" si="14"/>
        <v>5.3864102484774037E-2</v>
      </c>
      <c r="H159" s="1">
        <f t="shared" si="13"/>
        <v>0.53525340262930565</v>
      </c>
    </row>
    <row r="160" spans="2:8" x14ac:dyDescent="0.3">
      <c r="B160" s="3">
        <v>43312</v>
      </c>
      <c r="C160" s="1">
        <v>215.35795593261719</v>
      </c>
      <c r="D160" s="17">
        <f t="shared" si="10"/>
        <v>2.2583685160388861E-2</v>
      </c>
      <c r="E160" s="1">
        <f t="shared" si="11"/>
        <v>0.12852575452673914</v>
      </c>
      <c r="F160" s="1">
        <f t="shared" si="12"/>
        <v>6.9523223432929571E-4</v>
      </c>
      <c r="G160" s="1">
        <f t="shared" si="14"/>
        <v>4.8871039126074801E-2</v>
      </c>
      <c r="H160" s="1">
        <f t="shared" si="13"/>
        <v>-0.72460142388061721</v>
      </c>
    </row>
    <row r="161" spans="2:8" x14ac:dyDescent="0.3">
      <c r="B161" s="3">
        <v>43313</v>
      </c>
      <c r="C161" s="1">
        <v>211.1799011230469</v>
      </c>
      <c r="D161" s="17">
        <f t="shared" si="10"/>
        <v>-1.9400512934277411E-2</v>
      </c>
      <c r="E161" s="1">
        <f t="shared" si="11"/>
        <v>9.4847735332492411E-2</v>
      </c>
      <c r="F161" s="1">
        <f t="shared" si="12"/>
        <v>0.12852575452673914</v>
      </c>
      <c r="G161" s="1">
        <f t="shared" si="14"/>
        <v>4.4349444678751751E-2</v>
      </c>
      <c r="H161" s="1">
        <f t="shared" si="13"/>
        <v>-0.43043368149606576</v>
      </c>
    </row>
    <row r="162" spans="2:8" x14ac:dyDescent="0.3">
      <c r="B162" s="3">
        <v>43314</v>
      </c>
      <c r="C162" s="1">
        <v>211.19740295410159</v>
      </c>
      <c r="D162" s="17">
        <f t="shared" si="10"/>
        <v>8.287640519582314E-5</v>
      </c>
      <c r="E162" s="1">
        <f t="shared" si="11"/>
        <v>1.7308616316219298E-6</v>
      </c>
      <c r="F162" s="1">
        <f t="shared" si="12"/>
        <v>9.4847735332492411E-2</v>
      </c>
      <c r="G162" s="1">
        <f t="shared" si="14"/>
        <v>5.6811004829230703E-2</v>
      </c>
      <c r="H162" s="1">
        <f t="shared" si="13"/>
        <v>0.51505884580277761</v>
      </c>
    </row>
    <row r="163" spans="2:8" x14ac:dyDescent="0.3">
      <c r="B163" s="3">
        <v>43315</v>
      </c>
      <c r="C163" s="1">
        <v>213.12440490722659</v>
      </c>
      <c r="D163" s="17">
        <f t="shared" si="10"/>
        <v>9.1241744745496952E-3</v>
      </c>
      <c r="E163" s="1">
        <f t="shared" si="11"/>
        <v>2.0979141080190101E-2</v>
      </c>
      <c r="F163" s="1">
        <f t="shared" si="12"/>
        <v>1.7308616316219298E-6</v>
      </c>
      <c r="G163" s="1">
        <f t="shared" si="14"/>
        <v>6.3734705735961045E-2</v>
      </c>
      <c r="H163" s="1">
        <f t="shared" si="13"/>
        <v>0.29299271587293635</v>
      </c>
    </row>
    <row r="164" spans="2:8" x14ac:dyDescent="0.3">
      <c r="B164" s="3">
        <v>43318</v>
      </c>
      <c r="C164" s="1">
        <v>214.70977783203119</v>
      </c>
      <c r="D164" s="17">
        <f t="shared" si="10"/>
        <v>7.4387207110078162E-3</v>
      </c>
      <c r="E164" s="1">
        <f t="shared" si="11"/>
        <v>1.3944310585726911E-2</v>
      </c>
      <c r="F164" s="1">
        <f t="shared" si="12"/>
        <v>2.0979141080190101E-2</v>
      </c>
      <c r="G164" s="1">
        <f t="shared" si="14"/>
        <v>5.772070271036614E-2</v>
      </c>
      <c r="H164" s="1">
        <f t="shared" si="13"/>
        <v>0.38633991146365759</v>
      </c>
    </row>
    <row r="165" spans="2:8" x14ac:dyDescent="0.3">
      <c r="B165" s="3">
        <v>43319</v>
      </c>
      <c r="C165" s="1">
        <v>217.09222412109381</v>
      </c>
      <c r="D165" s="17">
        <f t="shared" si="10"/>
        <v>1.1096123861328832E-2</v>
      </c>
      <c r="E165" s="1">
        <f t="shared" si="11"/>
        <v>3.1027239115979675E-2</v>
      </c>
      <c r="F165" s="1">
        <f t="shared" si="12"/>
        <v>1.3944310585726911E-2</v>
      </c>
      <c r="G165" s="1">
        <f t="shared" si="14"/>
        <v>5.4991174981388898E-2</v>
      </c>
      <c r="H165" s="1">
        <f t="shared" si="13"/>
        <v>0.24924167130397226</v>
      </c>
    </row>
    <row r="166" spans="2:8" x14ac:dyDescent="0.3">
      <c r="B166" s="3">
        <v>43320</v>
      </c>
      <c r="C166" s="1">
        <v>215.02510070800781</v>
      </c>
      <c r="D166" s="17">
        <f t="shared" si="10"/>
        <v>-9.5218675908583222E-3</v>
      </c>
      <c r="E166" s="1">
        <f t="shared" si="11"/>
        <v>2.2847822529295191E-2</v>
      </c>
      <c r="F166" s="1">
        <f t="shared" si="12"/>
        <v>3.1027239115979675E-2</v>
      </c>
      <c r="G166" s="1">
        <f t="shared" si="14"/>
        <v>5.1608070721619763E-2</v>
      </c>
      <c r="H166" s="1">
        <f t="shared" si="13"/>
        <v>0.34174106494600009</v>
      </c>
    </row>
    <row r="167" spans="2:8" x14ac:dyDescent="0.3">
      <c r="B167" s="3">
        <v>43321</v>
      </c>
      <c r="C167" s="1">
        <v>214.42079162597659</v>
      </c>
      <c r="D167" s="17">
        <f t="shared" si="10"/>
        <v>-2.8104118079304605E-3</v>
      </c>
      <c r="E167" s="1">
        <f t="shared" si="11"/>
        <v>1.9904004615990496E-3</v>
      </c>
      <c r="F167" s="1">
        <f t="shared" si="12"/>
        <v>2.2847822529295191E-2</v>
      </c>
      <c r="G167" s="1">
        <f t="shared" si="14"/>
        <v>5.0756771683632185E-2</v>
      </c>
      <c r="H167" s="1">
        <f t="shared" si="13"/>
        <v>0.55180934515370716</v>
      </c>
    </row>
    <row r="168" spans="2:8" x14ac:dyDescent="0.3">
      <c r="B168" s="3">
        <v>43322</v>
      </c>
      <c r="C168" s="1">
        <v>211.75801086425781</v>
      </c>
      <c r="D168" s="17">
        <f t="shared" si="10"/>
        <v>-1.241848209554035E-2</v>
      </c>
      <c r="E168" s="1">
        <f t="shared" si="11"/>
        <v>3.886311178442857E-2</v>
      </c>
      <c r="F168" s="1">
        <f t="shared" si="12"/>
        <v>1.9904004615990496E-3</v>
      </c>
      <c r="G168" s="1">
        <f t="shared" si="14"/>
        <v>4.8926414316190527E-2</v>
      </c>
      <c r="H168" s="1">
        <f t="shared" si="13"/>
        <v>0.19262159809763987</v>
      </c>
    </row>
    <row r="169" spans="2:8" x14ac:dyDescent="0.3">
      <c r="B169" s="3">
        <v>43325</v>
      </c>
      <c r="C169" s="1">
        <v>211.08357238769531</v>
      </c>
      <c r="D169" s="17">
        <f t="shared" si="10"/>
        <v>-3.1849490548663678E-3</v>
      </c>
      <c r="E169" s="1">
        <f t="shared" si="11"/>
        <v>2.5562629214877309E-3</v>
      </c>
      <c r="F169" s="1">
        <f t="shared" si="12"/>
        <v>3.886311178442857E-2</v>
      </c>
      <c r="G169" s="1">
        <f t="shared" si="14"/>
        <v>4.4567343367023504E-2</v>
      </c>
      <c r="H169" s="1">
        <f t="shared" si="13"/>
        <v>0.60775976171165813</v>
      </c>
    </row>
    <row r="170" spans="2:8" x14ac:dyDescent="0.3">
      <c r="B170" s="3">
        <v>43326</v>
      </c>
      <c r="C170" s="1">
        <v>213.45726013183591</v>
      </c>
      <c r="D170" s="17">
        <f t="shared" si="10"/>
        <v>1.1245250955772463E-2</v>
      </c>
      <c r="E170" s="1">
        <f t="shared" si="11"/>
        <v>3.1866828602691979E-2</v>
      </c>
      <c r="F170" s="1">
        <f t="shared" si="12"/>
        <v>2.5562629214877309E-3</v>
      </c>
      <c r="G170" s="1">
        <f t="shared" si="14"/>
        <v>4.5395326092235164E-2</v>
      </c>
      <c r="H170" s="1">
        <f t="shared" si="13"/>
        <v>0.27624213452817986</v>
      </c>
    </row>
    <row r="171" spans="2:8" x14ac:dyDescent="0.3">
      <c r="B171" s="3">
        <v>43327</v>
      </c>
      <c r="C171" s="1">
        <v>213.26451110839841</v>
      </c>
      <c r="D171" s="17">
        <f t="shared" si="10"/>
        <v>-9.0298649630588326E-4</v>
      </c>
      <c r="E171" s="1">
        <f t="shared" si="11"/>
        <v>2.0547692235271526E-4</v>
      </c>
      <c r="F171" s="1">
        <f t="shared" si="12"/>
        <v>3.1866828602691979E-2</v>
      </c>
      <c r="G171" s="1">
        <f t="shared" si="14"/>
        <v>4.1442750776597752E-2</v>
      </c>
      <c r="H171" s="1">
        <f t="shared" si="13"/>
        <v>0.67030357312815203</v>
      </c>
    </row>
    <row r="172" spans="2:8" x14ac:dyDescent="0.3">
      <c r="B172" s="3">
        <v>43328</v>
      </c>
      <c r="C172" s="1">
        <v>215.6907958984375</v>
      </c>
      <c r="D172" s="17">
        <f t="shared" si="10"/>
        <v>1.1376880182403416E-2</v>
      </c>
      <c r="E172" s="1">
        <f t="shared" si="11"/>
        <v>3.261721747656042E-2</v>
      </c>
      <c r="F172" s="1">
        <f t="shared" si="12"/>
        <v>2.0547692235271526E-4</v>
      </c>
      <c r="G172" s="1">
        <f t="shared" si="14"/>
        <v>4.165942926670213E-2</v>
      </c>
      <c r="H172" s="1">
        <f t="shared" si="13"/>
        <v>0.278700630394214</v>
      </c>
    </row>
    <row r="173" spans="2:8" x14ac:dyDescent="0.3">
      <c r="B173" s="3">
        <v>43329</v>
      </c>
      <c r="C173" s="1">
        <v>216.2951354980469</v>
      </c>
      <c r="D173" s="17">
        <f t="shared" si="10"/>
        <v>2.8018794084007613E-3</v>
      </c>
      <c r="E173" s="1">
        <f t="shared" si="11"/>
        <v>1.9783331112434902E-3</v>
      </c>
      <c r="F173" s="1">
        <f t="shared" si="12"/>
        <v>3.261721747656042E-2</v>
      </c>
      <c r="G173" s="1">
        <f t="shared" si="14"/>
        <v>3.7754914643027694E-2</v>
      </c>
      <c r="H173" s="1">
        <f t="shared" si="13"/>
        <v>0.69318160141549079</v>
      </c>
    </row>
    <row r="174" spans="2:8" x14ac:dyDescent="0.3">
      <c r="B174" s="3">
        <v>43332</v>
      </c>
      <c r="C174" s="1">
        <v>217.91551208496091</v>
      </c>
      <c r="D174" s="17">
        <f t="shared" si="10"/>
        <v>7.4915073017378948E-3</v>
      </c>
      <c r="E174" s="1">
        <f t="shared" si="11"/>
        <v>1.4142915776302032E-2</v>
      </c>
      <c r="F174" s="1">
        <f t="shared" si="12"/>
        <v>1.9783331112434902E-3</v>
      </c>
      <c r="G174" s="1">
        <f t="shared" si="14"/>
        <v>3.8416779717851679E-2</v>
      </c>
      <c r="H174" s="1">
        <f t="shared" si="13"/>
        <v>0.52661982345848013</v>
      </c>
    </row>
    <row r="175" spans="2:8" x14ac:dyDescent="0.3">
      <c r="B175" s="3">
        <v>43333</v>
      </c>
      <c r="C175" s="1">
        <v>219.9476623535156</v>
      </c>
      <c r="D175" s="17">
        <f t="shared" si="10"/>
        <v>9.3254043693887772E-3</v>
      </c>
      <c r="E175" s="1">
        <f t="shared" si="11"/>
        <v>2.1914717996459054E-2</v>
      </c>
      <c r="F175" s="1">
        <f t="shared" si="12"/>
        <v>1.4142915776302032E-2</v>
      </c>
      <c r="G175" s="1">
        <f t="shared" si="14"/>
        <v>3.5047871276800494E-2</v>
      </c>
      <c r="H175" s="1">
        <f t="shared" si="13"/>
        <v>0.44394188077651103</v>
      </c>
    </row>
    <row r="176" spans="2:8" x14ac:dyDescent="0.3">
      <c r="B176" s="3">
        <v>43334</v>
      </c>
      <c r="C176" s="1">
        <v>216.2951354980469</v>
      </c>
      <c r="D176" s="17">
        <f t="shared" si="10"/>
        <v>-1.6606345420475944E-2</v>
      </c>
      <c r="E176" s="1">
        <f t="shared" si="11"/>
        <v>6.9494218472488919E-2</v>
      </c>
      <c r="F176" s="1">
        <f t="shared" si="12"/>
        <v>2.1914717996459054E-2</v>
      </c>
      <c r="G176" s="1">
        <f t="shared" si="14"/>
        <v>3.3572409256922044E-2</v>
      </c>
      <c r="H176" s="1">
        <f t="shared" si="13"/>
        <v>-0.25690322308684221</v>
      </c>
    </row>
    <row r="177" spans="2:8" x14ac:dyDescent="0.3">
      <c r="B177" s="3">
        <v>43335</v>
      </c>
      <c r="C177" s="1">
        <v>214.13169860839841</v>
      </c>
      <c r="D177" s="17">
        <f t="shared" si="10"/>
        <v>-1.00022447784917E-2</v>
      </c>
      <c r="E177" s="1">
        <f t="shared" si="11"/>
        <v>2.5211314953433851E-2</v>
      </c>
      <c r="F177" s="1">
        <f t="shared" si="12"/>
        <v>6.9494218472488919E-2</v>
      </c>
      <c r="G177" s="1">
        <f t="shared" si="14"/>
        <v>3.3242772980222275E-2</v>
      </c>
      <c r="H177" s="1">
        <f t="shared" si="13"/>
        <v>0.40382047282501121</v>
      </c>
    </row>
    <row r="178" spans="2:8" x14ac:dyDescent="0.3">
      <c r="B178" s="3">
        <v>43336</v>
      </c>
      <c r="C178" s="1">
        <v>214.61344909667969</v>
      </c>
      <c r="D178" s="17">
        <f t="shared" si="10"/>
        <v>2.249785956082561E-3</v>
      </c>
      <c r="E178" s="1">
        <f t="shared" si="11"/>
        <v>1.2755072857429533E-3</v>
      </c>
      <c r="F178" s="1">
        <f t="shared" si="12"/>
        <v>2.5211314953433851E-2</v>
      </c>
      <c r="G178" s="1">
        <f t="shared" si="14"/>
        <v>3.910669160539422E-2</v>
      </c>
      <c r="H178" s="1">
        <f t="shared" si="13"/>
        <v>0.68548426582640987</v>
      </c>
    </row>
    <row r="179" spans="2:8" x14ac:dyDescent="0.3">
      <c r="B179" s="3">
        <v>43339</v>
      </c>
      <c r="C179" s="1">
        <v>218.0119323730469</v>
      </c>
      <c r="D179" s="17">
        <f t="shared" si="10"/>
        <v>1.5835369547768915E-2</v>
      </c>
      <c r="E179" s="1">
        <f t="shared" si="11"/>
        <v>6.3191250036030586E-2</v>
      </c>
      <c r="F179" s="1">
        <f t="shared" si="12"/>
        <v>1.2755072857429533E-3</v>
      </c>
      <c r="G179" s="1">
        <f t="shared" si="14"/>
        <v>3.8681793249283905E-2</v>
      </c>
      <c r="H179" s="1">
        <f t="shared" si="13"/>
        <v>-0.10955410284969684</v>
      </c>
    </row>
    <row r="180" spans="2:8" x14ac:dyDescent="0.3">
      <c r="B180" s="3">
        <v>43340</v>
      </c>
      <c r="C180" s="1">
        <v>216.89955139160159</v>
      </c>
      <c r="D180" s="17">
        <f t="shared" si="10"/>
        <v>-5.1023857700682332E-3</v>
      </c>
      <c r="E180" s="1">
        <f t="shared" si="11"/>
        <v>6.5606538177418895E-3</v>
      </c>
      <c r="F180" s="1">
        <f t="shared" si="12"/>
        <v>6.3191250036030586E-2</v>
      </c>
      <c r="G180" s="1">
        <f t="shared" si="14"/>
        <v>3.5196847917569586E-2</v>
      </c>
      <c r="H180" s="1">
        <f t="shared" si="13"/>
        <v>0.66126138971622883</v>
      </c>
    </row>
    <row r="181" spans="2:8" x14ac:dyDescent="0.3">
      <c r="B181" s="3">
        <v>43341</v>
      </c>
      <c r="C181" s="1">
        <v>216.87322998046881</v>
      </c>
      <c r="D181" s="17">
        <f t="shared" si="10"/>
        <v>-1.2135299941336462E-4</v>
      </c>
      <c r="E181" s="1">
        <f t="shared" si="11"/>
        <v>3.7110907175882585E-6</v>
      </c>
      <c r="F181" s="1">
        <f t="shared" si="12"/>
        <v>6.5606538177418895E-3</v>
      </c>
      <c r="G181" s="1">
        <f t="shared" si="14"/>
        <v>4.0060019111421506E-2</v>
      </c>
      <c r="H181" s="1">
        <f t="shared" si="13"/>
        <v>0.68970338349951066</v>
      </c>
    </row>
    <row r="182" spans="2:8" x14ac:dyDescent="0.3">
      <c r="B182" s="3">
        <v>43342</v>
      </c>
      <c r="C182" s="1">
        <v>216.1199951171875</v>
      </c>
      <c r="D182" s="17">
        <f t="shared" si="10"/>
        <v>-3.4731573986754461E-3</v>
      </c>
      <c r="E182" s="1">
        <f t="shared" si="11"/>
        <v>3.0398312236254461E-3</v>
      </c>
      <c r="F182" s="1">
        <f t="shared" si="12"/>
        <v>3.7110907175882585E-6</v>
      </c>
      <c r="G182" s="1">
        <f t="shared" si="14"/>
        <v>3.7129546511276666E-2</v>
      </c>
      <c r="H182" s="1">
        <f t="shared" si="13"/>
        <v>0.68679710429956276</v>
      </c>
    </row>
    <row r="183" spans="2:8" x14ac:dyDescent="0.3">
      <c r="B183" s="3">
        <v>43343</v>
      </c>
      <c r="C183" s="1">
        <v>213.67625427246091</v>
      </c>
      <c r="D183" s="17">
        <f t="shared" si="10"/>
        <v>-1.1307333425588468E-2</v>
      </c>
      <c r="E183" s="1">
        <f t="shared" si="11"/>
        <v>3.2219658877752418E-2</v>
      </c>
      <c r="F183" s="1">
        <f t="shared" si="12"/>
        <v>3.0398312236254461E-3</v>
      </c>
      <c r="G183" s="1">
        <f t="shared" si="14"/>
        <v>3.3626354778536822E-2</v>
      </c>
      <c r="H183" s="1">
        <f t="shared" si="13"/>
        <v>0.29820061074403359</v>
      </c>
    </row>
    <row r="184" spans="2:8" x14ac:dyDescent="0.3">
      <c r="B184" s="3">
        <v>43347</v>
      </c>
      <c r="C184" s="1">
        <v>211.34629821777341</v>
      </c>
      <c r="D184" s="17">
        <f t="shared" si="10"/>
        <v>-1.0904141232822941E-2</v>
      </c>
      <c r="E184" s="1">
        <f t="shared" si="11"/>
        <v>2.9962874598388051E-2</v>
      </c>
      <c r="F184" s="1">
        <f t="shared" si="12"/>
        <v>3.2219658877752418E-2</v>
      </c>
      <c r="G184" s="1">
        <f t="shared" si="14"/>
        <v>3.0846971571480291E-2</v>
      </c>
      <c r="H184" s="1">
        <f t="shared" si="13"/>
        <v>0.33475018568546283</v>
      </c>
    </row>
    <row r="185" spans="2:8" x14ac:dyDescent="0.3">
      <c r="B185" s="3">
        <v>43348</v>
      </c>
      <c r="C185" s="1">
        <v>214.38569641113281</v>
      </c>
      <c r="D185" s="17">
        <f t="shared" si="10"/>
        <v>1.4381128124740449E-2</v>
      </c>
      <c r="E185" s="1">
        <f t="shared" si="11"/>
        <v>5.2117845227330581E-2</v>
      </c>
      <c r="F185" s="1">
        <f t="shared" si="12"/>
        <v>2.9962874598388051E-2</v>
      </c>
      <c r="G185" s="1">
        <f t="shared" si="14"/>
        <v>3.210920264789964E-2</v>
      </c>
      <c r="H185" s="1">
        <f t="shared" si="13"/>
        <v>-1.1204007500383537E-2</v>
      </c>
    </row>
    <row r="186" spans="2:8" x14ac:dyDescent="0.3">
      <c r="B186" s="3">
        <v>43349</v>
      </c>
      <c r="C186" s="1">
        <v>215.63824462890619</v>
      </c>
      <c r="D186" s="17">
        <f t="shared" si="10"/>
        <v>5.8424990040909144E-3</v>
      </c>
      <c r="E186" s="1">
        <f t="shared" si="11"/>
        <v>8.6019682424264381E-3</v>
      </c>
      <c r="F186" s="1">
        <f t="shared" si="12"/>
        <v>5.2117845227330581E-2</v>
      </c>
      <c r="G186" s="1">
        <f t="shared" si="14"/>
        <v>3.2960028794380862E-2</v>
      </c>
      <c r="H186" s="1">
        <f t="shared" si="13"/>
        <v>0.65680040786186389</v>
      </c>
    </row>
    <row r="187" spans="2:8" x14ac:dyDescent="0.3">
      <c r="B187" s="3">
        <v>43350</v>
      </c>
      <c r="C187" s="1">
        <v>216.01588439941409</v>
      </c>
      <c r="D187" s="17">
        <f t="shared" si="10"/>
        <v>1.7512652783729596E-3</v>
      </c>
      <c r="E187" s="1">
        <f t="shared" si="11"/>
        <v>7.7286637895914931E-4</v>
      </c>
      <c r="F187" s="1">
        <f t="shared" si="12"/>
        <v>8.6019682424264381E-3</v>
      </c>
      <c r="G187" s="1">
        <f t="shared" si="14"/>
        <v>3.6600057666503184E-2</v>
      </c>
      <c r="H187" s="1">
        <f t="shared" si="13"/>
        <v>0.7243559310595088</v>
      </c>
    </row>
    <row r="188" spans="2:8" x14ac:dyDescent="0.3">
      <c r="B188" s="3">
        <v>43353</v>
      </c>
      <c r="C188" s="1">
        <v>219.07208251953119</v>
      </c>
      <c r="D188" s="17">
        <f t="shared" si="10"/>
        <v>1.414802494091676E-2</v>
      </c>
      <c r="E188" s="1">
        <f t="shared" si="11"/>
        <v>5.0441985651658278E-2</v>
      </c>
      <c r="F188" s="1">
        <f t="shared" si="12"/>
        <v>7.7286637895914931E-4</v>
      </c>
      <c r="G188" s="1">
        <f t="shared" si="14"/>
        <v>3.426046799290243E-2</v>
      </c>
      <c r="H188" s="1">
        <f t="shared" si="13"/>
        <v>3.1788671698670092E-2</v>
      </c>
    </row>
    <row r="189" spans="2:8" x14ac:dyDescent="0.3">
      <c r="B189" s="3">
        <v>43354</v>
      </c>
      <c r="C189" s="1">
        <v>218.99302673339841</v>
      </c>
      <c r="D189" s="17">
        <f t="shared" si="10"/>
        <v>-3.6086654777536944E-4</v>
      </c>
      <c r="E189" s="1">
        <f t="shared" si="11"/>
        <v>3.2816615656434875E-5</v>
      </c>
      <c r="F189" s="1">
        <f t="shared" si="12"/>
        <v>5.0441985651658278E-2</v>
      </c>
      <c r="G189" s="1">
        <f t="shared" si="14"/>
        <v>3.11276326525491E-2</v>
      </c>
      <c r="H189" s="1">
        <f t="shared" si="13"/>
        <v>0.81536400911287366</v>
      </c>
    </row>
    <row r="190" spans="2:8" x14ac:dyDescent="0.3">
      <c r="B190" s="3">
        <v>43355</v>
      </c>
      <c r="C190" s="1">
        <v>222.17222595214841</v>
      </c>
      <c r="D190" s="17">
        <f t="shared" si="10"/>
        <v>1.4517353662682373E-2</v>
      </c>
      <c r="E190" s="1">
        <f t="shared" si="11"/>
        <v>5.3109896456584114E-2</v>
      </c>
      <c r="F190" s="1">
        <f t="shared" si="12"/>
        <v>3.2816615656434875E-5</v>
      </c>
      <c r="G190" s="1">
        <f t="shared" si="14"/>
        <v>3.4723517105381407E-2</v>
      </c>
      <c r="H190" s="1">
        <f t="shared" si="13"/>
        <v>-3.5234748869743789E-3</v>
      </c>
    </row>
    <row r="191" spans="2:8" x14ac:dyDescent="0.3">
      <c r="B191" s="3">
        <v>43356</v>
      </c>
      <c r="C191" s="1">
        <v>222.33903503417969</v>
      </c>
      <c r="D191" s="17">
        <f t="shared" si="10"/>
        <v>7.5080978874112673E-4</v>
      </c>
      <c r="E191" s="1">
        <f t="shared" si="11"/>
        <v>1.4205626539511284E-4</v>
      </c>
      <c r="F191" s="1">
        <f t="shared" si="12"/>
        <v>5.3109896456584114E-2</v>
      </c>
      <c r="G191" s="1">
        <f t="shared" si="14"/>
        <v>3.145113634503157E-2</v>
      </c>
      <c r="H191" s="1">
        <f t="shared" si="13"/>
        <v>0.80846318454885757</v>
      </c>
    </row>
    <row r="192" spans="2:8" x14ac:dyDescent="0.3">
      <c r="B192" s="3">
        <v>43357</v>
      </c>
      <c r="C192" s="1">
        <v>224.33259582519531</v>
      </c>
      <c r="D192" s="17">
        <f t="shared" si="10"/>
        <v>8.9663103499084598E-3</v>
      </c>
      <c r="E192" s="1">
        <f t="shared" si="11"/>
        <v>2.0259469765300644E-2</v>
      </c>
      <c r="F192" s="1">
        <f t="shared" si="12"/>
        <v>1.4205626539511284E-4</v>
      </c>
      <c r="G192" s="1">
        <f t="shared" si="14"/>
        <v>3.5362039008230969E-2</v>
      </c>
      <c r="H192" s="1">
        <f t="shared" si="13"/>
        <v>0.4656617716949909</v>
      </c>
    </row>
    <row r="193" spans="2:8" x14ac:dyDescent="0.3">
      <c r="B193" s="3">
        <v>43360</v>
      </c>
      <c r="C193" s="1">
        <v>224.58729553222659</v>
      </c>
      <c r="D193" s="17">
        <f t="shared" si="10"/>
        <v>1.1353664682315974E-3</v>
      </c>
      <c r="E193" s="1">
        <f t="shared" si="11"/>
        <v>3.2484236833054211E-4</v>
      </c>
      <c r="F193" s="1">
        <f t="shared" si="12"/>
        <v>2.0259469765300644E-2</v>
      </c>
      <c r="G193" s="1">
        <f t="shared" si="14"/>
        <v>3.2043553723452585E-2</v>
      </c>
      <c r="H193" s="1">
        <f t="shared" si="13"/>
        <v>0.79632232750916665</v>
      </c>
    </row>
    <row r="194" spans="2:8" x14ac:dyDescent="0.3">
      <c r="B194" s="3">
        <v>43361</v>
      </c>
      <c r="C194" s="1">
        <v>212.16050720214841</v>
      </c>
      <c r="D194" s="17">
        <f t="shared" si="10"/>
        <v>-5.5331662018678306E-2</v>
      </c>
      <c r="E194" s="1">
        <f t="shared" si="11"/>
        <v>0.7715213910808103</v>
      </c>
      <c r="F194" s="1">
        <f t="shared" si="12"/>
        <v>3.2484236833054211E-4</v>
      </c>
      <c r="G194" s="1">
        <f t="shared" si="14"/>
        <v>3.164379944683602E-2</v>
      </c>
      <c r="H194" s="1">
        <f t="shared" si="13"/>
        <v>-11.383051900612987</v>
      </c>
    </row>
    <row r="195" spans="2:8" x14ac:dyDescent="0.3">
      <c r="B195" s="3">
        <v>43362</v>
      </c>
      <c r="C195" s="1">
        <v>213.3021545410156</v>
      </c>
      <c r="D195" s="17">
        <f t="shared" si="10"/>
        <v>5.3810549094295661E-3</v>
      </c>
      <c r="E195" s="1">
        <f t="shared" si="11"/>
        <v>7.2968494884506005E-3</v>
      </c>
      <c r="F195" s="1">
        <f t="shared" si="12"/>
        <v>0.7715213910808103</v>
      </c>
      <c r="G195" s="1">
        <f t="shared" si="14"/>
        <v>2.8699854376529148E-2</v>
      </c>
      <c r="H195" s="1">
        <f t="shared" si="13"/>
        <v>0.72936962349369905</v>
      </c>
    </row>
    <row r="196" spans="2:8" x14ac:dyDescent="0.3">
      <c r="B196" s="3">
        <v>43363</v>
      </c>
      <c r="C196" s="1">
        <v>216.7535705566406</v>
      </c>
      <c r="D196" s="17">
        <f t="shared" si="10"/>
        <v>1.6180877418007195E-2</v>
      </c>
      <c r="E196" s="1">
        <f t="shared" si="11"/>
        <v>6.5978840092176944E-2</v>
      </c>
      <c r="F196" s="1">
        <f t="shared" si="12"/>
        <v>7.2968494884506005E-3</v>
      </c>
      <c r="G196" s="1">
        <f t="shared" si="14"/>
        <v>0.12591831530082706</v>
      </c>
      <c r="H196" s="1">
        <f t="shared" si="13"/>
        <v>-0.14486823670159699</v>
      </c>
    </row>
    <row r="197" spans="2:8" x14ac:dyDescent="0.3">
      <c r="B197" s="3">
        <v>43364</v>
      </c>
      <c r="C197" s="1">
        <v>217.20146179199219</v>
      </c>
      <c r="D197" s="17">
        <f t="shared" si="10"/>
        <v>2.0663615099920625E-3</v>
      </c>
      <c r="E197" s="1">
        <f t="shared" si="11"/>
        <v>1.0760021722741224E-3</v>
      </c>
      <c r="F197" s="1">
        <f t="shared" si="12"/>
        <v>6.5978840092176944E-2</v>
      </c>
      <c r="G197" s="1">
        <f t="shared" si="14"/>
        <v>0.11498130833144067</v>
      </c>
      <c r="H197" s="1">
        <f t="shared" si="13"/>
        <v>0.15787528600781375</v>
      </c>
    </row>
    <row r="198" spans="2:8" x14ac:dyDescent="0.3">
      <c r="B198" s="3">
        <v>43367</v>
      </c>
      <c r="C198" s="1">
        <v>214.14524841308591</v>
      </c>
      <c r="D198" s="17">
        <f t="shared" si="10"/>
        <v>-1.407086929199919E-2</v>
      </c>
      <c r="E198" s="1">
        <f t="shared" si="11"/>
        <v>4.9893319383396501E-2</v>
      </c>
      <c r="F198" s="1">
        <f t="shared" si="12"/>
        <v>1.0760021722741224E-3</v>
      </c>
      <c r="G198" s="1">
        <f t="shared" si="14"/>
        <v>0.11267678784870307</v>
      </c>
      <c r="H198" s="1">
        <f t="shared" si="13"/>
        <v>-4.8722778991138041E-2</v>
      </c>
    </row>
    <row r="199" spans="2:8" x14ac:dyDescent="0.3">
      <c r="B199" s="3">
        <v>43368</v>
      </c>
      <c r="C199" s="1">
        <v>210.0703125</v>
      </c>
      <c r="D199" s="17">
        <f t="shared" si="10"/>
        <v>-1.9028841140688597E-2</v>
      </c>
      <c r="E199" s="1">
        <f t="shared" si="11"/>
        <v>9.1248392379705848E-2</v>
      </c>
      <c r="F199" s="1">
        <f t="shared" si="12"/>
        <v>4.9893319383396501E-2</v>
      </c>
      <c r="G199" s="1">
        <f t="shared" si="14"/>
        <v>0.10218357927573533</v>
      </c>
      <c r="H199" s="1">
        <f t="shared" si="13"/>
        <v>-0.22493883531261857</v>
      </c>
    </row>
    <row r="200" spans="2:8" x14ac:dyDescent="0.3">
      <c r="B200" s="3">
        <v>43369</v>
      </c>
      <c r="C200" s="1">
        <v>211.7476806640625</v>
      </c>
      <c r="D200" s="17">
        <f t="shared" si="10"/>
        <v>7.9847939677935211E-3</v>
      </c>
      <c r="E200" s="1">
        <f t="shared" si="11"/>
        <v>1.6066747546444174E-2</v>
      </c>
      <c r="F200" s="1">
        <f t="shared" si="12"/>
        <v>9.1248392379705848E-2</v>
      </c>
      <c r="G200" s="1">
        <f t="shared" si="14"/>
        <v>9.9003316213207668E-2</v>
      </c>
      <c r="H200" s="1">
        <f t="shared" si="13"/>
        <v>0.15621996135728602</v>
      </c>
    </row>
    <row r="201" spans="2:8" x14ac:dyDescent="0.3">
      <c r="B201" s="3">
        <v>43370</v>
      </c>
      <c r="C201" s="1">
        <v>211.38764953613281</v>
      </c>
      <c r="D201" s="17">
        <f t="shared" si="10"/>
        <v>-1.7002836904781808E-3</v>
      </c>
      <c r="E201" s="1">
        <f t="shared" si="11"/>
        <v>7.2852308628273781E-4</v>
      </c>
      <c r="F201" s="1">
        <f t="shared" si="12"/>
        <v>1.6066747546444174E-2</v>
      </c>
      <c r="G201" s="1">
        <f t="shared" si="14"/>
        <v>0.10147942143488167</v>
      </c>
      <c r="H201" s="1">
        <f t="shared" si="13"/>
        <v>0.2214215781352456</v>
      </c>
    </row>
    <row r="202" spans="2:8" x14ac:dyDescent="0.3">
      <c r="B202" s="3">
        <v>43371</v>
      </c>
      <c r="C202" s="1">
        <v>211.46669006347659</v>
      </c>
      <c r="D202" s="17">
        <f t="shared" si="10"/>
        <v>3.7391270264475836E-4</v>
      </c>
      <c r="E202" s="1">
        <f t="shared" si="11"/>
        <v>3.5232298718175091E-5</v>
      </c>
      <c r="F202" s="1">
        <f t="shared" si="12"/>
        <v>7.2852308628273781E-4</v>
      </c>
      <c r="G202" s="1">
        <f t="shared" si="14"/>
        <v>9.39844214110028E-2</v>
      </c>
      <c r="H202" s="1">
        <f t="shared" si="13"/>
        <v>0.26318714994572256</v>
      </c>
    </row>
    <row r="203" spans="2:8" x14ac:dyDescent="0.3">
      <c r="B203" s="3">
        <v>43374</v>
      </c>
      <c r="C203" s="1">
        <v>210.71142578125</v>
      </c>
      <c r="D203" s="17">
        <f t="shared" si="10"/>
        <v>-3.5715520113351234E-3</v>
      </c>
      <c r="E203" s="1">
        <f t="shared" si="11"/>
        <v>3.2145079099573353E-3</v>
      </c>
      <c r="F203" s="1">
        <f t="shared" si="12"/>
        <v>3.5232298718175091E-5</v>
      </c>
      <c r="G203" s="1">
        <f t="shared" si="14"/>
        <v>8.5210084023160909E-2</v>
      </c>
      <c r="H203" s="1">
        <f t="shared" si="13"/>
        <v>0.29351696377213776</v>
      </c>
    </row>
    <row r="204" spans="2:8" x14ac:dyDescent="0.3">
      <c r="B204" s="3">
        <v>43375</v>
      </c>
      <c r="C204" s="1">
        <v>209.89466857910159</v>
      </c>
      <c r="D204" s="17">
        <f t="shared" si="10"/>
        <v>-3.8761884844171922E-3</v>
      </c>
      <c r="E204" s="1">
        <f t="shared" si="11"/>
        <v>3.786258966015569E-3</v>
      </c>
      <c r="F204" s="1">
        <f t="shared" si="12"/>
        <v>3.2145079099573353E-3</v>
      </c>
      <c r="G204" s="1">
        <f t="shared" si="14"/>
        <v>7.7173929120811474E-2</v>
      </c>
      <c r="H204" s="1">
        <f t="shared" si="13"/>
        <v>0.33737757235110455</v>
      </c>
    </row>
    <row r="205" spans="2:8" x14ac:dyDescent="0.3">
      <c r="B205" s="3">
        <v>43376</v>
      </c>
      <c r="C205" s="1">
        <v>211.59844970703119</v>
      </c>
      <c r="D205" s="17">
        <f t="shared" si="10"/>
        <v>8.1173149345025401E-3</v>
      </c>
      <c r="E205" s="1">
        <f t="shared" si="11"/>
        <v>1.6604482039966291E-2</v>
      </c>
      <c r="F205" s="1">
        <f t="shared" si="12"/>
        <v>3.786258966015569E-3</v>
      </c>
      <c r="G205" s="1">
        <f t="shared" si="14"/>
        <v>7.0307870176475301E-2</v>
      </c>
      <c r="H205" s="1">
        <f t="shared" si="13"/>
        <v>0.29041314222198289</v>
      </c>
    </row>
    <row r="206" spans="2:8" x14ac:dyDescent="0.3">
      <c r="B206" s="3">
        <v>43377</v>
      </c>
      <c r="C206" s="1">
        <v>209.9561767578125</v>
      </c>
      <c r="D206" s="17">
        <f t="shared" si="10"/>
        <v>-7.7612711789358741E-3</v>
      </c>
      <c r="E206" s="1">
        <f t="shared" si="11"/>
        <v>1.5179807238871124E-2</v>
      </c>
      <c r="F206" s="1">
        <f t="shared" si="12"/>
        <v>1.6604482039966291E-2</v>
      </c>
      <c r="G206" s="1">
        <f t="shared" si="14"/>
        <v>6.4163768919062225E-2</v>
      </c>
      <c r="H206" s="1">
        <f t="shared" si="13"/>
        <v>0.33593019994578982</v>
      </c>
    </row>
    <row r="207" spans="2:8" x14ac:dyDescent="0.3">
      <c r="B207" s="3">
        <v>43378</v>
      </c>
      <c r="C207" s="1">
        <v>207.31272888183591</v>
      </c>
      <c r="D207" s="17">
        <f t="shared" si="10"/>
        <v>-1.2590474435176281E-2</v>
      </c>
      <c r="E207" s="1">
        <f t="shared" si="11"/>
        <v>3.9947051718712524E-2</v>
      </c>
      <c r="F207" s="1">
        <f t="shared" si="12"/>
        <v>1.5179807238871124E-2</v>
      </c>
      <c r="G207" s="1">
        <f t="shared" si="14"/>
        <v>6.0259649724179846E-2</v>
      </c>
      <c r="H207" s="1">
        <f t="shared" si="13"/>
        <v>0.15415002990062743</v>
      </c>
    </row>
    <row r="208" spans="2:8" x14ac:dyDescent="0.3">
      <c r="B208" s="3">
        <v>43381</v>
      </c>
      <c r="C208" s="1">
        <v>206.373046875</v>
      </c>
      <c r="D208" s="17">
        <f t="shared" si="10"/>
        <v>-4.5326787790802223E-3</v>
      </c>
      <c r="E208" s="1">
        <f t="shared" si="11"/>
        <v>5.1773845824096918E-3</v>
      </c>
      <c r="F208" s="1">
        <f t="shared" si="12"/>
        <v>3.9947051718712524E-2</v>
      </c>
      <c r="G208" s="1">
        <f t="shared" si="14"/>
        <v>5.6539414261182558E-2</v>
      </c>
      <c r="H208" s="1">
        <f t="shared" si="13"/>
        <v>0.47168448730444112</v>
      </c>
    </row>
    <row r="209" spans="2:8" x14ac:dyDescent="0.3">
      <c r="B209" s="3">
        <v>43382</v>
      </c>
      <c r="C209" s="1">
        <v>201.77113342285159</v>
      </c>
      <c r="D209" s="17">
        <f t="shared" ref="D209:D272" si="15">(C209-C208)/C208</f>
        <v>-2.2299004263554748E-2</v>
      </c>
      <c r="E209" s="1">
        <f t="shared" ref="E209:E272" si="16">D209^2*252</f>
        <v>0.12530588896880027</v>
      </c>
      <c r="F209" s="1">
        <f t="shared" si="12"/>
        <v>5.1773845824096918E-3</v>
      </c>
      <c r="G209" s="1">
        <f t="shared" si="14"/>
        <v>5.6378061797139757E-2</v>
      </c>
      <c r="H209" s="1">
        <f t="shared" si="13"/>
        <v>-0.59240102572477038</v>
      </c>
    </row>
    <row r="210" spans="2:8" x14ac:dyDescent="0.3">
      <c r="B210" s="3">
        <v>43383</v>
      </c>
      <c r="C210" s="1">
        <v>194.49067687988281</v>
      </c>
      <c r="D210" s="17">
        <f t="shared" si="15"/>
        <v>-3.6082745928334214E-2</v>
      </c>
      <c r="E210" s="1">
        <f t="shared" si="16"/>
        <v>0.3280950675396373</v>
      </c>
      <c r="F210" s="1">
        <f t="shared" ref="F210:F273" si="17">E209</f>
        <v>0.12530588896880027</v>
      </c>
      <c r="G210" s="1">
        <f t="shared" si="14"/>
        <v>5.1728602620261806E-2</v>
      </c>
      <c r="H210" s="1">
        <f t="shared" ref="H210:H273" si="18">LN((1/SQRT(2*PI()*G210))*EXP(-0.5*E210/G210))</f>
        <v>-2.6093782427873178</v>
      </c>
    </row>
    <row r="211" spans="2:8" x14ac:dyDescent="0.3">
      <c r="B211" s="3">
        <v>43384</v>
      </c>
      <c r="C211" s="1">
        <v>190.94270324707031</v>
      </c>
      <c r="D211" s="17">
        <f t="shared" si="15"/>
        <v>-1.8242384106687663E-2</v>
      </c>
      <c r="E211" s="1">
        <f t="shared" si="16"/>
        <v>8.3861713629774515E-2</v>
      </c>
      <c r="F211" s="1">
        <f t="shared" si="17"/>
        <v>0.3280950675396373</v>
      </c>
      <c r="G211" s="1">
        <f t="shared" ref="G211:G274" si="19">($C$5+$C$6)*F210+($C$7*G210)</f>
        <v>6.3076806148339576E-2</v>
      </c>
      <c r="H211" s="1">
        <f t="shared" si="18"/>
        <v>-0.20199617662159036</v>
      </c>
    </row>
    <row r="212" spans="2:8" x14ac:dyDescent="0.3">
      <c r="B212" s="3">
        <v>43385</v>
      </c>
      <c r="C212" s="1">
        <v>194.086669921875</v>
      </c>
      <c r="D212" s="17">
        <f t="shared" si="15"/>
        <v>1.6465497876274181E-2</v>
      </c>
      <c r="E212" s="1">
        <f t="shared" si="16"/>
        <v>6.8320380319024571E-2</v>
      </c>
      <c r="F212" s="1">
        <f t="shared" si="17"/>
        <v>8.3861713629774515E-2</v>
      </c>
      <c r="G212" s="1">
        <f t="shared" si="19"/>
        <v>9.9619205406074648E-2</v>
      </c>
      <c r="H212" s="1">
        <f t="shared" si="18"/>
        <v>-0.10864605488129446</v>
      </c>
    </row>
    <row r="213" spans="2:8" x14ac:dyDescent="0.3">
      <c r="B213" s="3">
        <v>43388</v>
      </c>
      <c r="C213" s="1">
        <v>194.104248046875</v>
      </c>
      <c r="D213" s="17">
        <f t="shared" si="15"/>
        <v>9.0568430109474584E-5</v>
      </c>
      <c r="E213" s="1">
        <f t="shared" si="16"/>
        <v>2.0670654141886853E-6</v>
      </c>
      <c r="F213" s="1">
        <f t="shared" si="17"/>
        <v>6.8320380319024571E-2</v>
      </c>
      <c r="G213" s="1">
        <f t="shared" si="19"/>
        <v>0.10108047795504571</v>
      </c>
      <c r="H213" s="1">
        <f t="shared" si="18"/>
        <v>0.22697037594074485</v>
      </c>
    </row>
    <row r="214" spans="2:8" x14ac:dyDescent="0.3">
      <c r="B214" s="3">
        <v>43389</v>
      </c>
      <c r="C214" s="1">
        <v>198.63587951660159</v>
      </c>
      <c r="D214" s="17">
        <f t="shared" si="15"/>
        <v>2.334637966621024E-2</v>
      </c>
      <c r="E214" s="1">
        <f t="shared" si="16"/>
        <v>0.1373534677667464</v>
      </c>
      <c r="F214" s="1">
        <f t="shared" si="17"/>
        <v>2.0670654141886853E-6</v>
      </c>
      <c r="G214" s="1">
        <f t="shared" si="19"/>
        <v>0.10039096183744016</v>
      </c>
      <c r="H214" s="1">
        <f t="shared" si="18"/>
        <v>-0.4536897816111401</v>
      </c>
    </row>
    <row r="215" spans="2:8" x14ac:dyDescent="0.3">
      <c r="B215" s="3">
        <v>43390</v>
      </c>
      <c r="C215" s="1">
        <v>196.2471618652344</v>
      </c>
      <c r="D215" s="17">
        <f t="shared" si="15"/>
        <v>-1.2025610162576611E-2</v>
      </c>
      <c r="E215" s="1">
        <f t="shared" si="16"/>
        <v>3.6443055545130998E-2</v>
      </c>
      <c r="F215" s="1">
        <f t="shared" si="17"/>
        <v>0.1373534677667464</v>
      </c>
      <c r="G215" s="1">
        <f t="shared" si="19"/>
        <v>9.0917991286664696E-2</v>
      </c>
      <c r="H215" s="1">
        <f t="shared" si="18"/>
        <v>7.9542969690477125E-2</v>
      </c>
    </row>
    <row r="216" spans="2:8" x14ac:dyDescent="0.3">
      <c r="B216" s="3">
        <v>43391</v>
      </c>
      <c r="C216" s="1">
        <v>190.82850646972659</v>
      </c>
      <c r="D216" s="17">
        <f t="shared" si="15"/>
        <v>-2.7611382218250255E-2</v>
      </c>
      <c r="E216" s="1">
        <f t="shared" si="16"/>
        <v>0.19212188385658122</v>
      </c>
      <c r="F216" s="1">
        <f t="shared" si="17"/>
        <v>3.6443055545130998E-2</v>
      </c>
      <c r="G216" s="1">
        <f t="shared" si="19"/>
        <v>0.10012853894571831</v>
      </c>
      <c r="H216" s="1">
        <f t="shared" si="18"/>
        <v>-0.72766451590266812</v>
      </c>
    </row>
    <row r="217" spans="2:8" x14ac:dyDescent="0.3">
      <c r="B217" s="3">
        <v>43392</v>
      </c>
      <c r="C217" s="1">
        <v>193.0328674316406</v>
      </c>
      <c r="D217" s="17">
        <f t="shared" si="15"/>
        <v>1.1551528661488055E-2</v>
      </c>
      <c r="E217" s="1">
        <f t="shared" si="16"/>
        <v>3.3626329233129366E-2</v>
      </c>
      <c r="F217" s="1">
        <f t="shared" si="17"/>
        <v>0.19212188385658122</v>
      </c>
      <c r="G217" s="1">
        <f t="shared" si="19"/>
        <v>9.5400131883315129E-2</v>
      </c>
      <c r="H217" s="1">
        <f t="shared" si="18"/>
        <v>7.9660746668552426E-2</v>
      </c>
    </row>
    <row r="218" spans="2:8" x14ac:dyDescent="0.3">
      <c r="B218" s="3">
        <v>43395</v>
      </c>
      <c r="C218" s="1">
        <v>191.8033447265625</v>
      </c>
      <c r="D218" s="17">
        <f t="shared" si="15"/>
        <v>-6.3694992538693533E-3</v>
      </c>
      <c r="E218" s="1">
        <f t="shared" si="16"/>
        <v>1.0223771227750646E-2</v>
      </c>
      <c r="F218" s="1">
        <f t="shared" si="17"/>
        <v>3.3626329233129366E-2</v>
      </c>
      <c r="G218" s="1">
        <f t="shared" si="19"/>
        <v>0.11128127969654189</v>
      </c>
      <c r="H218" s="1">
        <f t="shared" si="18"/>
        <v>0.13297196481582324</v>
      </c>
    </row>
    <row r="219" spans="2:8" x14ac:dyDescent="0.3">
      <c r="B219" s="3">
        <v>43396</v>
      </c>
      <c r="C219" s="1">
        <v>191.78578186035159</v>
      </c>
      <c r="D219" s="17">
        <f t="shared" si="15"/>
        <v>-9.1567048718294995E-5</v>
      </c>
      <c r="E219" s="1">
        <f t="shared" si="16"/>
        <v>2.1129001515666095E-6</v>
      </c>
      <c r="F219" s="1">
        <f t="shared" si="17"/>
        <v>1.0223771227750646E-2</v>
      </c>
      <c r="G219" s="1">
        <f t="shared" si="19"/>
        <v>0.10513564188181419</v>
      </c>
      <c r="H219" s="1">
        <f t="shared" si="18"/>
        <v>0.2073033858818589</v>
      </c>
    </row>
    <row r="220" spans="2:8" x14ac:dyDescent="0.3">
      <c r="B220" s="3">
        <v>43397</v>
      </c>
      <c r="C220" s="1">
        <v>183.72370910644531</v>
      </c>
      <c r="D220" s="17">
        <f t="shared" si="15"/>
        <v>-4.2036863607421426E-2</v>
      </c>
      <c r="E220" s="1">
        <f t="shared" si="16"/>
        <v>0.44530867129113588</v>
      </c>
      <c r="F220" s="1">
        <f t="shared" si="17"/>
        <v>2.1129001515666095E-6</v>
      </c>
      <c r="G220" s="1">
        <f t="shared" si="19"/>
        <v>9.6538851809643084E-2</v>
      </c>
      <c r="H220" s="1">
        <f t="shared" si="18"/>
        <v>-2.0564039106637777</v>
      </c>
    </row>
    <row r="221" spans="2:8" x14ac:dyDescent="0.3">
      <c r="B221" s="3">
        <v>43398</v>
      </c>
      <c r="C221" s="1">
        <v>187.74595642089841</v>
      </c>
      <c r="D221" s="17">
        <f t="shared" si="15"/>
        <v>2.1892913734518057E-2</v>
      </c>
      <c r="E221" s="1">
        <f t="shared" si="16"/>
        <v>0.12078351729033646</v>
      </c>
      <c r="F221" s="1">
        <f t="shared" si="17"/>
        <v>0.44530867129113588</v>
      </c>
      <c r="G221" s="1">
        <f t="shared" si="19"/>
        <v>8.7429385616778529E-2</v>
      </c>
      <c r="H221" s="1">
        <f t="shared" si="18"/>
        <v>-0.39122559338972102</v>
      </c>
    </row>
    <row r="222" spans="2:8" x14ac:dyDescent="0.3">
      <c r="B222" s="3">
        <v>43399</v>
      </c>
      <c r="C222" s="1">
        <v>184.89170837402341</v>
      </c>
      <c r="D222" s="17">
        <f t="shared" si="15"/>
        <v>-1.5202713822907599E-2</v>
      </c>
      <c r="E222" s="1">
        <f t="shared" si="16"/>
        <v>5.8242871910468903E-2</v>
      </c>
      <c r="F222" s="1">
        <f t="shared" si="17"/>
        <v>0.12078351729033646</v>
      </c>
      <c r="G222" s="1">
        <f t="shared" si="19"/>
        <v>0.13685517992128687</v>
      </c>
      <c r="H222" s="1">
        <f t="shared" si="18"/>
        <v>-0.13731269900222459</v>
      </c>
    </row>
    <row r="223" spans="2:8" x14ac:dyDescent="0.3">
      <c r="B223" s="3">
        <v>43402</v>
      </c>
      <c r="C223" s="1">
        <v>185.3396301269531</v>
      </c>
      <c r="D223" s="17">
        <f t="shared" si="15"/>
        <v>2.4226167677761519E-3</v>
      </c>
      <c r="E223" s="1">
        <f t="shared" si="16"/>
        <v>1.4790061448845628E-3</v>
      </c>
      <c r="F223" s="1">
        <f t="shared" si="17"/>
        <v>5.8242871910468903E-2</v>
      </c>
      <c r="G223" s="1">
        <f t="shared" si="19"/>
        <v>0.13958481222427865</v>
      </c>
      <c r="H223" s="1">
        <f t="shared" si="18"/>
        <v>6.0305035230993634E-2</v>
      </c>
    </row>
    <row r="224" spans="2:8" x14ac:dyDescent="0.3">
      <c r="B224" s="3">
        <v>43403</v>
      </c>
      <c r="C224" s="1">
        <v>190.1611022949219</v>
      </c>
      <c r="D224" s="17">
        <f t="shared" si="15"/>
        <v>2.6014253749541943E-2</v>
      </c>
      <c r="E224" s="1">
        <f t="shared" si="16"/>
        <v>0.17053883233268036</v>
      </c>
      <c r="F224" s="1">
        <f t="shared" si="17"/>
        <v>1.4790061448845628E-3</v>
      </c>
      <c r="G224" s="1">
        <f t="shared" si="19"/>
        <v>0.13395666518752994</v>
      </c>
      <c r="H224" s="1">
        <f t="shared" si="18"/>
        <v>-0.55036385193179793</v>
      </c>
    </row>
    <row r="225" spans="2:8" x14ac:dyDescent="0.3">
      <c r="B225" s="3">
        <v>43404</v>
      </c>
      <c r="C225" s="1">
        <v>193.5071105957031</v>
      </c>
      <c r="D225" s="17">
        <f t="shared" si="15"/>
        <v>1.7595650532104355E-2</v>
      </c>
      <c r="E225" s="1">
        <f t="shared" si="16"/>
        <v>7.8020943247281954E-2</v>
      </c>
      <c r="F225" s="1">
        <f t="shared" si="17"/>
        <v>0.17053883233268036</v>
      </c>
      <c r="G225" s="1">
        <f t="shared" si="19"/>
        <v>0.12150761048186325</v>
      </c>
      <c r="H225" s="1">
        <f t="shared" si="18"/>
        <v>-0.18610307343155211</v>
      </c>
    </row>
    <row r="226" spans="2:8" x14ac:dyDescent="0.3">
      <c r="B226" s="3">
        <v>43405</v>
      </c>
      <c r="C226" s="1">
        <v>196.75648498535159</v>
      </c>
      <c r="D226" s="17">
        <f t="shared" si="15"/>
        <v>1.6792015444008435E-2</v>
      </c>
      <c r="E226" s="1">
        <f t="shared" si="16"/>
        <v>7.1056889233298073E-2</v>
      </c>
      <c r="F226" s="1">
        <f t="shared" si="17"/>
        <v>7.8020943247281954E-2</v>
      </c>
      <c r="G226" s="1">
        <f t="shared" si="19"/>
        <v>0.13212975111162825</v>
      </c>
      <c r="H226" s="1">
        <f t="shared" si="18"/>
        <v>-0.17584366907745111</v>
      </c>
    </row>
    <row r="227" spans="2:8" x14ac:dyDescent="0.3">
      <c r="B227" s="3">
        <v>43406</v>
      </c>
      <c r="C227" s="1">
        <v>194.66633605957031</v>
      </c>
      <c r="D227" s="17">
        <f t="shared" si="15"/>
        <v>-1.0623024323375613E-2</v>
      </c>
      <c r="E227" s="1">
        <f t="shared" si="16"/>
        <v>2.8437858735307533E-2</v>
      </c>
      <c r="F227" s="1">
        <f t="shared" si="17"/>
        <v>7.1056889233298073E-2</v>
      </c>
      <c r="G227" s="1">
        <f t="shared" si="19"/>
        <v>0.12976672542361642</v>
      </c>
      <c r="H227" s="1">
        <f t="shared" si="18"/>
        <v>-7.5031027957437914E-3</v>
      </c>
    </row>
    <row r="228" spans="2:8" x14ac:dyDescent="0.3">
      <c r="B228" s="3">
        <v>43409</v>
      </c>
      <c r="C228" s="1">
        <v>195.50067138671881</v>
      </c>
      <c r="D228" s="17">
        <f t="shared" si="15"/>
        <v>4.2859764252879216E-3</v>
      </c>
      <c r="E228" s="1">
        <f t="shared" si="16"/>
        <v>4.629137667367206E-3</v>
      </c>
      <c r="F228" s="1">
        <f t="shared" si="17"/>
        <v>2.8437858735307533E-2</v>
      </c>
      <c r="G228" s="1">
        <f t="shared" si="19"/>
        <v>0.12672470570391126</v>
      </c>
      <c r="H228" s="1">
        <f t="shared" si="18"/>
        <v>9.5666032291036734E-2</v>
      </c>
    </row>
    <row r="229" spans="2:8" x14ac:dyDescent="0.3">
      <c r="B229" s="3">
        <v>43410</v>
      </c>
      <c r="C229" s="1">
        <v>199.1540222167969</v>
      </c>
      <c r="D229" s="17">
        <f t="shared" si="15"/>
        <v>1.8687152346660862E-2</v>
      </c>
      <c r="E229" s="1">
        <f t="shared" si="16"/>
        <v>8.8000835032482766E-2</v>
      </c>
      <c r="F229" s="1">
        <f t="shared" si="17"/>
        <v>4.629137667367206E-3</v>
      </c>
      <c r="G229" s="1">
        <f t="shared" si="19"/>
        <v>0.11844976730714309</v>
      </c>
      <c r="H229" s="1">
        <f t="shared" si="18"/>
        <v>-0.22377438440969744</v>
      </c>
    </row>
    <row r="230" spans="2:8" x14ac:dyDescent="0.3">
      <c r="B230" s="3">
        <v>43411</v>
      </c>
      <c r="C230" s="1">
        <v>203.1148376464844</v>
      </c>
      <c r="D230" s="17">
        <f t="shared" si="15"/>
        <v>1.988820203377966E-2</v>
      </c>
      <c r="E230" s="1">
        <f t="shared" si="16"/>
        <v>9.9676226194382225E-2</v>
      </c>
      <c r="F230" s="1">
        <f t="shared" si="17"/>
        <v>8.8000835032482766E-2</v>
      </c>
      <c r="G230" s="1">
        <f t="shared" si="19"/>
        <v>0.10787199898484667</v>
      </c>
      <c r="H230" s="1">
        <f t="shared" si="18"/>
        <v>-0.26754514232044235</v>
      </c>
    </row>
    <row r="231" spans="2:8" x14ac:dyDescent="0.3">
      <c r="B231" s="3">
        <v>43412</v>
      </c>
      <c r="C231" s="1">
        <v>201.4637451171875</v>
      </c>
      <c r="D231" s="17">
        <f t="shared" si="15"/>
        <v>-8.1288622162137801E-3</v>
      </c>
      <c r="E231" s="1">
        <f t="shared" si="16"/>
        <v>1.6651757034407376E-2</v>
      </c>
      <c r="F231" s="1">
        <f t="shared" si="17"/>
        <v>9.9676226194382225E-2</v>
      </c>
      <c r="G231" s="1">
        <f t="shared" si="19"/>
        <v>0.10909060425807091</v>
      </c>
      <c r="H231" s="1">
        <f t="shared" si="18"/>
        <v>0.11252895561243359</v>
      </c>
    </row>
    <row r="232" spans="2:8" x14ac:dyDescent="0.3">
      <c r="B232" s="3">
        <v>43413</v>
      </c>
      <c r="C232" s="1">
        <v>197.07269287109381</v>
      </c>
      <c r="D232" s="17">
        <f t="shared" si="15"/>
        <v>-2.1795744160019979E-2</v>
      </c>
      <c r="E232" s="1">
        <f t="shared" si="16"/>
        <v>0.11971372479923935</v>
      </c>
      <c r="F232" s="1">
        <f t="shared" si="17"/>
        <v>1.6651757034407376E-2</v>
      </c>
      <c r="G232" s="1">
        <f t="shared" si="19"/>
        <v>0.1117064027025118</v>
      </c>
      <c r="H232" s="1">
        <f t="shared" si="18"/>
        <v>-0.35883883340361644</v>
      </c>
    </row>
    <row r="233" spans="2:8" x14ac:dyDescent="0.3">
      <c r="B233" s="3">
        <v>43416</v>
      </c>
      <c r="C233" s="1">
        <v>192.88356018066409</v>
      </c>
      <c r="D233" s="17">
        <f t="shared" si="15"/>
        <v>-2.1256789205036375E-2</v>
      </c>
      <c r="E233" s="1">
        <f t="shared" si="16"/>
        <v>0.11386647400145244</v>
      </c>
      <c r="F233" s="1">
        <f t="shared" si="17"/>
        <v>0.11971372479923935</v>
      </c>
      <c r="G233" s="1">
        <f t="shared" si="19"/>
        <v>0.10332211920836665</v>
      </c>
      <c r="H233" s="1">
        <f t="shared" si="18"/>
        <v>-0.33501324246004532</v>
      </c>
    </row>
    <row r="234" spans="2:8" x14ac:dyDescent="0.3">
      <c r="B234" s="3">
        <v>43417</v>
      </c>
      <c r="C234" s="1">
        <v>195.4128112792969</v>
      </c>
      <c r="D234" s="17">
        <f t="shared" si="15"/>
        <v>1.311283914639378E-2</v>
      </c>
      <c r="E234" s="1">
        <f t="shared" si="16"/>
        <v>4.3330530720757682E-2</v>
      </c>
      <c r="F234" s="1">
        <f t="shared" si="17"/>
        <v>0.11386647400145244</v>
      </c>
      <c r="G234" s="1">
        <f t="shared" si="19"/>
        <v>0.10907748861278456</v>
      </c>
      <c r="H234" s="1">
        <f t="shared" si="18"/>
        <v>-9.7128614704194462E-3</v>
      </c>
    </row>
    <row r="235" spans="2:8" x14ac:dyDescent="0.3">
      <c r="B235" s="3">
        <v>43418</v>
      </c>
      <c r="C235" s="1">
        <v>197.7401123046875</v>
      </c>
      <c r="D235" s="17">
        <f t="shared" si="15"/>
        <v>1.1909664520737405E-2</v>
      </c>
      <c r="E235" s="1">
        <f t="shared" si="16"/>
        <v>3.5743707467120855E-2</v>
      </c>
      <c r="F235" s="1">
        <f t="shared" si="17"/>
        <v>4.3330530720757682E-2</v>
      </c>
      <c r="G235" s="1">
        <f t="shared" si="19"/>
        <v>0.11353243138892147</v>
      </c>
      <c r="H235" s="1">
        <f t="shared" si="18"/>
        <v>1.1478552293270819E-2</v>
      </c>
    </row>
    <row r="236" spans="2:8" x14ac:dyDescent="0.3">
      <c r="B236" s="3">
        <v>43419</v>
      </c>
      <c r="C236" s="1">
        <v>200.06736755371091</v>
      </c>
      <c r="D236" s="17">
        <f t="shared" si="15"/>
        <v>1.1769262300394883E-2</v>
      </c>
      <c r="E236" s="1">
        <f t="shared" si="16"/>
        <v>3.4905914844065057E-2</v>
      </c>
      <c r="F236" s="1">
        <f t="shared" si="17"/>
        <v>3.5743707467120855E-2</v>
      </c>
      <c r="G236" s="1">
        <f t="shared" si="19"/>
        <v>0.1084312455813214</v>
      </c>
      <c r="H236" s="1">
        <f t="shared" si="18"/>
        <v>3.0922213887637502E-2</v>
      </c>
    </row>
    <row r="237" spans="2:8" x14ac:dyDescent="0.3">
      <c r="B237" s="3">
        <v>43420</v>
      </c>
      <c r="C237" s="1">
        <v>199.08380126953119</v>
      </c>
      <c r="D237" s="17">
        <f t="shared" si="15"/>
        <v>-4.9161754673243433E-3</v>
      </c>
      <c r="E237" s="1">
        <f t="shared" si="16"/>
        <v>6.0905328688314747E-3</v>
      </c>
      <c r="F237" s="1">
        <f t="shared" si="17"/>
        <v>3.4905914844065057E-2</v>
      </c>
      <c r="G237" s="1">
        <f t="shared" si="19"/>
        <v>0.10282878754985204</v>
      </c>
      <c r="H237" s="1">
        <f t="shared" si="18"/>
        <v>0.1887915109692275</v>
      </c>
    </row>
    <row r="238" spans="2:8" x14ac:dyDescent="0.3">
      <c r="B238" s="3">
        <v>43423</v>
      </c>
      <c r="C238" s="1">
        <v>198.7413330078125</v>
      </c>
      <c r="D238" s="17">
        <f t="shared" si="15"/>
        <v>-1.720221632974748E-3</v>
      </c>
      <c r="E238" s="1">
        <f t="shared" si="16"/>
        <v>7.4570894157168573E-4</v>
      </c>
      <c r="F238" s="1">
        <f t="shared" si="17"/>
        <v>6.0905328688314747E-3</v>
      </c>
      <c r="G238" s="1">
        <f t="shared" si="19"/>
        <v>9.7646486767471341E-2</v>
      </c>
      <c r="H238" s="1">
        <f t="shared" si="18"/>
        <v>0.24044385532204357</v>
      </c>
    </row>
    <row r="239" spans="2:8" x14ac:dyDescent="0.3">
      <c r="B239" s="3">
        <v>43424</v>
      </c>
      <c r="C239" s="1">
        <v>194.38533020019531</v>
      </c>
      <c r="D239" s="17">
        <f t="shared" si="15"/>
        <v>-2.1917951045673793E-2</v>
      </c>
      <c r="E239" s="1">
        <f t="shared" si="16"/>
        <v>0.12105993766621932</v>
      </c>
      <c r="F239" s="1">
        <f t="shared" si="17"/>
        <v>7.4570894157168573E-4</v>
      </c>
      <c r="G239" s="1">
        <f t="shared" si="19"/>
        <v>8.9221066371098529E-2</v>
      </c>
      <c r="H239" s="1">
        <f t="shared" si="18"/>
        <v>-0.38904635501810775</v>
      </c>
    </row>
    <row r="240" spans="2:8" x14ac:dyDescent="0.3">
      <c r="B240" s="3">
        <v>43425</v>
      </c>
      <c r="C240" s="1">
        <v>195.44795227050781</v>
      </c>
      <c r="D240" s="17">
        <f t="shared" si="15"/>
        <v>5.4665754314799234E-3</v>
      </c>
      <c r="E240" s="1">
        <f t="shared" si="16"/>
        <v>7.5306286309110978E-3</v>
      </c>
      <c r="F240" s="1">
        <f t="shared" si="17"/>
        <v>0.12105993766621932</v>
      </c>
      <c r="G240" s="1">
        <f t="shared" si="19"/>
        <v>8.0898441529577023E-2</v>
      </c>
      <c r="H240" s="1">
        <f t="shared" si="18"/>
        <v>0.29179810760710906</v>
      </c>
    </row>
    <row r="241" spans="2:8" x14ac:dyDescent="0.3">
      <c r="B241" s="3">
        <v>43427</v>
      </c>
      <c r="C241" s="1">
        <v>196.19444274902341</v>
      </c>
      <c r="D241" s="17">
        <f t="shared" si="15"/>
        <v>3.8193824485939038E-3</v>
      </c>
      <c r="E241" s="1">
        <f t="shared" si="16"/>
        <v>3.6760959367340457E-3</v>
      </c>
      <c r="F241" s="1">
        <f t="shared" si="17"/>
        <v>7.5306286309110978E-3</v>
      </c>
      <c r="G241" s="1">
        <f t="shared" si="19"/>
        <v>8.8944146836034077E-2</v>
      </c>
      <c r="H241" s="1">
        <f t="shared" si="18"/>
        <v>0.27026960865313077</v>
      </c>
    </row>
    <row r="242" spans="2:8" x14ac:dyDescent="0.3">
      <c r="B242" s="3">
        <v>43430</v>
      </c>
      <c r="C242" s="1">
        <v>197.63470458984381</v>
      </c>
      <c r="D242" s="17">
        <f t="shared" si="15"/>
        <v>7.3409920313737675E-3</v>
      </c>
      <c r="E242" s="1">
        <f t="shared" si="16"/>
        <v>1.3580321329182675E-2</v>
      </c>
      <c r="F242" s="1">
        <f t="shared" si="17"/>
        <v>3.6760959367340457E-3</v>
      </c>
      <c r="G242" s="1">
        <f t="shared" si="19"/>
        <v>8.1526429086995367E-2</v>
      </c>
      <c r="H242" s="1">
        <f t="shared" si="18"/>
        <v>0.25118763488447449</v>
      </c>
    </row>
    <row r="243" spans="2:8" x14ac:dyDescent="0.3">
      <c r="B243" s="3">
        <v>43431</v>
      </c>
      <c r="C243" s="1">
        <v>197.80155944824219</v>
      </c>
      <c r="D243" s="17">
        <f t="shared" si="15"/>
        <v>8.4425890050362704E-4</v>
      </c>
      <c r="E243" s="1">
        <f t="shared" si="16"/>
        <v>1.796188189520575E-4</v>
      </c>
      <c r="F243" s="1">
        <f t="shared" si="17"/>
        <v>1.3580321329182675E-2</v>
      </c>
      <c r="G243" s="1">
        <f t="shared" si="19"/>
        <v>7.430943761572259E-2</v>
      </c>
      <c r="H243" s="1">
        <f t="shared" si="18"/>
        <v>0.37961153740311265</v>
      </c>
    </row>
    <row r="244" spans="2:8" x14ac:dyDescent="0.3">
      <c r="B244" s="3">
        <v>43432</v>
      </c>
      <c r="C244" s="1">
        <v>203.61537170410159</v>
      </c>
      <c r="D244" s="17">
        <f t="shared" si="15"/>
        <v>2.9392145704395606E-2</v>
      </c>
      <c r="E244" s="1">
        <f t="shared" si="16"/>
        <v>0.2177023537353221</v>
      </c>
      <c r="F244" s="1">
        <f t="shared" si="17"/>
        <v>1.796188189520575E-4</v>
      </c>
      <c r="G244" s="1">
        <f t="shared" si="19"/>
        <v>6.905625177391618E-2</v>
      </c>
      <c r="H244" s="1">
        <f t="shared" si="18"/>
        <v>-1.1587898476226168</v>
      </c>
    </row>
    <row r="245" spans="2:8" x14ac:dyDescent="0.3">
      <c r="B245" s="3">
        <v>43433</v>
      </c>
      <c r="C245" s="1">
        <v>199.79515075683591</v>
      </c>
      <c r="D245" s="17">
        <f t="shared" si="15"/>
        <v>-1.8761947662857756E-2</v>
      </c>
      <c r="E245" s="1">
        <f t="shared" si="16"/>
        <v>8.8706691386161024E-2</v>
      </c>
      <c r="F245" s="1">
        <f t="shared" si="17"/>
        <v>0.2177023537353221</v>
      </c>
      <c r="G245" s="1">
        <f t="shared" si="19"/>
        <v>6.2563129134374978E-2</v>
      </c>
      <c r="H245" s="1">
        <f t="shared" si="18"/>
        <v>-0.24208640763413664</v>
      </c>
    </row>
    <row r="246" spans="2:8" x14ac:dyDescent="0.3">
      <c r="B246" s="3">
        <v>43434</v>
      </c>
      <c r="C246" s="1">
        <v>201.1124572753906</v>
      </c>
      <c r="D246" s="17">
        <f t="shared" si="15"/>
        <v>6.5932857407432167E-3</v>
      </c>
      <c r="E246" s="1">
        <f t="shared" si="16"/>
        <v>1.0954797048490133E-2</v>
      </c>
      <c r="F246" s="1">
        <f t="shared" si="17"/>
        <v>8.8706691386161024E-2</v>
      </c>
      <c r="G246" s="1">
        <f t="shared" si="19"/>
        <v>8.4856046922796108E-2</v>
      </c>
      <c r="H246" s="1">
        <f t="shared" si="18"/>
        <v>0.24991167758507815</v>
      </c>
    </row>
    <row r="247" spans="2:8" x14ac:dyDescent="0.3">
      <c r="B247" s="3">
        <v>43437</v>
      </c>
      <c r="C247" s="1">
        <v>202.02580261230469</v>
      </c>
      <c r="D247" s="17">
        <f t="shared" si="15"/>
        <v>4.5414657514895457E-3</v>
      </c>
      <c r="E247" s="1">
        <f t="shared" si="16"/>
        <v>5.1974776153320308E-3</v>
      </c>
      <c r="F247" s="1">
        <f t="shared" si="17"/>
        <v>1.0954797048490133E-2</v>
      </c>
      <c r="G247" s="1">
        <f t="shared" si="19"/>
        <v>8.8337938822017084E-2</v>
      </c>
      <c r="H247" s="1">
        <f t="shared" si="18"/>
        <v>0.26493611867994954</v>
      </c>
    </row>
    <row r="248" spans="2:8" x14ac:dyDescent="0.3">
      <c r="B248" s="3">
        <v>43438</v>
      </c>
      <c r="C248" s="1">
        <v>189.27406311035159</v>
      </c>
      <c r="D248" s="17">
        <f t="shared" si="15"/>
        <v>-6.3119360680992692E-2</v>
      </c>
      <c r="E248" s="1">
        <f t="shared" si="16"/>
        <v>1.0039815305798661</v>
      </c>
      <c r="F248" s="1">
        <f t="shared" si="17"/>
        <v>5.1974776153320308E-3</v>
      </c>
      <c r="G248" s="1">
        <f t="shared" si="19"/>
        <v>8.1420919823692775E-2</v>
      </c>
      <c r="H248" s="1">
        <f t="shared" si="18"/>
        <v>-5.8302552284077986</v>
      </c>
    </row>
    <row r="249" spans="2:8" x14ac:dyDescent="0.3">
      <c r="B249" s="3">
        <v>43440</v>
      </c>
      <c r="C249" s="1">
        <v>188.87007141113281</v>
      </c>
      <c r="D249" s="17">
        <f t="shared" si="15"/>
        <v>-2.1344271506616359E-3</v>
      </c>
      <c r="E249" s="1">
        <f t="shared" si="16"/>
        <v>1.1480563738933505E-3</v>
      </c>
      <c r="F249" s="1">
        <f t="shared" si="17"/>
        <v>1.0039815305798661</v>
      </c>
      <c r="G249" s="1">
        <f t="shared" si="19"/>
        <v>7.4410932403698088E-2</v>
      </c>
      <c r="H249" s="1">
        <f t="shared" si="18"/>
        <v>0.37242337123516578</v>
      </c>
    </row>
    <row r="250" spans="2:8" x14ac:dyDescent="0.3">
      <c r="B250" s="3">
        <v>43441</v>
      </c>
      <c r="C250" s="1">
        <v>177.4010009765625</v>
      </c>
      <c r="D250" s="17">
        <f t="shared" si="15"/>
        <v>-6.0724657691288805E-2</v>
      </c>
      <c r="E250" s="1">
        <f t="shared" si="16"/>
        <v>0.92924598103449862</v>
      </c>
      <c r="F250" s="1">
        <f t="shared" si="17"/>
        <v>1.1480563738933505E-3</v>
      </c>
      <c r="G250" s="1">
        <f t="shared" si="19"/>
        <v>0.19742394256945828</v>
      </c>
      <c r="H250" s="1">
        <f t="shared" si="18"/>
        <v>-2.4611653765040611</v>
      </c>
    </row>
    <row r="251" spans="2:8" x14ac:dyDescent="0.3">
      <c r="B251" s="3">
        <v>43444</v>
      </c>
      <c r="C251" s="1">
        <v>169.94873046875</v>
      </c>
      <c r="D251" s="17">
        <f t="shared" si="15"/>
        <v>-4.2008052191301132E-2</v>
      </c>
      <c r="E251" s="1">
        <f t="shared" si="16"/>
        <v>0.44469846512458411</v>
      </c>
      <c r="F251" s="1">
        <f t="shared" si="17"/>
        <v>0.92924598103449862</v>
      </c>
      <c r="G251" s="1">
        <f t="shared" si="19"/>
        <v>0.17894303183977162</v>
      </c>
      <c r="H251" s="1">
        <f t="shared" si="18"/>
        <v>-1.3011645836288599</v>
      </c>
    </row>
    <row r="252" spans="2:8" x14ac:dyDescent="0.3">
      <c r="B252" s="3">
        <v>43445</v>
      </c>
      <c r="C252" s="1">
        <v>167.0594177246094</v>
      </c>
      <c r="D252" s="17">
        <f t="shared" si="15"/>
        <v>-1.7001084598698313E-2</v>
      </c>
      <c r="E252" s="1">
        <f t="shared" si="16"/>
        <v>7.2837293138088427E-2</v>
      </c>
      <c r="F252" s="1">
        <f t="shared" si="17"/>
        <v>0.44469846512458411</v>
      </c>
      <c r="G252" s="1">
        <f t="shared" si="19"/>
        <v>0.28241235808800946</v>
      </c>
      <c r="H252" s="1">
        <f t="shared" si="18"/>
        <v>-0.41570059635873918</v>
      </c>
    </row>
    <row r="253" spans="2:8" x14ac:dyDescent="0.3">
      <c r="B253" s="3">
        <v>43446</v>
      </c>
      <c r="C253" s="1">
        <v>165.84385681152341</v>
      </c>
      <c r="D253" s="17">
        <f t="shared" si="15"/>
        <v>-7.2762190222032059E-3</v>
      </c>
      <c r="E253" s="1">
        <f t="shared" si="16"/>
        <v>1.3341727541286088E-2</v>
      </c>
      <c r="F253" s="1">
        <f t="shared" si="17"/>
        <v>7.2837293138088427E-2</v>
      </c>
      <c r="G253" s="1">
        <f t="shared" si="19"/>
        <v>0.31335985163677105</v>
      </c>
      <c r="H253" s="1">
        <f t="shared" si="18"/>
        <v>-0.3600251907391992</v>
      </c>
    </row>
    <row r="254" spans="2:8" x14ac:dyDescent="0.3">
      <c r="B254" s="3">
        <v>43447</v>
      </c>
      <c r="C254" s="1">
        <v>164.88365173339841</v>
      </c>
      <c r="D254" s="17">
        <f t="shared" si="15"/>
        <v>-5.7898139646875455E-3</v>
      </c>
      <c r="E254" s="1">
        <f t="shared" si="16"/>
        <v>8.4475303279141108E-3</v>
      </c>
      <c r="F254" s="1">
        <f t="shared" si="17"/>
        <v>1.3341727541286088E-2</v>
      </c>
      <c r="G254" s="1">
        <f t="shared" si="19"/>
        <v>0.29322394586011041</v>
      </c>
      <c r="H254" s="1">
        <f t="shared" si="18"/>
        <v>-0.31993378347863949</v>
      </c>
    </row>
    <row r="255" spans="2:8" x14ac:dyDescent="0.3">
      <c r="B255" s="3">
        <v>43448</v>
      </c>
      <c r="C255" s="1">
        <v>162.17933654785159</v>
      </c>
      <c r="D255" s="17">
        <f t="shared" si="15"/>
        <v>-1.6401354270825137E-2</v>
      </c>
      <c r="E255" s="1">
        <f t="shared" si="16"/>
        <v>6.7789114323112715E-2</v>
      </c>
      <c r="F255" s="1">
        <f t="shared" si="17"/>
        <v>8.4475303279141108E-3</v>
      </c>
      <c r="G255" s="1">
        <f t="shared" si="19"/>
        <v>0.26728232766367677</v>
      </c>
      <c r="H255" s="1">
        <f t="shared" si="18"/>
        <v>-0.38602546234676988</v>
      </c>
    </row>
    <row r="256" spans="2:8" x14ac:dyDescent="0.3">
      <c r="B256" s="3">
        <v>43451</v>
      </c>
      <c r="C256" s="1">
        <v>160.48805236816409</v>
      </c>
      <c r="D256" s="17">
        <f t="shared" si="15"/>
        <v>-1.0428481307718758E-2</v>
      </c>
      <c r="E256" s="1">
        <f t="shared" si="16"/>
        <v>2.7405812041130764E-2</v>
      </c>
      <c r="F256" s="1">
        <f t="shared" si="17"/>
        <v>6.7789114323112715E-2</v>
      </c>
      <c r="G256" s="1">
        <f t="shared" si="19"/>
        <v>0.24315475873224054</v>
      </c>
      <c r="H256" s="1">
        <f t="shared" si="18"/>
        <v>-0.26826461694672987</v>
      </c>
    </row>
    <row r="257" spans="2:8" x14ac:dyDescent="0.3">
      <c r="B257" s="3">
        <v>43452</v>
      </c>
      <c r="C257" s="1">
        <v>162.9720764160156</v>
      </c>
      <c r="D257" s="17">
        <f t="shared" si="15"/>
        <v>1.5477937523679862E-2</v>
      </c>
      <c r="E257" s="1">
        <f t="shared" si="16"/>
        <v>6.0370770596708152E-2</v>
      </c>
      <c r="F257" s="1">
        <f t="shared" si="17"/>
        <v>2.7405812041130764E-2</v>
      </c>
      <c r="G257" s="1">
        <f t="shared" si="19"/>
        <v>0.22898981319836523</v>
      </c>
      <c r="H257" s="1">
        <f t="shared" si="18"/>
        <v>-0.3137194265218593</v>
      </c>
    </row>
    <row r="258" spans="2:8" x14ac:dyDescent="0.3">
      <c r="B258" s="3">
        <v>43453</v>
      </c>
      <c r="C258" s="1">
        <v>143.15226745605469</v>
      </c>
      <c r="D258" s="17">
        <f t="shared" si="15"/>
        <v>-0.12161475386352245</v>
      </c>
      <c r="E258" s="1">
        <f t="shared" si="16"/>
        <v>3.7271173860358573</v>
      </c>
      <c r="F258" s="1">
        <f t="shared" si="17"/>
        <v>6.0370770596708152E-2</v>
      </c>
      <c r="G258" s="1">
        <f t="shared" si="19"/>
        <v>0.21093111600732217</v>
      </c>
    </row>
    <row r="259" spans="2:8" x14ac:dyDescent="0.3">
      <c r="B259" s="3">
        <v>43454</v>
      </c>
      <c r="C259" s="1">
        <v>140.6946105957031</v>
      </c>
      <c r="D259" s="17">
        <f t="shared" si="15"/>
        <v>-1.7168130858325734E-2</v>
      </c>
      <c r="E259" s="1">
        <f t="shared" si="16"/>
        <v>7.4275668726486277E-2</v>
      </c>
      <c r="F259" s="1">
        <f t="shared" si="17"/>
        <v>3.7271173860358573</v>
      </c>
      <c r="G259" s="1">
        <f t="shared" si="19"/>
        <v>0.19884608836379969</v>
      </c>
      <c r="H259" s="1">
        <f t="shared" si="18"/>
        <v>-0.2980931771488079</v>
      </c>
    </row>
    <row r="260" spans="2:8" x14ac:dyDescent="0.3">
      <c r="B260" s="3">
        <v>43455</v>
      </c>
      <c r="C260" s="1">
        <v>139.17948913574219</v>
      </c>
      <c r="D260" s="17">
        <f t="shared" si="15"/>
        <v>-1.0768866366279859E-2</v>
      </c>
      <c r="E260" s="1">
        <f t="shared" si="16"/>
        <v>2.9224057669327983E-2</v>
      </c>
      <c r="F260" s="1">
        <f t="shared" si="17"/>
        <v>7.4275668726486277E-2</v>
      </c>
      <c r="G260" s="1">
        <f t="shared" si="19"/>
        <v>0.6628147975849138</v>
      </c>
      <c r="H260" s="1">
        <f t="shared" si="18"/>
        <v>-0.73535411664308925</v>
      </c>
    </row>
    <row r="261" spans="2:8" x14ac:dyDescent="0.3">
      <c r="B261" s="3">
        <v>43458</v>
      </c>
      <c r="C261" s="1">
        <v>134.51080322265619</v>
      </c>
      <c r="D261" s="17">
        <f t="shared" si="15"/>
        <v>-3.3544352993943025E-2</v>
      </c>
      <c r="E261" s="1">
        <f t="shared" si="16"/>
        <v>0.28355635168112814</v>
      </c>
      <c r="F261" s="1">
        <f t="shared" si="17"/>
        <v>2.9224057669327983E-2</v>
      </c>
      <c r="G261" s="1">
        <f t="shared" si="19"/>
        <v>0.6098894117850272</v>
      </c>
      <c r="H261" s="1">
        <f t="shared" si="18"/>
        <v>-0.90416510123507388</v>
      </c>
    </row>
    <row r="262" spans="2:8" x14ac:dyDescent="0.3">
      <c r="B262" s="3">
        <v>43460</v>
      </c>
      <c r="C262" s="1">
        <v>141.07341003417969</v>
      </c>
      <c r="D262" s="17">
        <f t="shared" si="15"/>
        <v>4.8788696924665517E-2</v>
      </c>
      <c r="E262" s="1">
        <f t="shared" si="16"/>
        <v>0.59984491079693036</v>
      </c>
      <c r="F262" s="1">
        <f t="shared" si="17"/>
        <v>0.28355635168112814</v>
      </c>
      <c r="G262" s="1">
        <f t="shared" si="19"/>
        <v>0.55612320881079824</v>
      </c>
      <c r="H262" s="1">
        <f t="shared" si="18"/>
        <v>-1.1648651942803674</v>
      </c>
    </row>
    <row r="263" spans="2:8" x14ac:dyDescent="0.3">
      <c r="B263" s="3">
        <v>43461</v>
      </c>
      <c r="C263" s="1">
        <v>141.83978271484381</v>
      </c>
      <c r="D263" s="17">
        <f t="shared" si="15"/>
        <v>5.432438901692674E-3</v>
      </c>
      <c r="E263" s="1">
        <f t="shared" si="16"/>
        <v>7.4368708899972243E-3</v>
      </c>
      <c r="F263" s="1">
        <f t="shared" si="17"/>
        <v>0.59984491079693036</v>
      </c>
      <c r="G263" s="1">
        <f t="shared" si="19"/>
        <v>0.54037143483253447</v>
      </c>
      <c r="H263" s="1">
        <f t="shared" si="18"/>
        <v>-0.61807052475082624</v>
      </c>
    </row>
    <row r="264" spans="2:8" x14ac:dyDescent="0.3">
      <c r="B264" s="3">
        <v>43462</v>
      </c>
      <c r="C264" s="1">
        <v>140.04273986816409</v>
      </c>
      <c r="D264" s="17">
        <f t="shared" si="15"/>
        <v>-1.2669526223771153E-2</v>
      </c>
      <c r="E264" s="1">
        <f t="shared" si="16"/>
        <v>4.0450257473175884E-2</v>
      </c>
      <c r="F264" s="1">
        <f t="shared" si="17"/>
        <v>7.4368708899972243E-3</v>
      </c>
      <c r="G264" s="1">
        <f t="shared" si="19"/>
        <v>0.56707143033894669</v>
      </c>
      <c r="H264" s="1">
        <f t="shared" si="18"/>
        <v>-0.67096945920577766</v>
      </c>
    </row>
    <row r="265" spans="2:8" x14ac:dyDescent="0.3">
      <c r="B265" s="3">
        <v>43465</v>
      </c>
      <c r="C265" s="1">
        <v>142.1128234863281</v>
      </c>
      <c r="D265" s="17">
        <f t="shared" si="15"/>
        <v>1.4781798900198451E-2</v>
      </c>
      <c r="E265" s="1">
        <f t="shared" si="16"/>
        <v>5.5062397838928849E-2</v>
      </c>
      <c r="F265" s="1">
        <f t="shared" si="17"/>
        <v>4.0450257473175884E-2</v>
      </c>
      <c r="G265" s="1">
        <f t="shared" si="19"/>
        <v>0.51452382551667453</v>
      </c>
      <c r="H265" s="1">
        <f t="shared" si="18"/>
        <v>-0.64018993771323485</v>
      </c>
    </row>
    <row r="266" spans="2:8" x14ac:dyDescent="0.3">
      <c r="B266" s="3">
        <v>43467</v>
      </c>
      <c r="C266" s="1">
        <v>143.75123596191409</v>
      </c>
      <c r="D266" s="17">
        <f t="shared" si="15"/>
        <v>1.1528955905542312E-2</v>
      </c>
      <c r="E266" s="1">
        <f t="shared" si="16"/>
        <v>3.3495039716528612E-2</v>
      </c>
      <c r="F266" s="1">
        <f t="shared" si="17"/>
        <v>5.5062397838928849E-2</v>
      </c>
      <c r="G266" s="1">
        <f t="shared" si="19"/>
        <v>0.47121065516597943</v>
      </c>
      <c r="H266" s="1">
        <f t="shared" si="18"/>
        <v>-0.57825498721834079</v>
      </c>
    </row>
    <row r="267" spans="2:8" x14ac:dyDescent="0.3">
      <c r="B267" s="3">
        <v>43468</v>
      </c>
      <c r="C267" s="1">
        <v>138.46598815917969</v>
      </c>
      <c r="D267" s="17">
        <f t="shared" si="15"/>
        <v>-3.6766625117120338E-2</v>
      </c>
      <c r="E267" s="1">
        <f t="shared" si="16"/>
        <v>0.34064975007072179</v>
      </c>
      <c r="F267" s="1">
        <f t="shared" si="17"/>
        <v>3.3495039716528612E-2</v>
      </c>
      <c r="G267" s="1">
        <f t="shared" si="19"/>
        <v>0.43387721512704558</v>
      </c>
      <c r="H267" s="1">
        <f t="shared" si="18"/>
        <v>-0.89400637486194967</v>
      </c>
    </row>
    <row r="268" spans="2:8" x14ac:dyDescent="0.3">
      <c r="B268" s="3">
        <v>43469</v>
      </c>
      <c r="C268" s="1">
        <v>144.8435363769531</v>
      </c>
      <c r="D268" s="17">
        <f t="shared" si="15"/>
        <v>4.6058590290359372E-2</v>
      </c>
      <c r="E268" s="1">
        <f t="shared" si="16"/>
        <v>0.53459122236286705</v>
      </c>
      <c r="F268" s="1">
        <f t="shared" si="17"/>
        <v>0.34064975007072179</v>
      </c>
      <c r="G268" s="1">
        <f t="shared" si="19"/>
        <v>0.39727330493694396</v>
      </c>
      <c r="H268" s="1">
        <f t="shared" si="18"/>
        <v>-1.1301986312922487</v>
      </c>
    </row>
    <row r="269" spans="2:8" x14ac:dyDescent="0.3">
      <c r="B269" s="3">
        <v>43472</v>
      </c>
      <c r="C269" s="1">
        <v>146.86956787109381</v>
      </c>
      <c r="D269" s="17">
        <f t="shared" si="15"/>
        <v>1.3987724580736514E-2</v>
      </c>
      <c r="E269" s="1">
        <f t="shared" si="16"/>
        <v>4.9305422614528201E-2</v>
      </c>
      <c r="F269" s="1">
        <f t="shared" si="17"/>
        <v>0.53459122236286705</v>
      </c>
      <c r="G269" s="1">
        <f t="shared" si="19"/>
        <v>0.40390583695345045</v>
      </c>
      <c r="H269" s="1">
        <f t="shared" si="18"/>
        <v>-0.52668756935789196</v>
      </c>
    </row>
    <row r="270" spans="2:8" x14ac:dyDescent="0.3">
      <c r="B270" s="3">
        <v>43473</v>
      </c>
      <c r="C270" s="1">
        <v>147.12501525878909</v>
      </c>
      <c r="D270" s="17">
        <f t="shared" si="15"/>
        <v>1.7392805834322881E-3</v>
      </c>
      <c r="E270" s="1">
        <f t="shared" si="16"/>
        <v>7.6232443087194922E-4</v>
      </c>
      <c r="F270" s="1">
        <f t="shared" si="17"/>
        <v>4.9305422614528201E-2</v>
      </c>
      <c r="G270" s="1">
        <f t="shared" si="19"/>
        <v>0.43503160570631572</v>
      </c>
      <c r="H270" s="1">
        <f t="shared" si="18"/>
        <v>-0.50364640765453461</v>
      </c>
    </row>
    <row r="271" spans="2:8" x14ac:dyDescent="0.3">
      <c r="B271" s="3">
        <v>43474</v>
      </c>
      <c r="C271" s="1">
        <v>150.26979064941409</v>
      </c>
      <c r="D271" s="17">
        <f t="shared" si="15"/>
        <v>2.1374851755110589E-2</v>
      </c>
      <c r="E271" s="1">
        <f t="shared" si="16"/>
        <v>0.11513484046334446</v>
      </c>
      <c r="F271" s="1">
        <f t="shared" si="17"/>
        <v>7.6232443087194922E-4</v>
      </c>
      <c r="G271" s="1">
        <f t="shared" si="19"/>
        <v>0.40036650819925218</v>
      </c>
      <c r="H271" s="1">
        <f t="shared" si="18"/>
        <v>-0.60503789573047073</v>
      </c>
    </row>
    <row r="272" spans="2:8" x14ac:dyDescent="0.3">
      <c r="B272" s="3">
        <v>43475</v>
      </c>
      <c r="C272" s="1">
        <v>149.85578918457031</v>
      </c>
      <c r="D272" s="17">
        <f t="shared" si="15"/>
        <v>-2.7550545126509272E-3</v>
      </c>
      <c r="E272" s="1">
        <f t="shared" si="16"/>
        <v>1.912761992654916E-3</v>
      </c>
      <c r="F272" s="1">
        <f t="shared" si="17"/>
        <v>0.11513484046334446</v>
      </c>
      <c r="G272" s="1">
        <f t="shared" si="19"/>
        <v>0.36268527565872349</v>
      </c>
      <c r="H272" s="1">
        <f t="shared" si="18"/>
        <v>-0.41446556285615482</v>
      </c>
    </row>
    <row r="273" spans="2:8" x14ac:dyDescent="0.3">
      <c r="B273" s="3">
        <v>43476</v>
      </c>
      <c r="C273" s="1">
        <v>150.62214660644531</v>
      </c>
      <c r="D273" s="17">
        <f t="shared" ref="D273:D336" si="20">(C273-C272)/C272</f>
        <v>5.1139660739506947E-3</v>
      </c>
      <c r="E273" s="1">
        <f t="shared" ref="E273:E336" si="21">D273^2*252</f>
        <v>6.5904675493907083E-3</v>
      </c>
      <c r="F273" s="1">
        <f t="shared" si="17"/>
        <v>1.912761992654916E-3</v>
      </c>
      <c r="G273" s="1">
        <f t="shared" si="19"/>
        <v>0.34337318831892322</v>
      </c>
      <c r="H273" s="1">
        <f t="shared" si="18"/>
        <v>-0.39406648213637752</v>
      </c>
    </row>
    <row r="274" spans="2:8" x14ac:dyDescent="0.3">
      <c r="B274" s="3">
        <v>43479</v>
      </c>
      <c r="C274" s="1">
        <v>151.11541748046881</v>
      </c>
      <c r="D274" s="17">
        <f t="shared" si="20"/>
        <v>3.2748894179044099E-3</v>
      </c>
      <c r="E274" s="1">
        <f t="shared" si="21"/>
        <v>2.7026749762745755E-3</v>
      </c>
      <c r="F274" s="1">
        <f t="shared" ref="F274:F337" si="22">E273</f>
        <v>6.5904675493907083E-3</v>
      </c>
      <c r="G274" s="1">
        <f t="shared" si="19"/>
        <v>0.31121904602643596</v>
      </c>
      <c r="H274" s="1">
        <f t="shared" ref="H274:H337" si="23">LN((1/SQRT(2*PI()*G274))*EXP(-0.5*E274/G274))</f>
        <v>-0.33965146824173326</v>
      </c>
    </row>
    <row r="275" spans="2:8" x14ac:dyDescent="0.3">
      <c r="B275" s="3">
        <v>43480</v>
      </c>
      <c r="C275" s="1">
        <v>150.30500793457031</v>
      </c>
      <c r="D275" s="17">
        <f t="shared" si="20"/>
        <v>-5.3628515171407791E-3</v>
      </c>
      <c r="E275" s="1">
        <f t="shared" si="21"/>
        <v>7.2475644515145867E-3</v>
      </c>
      <c r="F275" s="1">
        <f t="shared" si="22"/>
        <v>2.7026749762745755E-3</v>
      </c>
      <c r="G275" s="1">
        <f t="shared" ref="G275:G338" si="24">($C$5+$C$6)*F274+($C$7*G274)</f>
        <v>0.28270493152034809</v>
      </c>
      <c r="H275" s="1">
        <f t="shared" si="23"/>
        <v>-0.30008099723765541</v>
      </c>
    </row>
    <row r="276" spans="2:8" x14ac:dyDescent="0.3">
      <c r="B276" s="3">
        <v>43481</v>
      </c>
      <c r="C276" s="1">
        <v>150.94807434082031</v>
      </c>
      <c r="D276" s="17">
        <f t="shared" si="20"/>
        <v>4.278409715596003E-3</v>
      </c>
      <c r="E276" s="1">
        <f t="shared" si="21"/>
        <v>4.6128070030155809E-3</v>
      </c>
      <c r="F276" s="1">
        <f t="shared" si="22"/>
        <v>7.2475644515145867E-3</v>
      </c>
      <c r="G276" s="1">
        <f t="shared" si="24"/>
        <v>0.25637796444758265</v>
      </c>
      <c r="H276" s="1">
        <f t="shared" si="23"/>
        <v>-0.24738338995763182</v>
      </c>
    </row>
    <row r="277" spans="2:8" x14ac:dyDescent="0.3">
      <c r="B277" s="3">
        <v>43482</v>
      </c>
      <c r="C277" s="1">
        <v>152.63056945800781</v>
      </c>
      <c r="D277" s="17">
        <f t="shared" si="20"/>
        <v>1.1146184703149336E-2</v>
      </c>
      <c r="E277" s="1">
        <f t="shared" si="21"/>
        <v>3.1307833226053502E-2</v>
      </c>
      <c r="F277" s="1">
        <f t="shared" si="22"/>
        <v>4.6128070030155809E-3</v>
      </c>
      <c r="G277" s="1">
        <f t="shared" si="24"/>
        <v>0.23312395055324595</v>
      </c>
      <c r="H277" s="1">
        <f t="shared" si="23"/>
        <v>-0.25799450813929342</v>
      </c>
    </row>
    <row r="278" spans="2:8" x14ac:dyDescent="0.3">
      <c r="B278" s="3">
        <v>43483</v>
      </c>
      <c r="C278" s="1">
        <v>155.83697509765619</v>
      </c>
      <c r="D278" s="17">
        <f t="shared" si="20"/>
        <v>2.1007624167519973E-2</v>
      </c>
      <c r="E278" s="1">
        <f t="shared" si="21"/>
        <v>0.11121270883726984</v>
      </c>
      <c r="F278" s="1">
        <f t="shared" si="22"/>
        <v>3.1307833226053502E-2</v>
      </c>
      <c r="G278" s="1">
        <f t="shared" si="24"/>
        <v>0.21172301466623542</v>
      </c>
      <c r="H278" s="1">
        <f t="shared" si="23"/>
        <v>-0.40533760591676044</v>
      </c>
    </row>
    <row r="279" spans="2:8" x14ac:dyDescent="0.3">
      <c r="B279" s="3">
        <v>43487</v>
      </c>
      <c r="C279" s="1">
        <v>154.94725036621091</v>
      </c>
      <c r="D279" s="17">
        <f t="shared" si="20"/>
        <v>-5.709330092474733E-3</v>
      </c>
      <c r="E279" s="1">
        <f t="shared" si="21"/>
        <v>8.2143054264190597E-3</v>
      </c>
      <c r="F279" s="1">
        <f t="shared" si="22"/>
        <v>0.11121270883726984</v>
      </c>
      <c r="G279" s="1">
        <f t="shared" si="24"/>
        <v>0.19579905816573948</v>
      </c>
      <c r="H279" s="1">
        <f t="shared" si="23"/>
        <v>-0.12458171969749277</v>
      </c>
    </row>
    <row r="280" spans="2:8" x14ac:dyDescent="0.3">
      <c r="B280" s="3">
        <v>43488</v>
      </c>
      <c r="C280" s="1">
        <v>152.9917297363281</v>
      </c>
      <c r="D280" s="17">
        <f t="shared" si="20"/>
        <v>-1.2620557159039782E-2</v>
      </c>
      <c r="E280" s="1">
        <f t="shared" si="21"/>
        <v>4.0138172677156754E-2</v>
      </c>
      <c r="F280" s="1">
        <f t="shared" si="22"/>
        <v>8.2143054264190597E-3</v>
      </c>
      <c r="G280" s="1">
        <f t="shared" si="24"/>
        <v>0.19172694077857252</v>
      </c>
      <c r="H280" s="1">
        <f t="shared" si="23"/>
        <v>-0.19777234078295436</v>
      </c>
    </row>
    <row r="281" spans="2:8" x14ac:dyDescent="0.3">
      <c r="B281" s="3">
        <v>43489</v>
      </c>
      <c r="C281" s="1">
        <v>153.36170959472659</v>
      </c>
      <c r="D281" s="17">
        <f t="shared" si="20"/>
        <v>2.4182997279404059E-3</v>
      </c>
      <c r="E281" s="1">
        <f t="shared" si="21"/>
        <v>1.4737397406874735E-3</v>
      </c>
      <c r="F281" s="1">
        <f t="shared" si="22"/>
        <v>4.0138172677156754E-2</v>
      </c>
      <c r="G281" s="1">
        <f t="shared" si="24"/>
        <v>0.17469883234129302</v>
      </c>
      <c r="H281" s="1">
        <f t="shared" si="23"/>
        <v>-5.0810604253604126E-2</v>
      </c>
    </row>
    <row r="282" spans="2:8" x14ac:dyDescent="0.3">
      <c r="B282" s="3">
        <v>43490</v>
      </c>
      <c r="C282" s="1">
        <v>154.4715576171875</v>
      </c>
      <c r="D282" s="17">
        <f t="shared" si="20"/>
        <v>7.2368000160782748E-3</v>
      </c>
      <c r="E282" s="1">
        <f t="shared" si="21"/>
        <v>1.3197561167123052E-2</v>
      </c>
      <c r="F282" s="1">
        <f t="shared" si="22"/>
        <v>1.4737397406874735E-3</v>
      </c>
      <c r="G282" s="1">
        <f t="shared" si="24"/>
        <v>0.16341230242946603</v>
      </c>
      <c r="H282" s="1">
        <f t="shared" si="23"/>
        <v>-5.3580302430842955E-2</v>
      </c>
    </row>
    <row r="283" spans="2:8" x14ac:dyDescent="0.3">
      <c r="B283" s="3">
        <v>43493</v>
      </c>
      <c r="C283" s="1">
        <v>153.23838806152341</v>
      </c>
      <c r="D283" s="17">
        <f t="shared" si="20"/>
        <v>-7.9831496146374106E-3</v>
      </c>
      <c r="E283" s="1">
        <f t="shared" si="21"/>
        <v>1.6060130797960731E-2</v>
      </c>
      <c r="F283" s="1">
        <f t="shared" si="22"/>
        <v>1.3197561167123052E-2</v>
      </c>
      <c r="G283" s="1">
        <f t="shared" si="24"/>
        <v>0.14818302984719148</v>
      </c>
      <c r="H283" s="1">
        <f t="shared" si="23"/>
        <v>-1.8475174924669126E-2</v>
      </c>
    </row>
    <row r="284" spans="2:8" x14ac:dyDescent="0.3">
      <c r="B284" s="3">
        <v>43494</v>
      </c>
      <c r="C284" s="1">
        <v>152.90364074707031</v>
      </c>
      <c r="D284" s="17">
        <f t="shared" si="20"/>
        <v>-2.1844873121394325E-3</v>
      </c>
      <c r="E284" s="1">
        <f t="shared" si="21"/>
        <v>1.202540173858337E-3</v>
      </c>
      <c r="F284" s="1">
        <f t="shared" si="22"/>
        <v>1.6060130797960731E-2</v>
      </c>
      <c r="G284" s="1">
        <f t="shared" si="24"/>
        <v>0.13590930170084964</v>
      </c>
      <c r="H284" s="1">
        <f t="shared" si="23"/>
        <v>7.452117030703409E-2</v>
      </c>
    </row>
    <row r="285" spans="2:8" x14ac:dyDescent="0.3">
      <c r="B285" s="3">
        <v>43495</v>
      </c>
      <c r="C285" s="1">
        <v>156.330322265625</v>
      </c>
      <c r="D285" s="17">
        <f t="shared" si="20"/>
        <v>2.2410725485752334E-2</v>
      </c>
      <c r="E285" s="1">
        <f t="shared" si="21"/>
        <v>0.12656463543303281</v>
      </c>
      <c r="F285" s="1">
        <f t="shared" si="22"/>
        <v>1.202540173858337E-3</v>
      </c>
      <c r="G285" s="1">
        <f t="shared" si="24"/>
        <v>0.12516452213422152</v>
      </c>
      <c r="H285" s="1">
        <f t="shared" si="23"/>
        <v>-0.38546850989693393</v>
      </c>
    </row>
    <row r="286" spans="2:8" x14ac:dyDescent="0.3">
      <c r="B286" s="3">
        <v>43496</v>
      </c>
      <c r="C286" s="1">
        <v>156.4183654785156</v>
      </c>
      <c r="D286" s="17">
        <f t="shared" si="20"/>
        <v>5.6318704915736062E-4</v>
      </c>
      <c r="E286" s="1">
        <f t="shared" si="21"/>
        <v>7.9929272389320978E-5</v>
      </c>
      <c r="F286" s="1">
        <f t="shared" si="22"/>
        <v>0.12656463543303281</v>
      </c>
      <c r="G286" s="1">
        <f t="shared" si="24"/>
        <v>0.11350931685127687</v>
      </c>
      <c r="H286" s="1">
        <f t="shared" si="23"/>
        <v>0.16864456368164704</v>
      </c>
    </row>
    <row r="287" spans="2:8" x14ac:dyDescent="0.3">
      <c r="B287" s="3">
        <v>43497</v>
      </c>
      <c r="C287" s="1">
        <v>157.95111083984381</v>
      </c>
      <c r="D287" s="17">
        <f t="shared" si="20"/>
        <v>9.7990114948409701E-3</v>
      </c>
      <c r="E287" s="1">
        <f t="shared" si="21"/>
        <v>2.4197197821558419E-2</v>
      </c>
      <c r="F287" s="1">
        <f t="shared" si="22"/>
        <v>7.9929272389320978E-5</v>
      </c>
      <c r="G287" s="1">
        <f t="shared" si="24"/>
        <v>0.11919071015116998</v>
      </c>
      <c r="H287" s="1">
        <f t="shared" si="23"/>
        <v>4.3070474081265631E-2</v>
      </c>
    </row>
    <row r="288" spans="2:8" x14ac:dyDescent="0.3">
      <c r="B288" s="3">
        <v>43500</v>
      </c>
      <c r="C288" s="1">
        <v>160.9636535644531</v>
      </c>
      <c r="D288" s="17">
        <f t="shared" si="20"/>
        <v>1.9072627654159957E-2</v>
      </c>
      <c r="E288" s="1">
        <f t="shared" si="21"/>
        <v>9.1668811659825239E-2</v>
      </c>
      <c r="F288" s="1">
        <f t="shared" si="22"/>
        <v>2.4197197821558419E-2</v>
      </c>
      <c r="G288" s="1">
        <f t="shared" si="24"/>
        <v>0.10795381498182678</v>
      </c>
      <c r="H288" s="1">
        <f t="shared" si="23"/>
        <v>-0.2304868531038943</v>
      </c>
    </row>
    <row r="289" spans="2:8" x14ac:dyDescent="0.3">
      <c r="B289" s="3">
        <v>43501</v>
      </c>
      <c r="C289" s="1">
        <v>161.8446044921875</v>
      </c>
      <c r="D289" s="17">
        <f t="shared" si="20"/>
        <v>5.4729804413991686E-3</v>
      </c>
      <c r="E289" s="1">
        <f t="shared" si="21"/>
        <v>7.5482857578083352E-3</v>
      </c>
      <c r="F289" s="1">
        <f t="shared" si="22"/>
        <v>9.1668811659825239E-2</v>
      </c>
      <c r="G289" s="1">
        <f t="shared" si="24"/>
        <v>0.10090091657921921</v>
      </c>
      <c r="H289" s="1">
        <f t="shared" si="23"/>
        <v>0.19046515467505426</v>
      </c>
    </row>
    <row r="290" spans="2:8" x14ac:dyDescent="0.3">
      <c r="B290" s="3">
        <v>43502</v>
      </c>
      <c r="C290" s="1">
        <v>161.91508483886719</v>
      </c>
      <c r="D290" s="17">
        <f t="shared" si="20"/>
        <v>4.3548159607069079E-4</v>
      </c>
      <c r="E290" s="1">
        <f t="shared" si="21"/>
        <v>4.779034357010163E-5</v>
      </c>
      <c r="F290" s="1">
        <f t="shared" si="22"/>
        <v>7.5482857578083352E-3</v>
      </c>
      <c r="G290" s="1">
        <f t="shared" si="24"/>
        <v>0.10325240995352918</v>
      </c>
      <c r="H290" s="1">
        <f t="shared" si="23"/>
        <v>0.21611939519135381</v>
      </c>
    </row>
    <row r="291" spans="2:8" x14ac:dyDescent="0.3">
      <c r="B291" s="3">
        <v>43503</v>
      </c>
      <c r="C291" s="1">
        <v>159.76567077636719</v>
      </c>
      <c r="D291" s="17">
        <f t="shared" si="20"/>
        <v>-1.3274946337699352E-2</v>
      </c>
      <c r="E291" s="1">
        <f t="shared" si="21"/>
        <v>4.4408498467736958E-2</v>
      </c>
      <c r="F291" s="1">
        <f t="shared" si="22"/>
        <v>4.779034357010163E-5</v>
      </c>
      <c r="G291" s="1">
        <f t="shared" si="24"/>
        <v>9.4486801957271604E-2</v>
      </c>
      <c r="H291" s="1">
        <f t="shared" si="23"/>
        <v>2.5710604159904241E-2</v>
      </c>
    </row>
    <row r="292" spans="2:8" x14ac:dyDescent="0.3">
      <c r="B292" s="3">
        <v>43504</v>
      </c>
      <c r="C292" s="1">
        <v>156.1277160644531</v>
      </c>
      <c r="D292" s="17">
        <f t="shared" si="20"/>
        <v>-2.2770565755683127E-2</v>
      </c>
      <c r="E292" s="1">
        <f t="shared" si="21"/>
        <v>0.13066166353814004</v>
      </c>
      <c r="F292" s="1">
        <f t="shared" si="22"/>
        <v>4.4408498467736958E-2</v>
      </c>
      <c r="G292" s="1">
        <f t="shared" si="24"/>
        <v>8.5576890380487811E-2</v>
      </c>
      <c r="H292" s="1">
        <f t="shared" si="23"/>
        <v>-0.45318528376853834</v>
      </c>
    </row>
    <row r="293" spans="2:8" x14ac:dyDescent="0.3">
      <c r="B293" s="3">
        <v>43507</v>
      </c>
      <c r="C293" s="1">
        <v>159.5190734863281</v>
      </c>
      <c r="D293" s="17">
        <f t="shared" si="20"/>
        <v>2.1721687265795715E-2</v>
      </c>
      <c r="E293" s="1">
        <f t="shared" si="21"/>
        <v>0.11890158781360399</v>
      </c>
      <c r="F293" s="1">
        <f t="shared" si="22"/>
        <v>0.13066166353814004</v>
      </c>
      <c r="G293" s="1">
        <f t="shared" si="24"/>
        <v>8.3253303386440006E-2</v>
      </c>
      <c r="H293" s="1">
        <f t="shared" si="23"/>
        <v>-0.39010011291231977</v>
      </c>
    </row>
    <row r="294" spans="2:8" x14ac:dyDescent="0.3">
      <c r="B294" s="3">
        <v>43508</v>
      </c>
      <c r="C294" s="1">
        <v>163.35968017578119</v>
      </c>
      <c r="D294" s="17">
        <f t="shared" si="20"/>
        <v>2.4076159706270257E-2</v>
      </c>
      <c r="E294" s="1">
        <f t="shared" si="21"/>
        <v>0.14607468948286156</v>
      </c>
      <c r="F294" s="1">
        <f t="shared" si="22"/>
        <v>0.11890158781360399</v>
      </c>
      <c r="G294" s="1">
        <f t="shared" si="24"/>
        <v>9.2320401711124794E-2</v>
      </c>
      <c r="H294" s="1">
        <f t="shared" si="23"/>
        <v>-0.51882244534529631</v>
      </c>
    </row>
    <row r="295" spans="2:8" x14ac:dyDescent="0.3">
      <c r="B295" s="3">
        <v>43509</v>
      </c>
      <c r="C295" s="1">
        <v>163.5094299316406</v>
      </c>
      <c r="D295" s="17">
        <f t="shared" si="20"/>
        <v>9.1668737168355754E-4</v>
      </c>
      <c r="E295" s="1">
        <f t="shared" si="21"/>
        <v>2.1175956582583541E-4</v>
      </c>
      <c r="F295" s="1">
        <f t="shared" si="22"/>
        <v>0.14607468948286156</v>
      </c>
      <c r="G295" s="1">
        <f t="shared" si="24"/>
        <v>9.9008744049011652E-2</v>
      </c>
      <c r="H295" s="1">
        <f t="shared" si="23"/>
        <v>0.23626562300210915</v>
      </c>
    </row>
    <row r="296" spans="2:8" x14ac:dyDescent="0.3">
      <c r="B296" s="3">
        <v>43510</v>
      </c>
      <c r="C296" s="1">
        <v>162.01197814941409</v>
      </c>
      <c r="D296" s="17">
        <f t="shared" si="20"/>
        <v>-9.1581982938387999E-3</v>
      </c>
      <c r="E296" s="1">
        <f t="shared" si="21"/>
        <v>2.1135894189296518E-2</v>
      </c>
      <c r="F296" s="1">
        <f t="shared" si="22"/>
        <v>2.1175956582583541E-4</v>
      </c>
      <c r="G296" s="1">
        <f t="shared" si="24"/>
        <v>0.10858538421076053</v>
      </c>
      <c r="H296" s="1">
        <f t="shared" si="23"/>
        <v>9.3846853981891201E-2</v>
      </c>
    </row>
    <row r="297" spans="2:8" x14ac:dyDescent="0.3">
      <c r="B297" s="3">
        <v>43511</v>
      </c>
      <c r="C297" s="1">
        <v>157.9422912597656</v>
      </c>
      <c r="D297" s="17">
        <f t="shared" si="20"/>
        <v>-2.5119666682270014E-2</v>
      </c>
      <c r="E297" s="1">
        <f t="shared" si="21"/>
        <v>0.15901140886554324</v>
      </c>
      <c r="F297" s="1">
        <f t="shared" si="22"/>
        <v>2.1135894189296518E-2</v>
      </c>
      <c r="G297" s="1">
        <f t="shared" si="24"/>
        <v>9.8366318794245386E-2</v>
      </c>
      <c r="H297" s="1">
        <f t="shared" si="23"/>
        <v>-0.56767158199877255</v>
      </c>
    </row>
    <row r="298" spans="2:8" x14ac:dyDescent="0.3">
      <c r="B298" s="3">
        <v>43515</v>
      </c>
      <c r="C298" s="1">
        <v>158.7791442871094</v>
      </c>
      <c r="D298" s="17">
        <f t="shared" si="20"/>
        <v>5.2984733896727235E-3</v>
      </c>
      <c r="E298" s="1">
        <f t="shared" si="21"/>
        <v>7.07460270578963E-3</v>
      </c>
      <c r="F298" s="1">
        <f t="shared" si="22"/>
        <v>0.15901140886554324</v>
      </c>
      <c r="G298" s="1">
        <f t="shared" si="24"/>
        <v>9.1821632699400454E-2</v>
      </c>
      <c r="H298" s="1">
        <f t="shared" si="23"/>
        <v>0.23649152982018593</v>
      </c>
    </row>
    <row r="299" spans="2:8" x14ac:dyDescent="0.3">
      <c r="B299" s="3">
        <v>43516</v>
      </c>
      <c r="C299" s="1">
        <v>160.24137878417969</v>
      </c>
      <c r="D299" s="17">
        <f t="shared" si="20"/>
        <v>9.2092352785717625E-3</v>
      </c>
      <c r="E299" s="1">
        <f t="shared" si="21"/>
        <v>2.1372123632854862E-2</v>
      </c>
      <c r="F299" s="1">
        <f t="shared" si="22"/>
        <v>7.07460270578963E-3</v>
      </c>
      <c r="G299" s="1">
        <f t="shared" si="24"/>
        <v>0.10375202448564877</v>
      </c>
      <c r="H299" s="1">
        <f t="shared" si="23"/>
        <v>0.11094109386260724</v>
      </c>
    </row>
    <row r="300" spans="2:8" x14ac:dyDescent="0.3">
      <c r="B300" s="3">
        <v>43517</v>
      </c>
      <c r="C300" s="1">
        <v>160.5672912597656</v>
      </c>
      <c r="D300" s="17">
        <f t="shared" si="20"/>
        <v>2.0338846186843079E-3</v>
      </c>
      <c r="E300" s="1">
        <f t="shared" si="21"/>
        <v>1.0424450338143943E-3</v>
      </c>
      <c r="F300" s="1">
        <f t="shared" si="22"/>
        <v>2.1372123632854862E-2</v>
      </c>
      <c r="G300" s="1">
        <f t="shared" si="24"/>
        <v>9.4877920179827074E-2</v>
      </c>
      <c r="H300" s="1">
        <f t="shared" si="23"/>
        <v>0.25314998666813066</v>
      </c>
    </row>
    <row r="301" spans="2:8" x14ac:dyDescent="0.3">
      <c r="B301" s="3">
        <v>43518</v>
      </c>
      <c r="C301" s="1">
        <v>158.99052429199219</v>
      </c>
      <c r="D301" s="17">
        <f t="shared" si="20"/>
        <v>-9.8199761321408671E-3</v>
      </c>
      <c r="E301" s="1">
        <f t="shared" si="21"/>
        <v>2.4300846671425711E-2</v>
      </c>
      <c r="F301" s="1">
        <f t="shared" si="22"/>
        <v>1.0424450338143943E-3</v>
      </c>
      <c r="G301" s="1">
        <f t="shared" si="24"/>
        <v>8.8693007640979343E-2</v>
      </c>
      <c r="H301" s="1">
        <f t="shared" si="23"/>
        <v>0.15535442734810517</v>
      </c>
    </row>
    <row r="302" spans="2:8" x14ac:dyDescent="0.3">
      <c r="B302" s="3">
        <v>43521</v>
      </c>
      <c r="C302" s="1">
        <v>159.50146484375</v>
      </c>
      <c r="D302" s="17">
        <f t="shared" si="20"/>
        <v>3.2136541094703896E-3</v>
      </c>
      <c r="E302" s="1">
        <f t="shared" si="21"/>
        <v>2.6025483292996124E-3</v>
      </c>
      <c r="F302" s="1">
        <f t="shared" si="22"/>
        <v>2.4300846671425711E-2</v>
      </c>
      <c r="G302" s="1">
        <f t="shared" si="24"/>
        <v>8.0458645208757312E-2</v>
      </c>
      <c r="H302" s="1">
        <f t="shared" si="23"/>
        <v>0.32489423711155641</v>
      </c>
    </row>
    <row r="303" spans="2:8" x14ac:dyDescent="0.3">
      <c r="B303" s="3">
        <v>43522</v>
      </c>
      <c r="C303" s="1">
        <v>160.0652160644531</v>
      </c>
      <c r="D303" s="17">
        <f t="shared" si="20"/>
        <v>3.5344579515639912E-3</v>
      </c>
      <c r="E303" s="1">
        <f t="shared" si="21"/>
        <v>3.1480830388662291E-3</v>
      </c>
      <c r="F303" s="1">
        <f t="shared" si="22"/>
        <v>2.6025483292996124E-3</v>
      </c>
      <c r="G303" s="1">
        <f t="shared" si="24"/>
        <v>7.601371058969994E-2</v>
      </c>
      <c r="H303" s="1">
        <f t="shared" si="23"/>
        <v>0.34877490606164713</v>
      </c>
    </row>
    <row r="304" spans="2:8" x14ac:dyDescent="0.3">
      <c r="B304" s="3">
        <v>43523</v>
      </c>
      <c r="C304" s="1">
        <v>160.15333557128909</v>
      </c>
      <c r="D304" s="17">
        <f t="shared" si="20"/>
        <v>5.505225245222014E-4</v>
      </c>
      <c r="E304" s="1">
        <f t="shared" si="21"/>
        <v>7.6374912601587057E-5</v>
      </c>
      <c r="F304" s="1">
        <f t="shared" si="22"/>
        <v>3.1480830388662291E-3</v>
      </c>
      <c r="G304" s="1">
        <f t="shared" si="24"/>
        <v>6.9177873485156055E-2</v>
      </c>
      <c r="H304" s="1">
        <f t="shared" si="23"/>
        <v>0.41604655584133732</v>
      </c>
    </row>
    <row r="305" spans="2:8" x14ac:dyDescent="0.3">
      <c r="B305" s="3">
        <v>43524</v>
      </c>
      <c r="C305" s="1">
        <v>159.43980407714841</v>
      </c>
      <c r="D305" s="17">
        <f t="shared" si="20"/>
        <v>-4.4553021115383978E-3</v>
      </c>
      <c r="E305" s="1">
        <f t="shared" si="21"/>
        <v>5.002128660079784E-3</v>
      </c>
      <c r="F305" s="1">
        <f t="shared" si="22"/>
        <v>7.6374912601587057E-5</v>
      </c>
      <c r="G305" s="1">
        <f t="shared" si="24"/>
        <v>6.3057746715276447E-2</v>
      </c>
      <c r="H305" s="1">
        <f t="shared" si="23"/>
        <v>0.42325056768723607</v>
      </c>
    </row>
    <row r="306" spans="2:8" x14ac:dyDescent="0.3">
      <c r="B306" s="3">
        <v>43525</v>
      </c>
      <c r="C306" s="1">
        <v>161.02534484863281</v>
      </c>
      <c r="D306" s="17">
        <f t="shared" si="20"/>
        <v>9.9444475654097333E-3</v>
      </c>
      <c r="E306" s="1">
        <f t="shared" si="21"/>
        <v>2.4920793420058259E-2</v>
      </c>
      <c r="F306" s="1">
        <f t="shared" si="22"/>
        <v>5.002128660079784E-3</v>
      </c>
      <c r="G306" s="1">
        <f t="shared" si="24"/>
        <v>5.7117291706331709E-2</v>
      </c>
      <c r="H306" s="1">
        <f t="shared" si="23"/>
        <v>0.29423111117723405</v>
      </c>
    </row>
    <row r="307" spans="2:8" x14ac:dyDescent="0.3">
      <c r="B307" s="3">
        <v>43528</v>
      </c>
      <c r="C307" s="1">
        <v>159.5631103515625</v>
      </c>
      <c r="D307" s="17">
        <f t="shared" si="20"/>
        <v>-9.080772337080498E-3</v>
      </c>
      <c r="E307" s="1">
        <f t="shared" si="21"/>
        <v>2.0780027411947375E-2</v>
      </c>
      <c r="F307" s="1">
        <f t="shared" si="22"/>
        <v>2.4920793420058259E-2</v>
      </c>
      <c r="G307" s="1">
        <f t="shared" si="24"/>
        <v>5.2375377267569627E-2</v>
      </c>
      <c r="H307" s="1">
        <f t="shared" si="23"/>
        <v>0.35734489452510171</v>
      </c>
    </row>
    <row r="308" spans="2:8" x14ac:dyDescent="0.3">
      <c r="B308" s="3">
        <v>43529</v>
      </c>
      <c r="C308" s="1">
        <v>158.56767272949219</v>
      </c>
      <c r="D308" s="17">
        <f t="shared" si="20"/>
        <v>-6.2385197924324917E-3</v>
      </c>
      <c r="E308" s="1">
        <f t="shared" si="21"/>
        <v>9.8076205585441289E-3</v>
      </c>
      <c r="F308" s="1">
        <f t="shared" si="22"/>
        <v>2.0780027411947375E-2</v>
      </c>
      <c r="G308" s="1">
        <f t="shared" si="24"/>
        <v>5.0660771795764933E-2</v>
      </c>
      <c r="H308" s="1">
        <f t="shared" si="23"/>
        <v>0.47556617549771268</v>
      </c>
    </row>
    <row r="309" spans="2:8" x14ac:dyDescent="0.3">
      <c r="B309" s="3">
        <v>43530</v>
      </c>
      <c r="C309" s="1">
        <v>156.95573425292969</v>
      </c>
      <c r="D309" s="17">
        <f t="shared" si="20"/>
        <v>-1.0165618557777405E-2</v>
      </c>
      <c r="E309" s="1">
        <f t="shared" si="21"/>
        <v>2.6041629766881551E-2</v>
      </c>
      <c r="F309" s="1">
        <f t="shared" si="22"/>
        <v>9.8076205585441289E-3</v>
      </c>
      <c r="G309" s="1">
        <f t="shared" si="24"/>
        <v>4.8571654555571941E-2</v>
      </c>
      <c r="H309" s="1">
        <f t="shared" si="23"/>
        <v>0.32534469241225605</v>
      </c>
    </row>
    <row r="310" spans="2:8" x14ac:dyDescent="0.3">
      <c r="B310" s="3">
        <v>43531</v>
      </c>
      <c r="C310" s="1">
        <v>152.2693786621094</v>
      </c>
      <c r="D310" s="17">
        <f t="shared" si="20"/>
        <v>-2.9857817002520951E-2</v>
      </c>
      <c r="E310" s="1">
        <f t="shared" si="21"/>
        <v>0.22465528751131936</v>
      </c>
      <c r="F310" s="1">
        <f t="shared" si="22"/>
        <v>2.6041629766881551E-2</v>
      </c>
      <c r="G310" s="1">
        <f t="shared" si="24"/>
        <v>4.525853848735864E-2</v>
      </c>
      <c r="H310" s="1">
        <f t="shared" si="23"/>
        <v>-1.8531671091139352</v>
      </c>
    </row>
    <row r="311" spans="2:8" x14ac:dyDescent="0.3">
      <c r="B311" s="3">
        <v>43532</v>
      </c>
      <c r="C311" s="1">
        <v>151.88917541503909</v>
      </c>
      <c r="D311" s="17">
        <f t="shared" si="20"/>
        <v>-2.4969120542219824E-3</v>
      </c>
      <c r="E311" s="1">
        <f t="shared" si="21"/>
        <v>1.571111591242798E-3</v>
      </c>
      <c r="F311" s="1">
        <f t="shared" si="22"/>
        <v>0.22465528751131936</v>
      </c>
      <c r="G311" s="1">
        <f t="shared" si="24"/>
        <v>4.4360672132220336E-2</v>
      </c>
      <c r="H311" s="1">
        <f t="shared" si="23"/>
        <v>0.62105406569431065</v>
      </c>
    </row>
    <row r="312" spans="2:8" x14ac:dyDescent="0.3">
      <c r="B312" s="3">
        <v>43535</v>
      </c>
      <c r="C312" s="1">
        <v>156.0184326171875</v>
      </c>
      <c r="D312" s="17">
        <f t="shared" si="20"/>
        <v>2.7185987354695695E-2</v>
      </c>
      <c r="E312" s="1">
        <f t="shared" si="21"/>
        <v>0.1862476329293179</v>
      </c>
      <c r="F312" s="1">
        <f t="shared" si="22"/>
        <v>1.571111591242798E-3</v>
      </c>
      <c r="G312" s="1">
        <f t="shared" si="24"/>
        <v>6.9271773724967567E-2</v>
      </c>
      <c r="H312" s="1">
        <f t="shared" si="23"/>
        <v>-0.92840521918324115</v>
      </c>
    </row>
    <row r="313" spans="2:8" x14ac:dyDescent="0.3">
      <c r="B313" s="3">
        <v>43536</v>
      </c>
      <c r="C313" s="1">
        <v>156.6550598144531</v>
      </c>
      <c r="D313" s="17">
        <f t="shared" si="20"/>
        <v>4.0804614338592173E-3</v>
      </c>
      <c r="E313" s="1">
        <f t="shared" si="21"/>
        <v>4.1958417093295296E-3</v>
      </c>
      <c r="F313" s="1">
        <f t="shared" si="22"/>
        <v>0.1862476329293179</v>
      </c>
      <c r="G313" s="1">
        <f t="shared" si="24"/>
        <v>6.2938538440157663E-2</v>
      </c>
      <c r="H313" s="1">
        <f t="shared" si="23"/>
        <v>0.43052692144358473</v>
      </c>
    </row>
    <row r="314" spans="2:8" x14ac:dyDescent="0.3">
      <c r="B314" s="3">
        <v>43537</v>
      </c>
      <c r="C314" s="1">
        <v>158.7417907714844</v>
      </c>
      <c r="D314" s="17">
        <f t="shared" si="20"/>
        <v>1.3320546170056E-2</v>
      </c>
      <c r="E314" s="1">
        <f t="shared" si="21"/>
        <v>4.4714111467685572E-2</v>
      </c>
      <c r="F314" s="1">
        <f t="shared" si="22"/>
        <v>4.1958417093295296E-3</v>
      </c>
      <c r="G314" s="1">
        <f t="shared" si="24"/>
        <v>8.1122047350241297E-2</v>
      </c>
      <c r="H314" s="1">
        <f t="shared" si="23"/>
        <v>6.1363942493226485E-2</v>
      </c>
    </row>
    <row r="315" spans="2:8" x14ac:dyDescent="0.3">
      <c r="B315" s="3">
        <v>43538</v>
      </c>
      <c r="C315" s="1">
        <v>158.34393310546881</v>
      </c>
      <c r="D315" s="17">
        <f t="shared" si="20"/>
        <v>-2.5063196281332727E-3</v>
      </c>
      <c r="E315" s="1">
        <f t="shared" si="21"/>
        <v>1.5829727957482589E-3</v>
      </c>
      <c r="F315" s="1">
        <f t="shared" si="22"/>
        <v>4.4714111467685572E-2</v>
      </c>
      <c r="G315" s="1">
        <f t="shared" si="24"/>
        <v>7.4010531690149539E-2</v>
      </c>
      <c r="H315" s="1">
        <f t="shared" si="23"/>
        <v>0.37214116455129542</v>
      </c>
    </row>
    <row r="316" spans="2:8" x14ac:dyDescent="0.3">
      <c r="B316" s="3">
        <v>43539</v>
      </c>
      <c r="C316" s="1">
        <v>157.37126159667969</v>
      </c>
      <c r="D316" s="17">
        <f t="shared" si="20"/>
        <v>-6.1427772426320111E-3</v>
      </c>
      <c r="E316" s="1">
        <f t="shared" si="21"/>
        <v>9.5088954876546283E-3</v>
      </c>
      <c r="F316" s="1">
        <f t="shared" si="22"/>
        <v>1.5829727957482589E-3</v>
      </c>
      <c r="G316" s="1">
        <f t="shared" si="24"/>
        <v>7.2817968984342452E-2</v>
      </c>
      <c r="H316" s="1">
        <f t="shared" si="23"/>
        <v>0.32566549829667668</v>
      </c>
    </row>
    <row r="317" spans="2:8" x14ac:dyDescent="0.3">
      <c r="B317" s="3">
        <v>43542</v>
      </c>
      <c r="C317" s="1">
        <v>161.27946472167969</v>
      </c>
      <c r="D317" s="17">
        <f t="shared" si="20"/>
        <v>2.4834287311085886E-2</v>
      </c>
      <c r="E317" s="1">
        <f t="shared" si="21"/>
        <v>0.1554189402148895</v>
      </c>
      <c r="F317" s="1">
        <f t="shared" si="22"/>
        <v>9.5088954876546283E-3</v>
      </c>
      <c r="G317" s="1">
        <f t="shared" si="24"/>
        <v>6.6151638704719712E-2</v>
      </c>
      <c r="H317" s="1">
        <f t="shared" si="23"/>
        <v>-0.73575296008220126</v>
      </c>
    </row>
    <row r="318" spans="2:8" x14ac:dyDescent="0.3">
      <c r="B318" s="3">
        <v>43543</v>
      </c>
      <c r="C318" s="1">
        <v>160.40412902832031</v>
      </c>
      <c r="D318" s="17">
        <f t="shared" si="20"/>
        <v>-5.4274466676209748E-3</v>
      </c>
      <c r="E318" s="1">
        <f t="shared" si="21"/>
        <v>7.4232086871272463E-3</v>
      </c>
      <c r="F318" s="1">
        <f t="shared" si="22"/>
        <v>0.1554189402148895</v>
      </c>
      <c r="G318" s="1">
        <f t="shared" si="24"/>
        <v>6.1140923974684694E-2</v>
      </c>
      <c r="H318" s="1">
        <f t="shared" si="23"/>
        <v>0.41764266318657628</v>
      </c>
    </row>
    <row r="319" spans="2:8" x14ac:dyDescent="0.3">
      <c r="B319" s="3">
        <v>43544</v>
      </c>
      <c r="C319" s="1">
        <v>154.7982482910156</v>
      </c>
      <c r="D319" s="17">
        <f t="shared" si="20"/>
        <v>-3.4948481508945223E-2</v>
      </c>
      <c r="E319" s="1">
        <f t="shared" si="21"/>
        <v>0.30779188266483376</v>
      </c>
      <c r="F319" s="1">
        <f t="shared" si="22"/>
        <v>7.4232086871272463E-3</v>
      </c>
      <c r="G319" s="1">
        <f t="shared" si="24"/>
        <v>7.5501160574903609E-2</v>
      </c>
      <c r="H319" s="1">
        <f t="shared" si="23"/>
        <v>-1.6654604137083924</v>
      </c>
    </row>
    <row r="320" spans="2:8" x14ac:dyDescent="0.3">
      <c r="B320" s="3">
        <v>43545</v>
      </c>
      <c r="C320" s="1">
        <v>158.2643127441406</v>
      </c>
      <c r="D320" s="17">
        <f t="shared" si="20"/>
        <v>2.2390850616144656E-2</v>
      </c>
      <c r="E320" s="1">
        <f t="shared" si="21"/>
        <v>0.12634024821125542</v>
      </c>
      <c r="F320" s="1">
        <f t="shared" si="22"/>
        <v>0.30779188266483376</v>
      </c>
      <c r="G320" s="1">
        <f t="shared" si="24"/>
        <v>6.933805656689275E-2</v>
      </c>
      <c r="H320" s="1">
        <f t="shared" si="23"/>
        <v>-0.49560334540296963</v>
      </c>
    </row>
    <row r="321" spans="2:8" x14ac:dyDescent="0.3">
      <c r="B321" s="3">
        <v>43546</v>
      </c>
      <c r="C321" s="1">
        <v>153.84332275390619</v>
      </c>
      <c r="D321" s="17">
        <f t="shared" si="20"/>
        <v>-2.7934219114713728E-2</v>
      </c>
      <c r="E321" s="1">
        <f t="shared" si="21"/>
        <v>0.19664079058230713</v>
      </c>
      <c r="F321" s="1">
        <f t="shared" si="22"/>
        <v>0.12634024821125542</v>
      </c>
      <c r="G321" s="1">
        <f t="shared" si="24"/>
        <v>0.10265997440086107</v>
      </c>
      <c r="H321" s="1">
        <f t="shared" si="23"/>
        <v>-0.73850066447343332</v>
      </c>
    </row>
    <row r="322" spans="2:8" x14ac:dyDescent="0.3">
      <c r="B322" s="3">
        <v>43549</v>
      </c>
      <c r="C322" s="1">
        <v>152.14561462402341</v>
      </c>
      <c r="D322" s="17">
        <f t="shared" si="20"/>
        <v>-1.1035305917036806E-2</v>
      </c>
      <c r="E322" s="1">
        <f t="shared" si="21"/>
        <v>3.0688050124012062E-2</v>
      </c>
      <c r="F322" s="1">
        <f t="shared" si="22"/>
        <v>0.19664079058230713</v>
      </c>
      <c r="G322" s="1">
        <f t="shared" si="24"/>
        <v>0.10933608675912812</v>
      </c>
      <c r="H322" s="1">
        <f t="shared" si="23"/>
        <v>4.7387696304632139E-2</v>
      </c>
    </row>
    <row r="323" spans="2:8" x14ac:dyDescent="0.3">
      <c r="B323" s="3">
        <v>43550</v>
      </c>
      <c r="C323" s="1">
        <v>154.86895751953119</v>
      </c>
      <c r="D323" s="17">
        <f t="shared" si="20"/>
        <v>1.7899581938247828E-2</v>
      </c>
      <c r="E323" s="1">
        <f t="shared" si="21"/>
        <v>8.0739548458140062E-2</v>
      </c>
      <c r="F323" s="1">
        <f t="shared" si="22"/>
        <v>3.0688050124012062E-2</v>
      </c>
      <c r="G323" s="1">
        <f t="shared" si="24"/>
        <v>0.12448747396121995</v>
      </c>
      <c r="H323" s="1">
        <f t="shared" si="23"/>
        <v>-0.2014512852938912</v>
      </c>
    </row>
    <row r="324" spans="2:8" x14ac:dyDescent="0.3">
      <c r="B324" s="3">
        <v>43551</v>
      </c>
      <c r="C324" s="1">
        <v>155.70011901855469</v>
      </c>
      <c r="D324" s="17">
        <f t="shared" si="20"/>
        <v>5.3668695930795107E-3</v>
      </c>
      <c r="E324" s="1">
        <f t="shared" si="21"/>
        <v>7.2584288857386013E-3</v>
      </c>
      <c r="F324" s="1">
        <f t="shared" si="22"/>
        <v>8.0739548458140062E-2</v>
      </c>
      <c r="G324" s="1">
        <f t="shared" si="24"/>
        <v>0.11671509102386296</v>
      </c>
      <c r="H324" s="1">
        <f t="shared" si="23"/>
        <v>0.12397653743770104</v>
      </c>
    </row>
    <row r="325" spans="2:8" x14ac:dyDescent="0.3">
      <c r="B325" s="3">
        <v>43552</v>
      </c>
      <c r="C325" s="1">
        <v>157.30055236816409</v>
      </c>
      <c r="D325" s="17">
        <f t="shared" si="20"/>
        <v>1.0278947503043853E-2</v>
      </c>
      <c r="E325" s="1">
        <f t="shared" si="21"/>
        <v>2.6625503966123527E-2</v>
      </c>
      <c r="F325" s="1">
        <f t="shared" si="22"/>
        <v>7.2584288857386013E-3</v>
      </c>
      <c r="G325" s="1">
        <f t="shared" si="24"/>
        <v>0.11615875698618382</v>
      </c>
      <c r="H325" s="1">
        <f t="shared" si="23"/>
        <v>4.2851930158725939E-2</v>
      </c>
    </row>
    <row r="326" spans="2:8" x14ac:dyDescent="0.3">
      <c r="B326" s="3">
        <v>43553</v>
      </c>
      <c r="C326" s="1">
        <v>160.40412902832031</v>
      </c>
      <c r="D326" s="17">
        <f t="shared" si="20"/>
        <v>1.973023370504293E-2</v>
      </c>
      <c r="E326" s="1">
        <f t="shared" si="21"/>
        <v>9.8099094758014233E-2</v>
      </c>
      <c r="F326" s="1">
        <f t="shared" si="22"/>
        <v>2.6625503966123527E-2</v>
      </c>
      <c r="G326" s="1">
        <f t="shared" si="24"/>
        <v>0.10613771948641795</v>
      </c>
      <c r="H326" s="1">
        <f t="shared" si="23"/>
        <v>-0.25956079890445505</v>
      </c>
    </row>
    <row r="327" spans="2:8" x14ac:dyDescent="0.3">
      <c r="B327" s="3">
        <v>43556</v>
      </c>
      <c r="C327" s="1">
        <v>164.8604736328125</v>
      </c>
      <c r="D327" s="17">
        <f t="shared" si="20"/>
        <v>2.7781981869714794E-2</v>
      </c>
      <c r="E327" s="1">
        <f t="shared" si="21"/>
        <v>0.19450330618550871</v>
      </c>
      <c r="F327" s="1">
        <f t="shared" si="22"/>
        <v>9.8099094758014233E-2</v>
      </c>
      <c r="G327" s="1">
        <f t="shared" si="24"/>
        <v>9.9570705915707325E-2</v>
      </c>
      <c r="H327" s="1">
        <f t="shared" si="23"/>
        <v>-0.74220438269815936</v>
      </c>
    </row>
    <row r="328" spans="2:8" x14ac:dyDescent="0.3">
      <c r="B328" s="3">
        <v>43557</v>
      </c>
      <c r="C328" s="1">
        <v>162.72076416015619</v>
      </c>
      <c r="D328" s="17">
        <f t="shared" si="20"/>
        <v>-1.2978911351559021E-2</v>
      </c>
      <c r="E328" s="1">
        <f t="shared" si="21"/>
        <v>4.2449939247650156E-2</v>
      </c>
      <c r="F328" s="1">
        <f t="shared" si="22"/>
        <v>0.19450330618550871</v>
      </c>
      <c r="G328" s="1">
        <f t="shared" si="24"/>
        <v>0.10288056639892672</v>
      </c>
      <c r="H328" s="1">
        <f t="shared" si="23"/>
        <v>1.1847834026692804E-2</v>
      </c>
    </row>
    <row r="329" spans="2:8" x14ac:dyDescent="0.3">
      <c r="B329" s="3">
        <v>43558</v>
      </c>
      <c r="C329" s="1">
        <v>163.7464294433594</v>
      </c>
      <c r="D329" s="17">
        <f t="shared" si="20"/>
        <v>6.3032231227338024E-3</v>
      </c>
      <c r="E329" s="1">
        <f t="shared" si="21"/>
        <v>1.001211667721145E-2</v>
      </c>
      <c r="F329" s="1">
        <f t="shared" si="22"/>
        <v>4.2449939247650156E-2</v>
      </c>
      <c r="G329" s="1">
        <f t="shared" si="24"/>
        <v>0.11836427398325591</v>
      </c>
      <c r="H329" s="1">
        <f t="shared" si="23"/>
        <v>0.10576197801162733</v>
      </c>
    </row>
    <row r="330" spans="2:8" x14ac:dyDescent="0.3">
      <c r="B330" s="3">
        <v>43559</v>
      </c>
      <c r="C330" s="1">
        <v>165.93922424316409</v>
      </c>
      <c r="D330" s="17">
        <f t="shared" si="20"/>
        <v>1.3391405279851826E-2</v>
      </c>
      <c r="E330" s="1">
        <f t="shared" si="21"/>
        <v>4.5191093313049324E-2</v>
      </c>
      <c r="F330" s="1">
        <f t="shared" si="22"/>
        <v>1.001211667721145E-2</v>
      </c>
      <c r="G330" s="1">
        <f t="shared" si="24"/>
        <v>0.11269308547538956</v>
      </c>
      <c r="H330" s="1">
        <f t="shared" si="23"/>
        <v>-2.7900100120360507E-2</v>
      </c>
    </row>
    <row r="331" spans="2:8" x14ac:dyDescent="0.3">
      <c r="B331" s="3">
        <v>43560</v>
      </c>
      <c r="C331" s="1">
        <v>167.9110107421875</v>
      </c>
      <c r="D331" s="17">
        <f t="shared" si="20"/>
        <v>1.1882582361202267E-2</v>
      </c>
      <c r="E331" s="1">
        <f t="shared" si="21"/>
        <v>3.5581332419830317E-2</v>
      </c>
      <c r="F331" s="1">
        <f t="shared" si="22"/>
        <v>4.5191093313049324E-2</v>
      </c>
      <c r="G331" s="1">
        <f t="shared" si="24"/>
        <v>0.1033557356092346</v>
      </c>
      <c r="H331" s="1">
        <f t="shared" si="23"/>
        <v>4.3720295228989708E-2</v>
      </c>
    </row>
    <row r="332" spans="2:8" x14ac:dyDescent="0.3">
      <c r="B332" s="3">
        <v>43563</v>
      </c>
      <c r="C332" s="1">
        <v>169.21965026855469</v>
      </c>
      <c r="D332" s="17">
        <f t="shared" si="20"/>
        <v>7.7936492704250805E-3</v>
      </c>
      <c r="E332" s="1">
        <f t="shared" si="21"/>
        <v>1.5306724175500141E-2</v>
      </c>
      <c r="F332" s="1">
        <f t="shared" si="22"/>
        <v>3.5581332419830317E-2</v>
      </c>
      <c r="G332" s="1">
        <f t="shared" si="24"/>
        <v>9.9455836207641174E-2</v>
      </c>
      <c r="H332" s="1">
        <f t="shared" si="23"/>
        <v>0.15812989427539148</v>
      </c>
    </row>
    <row r="333" spans="2:8" x14ac:dyDescent="0.3">
      <c r="B333" s="3">
        <v>43564</v>
      </c>
      <c r="C333" s="1">
        <v>167.9552307128906</v>
      </c>
      <c r="D333" s="17">
        <f t="shared" si="20"/>
        <v>-7.4720610381680489E-3</v>
      </c>
      <c r="E333" s="1">
        <f t="shared" si="21"/>
        <v>1.4069587431843462E-2</v>
      </c>
      <c r="F333" s="1">
        <f t="shared" si="22"/>
        <v>1.5306724175500141E-2</v>
      </c>
      <c r="G333" s="1">
        <f t="shared" si="24"/>
        <v>9.467929818481105E-2</v>
      </c>
      <c r="H333" s="1">
        <f t="shared" si="23"/>
        <v>0.18539013313546729</v>
      </c>
    </row>
    <row r="334" spans="2:8" x14ac:dyDescent="0.3">
      <c r="B334" s="3">
        <v>43565</v>
      </c>
      <c r="C334" s="1">
        <v>168.88368225097659</v>
      </c>
      <c r="D334" s="17">
        <f t="shared" si="20"/>
        <v>5.5279703653476958E-3</v>
      </c>
      <c r="E334" s="1">
        <f t="shared" si="21"/>
        <v>7.7007310027609084E-3</v>
      </c>
      <c r="F334" s="1">
        <f t="shared" si="22"/>
        <v>1.4069587431843462E-2</v>
      </c>
      <c r="G334" s="1">
        <f t="shared" si="24"/>
        <v>8.772754383684632E-2</v>
      </c>
      <c r="H334" s="1">
        <f t="shared" si="23"/>
        <v>0.25393110577109079</v>
      </c>
    </row>
    <row r="335" spans="2:8" x14ac:dyDescent="0.3">
      <c r="B335" s="3">
        <v>43566</v>
      </c>
      <c r="C335" s="1">
        <v>169.6529235839844</v>
      </c>
      <c r="D335" s="17">
        <f t="shared" si="20"/>
        <v>4.5548588398531577E-3</v>
      </c>
      <c r="E335" s="1">
        <f t="shared" si="21"/>
        <v>5.2281782408490907E-3</v>
      </c>
      <c r="F335" s="1">
        <f t="shared" si="22"/>
        <v>7.7007310027609084E-3</v>
      </c>
      <c r="G335" s="1">
        <f t="shared" si="24"/>
        <v>8.1271548352951015E-2</v>
      </c>
      <c r="H335" s="1">
        <f t="shared" si="23"/>
        <v>0.30387623391678809</v>
      </c>
    </row>
    <row r="336" spans="2:8" x14ac:dyDescent="0.3">
      <c r="B336" s="3">
        <v>43567</v>
      </c>
      <c r="C336" s="1">
        <v>174.14466857910159</v>
      </c>
      <c r="D336" s="17">
        <f t="shared" si="20"/>
        <v>2.6476083643165803E-2</v>
      </c>
      <c r="E336" s="1">
        <f t="shared" si="21"/>
        <v>0.17664771728013776</v>
      </c>
      <c r="F336" s="1">
        <f t="shared" si="22"/>
        <v>5.2281782408490907E-3</v>
      </c>
      <c r="G336" s="1">
        <f t="shared" si="24"/>
        <v>7.4599875014837017E-2</v>
      </c>
      <c r="H336" s="1">
        <f t="shared" si="23"/>
        <v>-0.80509822675355736</v>
      </c>
    </row>
    <row r="337" spans="2:8" x14ac:dyDescent="0.3">
      <c r="B337" s="3">
        <v>43570</v>
      </c>
      <c r="C337" s="1">
        <v>173.4638671875</v>
      </c>
      <c r="D337" s="17">
        <f t="shared" ref="D337:D400" si="25">(C337-C336)/C336</f>
        <v>-3.909401287770984E-3</v>
      </c>
      <c r="E337" s="1">
        <f t="shared" ref="E337:E400" si="26">D337^2*252</f>
        <v>3.8514214440640081E-3</v>
      </c>
      <c r="F337" s="1">
        <f t="shared" si="22"/>
        <v>0.17664771728013776</v>
      </c>
      <c r="G337" s="1">
        <f t="shared" si="24"/>
        <v>6.8237521282030256E-2</v>
      </c>
      <c r="H337" s="1">
        <f t="shared" si="23"/>
        <v>0.39522111525011083</v>
      </c>
    </row>
    <row r="338" spans="2:8" x14ac:dyDescent="0.3">
      <c r="B338" s="3">
        <v>43571</v>
      </c>
      <c r="C338" s="1">
        <v>174.39228820800781</v>
      </c>
      <c r="D338" s="17">
        <f t="shared" si="25"/>
        <v>5.3522444504495378E-3</v>
      </c>
      <c r="E338" s="1">
        <f t="shared" si="26"/>
        <v>7.2189232056567047E-3</v>
      </c>
      <c r="F338" s="1">
        <f t="shared" ref="F338:F401" si="27">E337</f>
        <v>3.8514214440640081E-3</v>
      </c>
      <c r="G338" s="1">
        <f t="shared" si="24"/>
        <v>8.467762838209375E-2</v>
      </c>
      <c r="H338" s="1">
        <f t="shared" ref="H338:H401" si="28">LN((1/SQRT(2*PI()*G338))*EXP(-0.5*E338/G338))</f>
        <v>0.2728874692458978</v>
      </c>
    </row>
    <row r="339" spans="2:8" x14ac:dyDescent="0.3">
      <c r="B339" s="3">
        <v>43572</v>
      </c>
      <c r="C339" s="1">
        <v>175.12615966796881</v>
      </c>
      <c r="D339" s="17">
        <f t="shared" si="25"/>
        <v>4.2081646356154417E-3</v>
      </c>
      <c r="E339" s="1">
        <f t="shared" si="26"/>
        <v>4.4625796993120002E-3</v>
      </c>
      <c r="F339" s="1">
        <f t="shared" si="27"/>
        <v>7.2189232056567047E-3</v>
      </c>
      <c r="G339" s="1">
        <f t="shared" ref="G339:G402" si="29">($C$5+$C$6)*F338+($C$7*G338)</f>
        <v>7.7185986833855177E-2</v>
      </c>
      <c r="H339" s="1">
        <f t="shared" si="28"/>
        <v>0.33292217929018036</v>
      </c>
    </row>
    <row r="340" spans="2:8" x14ac:dyDescent="0.3">
      <c r="B340" s="3">
        <v>43573</v>
      </c>
      <c r="C340" s="1">
        <v>175.20574951171881</v>
      </c>
      <c r="D340" s="17">
        <f t="shared" si="25"/>
        <v>4.5447147302778011E-4</v>
      </c>
      <c r="E340" s="1">
        <f t="shared" si="26"/>
        <v>5.2049168588602147E-5</v>
      </c>
      <c r="F340" s="1">
        <f t="shared" si="27"/>
        <v>4.4625796993120002E-3</v>
      </c>
      <c r="G340" s="1">
        <f t="shared" si="29"/>
        <v>7.0837437943416445E-2</v>
      </c>
      <c r="H340" s="1">
        <f t="shared" si="28"/>
        <v>0.40437789895250159</v>
      </c>
    </row>
    <row r="341" spans="2:8" x14ac:dyDescent="0.3">
      <c r="B341" s="3">
        <v>43577</v>
      </c>
      <c r="C341" s="1">
        <v>173.2870178222656</v>
      </c>
      <c r="D341" s="17">
        <f t="shared" si="25"/>
        <v>-1.0951305506814285E-2</v>
      </c>
      <c r="E341" s="1">
        <f t="shared" si="26"/>
        <v>3.0222635260502381E-2</v>
      </c>
      <c r="F341" s="1">
        <f t="shared" si="27"/>
        <v>5.2049168588602147E-5</v>
      </c>
      <c r="G341" s="1">
        <f t="shared" si="29"/>
        <v>6.4730961224958666E-2</v>
      </c>
      <c r="H341" s="1">
        <f t="shared" si="28"/>
        <v>0.21637123038841188</v>
      </c>
    </row>
    <row r="342" spans="2:8" x14ac:dyDescent="0.3">
      <c r="B342" s="3">
        <v>43578</v>
      </c>
      <c r="C342" s="1">
        <v>172.53546142578119</v>
      </c>
      <c r="D342" s="17">
        <f t="shared" si="25"/>
        <v>-4.337061171283174E-3</v>
      </c>
      <c r="E342" s="1">
        <f t="shared" si="26"/>
        <v>4.7401451000699483E-3</v>
      </c>
      <c r="F342" s="1">
        <f t="shared" si="27"/>
        <v>3.0222635260502381E-2</v>
      </c>
      <c r="G342" s="1">
        <f t="shared" si="29"/>
        <v>5.8629465263484198E-2</v>
      </c>
      <c r="H342" s="1">
        <f t="shared" si="28"/>
        <v>0.45889581332491824</v>
      </c>
    </row>
    <row r="343" spans="2:8" x14ac:dyDescent="0.3">
      <c r="B343" s="3">
        <v>43579</v>
      </c>
      <c r="C343" s="1">
        <v>174.9493103027344</v>
      </c>
      <c r="D343" s="17">
        <f t="shared" si="25"/>
        <v>1.3990450757229203E-2</v>
      </c>
      <c r="E343" s="1">
        <f t="shared" si="26"/>
        <v>4.9324643522394705E-2</v>
      </c>
      <c r="F343" s="1">
        <f t="shared" si="27"/>
        <v>4.7401451000699483E-3</v>
      </c>
      <c r="G343" s="1">
        <f t="shared" si="29"/>
        <v>5.7011391672959308E-2</v>
      </c>
      <c r="H343" s="1">
        <f t="shared" si="28"/>
        <v>8.0727697773184517E-2</v>
      </c>
    </row>
    <row r="344" spans="2:8" x14ac:dyDescent="0.3">
      <c r="B344" s="3">
        <v>43580</v>
      </c>
      <c r="C344" s="1">
        <v>167.00035095214841</v>
      </c>
      <c r="D344" s="17">
        <f t="shared" si="25"/>
        <v>-4.5435785581726611E-2</v>
      </c>
      <c r="E344" s="1">
        <f t="shared" si="26"/>
        <v>0.52023147408001613</v>
      </c>
      <c r="F344" s="1">
        <f t="shared" si="27"/>
        <v>4.9324643522394705E-2</v>
      </c>
      <c r="G344" s="1">
        <f t="shared" si="29"/>
        <v>5.2245538479017153E-2</v>
      </c>
      <c r="H344" s="1">
        <f t="shared" si="28"/>
        <v>-4.4217548837959004</v>
      </c>
    </row>
    <row r="345" spans="2:8" x14ac:dyDescent="0.3">
      <c r="B345" s="3">
        <v>43581</v>
      </c>
      <c r="C345" s="1">
        <v>162.7295837402344</v>
      </c>
      <c r="D345" s="17">
        <f t="shared" si="25"/>
        <v>-2.5573402616008475E-2</v>
      </c>
      <c r="E345" s="1">
        <f t="shared" si="26"/>
        <v>0.16480772818283823</v>
      </c>
      <c r="F345" s="1">
        <f t="shared" si="27"/>
        <v>0.52023147408001613</v>
      </c>
      <c r="G345" s="1">
        <f t="shared" si="29"/>
        <v>5.3703947285577543E-2</v>
      </c>
      <c r="H345" s="1">
        <f t="shared" si="28"/>
        <v>-0.99121396631311998</v>
      </c>
    </row>
    <row r="346" spans="2:8" x14ac:dyDescent="0.3">
      <c r="B346" s="3">
        <v>43584</v>
      </c>
      <c r="C346" s="1">
        <v>165.0196838378906</v>
      </c>
      <c r="D346" s="17">
        <f t="shared" si="25"/>
        <v>1.407304096169683E-2</v>
      </c>
      <c r="E346" s="1">
        <f t="shared" si="26"/>
        <v>4.9908721441218398E-2</v>
      </c>
      <c r="F346" s="1">
        <f t="shared" si="27"/>
        <v>0.16480772818283823</v>
      </c>
      <c r="G346" s="1">
        <f t="shared" si="29"/>
        <v>0.11601611699433698</v>
      </c>
      <c r="H346" s="1">
        <f t="shared" si="28"/>
        <v>-5.7019368496177718E-2</v>
      </c>
    </row>
    <row r="347" spans="2:8" x14ac:dyDescent="0.3">
      <c r="B347" s="3">
        <v>43585</v>
      </c>
      <c r="C347" s="1">
        <v>167.5220031738281</v>
      </c>
      <c r="D347" s="17">
        <f t="shared" si="25"/>
        <v>1.5163762756906556E-2</v>
      </c>
      <c r="E347" s="1">
        <f t="shared" si="26"/>
        <v>5.7944804638832066E-2</v>
      </c>
      <c r="F347" s="1">
        <f t="shared" si="27"/>
        <v>4.9908721441218398E-2</v>
      </c>
      <c r="G347" s="1">
        <f t="shared" si="29"/>
        <v>0.12641416706353362</v>
      </c>
      <c r="H347" s="1">
        <f t="shared" si="28"/>
        <v>-0.11402902821379621</v>
      </c>
    </row>
    <row r="348" spans="2:8" x14ac:dyDescent="0.3">
      <c r="B348" s="3">
        <v>43586</v>
      </c>
      <c r="C348" s="1">
        <v>164.12657165527341</v>
      </c>
      <c r="D348" s="17">
        <f t="shared" si="25"/>
        <v>-2.0268570421948934E-2</v>
      </c>
      <c r="E348" s="1">
        <f t="shared" si="26"/>
        <v>0.1035253666312748</v>
      </c>
      <c r="F348" s="1">
        <f t="shared" si="27"/>
        <v>5.7944804638832066E-2</v>
      </c>
      <c r="G348" s="1">
        <f t="shared" si="29"/>
        <v>0.12094941681575788</v>
      </c>
      <c r="H348" s="1">
        <f t="shared" si="28"/>
        <v>-0.29071678225391956</v>
      </c>
    </row>
    <row r="349" spans="2:8" x14ac:dyDescent="0.3">
      <c r="B349" s="3">
        <v>43587</v>
      </c>
      <c r="C349" s="1">
        <v>165.3822021484375</v>
      </c>
      <c r="D349" s="17">
        <f t="shared" si="25"/>
        <v>7.6503790976721305E-3</v>
      </c>
      <c r="E349" s="1">
        <f t="shared" si="26"/>
        <v>1.4749131685200858E-2</v>
      </c>
      <c r="F349" s="1">
        <f t="shared" si="27"/>
        <v>0.1035253666312748</v>
      </c>
      <c r="G349" s="1">
        <f t="shared" si="29"/>
        <v>0.11704116474957894</v>
      </c>
      <c r="H349" s="1">
        <f t="shared" si="28"/>
        <v>9.0667943364577577E-2</v>
      </c>
    </row>
    <row r="350" spans="2:8" x14ac:dyDescent="0.3">
      <c r="B350" s="3">
        <v>43588</v>
      </c>
      <c r="C350" s="1">
        <v>166.28410339355469</v>
      </c>
      <c r="D350" s="17">
        <f t="shared" si="25"/>
        <v>5.4534359405112596E-3</v>
      </c>
      <c r="E350" s="1">
        <f t="shared" si="26"/>
        <v>7.4944708164295009E-3</v>
      </c>
      <c r="F350" s="1">
        <f t="shared" si="27"/>
        <v>1.4749131685200858E-2</v>
      </c>
      <c r="G350" s="1">
        <f t="shared" si="29"/>
        <v>0.11940525763292807</v>
      </c>
      <c r="H350" s="1">
        <f t="shared" si="28"/>
        <v>0.11229499015270042</v>
      </c>
    </row>
    <row r="351" spans="2:8" x14ac:dyDescent="0.3">
      <c r="B351" s="3">
        <v>43591</v>
      </c>
      <c r="C351" s="1">
        <v>164.1089172363281</v>
      </c>
      <c r="D351" s="17">
        <f t="shared" si="25"/>
        <v>-1.3081143132957489E-2</v>
      </c>
      <c r="E351" s="1">
        <f t="shared" si="26"/>
        <v>4.3121309027560055E-2</v>
      </c>
      <c r="F351" s="1">
        <f t="shared" si="27"/>
        <v>7.4944708164295009E-3</v>
      </c>
      <c r="G351" s="1">
        <f t="shared" si="29"/>
        <v>0.11004805743662255</v>
      </c>
      <c r="H351" s="1">
        <f t="shared" si="28"/>
        <v>-1.1439827106708766E-2</v>
      </c>
    </row>
    <row r="352" spans="2:8" x14ac:dyDescent="0.3">
      <c r="B352" s="3">
        <v>43592</v>
      </c>
      <c r="C352" s="1">
        <v>159.74095153808591</v>
      </c>
      <c r="D352" s="17">
        <f t="shared" si="25"/>
        <v>-2.6616260540870046E-2</v>
      </c>
      <c r="E352" s="1">
        <f t="shared" si="26"/>
        <v>0.1785231819452279</v>
      </c>
      <c r="F352" s="1">
        <f t="shared" si="27"/>
        <v>4.3121309027560055E-2</v>
      </c>
      <c r="G352" s="1">
        <f t="shared" si="29"/>
        <v>0.10063421858959376</v>
      </c>
      <c r="H352" s="1">
        <f t="shared" si="28"/>
        <v>-0.65779751753668059</v>
      </c>
    </row>
    <row r="353" spans="2:8" x14ac:dyDescent="0.3">
      <c r="B353" s="3">
        <v>43593</v>
      </c>
      <c r="C353" s="1">
        <v>158.65338134765619</v>
      </c>
      <c r="D353" s="17">
        <f t="shared" si="25"/>
        <v>-6.8083367474521036E-3</v>
      </c>
      <c r="E353" s="1">
        <f t="shared" si="26"/>
        <v>1.1681069215210086E-2</v>
      </c>
      <c r="F353" s="1">
        <f t="shared" si="27"/>
        <v>0.1785231819452279</v>
      </c>
      <c r="G353" s="1">
        <f t="shared" si="29"/>
        <v>9.6723054554835444E-2</v>
      </c>
      <c r="H353" s="1">
        <f t="shared" si="28"/>
        <v>0.18862911257934767</v>
      </c>
    </row>
    <row r="354" spans="2:8" x14ac:dyDescent="0.3">
      <c r="B354" s="3">
        <v>43594</v>
      </c>
      <c r="C354" s="1">
        <v>158.768310546875</v>
      </c>
      <c r="D354" s="17">
        <f t="shared" si="25"/>
        <v>7.2440434765750868E-4</v>
      </c>
      <c r="E354" s="1">
        <f t="shared" si="26"/>
        <v>1.3223993804408539E-4</v>
      </c>
      <c r="F354" s="1">
        <f t="shared" si="27"/>
        <v>1.1681069215210086E-2</v>
      </c>
      <c r="G354" s="1">
        <f t="shared" si="29"/>
        <v>0.11071807654890758</v>
      </c>
      <c r="H354" s="1">
        <f t="shared" si="28"/>
        <v>0.18084835435648464</v>
      </c>
    </row>
    <row r="355" spans="2:8" x14ac:dyDescent="0.3">
      <c r="B355" s="3">
        <v>43595</v>
      </c>
      <c r="C355" s="1">
        <v>157.38899230957031</v>
      </c>
      <c r="D355" s="17">
        <f t="shared" si="25"/>
        <v>-8.6876167703343766E-3</v>
      </c>
      <c r="E355" s="1">
        <f t="shared" si="26"/>
        <v>1.9019620657345165E-2</v>
      </c>
      <c r="F355" s="1">
        <f t="shared" si="27"/>
        <v>1.3223993804408539E-4</v>
      </c>
      <c r="G355" s="1">
        <f t="shared" si="29"/>
        <v>0.10178325641632684</v>
      </c>
      <c r="H355" s="1">
        <f t="shared" si="28"/>
        <v>0.13008432697553932</v>
      </c>
    </row>
    <row r="356" spans="2:8" x14ac:dyDescent="0.3">
      <c r="B356" s="3">
        <v>43598</v>
      </c>
      <c r="C356" s="1">
        <v>152.34901428222659</v>
      </c>
      <c r="D356" s="17">
        <f t="shared" si="25"/>
        <v>-3.2022430243600061E-2</v>
      </c>
      <c r="E356" s="1">
        <f t="shared" si="26"/>
        <v>0.25840988175397039</v>
      </c>
      <c r="F356" s="1">
        <f t="shared" si="27"/>
        <v>1.9019620657345165E-2</v>
      </c>
      <c r="G356" s="1">
        <f t="shared" si="29"/>
        <v>9.2195763995214106E-2</v>
      </c>
      <c r="H356" s="1">
        <f t="shared" si="28"/>
        <v>-1.1284374800970223</v>
      </c>
    </row>
    <row r="357" spans="2:8" x14ac:dyDescent="0.3">
      <c r="B357" s="3">
        <v>43599</v>
      </c>
      <c r="C357" s="1">
        <v>151.95991516113281</v>
      </c>
      <c r="D357" s="17">
        <f t="shared" si="25"/>
        <v>-2.5539982843142796E-3</v>
      </c>
      <c r="E357" s="1">
        <f t="shared" si="26"/>
        <v>1.6437726235426315E-3</v>
      </c>
      <c r="F357" s="1">
        <f t="shared" si="27"/>
        <v>0.25840988175397039</v>
      </c>
      <c r="G357" s="1">
        <f t="shared" si="29"/>
        <v>8.5959255156932243E-2</v>
      </c>
      <c r="H357" s="1">
        <f t="shared" si="28"/>
        <v>0.29844105538845278</v>
      </c>
    </row>
    <row r="358" spans="2:8" x14ac:dyDescent="0.3">
      <c r="B358" s="3">
        <v>43600</v>
      </c>
      <c r="C358" s="1">
        <v>152.56120300292969</v>
      </c>
      <c r="D358" s="17">
        <f t="shared" si="25"/>
        <v>3.9568845584000952E-3</v>
      </c>
      <c r="E358" s="1">
        <f t="shared" si="26"/>
        <v>3.9455477229432892E-3</v>
      </c>
      <c r="F358" s="1">
        <f t="shared" si="27"/>
        <v>1.6437726235426315E-3</v>
      </c>
      <c r="G358" s="1">
        <f t="shared" si="29"/>
        <v>0.11131683188640948</v>
      </c>
      <c r="H358" s="1">
        <f t="shared" si="28"/>
        <v>0.16102671550042591</v>
      </c>
    </row>
    <row r="359" spans="2:8" x14ac:dyDescent="0.3">
      <c r="B359" s="3">
        <v>43601</v>
      </c>
      <c r="C359" s="1">
        <v>155.41719055175781</v>
      </c>
      <c r="D359" s="17">
        <f t="shared" si="25"/>
        <v>1.8720274175953375E-2</v>
      </c>
      <c r="E359" s="1">
        <f t="shared" si="26"/>
        <v>8.8313063636162439E-2</v>
      </c>
      <c r="F359" s="1">
        <f t="shared" si="27"/>
        <v>3.9455477229432892E-3</v>
      </c>
      <c r="G359" s="1">
        <f t="shared" si="29"/>
        <v>0.10102549052089614</v>
      </c>
      <c r="H359" s="1">
        <f t="shared" si="28"/>
        <v>-0.20983039961213965</v>
      </c>
    </row>
    <row r="360" spans="2:8" x14ac:dyDescent="0.3">
      <c r="B360" s="3">
        <v>43602</v>
      </c>
      <c r="C360" s="1">
        <v>150.24456787109381</v>
      </c>
      <c r="D360" s="17">
        <f t="shared" si="25"/>
        <v>-3.3282178517706464E-2</v>
      </c>
      <c r="E360" s="1">
        <f t="shared" si="26"/>
        <v>0.27914125853488936</v>
      </c>
      <c r="F360" s="1">
        <f t="shared" si="27"/>
        <v>8.8313063636162439E-2</v>
      </c>
      <c r="G360" s="1">
        <f t="shared" si="29"/>
        <v>9.2003399317616974E-2</v>
      </c>
      <c r="H360" s="1">
        <f t="shared" si="28"/>
        <v>-1.2429896613209821</v>
      </c>
    </row>
    <row r="361" spans="2:8" x14ac:dyDescent="0.3">
      <c r="B361" s="3">
        <v>43605</v>
      </c>
      <c r="C361" s="1">
        <v>148.73258972167969</v>
      </c>
      <c r="D361" s="17">
        <f t="shared" si="25"/>
        <v>-1.0063446358415832E-2</v>
      </c>
      <c r="E361" s="1">
        <f t="shared" si="26"/>
        <v>2.5520784057395645E-2</v>
      </c>
      <c r="F361" s="1">
        <f t="shared" si="27"/>
        <v>0.27914125853488936</v>
      </c>
      <c r="G361" s="1">
        <f t="shared" si="29"/>
        <v>9.4759860059646067E-2</v>
      </c>
      <c r="H361" s="1">
        <f t="shared" si="28"/>
        <v>0.1246058461168266</v>
      </c>
    </row>
    <row r="362" spans="2:8" x14ac:dyDescent="0.3">
      <c r="B362" s="3">
        <v>43606</v>
      </c>
      <c r="C362" s="1">
        <v>148.53804016113281</v>
      </c>
      <c r="D362" s="17">
        <f t="shared" si="25"/>
        <v>-1.3080493045332681E-3</v>
      </c>
      <c r="E362" s="1">
        <f t="shared" si="26"/>
        <v>4.3117023173867153E-4</v>
      </c>
      <c r="F362" s="1">
        <f t="shared" si="27"/>
        <v>2.5520784057395645E-2</v>
      </c>
      <c r="G362" s="1">
        <f t="shared" si="29"/>
        <v>0.12197208845340304</v>
      </c>
      <c r="H362" s="1">
        <f t="shared" si="28"/>
        <v>0.13127549310471057</v>
      </c>
    </row>
    <row r="363" spans="2:8" x14ac:dyDescent="0.3">
      <c r="B363" s="3">
        <v>43607</v>
      </c>
      <c r="C363" s="1">
        <v>143.2416687011719</v>
      </c>
      <c r="D363" s="17">
        <f t="shared" si="25"/>
        <v>-3.5656667168998929E-2</v>
      </c>
      <c r="E363" s="1">
        <f t="shared" si="26"/>
        <v>0.32039227422739303</v>
      </c>
      <c r="F363" s="1">
        <f t="shared" si="27"/>
        <v>4.3117023173867153E-4</v>
      </c>
      <c r="G363" s="1">
        <f t="shared" si="29"/>
        <v>0.11376780686043315</v>
      </c>
      <c r="H363" s="1">
        <f t="shared" si="28"/>
        <v>-1.2402379483936401</v>
      </c>
    </row>
    <row r="364" spans="2:8" x14ac:dyDescent="0.3">
      <c r="B364" s="3">
        <v>43608</v>
      </c>
      <c r="C364" s="1">
        <v>141.99494934082031</v>
      </c>
      <c r="D364" s="17">
        <f t="shared" si="25"/>
        <v>-8.703608186473125E-3</v>
      </c>
      <c r="E364" s="1">
        <f t="shared" si="26"/>
        <v>1.9089704456837782E-2</v>
      </c>
      <c r="F364" s="1">
        <f t="shared" si="27"/>
        <v>0.32039227422739303</v>
      </c>
      <c r="G364" s="1">
        <f t="shared" si="29"/>
        <v>0.103088127973589</v>
      </c>
      <c r="H364" s="1">
        <f t="shared" si="28"/>
        <v>0.12455774156625833</v>
      </c>
    </row>
    <row r="365" spans="2:8" x14ac:dyDescent="0.3">
      <c r="B365" s="3">
        <v>43609</v>
      </c>
      <c r="C365" s="1">
        <v>141.41133117675781</v>
      </c>
      <c r="D365" s="17">
        <f t="shared" si="25"/>
        <v>-4.1101332601745089E-3</v>
      </c>
      <c r="E365" s="1">
        <f t="shared" si="26"/>
        <v>4.2570852449309695E-3</v>
      </c>
      <c r="F365" s="1">
        <f t="shared" si="27"/>
        <v>1.9089704456837782E-2</v>
      </c>
      <c r="G365" s="1">
        <f t="shared" si="29"/>
        <v>0.13485726247837806</v>
      </c>
      <c r="H365" s="1">
        <f t="shared" si="28"/>
        <v>6.7046983530538784E-2</v>
      </c>
    </row>
    <row r="366" spans="2:8" x14ac:dyDescent="0.3">
      <c r="B366" s="3">
        <v>43613</v>
      </c>
      <c r="C366" s="1">
        <v>140.10267639160159</v>
      </c>
      <c r="D366" s="17">
        <f t="shared" si="25"/>
        <v>-9.2542427418384303E-3</v>
      </c>
      <c r="E366" s="1">
        <f t="shared" si="26"/>
        <v>2.1581534198667058E-2</v>
      </c>
      <c r="F366" s="1">
        <f t="shared" si="27"/>
        <v>4.2570852449309695E-3</v>
      </c>
      <c r="G366" s="1">
        <f t="shared" si="29"/>
        <v>0.12460414431859108</v>
      </c>
      <c r="H366" s="1">
        <f t="shared" si="28"/>
        <v>3.5767786058550632E-2</v>
      </c>
    </row>
    <row r="367" spans="2:8" x14ac:dyDescent="0.3">
      <c r="B367" s="3">
        <v>43614</v>
      </c>
      <c r="C367" s="1">
        <v>141.0929870605469</v>
      </c>
      <c r="D367" s="17">
        <f t="shared" si="25"/>
        <v>7.0684636043446512E-3</v>
      </c>
      <c r="E367" s="1">
        <f t="shared" si="26"/>
        <v>1.2590720786938134E-2</v>
      </c>
      <c r="F367" s="1">
        <f t="shared" si="27"/>
        <v>2.1581534198667058E-2</v>
      </c>
      <c r="G367" s="1">
        <f t="shared" si="29"/>
        <v>0.11339743984446438</v>
      </c>
      <c r="H367" s="1">
        <f t="shared" si="28"/>
        <v>0.11397380366798375</v>
      </c>
    </row>
    <row r="368" spans="2:8" x14ac:dyDescent="0.3">
      <c r="B368" s="3">
        <v>43615</v>
      </c>
      <c r="C368" s="1">
        <v>139.71366882324219</v>
      </c>
      <c r="D368" s="17">
        <f t="shared" si="25"/>
        <v>-9.7759517750716576E-3</v>
      </c>
      <c r="E368" s="1">
        <f t="shared" si="26"/>
        <v>2.4083446743348728E-2</v>
      </c>
      <c r="F368" s="1">
        <f t="shared" si="27"/>
        <v>1.2590720786938134E-2</v>
      </c>
      <c r="G368" s="1">
        <f t="shared" si="29"/>
        <v>0.1054920840430878</v>
      </c>
      <c r="H368" s="1">
        <f t="shared" si="28"/>
        <v>9.1473024744505083E-2</v>
      </c>
    </row>
    <row r="369" spans="2:8" x14ac:dyDescent="0.3">
      <c r="B369" s="3">
        <v>43616</v>
      </c>
      <c r="C369" s="1">
        <v>136.41554260253909</v>
      </c>
      <c r="D369" s="17">
        <f t="shared" si="25"/>
        <v>-2.3606324624369422E-2</v>
      </c>
      <c r="E369" s="1">
        <f t="shared" si="26"/>
        <v>0.14042915769231976</v>
      </c>
      <c r="F369" s="1">
        <f t="shared" si="27"/>
        <v>2.4083446743348728E-2</v>
      </c>
      <c r="G369" s="1">
        <f t="shared" si="29"/>
        <v>9.7168223794139849E-2</v>
      </c>
      <c r="H369" s="1">
        <f t="shared" si="28"/>
        <v>-0.47589120726830658</v>
      </c>
    </row>
    <row r="370" spans="2:8" x14ac:dyDescent="0.3">
      <c r="B370" s="3">
        <v>43619</v>
      </c>
      <c r="C370" s="1">
        <v>134.7001953125</v>
      </c>
      <c r="D370" s="17">
        <f t="shared" si="25"/>
        <v>-1.2574427058043776E-2</v>
      </c>
      <c r="E370" s="1">
        <f t="shared" si="26"/>
        <v>3.9845286391191982E-2</v>
      </c>
      <c r="F370" s="1">
        <f t="shared" si="27"/>
        <v>0.14042915769231976</v>
      </c>
      <c r="G370" s="1">
        <f t="shared" si="29"/>
        <v>9.111835814291383E-2</v>
      </c>
      <c r="H370" s="1">
        <f t="shared" si="28"/>
        <v>6.021369029949647E-2</v>
      </c>
    </row>
    <row r="371" spans="2:8" x14ac:dyDescent="0.3">
      <c r="B371" s="3">
        <v>43620</v>
      </c>
      <c r="C371" s="1">
        <v>141.1107177734375</v>
      </c>
      <c r="D371" s="17">
        <f t="shared" si="25"/>
        <v>4.7591040577671766E-2</v>
      </c>
      <c r="E371" s="1">
        <f t="shared" si="26"/>
        <v>0.57075660010293128</v>
      </c>
      <c r="F371" s="1">
        <f t="shared" si="27"/>
        <v>3.9845286391191982E-2</v>
      </c>
      <c r="G371" s="1">
        <f t="shared" si="29"/>
        <v>0.10070835877355655</v>
      </c>
      <c r="H371" s="1">
        <f t="shared" si="28"/>
        <v>-2.60488546113488</v>
      </c>
    </row>
    <row r="372" spans="2:8" x14ac:dyDescent="0.3">
      <c r="B372" s="3">
        <v>43621</v>
      </c>
      <c r="C372" s="1">
        <v>140.2264709472656</v>
      </c>
      <c r="D372" s="17">
        <f t="shared" si="25"/>
        <v>-6.2663335579627591E-3</v>
      </c>
      <c r="E372" s="1">
        <f t="shared" si="26"/>
        <v>9.8952679374318536E-3</v>
      </c>
      <c r="F372" s="1">
        <f t="shared" si="27"/>
        <v>0.57075660010293128</v>
      </c>
      <c r="G372" s="1">
        <f t="shared" si="29"/>
        <v>9.6365891441542853E-2</v>
      </c>
      <c r="H372" s="1">
        <f t="shared" si="28"/>
        <v>0.19952077851675529</v>
      </c>
    </row>
    <row r="373" spans="2:8" x14ac:dyDescent="0.3">
      <c r="B373" s="3">
        <v>43622</v>
      </c>
      <c r="C373" s="1">
        <v>138.68798828125</v>
      </c>
      <c r="D373" s="17">
        <f t="shared" si="25"/>
        <v>-1.0971413996392789E-2</v>
      </c>
      <c r="E373" s="1">
        <f t="shared" si="26"/>
        <v>3.0333725120221384E-2</v>
      </c>
      <c r="F373" s="1">
        <f t="shared" si="27"/>
        <v>9.8952679374318536E-3</v>
      </c>
      <c r="G373" s="1">
        <f t="shared" si="29"/>
        <v>0.16119629634582511</v>
      </c>
      <c r="H373" s="1">
        <f t="shared" si="28"/>
        <v>-0.10046171933512299</v>
      </c>
    </row>
    <row r="374" spans="2:8" x14ac:dyDescent="0.3">
      <c r="B374" s="3">
        <v>43623</v>
      </c>
      <c r="C374" s="1">
        <v>139.72248840332031</v>
      </c>
      <c r="D374" s="17">
        <f t="shared" si="25"/>
        <v>7.4591904813877258E-3</v>
      </c>
      <c r="E374" s="1">
        <f t="shared" si="26"/>
        <v>1.4021159704681563E-2</v>
      </c>
      <c r="F374" s="1">
        <f t="shared" si="27"/>
        <v>3.0333725120221384E-2</v>
      </c>
      <c r="G374" s="1">
        <f t="shared" si="29"/>
        <v>0.14726688166334978</v>
      </c>
      <c r="H374" s="1">
        <f t="shared" si="28"/>
        <v>-8.7887170711166453E-3</v>
      </c>
    </row>
    <row r="375" spans="2:8" x14ac:dyDescent="0.3">
      <c r="B375" s="3">
        <v>43626</v>
      </c>
      <c r="C375" s="1">
        <v>143.1001892089844</v>
      </c>
      <c r="D375" s="17">
        <f t="shared" si="25"/>
        <v>2.417435335043621E-2</v>
      </c>
      <c r="E375" s="1">
        <f t="shared" si="26"/>
        <v>0.14726863869776011</v>
      </c>
      <c r="F375" s="1">
        <f t="shared" si="27"/>
        <v>1.4021159704681563E-2</v>
      </c>
      <c r="G375" s="1">
        <f t="shared" si="29"/>
        <v>0.13729906323230104</v>
      </c>
      <c r="H375" s="1">
        <f t="shared" si="28"/>
        <v>-0.46244769655085427</v>
      </c>
    </row>
    <row r="376" spans="2:8" x14ac:dyDescent="0.3">
      <c r="B376" s="3">
        <v>43627</v>
      </c>
      <c r="C376" s="1">
        <v>140.97807312011719</v>
      </c>
      <c r="D376" s="17">
        <f t="shared" si="25"/>
        <v>-1.4829582690265101E-2</v>
      </c>
      <c r="E376" s="1">
        <f t="shared" si="26"/>
        <v>5.5418963737387403E-2</v>
      </c>
      <c r="F376" s="1">
        <f t="shared" si="27"/>
        <v>0.14726863869776011</v>
      </c>
      <c r="G376" s="1">
        <f t="shared" si="29"/>
        <v>0.12615905546691278</v>
      </c>
      <c r="H376" s="1">
        <f t="shared" si="28"/>
        <v>-0.10347188388161589</v>
      </c>
    </row>
    <row r="377" spans="2:8" x14ac:dyDescent="0.3">
      <c r="B377" s="3">
        <v>43628</v>
      </c>
      <c r="C377" s="1">
        <v>142.68458557128909</v>
      </c>
      <c r="D377" s="17">
        <f t="shared" si="25"/>
        <v>1.2104807601660919E-2</v>
      </c>
      <c r="E377" s="1">
        <f t="shared" si="26"/>
        <v>3.6924644502453446E-2</v>
      </c>
      <c r="F377" s="1">
        <f t="shared" si="27"/>
        <v>5.5418963737387403E-2</v>
      </c>
      <c r="G377" s="1">
        <f t="shared" si="29"/>
        <v>0.13332833747458556</v>
      </c>
      <c r="H377" s="1">
        <f t="shared" si="28"/>
        <v>-4.9940893418271577E-2</v>
      </c>
    </row>
    <row r="378" spans="2:8" x14ac:dyDescent="0.3">
      <c r="B378" s="3">
        <v>43629</v>
      </c>
      <c r="C378" s="1">
        <v>146.4866943359375</v>
      </c>
      <c r="D378" s="17">
        <f t="shared" si="25"/>
        <v>2.6646948227976402E-2</v>
      </c>
      <c r="E378" s="1">
        <f t="shared" si="26"/>
        <v>0.17893508216584258</v>
      </c>
      <c r="F378" s="1">
        <f t="shared" si="27"/>
        <v>3.6924644502453446E-2</v>
      </c>
      <c r="G378" s="1">
        <f t="shared" si="29"/>
        <v>0.12792482326752208</v>
      </c>
      <c r="H378" s="1">
        <f t="shared" si="28"/>
        <v>-0.59015820122577012</v>
      </c>
    </row>
    <row r="379" spans="2:8" x14ac:dyDescent="0.3">
      <c r="B379" s="3">
        <v>43630</v>
      </c>
      <c r="C379" s="1">
        <v>145.4963684082031</v>
      </c>
      <c r="D379" s="17">
        <f t="shared" si="25"/>
        <v>-6.7605179584658516E-3</v>
      </c>
      <c r="E379" s="1">
        <f t="shared" si="26"/>
        <v>1.15175599728183E-2</v>
      </c>
      <c r="F379" s="1">
        <f t="shared" si="27"/>
        <v>0.17893508216584258</v>
      </c>
      <c r="G379" s="1">
        <f t="shared" si="29"/>
        <v>0.12063583762667199</v>
      </c>
      <c r="H379" s="1">
        <f t="shared" si="28"/>
        <v>9.081401338561372E-2</v>
      </c>
    </row>
    <row r="380" spans="2:8" x14ac:dyDescent="0.3">
      <c r="B380" s="3">
        <v>43633</v>
      </c>
      <c r="C380" s="1">
        <v>144.76251220703119</v>
      </c>
      <c r="D380" s="17">
        <f t="shared" si="25"/>
        <v>-5.0438111218900263E-3</v>
      </c>
      <c r="E380" s="1">
        <f t="shared" si="26"/>
        <v>6.4108877195919846E-3</v>
      </c>
      <c r="F380" s="1">
        <f t="shared" si="27"/>
        <v>1.15175599728183E-2</v>
      </c>
      <c r="G380" s="1">
        <f t="shared" si="29"/>
        <v>0.13242771563257003</v>
      </c>
      <c r="H380" s="1">
        <f t="shared" si="28"/>
        <v>6.7715395090362687E-2</v>
      </c>
    </row>
    <row r="381" spans="2:8" x14ac:dyDescent="0.3">
      <c r="B381" s="3">
        <v>43634</v>
      </c>
      <c r="C381" s="1">
        <v>147.07908630371091</v>
      </c>
      <c r="D381" s="17">
        <f t="shared" si="25"/>
        <v>1.6002582860448582E-2</v>
      </c>
      <c r="E381" s="1">
        <f t="shared" si="26"/>
        <v>6.4532829867791727E-2</v>
      </c>
      <c r="F381" s="1">
        <f t="shared" si="27"/>
        <v>6.4108877195919846E-3</v>
      </c>
      <c r="G381" s="1">
        <f t="shared" si="29"/>
        <v>0.12142312133845712</v>
      </c>
      <c r="H381" s="1">
        <f t="shared" si="28"/>
        <v>-0.13043689600434377</v>
      </c>
    </row>
    <row r="382" spans="2:8" x14ac:dyDescent="0.3">
      <c r="B382" s="3">
        <v>43635</v>
      </c>
      <c r="C382" s="1">
        <v>147.2735900878906</v>
      </c>
      <c r="D382" s="17">
        <f t="shared" si="25"/>
        <v>1.3224435170752079E-3</v>
      </c>
      <c r="E382" s="1">
        <f t="shared" si="26"/>
        <v>4.4071192767526992E-4</v>
      </c>
      <c r="F382" s="1">
        <f t="shared" si="27"/>
        <v>6.4532829867791727E-2</v>
      </c>
      <c r="G382" s="1">
        <f t="shared" si="29"/>
        <v>0.11079554753252042</v>
      </c>
      <c r="H382" s="1">
        <f t="shared" si="28"/>
        <v>0.17910695973751242</v>
      </c>
    </row>
    <row r="383" spans="2:8" x14ac:dyDescent="0.3">
      <c r="B383" s="3">
        <v>43636</v>
      </c>
      <c r="C383" s="1">
        <v>148.98899841308591</v>
      </c>
      <c r="D383" s="17">
        <f t="shared" si="25"/>
        <v>1.1647766067029285E-2</v>
      </c>
      <c r="E383" s="1">
        <f t="shared" si="26"/>
        <v>3.4188954496764193E-2</v>
      </c>
      <c r="F383" s="1">
        <f t="shared" si="27"/>
        <v>4.4071192767526992E-4</v>
      </c>
      <c r="G383" s="1">
        <f t="shared" si="29"/>
        <v>0.1086987241145693</v>
      </c>
      <c r="H383" s="1">
        <f t="shared" si="28"/>
        <v>3.3384332003669262E-2</v>
      </c>
    </row>
    <row r="384" spans="2:8" x14ac:dyDescent="0.3">
      <c r="B384" s="3">
        <v>43637</v>
      </c>
      <c r="C384" s="1">
        <v>146.76994323730469</v>
      </c>
      <c r="D384" s="17">
        <f t="shared" si="25"/>
        <v>-1.4894087479054553E-2</v>
      </c>
      <c r="E384" s="1">
        <f t="shared" si="26"/>
        <v>5.5902128142099869E-2</v>
      </c>
      <c r="F384" s="1">
        <f t="shared" si="27"/>
        <v>3.4188954496764193E-2</v>
      </c>
      <c r="G384" s="1">
        <f t="shared" si="29"/>
        <v>9.849861723360806E-2</v>
      </c>
      <c r="H384" s="1">
        <f t="shared" si="28"/>
        <v>-4.3853280210592829E-2</v>
      </c>
    </row>
    <row r="385" spans="2:8" x14ac:dyDescent="0.3">
      <c r="B385" s="3">
        <v>43640</v>
      </c>
      <c r="C385" s="1">
        <v>142.8199462890625</v>
      </c>
      <c r="D385" s="17">
        <f t="shared" si="25"/>
        <v>-2.6912846466497865E-2</v>
      </c>
      <c r="E385" s="1">
        <f t="shared" si="26"/>
        <v>0.18252392884218024</v>
      </c>
      <c r="F385" s="1">
        <f t="shared" si="27"/>
        <v>5.5902128142099869E-2</v>
      </c>
      <c r="G385" s="1">
        <f t="shared" si="29"/>
        <v>9.3632066307815662E-2</v>
      </c>
      <c r="H385" s="1">
        <f t="shared" si="28"/>
        <v>-0.70943442107083698</v>
      </c>
    </row>
    <row r="386" spans="2:8" x14ac:dyDescent="0.3">
      <c r="B386" s="3">
        <v>43641</v>
      </c>
      <c r="C386" s="1">
        <v>138.45280456542969</v>
      </c>
      <c r="D386" s="17">
        <f t="shared" si="25"/>
        <v>-3.0577953830019461E-2</v>
      </c>
      <c r="E386" s="1">
        <f t="shared" si="26"/>
        <v>0.23562283762856207</v>
      </c>
      <c r="F386" s="1">
        <f t="shared" si="27"/>
        <v>0.18252392884218024</v>
      </c>
      <c r="G386" s="1">
        <f t="shared" si="29"/>
        <v>9.2037008473692478E-2</v>
      </c>
      <c r="H386" s="1">
        <f t="shared" si="28"/>
        <v>-1.0062002567629145</v>
      </c>
    </row>
    <row r="387" spans="2:8" x14ac:dyDescent="0.3">
      <c r="B387" s="3">
        <v>43642</v>
      </c>
      <c r="C387" s="1">
        <v>141.9500732421875</v>
      </c>
      <c r="D387" s="17">
        <f t="shared" si="25"/>
        <v>2.5259644885742144E-2</v>
      </c>
      <c r="E387" s="1">
        <f t="shared" si="26"/>
        <v>0.1607885142579574</v>
      </c>
      <c r="F387" s="1">
        <f t="shared" si="27"/>
        <v>0.23562283762856207</v>
      </c>
      <c r="G387" s="1">
        <f t="shared" si="29"/>
        <v>0.10699239471270972</v>
      </c>
      <c r="H387" s="1">
        <f t="shared" si="28"/>
        <v>-0.55284137613393869</v>
      </c>
    </row>
    <row r="388" spans="2:8" x14ac:dyDescent="0.3">
      <c r="B388" s="3">
        <v>43643</v>
      </c>
      <c r="C388" s="1">
        <v>144.9591369628906</v>
      </c>
      <c r="D388" s="17">
        <f t="shared" si="25"/>
        <v>2.1198042748235821E-2</v>
      </c>
      <c r="E388" s="1">
        <f t="shared" si="26"/>
        <v>0.11323796812172039</v>
      </c>
      <c r="F388" s="1">
        <f t="shared" si="27"/>
        <v>0.1607885142579574</v>
      </c>
      <c r="G388" s="1">
        <f t="shared" si="29"/>
        <v>0.12741385651928566</v>
      </c>
      <c r="H388" s="1">
        <f t="shared" si="28"/>
        <v>-0.33315183995016662</v>
      </c>
    </row>
    <row r="389" spans="2:8" x14ac:dyDescent="0.3">
      <c r="B389" s="3">
        <v>43644</v>
      </c>
      <c r="C389" s="1">
        <v>145.740234375</v>
      </c>
      <c r="D389" s="17">
        <f t="shared" si="25"/>
        <v>5.3883972302440214E-3</v>
      </c>
      <c r="E389" s="1">
        <f t="shared" si="26"/>
        <v>7.3167758271471635E-3</v>
      </c>
      <c r="F389" s="1">
        <f t="shared" si="27"/>
        <v>0.11323796812172039</v>
      </c>
      <c r="G389" s="1">
        <f t="shared" si="29"/>
        <v>0.13621581191256932</v>
      </c>
      <c r="H389" s="1">
        <f t="shared" si="28"/>
        <v>5.0961573556315871E-2</v>
      </c>
    </row>
    <row r="390" spans="2:8" x14ac:dyDescent="0.3">
      <c r="B390" s="3">
        <v>43647</v>
      </c>
      <c r="C390" s="1">
        <v>144.65736389160159</v>
      </c>
      <c r="D390" s="17">
        <f t="shared" si="25"/>
        <v>-7.4301409493558674E-3</v>
      </c>
      <c r="E390" s="1">
        <f t="shared" si="26"/>
        <v>1.3912162620878316E-2</v>
      </c>
      <c r="F390" s="1">
        <f t="shared" si="27"/>
        <v>7.3167758271471635E-3</v>
      </c>
      <c r="G390" s="1">
        <f t="shared" si="29"/>
        <v>0.13802848521500308</v>
      </c>
      <c r="H390" s="1">
        <f t="shared" si="28"/>
        <v>2.0813083216729179E-2</v>
      </c>
    </row>
    <row r="391" spans="2:8" x14ac:dyDescent="0.3">
      <c r="B391" s="3">
        <v>43648</v>
      </c>
      <c r="C391" s="1">
        <v>141.8346862792969</v>
      </c>
      <c r="D391" s="17">
        <f t="shared" si="25"/>
        <v>-1.951285117029956E-2</v>
      </c>
      <c r="E391" s="1">
        <f t="shared" si="26"/>
        <v>9.5949342920153752E-2</v>
      </c>
      <c r="F391" s="1">
        <f t="shared" si="27"/>
        <v>1.3912162620878316E-2</v>
      </c>
      <c r="G391" s="1">
        <f t="shared" si="29"/>
        <v>0.1259513015793243</v>
      </c>
      <c r="H391" s="1">
        <f t="shared" si="28"/>
        <v>-0.26390713847666741</v>
      </c>
    </row>
    <row r="392" spans="2:8" x14ac:dyDescent="0.3">
      <c r="B392" s="3">
        <v>43649</v>
      </c>
      <c r="C392" s="1">
        <v>143.2815246582031</v>
      </c>
      <c r="D392" s="17">
        <f t="shared" si="25"/>
        <v>1.0200878338441976E-2</v>
      </c>
      <c r="E392" s="1">
        <f t="shared" si="26"/>
        <v>2.6222595556675072E-2</v>
      </c>
      <c r="F392" s="1">
        <f t="shared" si="27"/>
        <v>9.5949342920153752E-2</v>
      </c>
      <c r="G392" s="1">
        <f t="shared" si="29"/>
        <v>0.11586799064680436</v>
      </c>
      <c r="H392" s="1">
        <f t="shared" si="28"/>
        <v>4.5556137238400525E-2</v>
      </c>
    </row>
    <row r="393" spans="2:8" x14ac:dyDescent="0.3">
      <c r="B393" s="3">
        <v>43651</v>
      </c>
      <c r="C393" s="1">
        <v>143.76971435546881</v>
      </c>
      <c r="D393" s="17">
        <f t="shared" si="25"/>
        <v>3.4072061867730873E-3</v>
      </c>
      <c r="E393" s="1">
        <f t="shared" si="26"/>
        <v>2.9254816077945705E-3</v>
      </c>
      <c r="F393" s="1">
        <f t="shared" si="27"/>
        <v>2.6222595556675072E-2</v>
      </c>
      <c r="G393" s="1">
        <f t="shared" si="29"/>
        <v>0.11736154928609557</v>
      </c>
      <c r="H393" s="1">
        <f t="shared" si="28"/>
        <v>0.13984589509298451</v>
      </c>
    </row>
    <row r="394" spans="2:8" x14ac:dyDescent="0.3">
      <c r="B394" s="3">
        <v>43654</v>
      </c>
      <c r="C394" s="1">
        <v>142.7489318847656</v>
      </c>
      <c r="D394" s="17">
        <f t="shared" si="25"/>
        <v>-7.1001217139469198E-3</v>
      </c>
      <c r="E394" s="1">
        <f t="shared" si="26"/>
        <v>1.2703755544920859E-2</v>
      </c>
      <c r="F394" s="1">
        <f t="shared" si="27"/>
        <v>2.9254816077945705E-3</v>
      </c>
      <c r="G394" s="1">
        <f t="shared" si="29"/>
        <v>0.10968323203354634</v>
      </c>
      <c r="H394" s="1">
        <f t="shared" si="28"/>
        <v>0.12822974443278104</v>
      </c>
    </row>
    <row r="395" spans="2:8" x14ac:dyDescent="0.3">
      <c r="B395" s="3">
        <v>43655</v>
      </c>
      <c r="C395" s="1">
        <v>141.3021240234375</v>
      </c>
      <c r="D395" s="17">
        <f t="shared" si="25"/>
        <v>-1.0135332308447922E-2</v>
      </c>
      <c r="E395" s="1">
        <f t="shared" si="26"/>
        <v>2.5886690172672408E-2</v>
      </c>
      <c r="F395" s="1">
        <f t="shared" si="27"/>
        <v>1.2703755544920859E-2</v>
      </c>
      <c r="G395" s="1">
        <f t="shared" si="29"/>
        <v>9.9712048463430722E-2</v>
      </c>
      <c r="H395" s="1">
        <f t="shared" si="28"/>
        <v>0.10398861508055415</v>
      </c>
    </row>
    <row r="396" spans="2:8" x14ac:dyDescent="0.3">
      <c r="B396" s="3">
        <v>43656</v>
      </c>
      <c r="C396" s="1">
        <v>142.0122375488281</v>
      </c>
      <c r="D396" s="17">
        <f t="shared" si="25"/>
        <v>5.0254978847509152E-3</v>
      </c>
      <c r="E396" s="1">
        <f t="shared" si="26"/>
        <v>6.3644185053882531E-3</v>
      </c>
      <c r="F396" s="1">
        <f t="shared" si="27"/>
        <v>2.5886690172672408E-2</v>
      </c>
      <c r="G396" s="1">
        <f t="shared" si="29"/>
        <v>9.194825250580109E-2</v>
      </c>
      <c r="H396" s="1">
        <f t="shared" si="28"/>
        <v>0.23971743580973659</v>
      </c>
    </row>
    <row r="397" spans="2:8" x14ac:dyDescent="0.3">
      <c r="B397" s="3">
        <v>43657</v>
      </c>
      <c r="C397" s="1">
        <v>144.32893371582031</v>
      </c>
      <c r="D397" s="17">
        <f t="shared" si="25"/>
        <v>1.6313355855657623E-2</v>
      </c>
      <c r="E397" s="1">
        <f t="shared" si="26"/>
        <v>6.7063645976876349E-2</v>
      </c>
      <c r="F397" s="1">
        <f t="shared" si="27"/>
        <v>6.3644185053882531E-3</v>
      </c>
      <c r="G397" s="1">
        <f t="shared" si="29"/>
        <v>8.6624515678376424E-2</v>
      </c>
      <c r="H397" s="1">
        <f t="shared" si="28"/>
        <v>-8.2946242871561382E-2</v>
      </c>
    </row>
    <row r="398" spans="2:8" x14ac:dyDescent="0.3">
      <c r="B398" s="3">
        <v>43658</v>
      </c>
      <c r="C398" s="1">
        <v>148.65167236328119</v>
      </c>
      <c r="D398" s="17">
        <f t="shared" si="25"/>
        <v>2.995060336254014E-2</v>
      </c>
      <c r="E398" s="1">
        <f t="shared" si="26"/>
        <v>0.22605373772861057</v>
      </c>
      <c r="F398" s="1">
        <f t="shared" si="27"/>
        <v>6.7063645976876349E-2</v>
      </c>
      <c r="G398" s="1">
        <f t="shared" si="29"/>
        <v>7.9274639977540334E-2</v>
      </c>
      <c r="H398" s="1">
        <f t="shared" si="28"/>
        <v>-1.0772832898540501</v>
      </c>
    </row>
    <row r="399" spans="2:8" x14ac:dyDescent="0.3">
      <c r="B399" s="3">
        <v>43661</v>
      </c>
      <c r="C399" s="1">
        <v>149.03337097167969</v>
      </c>
      <c r="D399" s="17">
        <f t="shared" si="25"/>
        <v>2.5677384070438391E-3</v>
      </c>
      <c r="E399" s="1">
        <f t="shared" si="26"/>
        <v>1.6615066928060242E-3</v>
      </c>
      <c r="F399" s="1">
        <f t="shared" si="27"/>
        <v>0.22605373772861057</v>
      </c>
      <c r="G399" s="1">
        <f t="shared" si="29"/>
        <v>8.0480027154052933E-2</v>
      </c>
      <c r="H399" s="1">
        <f t="shared" si="28"/>
        <v>0.33061210595449253</v>
      </c>
    </row>
    <row r="400" spans="2:8" x14ac:dyDescent="0.3">
      <c r="B400" s="3">
        <v>43662</v>
      </c>
      <c r="C400" s="1">
        <v>150.71098327636719</v>
      </c>
      <c r="D400" s="17">
        <f t="shared" si="25"/>
        <v>1.1256621881057036E-2</v>
      </c>
      <c r="E400" s="1">
        <f t="shared" si="26"/>
        <v>3.1931307115619194E-2</v>
      </c>
      <c r="F400" s="1">
        <f t="shared" si="27"/>
        <v>1.6615066928060242E-3</v>
      </c>
      <c r="G400" s="1">
        <f t="shared" si="29"/>
        <v>0.10216390739167312</v>
      </c>
      <c r="H400" s="1">
        <f t="shared" si="28"/>
        <v>6.5374985261034316E-2</v>
      </c>
    </row>
    <row r="401" spans="2:8" x14ac:dyDescent="0.3">
      <c r="B401" s="3">
        <v>43663</v>
      </c>
      <c r="C401" s="1">
        <v>146.50364685058591</v>
      </c>
      <c r="D401" s="17">
        <f t="shared" ref="D401:D464" si="30">(C401-C400)/C400</f>
        <v>-2.7916587990578296E-2</v>
      </c>
      <c r="E401" s="1">
        <f t="shared" ref="E401:E464" si="31">D401^2*252</f>
        <v>0.19639264302899648</v>
      </c>
      <c r="F401" s="1">
        <f t="shared" si="27"/>
        <v>3.1931307115619194E-2</v>
      </c>
      <c r="G401" s="1">
        <f t="shared" si="29"/>
        <v>9.2738564527924533E-2</v>
      </c>
      <c r="H401" s="1">
        <f t="shared" si="28"/>
        <v>-0.78880409094751591</v>
      </c>
    </row>
    <row r="402" spans="2:8" x14ac:dyDescent="0.3">
      <c r="B402" s="3">
        <v>43664</v>
      </c>
      <c r="C402" s="1">
        <v>146.79656982421881</v>
      </c>
      <c r="D402" s="17">
        <f t="shared" si="30"/>
        <v>1.9994244507212846E-3</v>
      </c>
      <c r="E402" s="1">
        <f t="shared" si="31"/>
        <v>1.0074199298038117E-3</v>
      </c>
      <c r="F402" s="1">
        <f t="shared" ref="F402:F465" si="32">E401</f>
        <v>0.19639264302899648</v>
      </c>
      <c r="G402" s="1">
        <f t="shared" si="29"/>
        <v>8.812314386234002E-2</v>
      </c>
      <c r="H402" s="1">
        <f t="shared" ref="H402:H465" si="33">LN((1/SQRT(2*PI()*G402))*EXP(-0.5*E402/G402))</f>
        <v>0.28985552895773581</v>
      </c>
    </row>
    <row r="403" spans="2:8" x14ac:dyDescent="0.3">
      <c r="B403" s="3">
        <v>43665</v>
      </c>
      <c r="C403" s="1">
        <v>148.34992980957031</v>
      </c>
      <c r="D403" s="17">
        <f t="shared" si="30"/>
        <v>1.0581718545682456E-2</v>
      </c>
      <c r="E403" s="1">
        <f t="shared" si="31"/>
        <v>2.821713737977009E-2</v>
      </c>
      <c r="F403" s="1">
        <f t="shared" si="32"/>
        <v>1.0074199298038117E-3</v>
      </c>
      <c r="G403" s="1">
        <f t="shared" ref="G403:G466" si="34">($C$5+$C$6)*F402+($C$7*G402)</f>
        <v>0.10524411788018864</v>
      </c>
      <c r="H403" s="1">
        <f t="shared" si="33"/>
        <v>7.2742163789562914E-2</v>
      </c>
    </row>
    <row r="404" spans="2:8" x14ac:dyDescent="0.3">
      <c r="B404" s="3">
        <v>43668</v>
      </c>
      <c r="C404" s="1">
        <v>150.4979553222656</v>
      </c>
      <c r="D404" s="17">
        <f t="shared" si="30"/>
        <v>1.4479450819104541E-2</v>
      </c>
      <c r="E404" s="1">
        <f t="shared" si="31"/>
        <v>5.2832932997762524E-2</v>
      </c>
      <c r="F404" s="1">
        <f t="shared" si="32"/>
        <v>2.821713737977009E-2</v>
      </c>
      <c r="G404" s="1">
        <f t="shared" si="34"/>
        <v>9.5443399041558047E-2</v>
      </c>
      <c r="H404" s="1">
        <f t="shared" si="33"/>
        <v>-2.1103843960133043E-2</v>
      </c>
    </row>
    <row r="405" spans="2:8" x14ac:dyDescent="0.3">
      <c r="B405" s="3">
        <v>43669</v>
      </c>
      <c r="C405" s="1">
        <v>154.24375915527341</v>
      </c>
      <c r="D405" s="17">
        <f t="shared" si="30"/>
        <v>2.4889400158206901E-2</v>
      </c>
      <c r="E405" s="1">
        <f t="shared" si="31"/>
        <v>0.15610952453930813</v>
      </c>
      <c r="F405" s="1">
        <f t="shared" si="32"/>
        <v>5.2832932997762524E-2</v>
      </c>
      <c r="G405" s="1">
        <f t="shared" si="34"/>
        <v>9.0091685291952911E-2</v>
      </c>
      <c r="H405" s="1">
        <f t="shared" si="33"/>
        <v>-0.58186735254296595</v>
      </c>
    </row>
    <row r="406" spans="2:8" x14ac:dyDescent="0.3">
      <c r="B406" s="3">
        <v>43670</v>
      </c>
      <c r="C406" s="1">
        <v>156.23200988769531</v>
      </c>
      <c r="D406" s="17">
        <f t="shared" si="30"/>
        <v>1.2890315584310806E-2</v>
      </c>
      <c r="E406" s="1">
        <f t="shared" si="31"/>
        <v>4.187237943750776E-2</v>
      </c>
      <c r="F406" s="1">
        <f t="shared" si="32"/>
        <v>0.15610952453930813</v>
      </c>
      <c r="G406" s="1">
        <f t="shared" si="34"/>
        <v>8.8433190968481637E-2</v>
      </c>
      <c r="H406" s="1">
        <f t="shared" si="33"/>
        <v>5.7069589058518201E-2</v>
      </c>
    </row>
    <row r="407" spans="2:8" x14ac:dyDescent="0.3">
      <c r="B407" s="3">
        <v>43671</v>
      </c>
      <c r="C407" s="1">
        <v>156.1077880859375</v>
      </c>
      <c r="D407" s="17">
        <f t="shared" si="30"/>
        <v>-7.9511107773053168E-4</v>
      </c>
      <c r="E407" s="1">
        <f t="shared" si="31"/>
        <v>1.593148097343115E-4</v>
      </c>
      <c r="F407" s="1">
        <f t="shared" si="32"/>
        <v>4.187237943750776E-2</v>
      </c>
      <c r="G407" s="1">
        <f t="shared" si="34"/>
        <v>0.10030747867881511</v>
      </c>
      <c r="H407" s="1">
        <f t="shared" si="33"/>
        <v>0.23002484638158194</v>
      </c>
    </row>
    <row r="408" spans="2:8" x14ac:dyDescent="0.3">
      <c r="B408" s="3">
        <v>43672</v>
      </c>
      <c r="C408" s="1">
        <v>155.28233337402341</v>
      </c>
      <c r="D408" s="17">
        <f t="shared" si="30"/>
        <v>-5.2877228102141656E-3</v>
      </c>
      <c r="E408" s="1">
        <f t="shared" si="31"/>
        <v>7.0459231544501167E-3</v>
      </c>
      <c r="F408" s="1">
        <f t="shared" si="32"/>
        <v>1.593148097343115E-4</v>
      </c>
      <c r="G408" s="1">
        <f t="shared" si="34"/>
        <v>9.6265386841240419E-2</v>
      </c>
      <c r="H408" s="1">
        <f t="shared" si="33"/>
        <v>0.21478834665549229</v>
      </c>
    </row>
    <row r="409" spans="2:8" x14ac:dyDescent="0.3">
      <c r="B409" s="3">
        <v>43675</v>
      </c>
      <c r="C409" s="1">
        <v>153.20527648925781</v>
      </c>
      <c r="D409" s="17">
        <f t="shared" si="30"/>
        <v>-1.3376002534445812E-2</v>
      </c>
      <c r="E409" s="1">
        <f t="shared" si="31"/>
        <v>4.5087195837978197E-2</v>
      </c>
      <c r="F409" s="1">
        <f t="shared" si="32"/>
        <v>7.0459231544501167E-3</v>
      </c>
      <c r="G409" s="1">
        <f t="shared" si="34"/>
        <v>8.7202086382336397E-2</v>
      </c>
      <c r="H409" s="1">
        <f t="shared" si="33"/>
        <v>4.2303664184716122E-2</v>
      </c>
    </row>
    <row r="410" spans="2:8" x14ac:dyDescent="0.3">
      <c r="B410" s="3">
        <v>43676</v>
      </c>
      <c r="C410" s="1">
        <v>153.018798828125</v>
      </c>
      <c r="D410" s="17">
        <f t="shared" si="30"/>
        <v>-1.2171751874739615E-3</v>
      </c>
      <c r="E410" s="1">
        <f t="shared" si="31"/>
        <v>3.7334189012457286E-4</v>
      </c>
      <c r="F410" s="1">
        <f t="shared" si="32"/>
        <v>4.5087195837978197E-2</v>
      </c>
      <c r="G410" s="1">
        <f t="shared" si="34"/>
        <v>7.988597691292329E-2</v>
      </c>
      <c r="H410" s="1">
        <f t="shared" si="33"/>
        <v>0.3423022242788627</v>
      </c>
    </row>
    <row r="411" spans="2:8" x14ac:dyDescent="0.3">
      <c r="B411" s="3">
        <v>43677</v>
      </c>
      <c r="C411" s="1">
        <v>151.36785888671881</v>
      </c>
      <c r="D411" s="17">
        <f t="shared" si="30"/>
        <v>-1.0789131492664344E-2</v>
      </c>
      <c r="E411" s="1">
        <f t="shared" si="31"/>
        <v>2.9334150308232384E-2</v>
      </c>
      <c r="F411" s="1">
        <f t="shared" si="32"/>
        <v>3.7334189012457286E-4</v>
      </c>
      <c r="G411" s="1">
        <f t="shared" si="34"/>
        <v>7.8187308394956412E-2</v>
      </c>
      <c r="H411" s="1">
        <f t="shared" si="33"/>
        <v>0.16779648658413543</v>
      </c>
    </row>
    <row r="412" spans="2:8" x14ac:dyDescent="0.3">
      <c r="B412" s="3">
        <v>43678</v>
      </c>
      <c r="C412" s="1">
        <v>144.9591369628906</v>
      </c>
      <c r="D412" s="17">
        <f t="shared" si="30"/>
        <v>-4.2338723497597937E-2</v>
      </c>
      <c r="E412" s="1">
        <f t="shared" si="31"/>
        <v>0.45172701186632502</v>
      </c>
      <c r="F412" s="1">
        <f t="shared" si="32"/>
        <v>2.9334150308232384E-2</v>
      </c>
      <c r="G412" s="1">
        <f t="shared" si="34"/>
        <v>7.0857638499021963E-2</v>
      </c>
      <c r="H412" s="1">
        <f t="shared" si="33"/>
        <v>-2.7829647846230339</v>
      </c>
    </row>
    <row r="413" spans="2:8" x14ac:dyDescent="0.3">
      <c r="B413" s="3">
        <v>43679</v>
      </c>
      <c r="C413" s="1">
        <v>145.3319396972656</v>
      </c>
      <c r="D413" s="17">
        <f t="shared" si="30"/>
        <v>2.5717781037178579E-3</v>
      </c>
      <c r="E413" s="1">
        <f t="shared" si="31"/>
        <v>1.6667387389201805E-3</v>
      </c>
      <c r="F413" s="1">
        <f t="shared" si="32"/>
        <v>0.45172701186632502</v>
      </c>
      <c r="G413" s="1">
        <f t="shared" si="34"/>
        <v>6.7970596519539836E-2</v>
      </c>
      <c r="H413" s="1">
        <f t="shared" si="33"/>
        <v>0.41314076902180352</v>
      </c>
    </row>
    <row r="414" spans="2:8" x14ac:dyDescent="0.3">
      <c r="B414" s="3">
        <v>43682</v>
      </c>
      <c r="C414" s="1">
        <v>139.58894348144531</v>
      </c>
      <c r="D414" s="17">
        <f t="shared" si="30"/>
        <v>-3.9516407940217824E-2</v>
      </c>
      <c r="E414" s="1">
        <f t="shared" si="31"/>
        <v>0.39350971711742294</v>
      </c>
      <c r="F414" s="1">
        <f t="shared" si="32"/>
        <v>1.6667387389201805E-3</v>
      </c>
      <c r="G414" s="1">
        <f t="shared" si="34"/>
        <v>0.12006388649247748</v>
      </c>
      <c r="H414" s="1">
        <f t="shared" si="33"/>
        <v>-1.4978242586692945</v>
      </c>
    </row>
    <row r="415" spans="2:8" x14ac:dyDescent="0.3">
      <c r="B415" s="3">
        <v>43683</v>
      </c>
      <c r="C415" s="1">
        <v>143.07734680175781</v>
      </c>
      <c r="D415" s="17">
        <f t="shared" si="30"/>
        <v>2.4990541752873081E-2</v>
      </c>
      <c r="E415" s="1">
        <f t="shared" si="31"/>
        <v>0.1573808486297274</v>
      </c>
      <c r="F415" s="1">
        <f t="shared" si="32"/>
        <v>0.39350971711742294</v>
      </c>
      <c r="G415" s="1">
        <f t="shared" si="34"/>
        <v>0.10895011735842808</v>
      </c>
      <c r="H415" s="1">
        <f t="shared" si="33"/>
        <v>-0.53276699605303646</v>
      </c>
    </row>
    <row r="416" spans="2:8" x14ac:dyDescent="0.3">
      <c r="B416" s="3">
        <v>43684</v>
      </c>
      <c r="C416" s="1">
        <v>142.60694885253909</v>
      </c>
      <c r="D416" s="17">
        <f t="shared" si="30"/>
        <v>-3.2877178654318068E-3</v>
      </c>
      <c r="E416" s="1">
        <f t="shared" si="31"/>
        <v>2.7238903681952283E-3</v>
      </c>
      <c r="F416" s="1">
        <f t="shared" si="32"/>
        <v>0.1573808486297274</v>
      </c>
      <c r="G416" s="1">
        <f t="shared" si="34"/>
        <v>0.14963619230176231</v>
      </c>
      <c r="H416" s="1">
        <f t="shared" si="33"/>
        <v>2.1733914862916391E-2</v>
      </c>
    </row>
    <row r="417" spans="2:8" x14ac:dyDescent="0.3">
      <c r="B417" s="3">
        <v>43685</v>
      </c>
      <c r="C417" s="1">
        <v>145.7757568359375</v>
      </c>
      <c r="D417" s="17">
        <f t="shared" si="30"/>
        <v>2.222057206114882E-2</v>
      </c>
      <c r="E417" s="1">
        <f t="shared" si="31"/>
        <v>0.12442596332662628</v>
      </c>
      <c r="F417" s="1">
        <f t="shared" si="32"/>
        <v>2.7238903681952283E-3</v>
      </c>
      <c r="G417" s="1">
        <f t="shared" si="34"/>
        <v>0.15589981381202164</v>
      </c>
      <c r="H417" s="1">
        <f t="shared" si="33"/>
        <v>-0.38872513145020127</v>
      </c>
    </row>
    <row r="418" spans="2:8" x14ac:dyDescent="0.3">
      <c r="B418" s="3">
        <v>43686</v>
      </c>
      <c r="C418" s="1">
        <v>143.9117126464844</v>
      </c>
      <c r="D418" s="17">
        <f t="shared" si="30"/>
        <v>-1.2787065763966326E-2</v>
      </c>
      <c r="E418" s="1">
        <f t="shared" si="31"/>
        <v>4.1204280814703932E-2</v>
      </c>
      <c r="F418" s="1">
        <f t="shared" si="32"/>
        <v>0.12442596332662628</v>
      </c>
      <c r="G418" s="1">
        <f t="shared" si="34"/>
        <v>0.14154136388928407</v>
      </c>
      <c r="H418" s="1">
        <f t="shared" si="33"/>
        <v>-8.6912509027557108E-2</v>
      </c>
    </row>
    <row r="419" spans="2:8" x14ac:dyDescent="0.3">
      <c r="B419" s="3">
        <v>43689</v>
      </c>
      <c r="C419" s="1">
        <v>140.96478271484381</v>
      </c>
      <c r="D419" s="17">
        <f t="shared" si="30"/>
        <v>-2.047734598836759E-2</v>
      </c>
      <c r="E419" s="1">
        <f t="shared" si="31"/>
        <v>0.10566906807928318</v>
      </c>
      <c r="F419" s="1">
        <f t="shared" si="32"/>
        <v>4.1204280814703932E-2</v>
      </c>
      <c r="G419" s="1">
        <f t="shared" si="34"/>
        <v>0.14430055763508726</v>
      </c>
      <c r="H419" s="1">
        <f t="shared" si="33"/>
        <v>-0.31715233092000067</v>
      </c>
    </row>
    <row r="420" spans="2:8" x14ac:dyDescent="0.3">
      <c r="B420" s="3">
        <v>43690</v>
      </c>
      <c r="C420" s="1">
        <v>142.48265075683591</v>
      </c>
      <c r="D420" s="17">
        <f t="shared" si="30"/>
        <v>1.0767711003836907E-2</v>
      </c>
      <c r="E420" s="1">
        <f t="shared" si="31"/>
        <v>2.9217787266061907E-2</v>
      </c>
      <c r="F420" s="1">
        <f t="shared" si="32"/>
        <v>0.10566906807928318</v>
      </c>
      <c r="G420" s="1">
        <f t="shared" si="34"/>
        <v>0.13602059528988944</v>
      </c>
      <c r="H420" s="1">
        <f t="shared" si="33"/>
        <v>-2.8866119828325276E-2</v>
      </c>
    </row>
    <row r="421" spans="2:8" x14ac:dyDescent="0.3">
      <c r="B421" s="3">
        <v>43691</v>
      </c>
      <c r="C421" s="1">
        <v>137.63616943359381</v>
      </c>
      <c r="D421" s="17">
        <f t="shared" si="30"/>
        <v>-3.4014536489170293E-2</v>
      </c>
      <c r="E421" s="1">
        <f t="shared" si="31"/>
        <v>0.29156115052842052</v>
      </c>
      <c r="F421" s="1">
        <f t="shared" si="32"/>
        <v>2.9217787266061907E-2</v>
      </c>
      <c r="G421" s="1">
        <f t="shared" si="34"/>
        <v>0.13687137354945478</v>
      </c>
      <c r="H421" s="1">
        <f t="shared" si="33"/>
        <v>-0.98967347928733918</v>
      </c>
    </row>
    <row r="422" spans="2:8" x14ac:dyDescent="0.3">
      <c r="B422" s="3">
        <v>43692</v>
      </c>
      <c r="C422" s="1">
        <v>135.64790344238281</v>
      </c>
      <c r="D422" s="17">
        <f t="shared" si="30"/>
        <v>-1.4445810279326943E-2</v>
      </c>
      <c r="E422" s="1">
        <f t="shared" si="31"/>
        <v>5.2587721525829613E-2</v>
      </c>
      <c r="F422" s="1">
        <f t="shared" si="32"/>
        <v>0.29156115052842052</v>
      </c>
      <c r="G422" s="1">
        <f t="shared" si="34"/>
        <v>0.12773997605396653</v>
      </c>
      <c r="H422" s="1">
        <f t="shared" si="33"/>
        <v>-9.5898210107889487E-2</v>
      </c>
    </row>
    <row r="423" spans="2:8" x14ac:dyDescent="0.3">
      <c r="B423" s="3">
        <v>43693</v>
      </c>
      <c r="C423" s="1">
        <v>138.47053527832031</v>
      </c>
      <c r="D423" s="17">
        <f t="shared" si="30"/>
        <v>2.0808517966784706E-2</v>
      </c>
      <c r="E423" s="1">
        <f t="shared" si="31"/>
        <v>0.10911459383344849</v>
      </c>
      <c r="F423" s="1">
        <f t="shared" si="32"/>
        <v>5.2587721525829613E-2</v>
      </c>
      <c r="G423" s="1">
        <f t="shared" si="34"/>
        <v>0.15344869864995392</v>
      </c>
      <c r="H423" s="1">
        <f t="shared" si="33"/>
        <v>-0.33728499928186784</v>
      </c>
    </row>
    <row r="424" spans="2:8" x14ac:dyDescent="0.3">
      <c r="B424" s="3">
        <v>43696</v>
      </c>
      <c r="C424" s="1">
        <v>140.52098083496091</v>
      </c>
      <c r="D424" s="17">
        <f t="shared" si="30"/>
        <v>1.4807811297322436E-2</v>
      </c>
      <c r="E424" s="1">
        <f t="shared" si="31"/>
        <v>5.5256361405111719E-2</v>
      </c>
      <c r="F424" s="1">
        <f t="shared" si="32"/>
        <v>0.10911459383344849</v>
      </c>
      <c r="G424" s="1">
        <f t="shared" si="34"/>
        <v>0.14577985793569928</v>
      </c>
      <c r="H424" s="1">
        <f t="shared" si="33"/>
        <v>-0.14562960114309786</v>
      </c>
    </row>
    <row r="425" spans="2:8" x14ac:dyDescent="0.3">
      <c r="B425" s="3">
        <v>43697</v>
      </c>
      <c r="C425" s="1">
        <v>138.3285217285156</v>
      </c>
      <c r="D425" s="17">
        <f t="shared" si="30"/>
        <v>-1.560236125180703E-2</v>
      </c>
      <c r="E425" s="1">
        <f t="shared" si="31"/>
        <v>6.1345286511236143E-2</v>
      </c>
      <c r="F425" s="1">
        <f t="shared" si="32"/>
        <v>5.5256361405111719E-2</v>
      </c>
      <c r="G425" s="1">
        <f t="shared" si="34"/>
        <v>0.1461559794752875</v>
      </c>
      <c r="H425" s="1">
        <f t="shared" si="33"/>
        <v>-0.16726048632853016</v>
      </c>
    </row>
    <row r="426" spans="2:8" x14ac:dyDescent="0.3">
      <c r="B426" s="3">
        <v>43698</v>
      </c>
      <c r="C426" s="1">
        <v>140.4056091308594</v>
      </c>
      <c r="D426" s="17">
        <f t="shared" si="30"/>
        <v>1.5015611938803996E-2</v>
      </c>
      <c r="E426" s="1">
        <f t="shared" si="31"/>
        <v>5.6818087677981785E-2</v>
      </c>
      <c r="F426" s="1">
        <f t="shared" si="32"/>
        <v>6.1345286511236143E-2</v>
      </c>
      <c r="G426" s="1">
        <f t="shared" si="34"/>
        <v>0.13952094452429956</v>
      </c>
      <c r="H426" s="1">
        <f t="shared" si="33"/>
        <v>-0.13778674719511358</v>
      </c>
    </row>
    <row r="427" spans="2:8" x14ac:dyDescent="0.3">
      <c r="B427" s="3">
        <v>43699</v>
      </c>
      <c r="C427" s="1">
        <v>140.3345947265625</v>
      </c>
      <c r="D427" s="17">
        <f t="shared" si="30"/>
        <v>-5.057803939350977E-4</v>
      </c>
      <c r="E427" s="1">
        <f t="shared" si="31"/>
        <v>6.4465079336063937E-5</v>
      </c>
      <c r="F427" s="1">
        <f t="shared" si="32"/>
        <v>5.6818087677981785E-2</v>
      </c>
      <c r="G427" s="1">
        <f t="shared" si="34"/>
        <v>0.13430064589867871</v>
      </c>
      <c r="H427" s="1">
        <f t="shared" si="33"/>
        <v>8.4658646977397292E-2</v>
      </c>
    </row>
    <row r="428" spans="2:8" x14ac:dyDescent="0.3">
      <c r="B428" s="3">
        <v>43700</v>
      </c>
      <c r="C428" s="1">
        <v>134.89341735839841</v>
      </c>
      <c r="D428" s="17">
        <f t="shared" si="30"/>
        <v>-3.8772886890549349E-2</v>
      </c>
      <c r="E428" s="1">
        <f t="shared" si="31"/>
        <v>0.37884086297248803</v>
      </c>
      <c r="F428" s="1">
        <f t="shared" si="32"/>
        <v>6.4465079336063937E-5</v>
      </c>
      <c r="G428" s="1">
        <f t="shared" si="34"/>
        <v>0.12898659443933461</v>
      </c>
      <c r="H428" s="1">
        <f t="shared" si="33"/>
        <v>-1.363443179610895</v>
      </c>
    </row>
    <row r="429" spans="2:8" x14ac:dyDescent="0.3">
      <c r="B429" s="3">
        <v>43703</v>
      </c>
      <c r="C429" s="1">
        <v>135.35498046875</v>
      </c>
      <c r="D429" s="17">
        <f t="shared" si="30"/>
        <v>3.4216874284181235E-3</v>
      </c>
      <c r="E429" s="1">
        <f t="shared" si="31"/>
        <v>2.9504021041642471E-3</v>
      </c>
      <c r="F429" s="1">
        <f t="shared" si="32"/>
        <v>0.37884086297248803</v>
      </c>
      <c r="G429" s="1">
        <f t="shared" si="34"/>
        <v>0.11682332285108875</v>
      </c>
      <c r="H429" s="1">
        <f t="shared" si="33"/>
        <v>0.14198011559885365</v>
      </c>
    </row>
    <row r="430" spans="2:8" x14ac:dyDescent="0.3">
      <c r="B430" s="3">
        <v>43704</v>
      </c>
      <c r="C430" s="1">
        <v>132.72760009765619</v>
      </c>
      <c r="D430" s="17">
        <f t="shared" si="30"/>
        <v>-1.941103579635477E-2</v>
      </c>
      <c r="E430" s="1">
        <f t="shared" si="31"/>
        <v>9.4950654293216294E-2</v>
      </c>
      <c r="F430" s="1">
        <f t="shared" si="32"/>
        <v>2.9504021041642471E-3</v>
      </c>
      <c r="G430" s="1">
        <f t="shared" si="34"/>
        <v>0.15486655959346901</v>
      </c>
      <c r="H430" s="1">
        <f t="shared" si="33"/>
        <v>-0.29289916321080789</v>
      </c>
    </row>
    <row r="431" spans="2:8" x14ac:dyDescent="0.3">
      <c r="B431" s="3">
        <v>43705</v>
      </c>
      <c r="C431" s="1">
        <v>135.96739196777341</v>
      </c>
      <c r="D431" s="17">
        <f t="shared" si="30"/>
        <v>2.4409330596902933E-2</v>
      </c>
      <c r="E431" s="1">
        <f t="shared" si="31"/>
        <v>0.15014548588760321</v>
      </c>
      <c r="F431" s="1">
        <f t="shared" si="32"/>
        <v>9.4950654293216294E-2</v>
      </c>
      <c r="G431" s="1">
        <f t="shared" si="34"/>
        <v>0.14063494868476234</v>
      </c>
      <c r="H431" s="1">
        <f t="shared" si="33"/>
        <v>-0.47195750330017439</v>
      </c>
    </row>
    <row r="432" spans="2:8" x14ac:dyDescent="0.3">
      <c r="B432" s="3">
        <v>43706</v>
      </c>
      <c r="C432" s="1">
        <v>139.75762939453119</v>
      </c>
      <c r="D432" s="17">
        <f t="shared" si="30"/>
        <v>2.7876076549707852E-2</v>
      </c>
      <c r="E432" s="1">
        <f t="shared" si="31"/>
        <v>0.19582306223890336</v>
      </c>
      <c r="F432" s="1">
        <f t="shared" si="32"/>
        <v>0.15014548588760321</v>
      </c>
      <c r="G432" s="1">
        <f t="shared" si="34"/>
        <v>0.13966206237685833</v>
      </c>
      <c r="H432" s="1">
        <f t="shared" si="33"/>
        <v>-0.63573405293144458</v>
      </c>
    </row>
    <row r="433" spans="2:8" x14ac:dyDescent="0.3">
      <c r="B433" s="3">
        <v>43707</v>
      </c>
      <c r="C433" s="1">
        <v>140.78727722167969</v>
      </c>
      <c r="D433" s="17">
        <f t="shared" si="30"/>
        <v>7.3673818854055719E-3</v>
      </c>
      <c r="E433" s="1">
        <f t="shared" si="31"/>
        <v>1.3678135593041344E-2</v>
      </c>
      <c r="F433" s="1">
        <f t="shared" si="32"/>
        <v>0.19582306223890336</v>
      </c>
      <c r="G433" s="1">
        <f t="shared" si="34"/>
        <v>0.14592976033275662</v>
      </c>
      <c r="H433" s="1">
        <f t="shared" si="33"/>
        <v>-3.4890766754436127E-3</v>
      </c>
    </row>
    <row r="434" spans="2:8" x14ac:dyDescent="0.3">
      <c r="B434" s="3">
        <v>43711</v>
      </c>
      <c r="C434" s="1">
        <v>137.9114074707031</v>
      </c>
      <c r="D434" s="17">
        <f t="shared" si="30"/>
        <v>-2.0427057101532885E-2</v>
      </c>
      <c r="E434" s="1">
        <f t="shared" si="31"/>
        <v>0.10515069478097983</v>
      </c>
      <c r="F434" s="1">
        <f t="shared" si="32"/>
        <v>1.3678135593041344E-2</v>
      </c>
      <c r="G434" s="1">
        <f t="shared" si="34"/>
        <v>0.1575221306119694</v>
      </c>
      <c r="H434" s="1">
        <f t="shared" si="33"/>
        <v>-0.32860870538084802</v>
      </c>
    </row>
    <row r="435" spans="2:8" x14ac:dyDescent="0.3">
      <c r="B435" s="3">
        <v>43712</v>
      </c>
      <c r="C435" s="1">
        <v>141.18672180175781</v>
      </c>
      <c r="D435" s="17">
        <f t="shared" si="30"/>
        <v>2.3749408342094543E-2</v>
      </c>
      <c r="E435" s="1">
        <f t="shared" si="31"/>
        <v>0.14213666794308658</v>
      </c>
      <c r="F435" s="1">
        <f t="shared" si="32"/>
        <v>0.10515069478097983</v>
      </c>
      <c r="G435" s="1">
        <f t="shared" si="34"/>
        <v>0.1444293761448685</v>
      </c>
      <c r="H435" s="1">
        <f t="shared" si="33"/>
        <v>-0.44351908893643721</v>
      </c>
    </row>
    <row r="436" spans="2:8" x14ac:dyDescent="0.3">
      <c r="B436" s="3">
        <v>43713</v>
      </c>
      <c r="C436" s="1">
        <v>145.9089050292969</v>
      </c>
      <c r="D436" s="17">
        <f t="shared" si="30"/>
        <v>3.3446369228471585E-2</v>
      </c>
      <c r="E436" s="1">
        <f t="shared" si="31"/>
        <v>0.28190222287094724</v>
      </c>
      <c r="F436" s="1">
        <f t="shared" si="32"/>
        <v>0.14213666794308658</v>
      </c>
      <c r="G436" s="1">
        <f t="shared" si="34"/>
        <v>0.1444195335776047</v>
      </c>
      <c r="H436" s="1">
        <f t="shared" si="33"/>
        <v>-0.92740584427190764</v>
      </c>
    </row>
    <row r="437" spans="2:8" x14ac:dyDescent="0.3">
      <c r="B437" s="3">
        <v>43714</v>
      </c>
      <c r="C437" s="1">
        <v>144.2513427734375</v>
      </c>
      <c r="D437" s="17">
        <f t="shared" si="30"/>
        <v>-1.1360254232094903E-2</v>
      </c>
      <c r="E437" s="1">
        <f t="shared" si="31"/>
        <v>3.2521954806893197E-2</v>
      </c>
      <c r="F437" s="1">
        <f t="shared" si="32"/>
        <v>0.28190222287094724</v>
      </c>
      <c r="G437" s="1">
        <f t="shared" si="34"/>
        <v>0.14920100601659531</v>
      </c>
      <c r="H437" s="1">
        <f t="shared" si="33"/>
        <v>-7.6695158290580184E-2</v>
      </c>
    </row>
    <row r="438" spans="2:8" x14ac:dyDescent="0.3">
      <c r="B438" s="3">
        <v>43717</v>
      </c>
      <c r="C438" s="1">
        <v>149.19728088378909</v>
      </c>
      <c r="D438" s="17">
        <f t="shared" si="30"/>
        <v>3.4286946764299636E-2</v>
      </c>
      <c r="E438" s="1">
        <f t="shared" si="31"/>
        <v>0.29624986904131517</v>
      </c>
      <c r="F438" s="1">
        <f t="shared" si="32"/>
        <v>3.2521954806893197E-2</v>
      </c>
      <c r="G438" s="1">
        <f t="shared" si="34"/>
        <v>0.17163357697741627</v>
      </c>
      <c r="H438" s="1">
        <f t="shared" si="33"/>
        <v>-0.90077186268680232</v>
      </c>
    </row>
    <row r="439" spans="2:8" x14ac:dyDescent="0.3">
      <c r="B439" s="3">
        <v>43718</v>
      </c>
      <c r="C439" s="1">
        <v>153.51043701171881</v>
      </c>
      <c r="D439" s="17">
        <f t="shared" si="30"/>
        <v>2.890907999381883E-2</v>
      </c>
      <c r="E439" s="1">
        <f t="shared" si="31"/>
        <v>0.21060519633443206</v>
      </c>
      <c r="F439" s="1">
        <f t="shared" si="32"/>
        <v>0.29624986904131517</v>
      </c>
      <c r="G439" s="1">
        <f t="shared" si="34"/>
        <v>0.15964985024420428</v>
      </c>
      <c r="H439" s="1">
        <f t="shared" si="33"/>
        <v>-0.66113708170561425</v>
      </c>
    </row>
    <row r="440" spans="2:8" x14ac:dyDescent="0.3">
      <c r="B440" s="3">
        <v>43719</v>
      </c>
      <c r="C440" s="1">
        <v>155.02543640136719</v>
      </c>
      <c r="D440" s="17">
        <f t="shared" si="30"/>
        <v>9.8690318335340772E-3</v>
      </c>
      <c r="E440" s="1">
        <f t="shared" si="31"/>
        <v>2.4544242911489867E-2</v>
      </c>
      <c r="F440" s="1">
        <f t="shared" si="32"/>
        <v>0.21060519633443206</v>
      </c>
      <c r="G440" s="1">
        <f t="shared" si="34"/>
        <v>0.18295472490788622</v>
      </c>
      <c r="H440" s="1">
        <f t="shared" si="33"/>
        <v>-0.13675762064214383</v>
      </c>
    </row>
    <row r="441" spans="2:8" x14ac:dyDescent="0.3">
      <c r="B441" s="3">
        <v>43720</v>
      </c>
      <c r="C441" s="1">
        <v>154.6244201660156</v>
      </c>
      <c r="D441" s="17">
        <f t="shared" si="30"/>
        <v>-2.5867770132466748E-3</v>
      </c>
      <c r="E441" s="1">
        <f t="shared" si="31"/>
        <v>1.6862366596978697E-3</v>
      </c>
      <c r="F441" s="1">
        <f t="shared" si="32"/>
        <v>2.4544242911489867E-2</v>
      </c>
      <c r="G441" s="1">
        <f t="shared" si="34"/>
        <v>0.19296785872447117</v>
      </c>
      <c r="H441" s="1">
        <f t="shared" si="33"/>
        <v>-0.10069193006221717</v>
      </c>
    </row>
    <row r="442" spans="2:8" x14ac:dyDescent="0.3">
      <c r="B442" s="3">
        <v>43721</v>
      </c>
      <c r="C442" s="1">
        <v>155.15020751953119</v>
      </c>
      <c r="D442" s="17">
        <f t="shared" si="30"/>
        <v>3.400416007711295E-3</v>
      </c>
      <c r="E442" s="1">
        <f t="shared" si="31"/>
        <v>2.9138329144258041E-3</v>
      </c>
      <c r="F442" s="1">
        <f t="shared" si="32"/>
        <v>1.6862366596978697E-3</v>
      </c>
      <c r="G442" s="1">
        <f t="shared" si="34"/>
        <v>0.17793769013886965</v>
      </c>
      <c r="H442" s="1">
        <f t="shared" si="33"/>
        <v>-6.3965400615056275E-2</v>
      </c>
    </row>
    <row r="443" spans="2:8" x14ac:dyDescent="0.3">
      <c r="B443" s="3">
        <v>43724</v>
      </c>
      <c r="C443" s="1">
        <v>154.6778869628906</v>
      </c>
      <c r="D443" s="17">
        <f t="shared" si="30"/>
        <v>-3.0442792452026737E-3</v>
      </c>
      <c r="E443" s="1">
        <f t="shared" si="31"/>
        <v>2.3354443029384836E-3</v>
      </c>
      <c r="F443" s="1">
        <f t="shared" si="32"/>
        <v>2.9138329144258041E-3</v>
      </c>
      <c r="G443" s="1">
        <f t="shared" si="34"/>
        <v>0.16136527413701909</v>
      </c>
      <c r="H443" s="1">
        <f t="shared" si="33"/>
        <v>-1.4132697567529115E-2</v>
      </c>
    </row>
    <row r="444" spans="2:8" x14ac:dyDescent="0.3">
      <c r="B444" s="3">
        <v>43725</v>
      </c>
      <c r="C444" s="1">
        <v>154.437255859375</v>
      </c>
      <c r="D444" s="17">
        <f t="shared" si="30"/>
        <v>-1.5556916909094276E-3</v>
      </c>
      <c r="E444" s="1">
        <f t="shared" si="31"/>
        <v>6.0988451256548777E-4</v>
      </c>
      <c r="F444" s="1">
        <f t="shared" si="32"/>
        <v>2.3354443029384836E-3</v>
      </c>
      <c r="G444" s="1">
        <f t="shared" si="34"/>
        <v>0.14651568564889694</v>
      </c>
      <c r="H444" s="1">
        <f t="shared" si="33"/>
        <v>3.9291566020651571E-2</v>
      </c>
    </row>
    <row r="445" spans="2:8" x14ac:dyDescent="0.3">
      <c r="B445" s="3">
        <v>43726</v>
      </c>
      <c r="C445" s="1">
        <v>134.48432922363281</v>
      </c>
      <c r="D445" s="17">
        <f t="shared" si="30"/>
        <v>-0.1291976247875746</v>
      </c>
      <c r="E445" s="1">
        <f t="shared" si="31"/>
        <v>4.2063906151892301</v>
      </c>
      <c r="F445" s="1">
        <f t="shared" si="32"/>
        <v>6.0988451256548777E-4</v>
      </c>
      <c r="G445" s="1">
        <f t="shared" si="34"/>
        <v>0.13299244336098387</v>
      </c>
    </row>
    <row r="446" spans="2:8" x14ac:dyDescent="0.3">
      <c r="B446" s="3">
        <v>43727</v>
      </c>
      <c r="C446" s="1">
        <v>135.856689453125</v>
      </c>
      <c r="D446" s="17">
        <f t="shared" si="30"/>
        <v>1.0204610733568086E-2</v>
      </c>
      <c r="E446" s="1">
        <f t="shared" si="31"/>
        <v>2.6241788216360553E-2</v>
      </c>
      <c r="F446" s="1">
        <f t="shared" si="32"/>
        <v>4.2063906151892301</v>
      </c>
      <c r="G446" s="1">
        <f t="shared" si="34"/>
        <v>0.12052180819682246</v>
      </c>
      <c r="H446" s="1">
        <f t="shared" si="33"/>
        <v>3.0156362446504468E-2</v>
      </c>
    </row>
    <row r="447" spans="2:8" x14ac:dyDescent="0.3">
      <c r="B447" s="3">
        <v>43728</v>
      </c>
      <c r="C447" s="1">
        <v>132.58607482910159</v>
      </c>
      <c r="D447" s="17">
        <f t="shared" si="30"/>
        <v>-2.4074005020944353E-2</v>
      </c>
      <c r="E447" s="1">
        <f t="shared" si="31"/>
        <v>0.1460485448726104</v>
      </c>
      <c r="F447" s="1">
        <f t="shared" si="32"/>
        <v>2.6241788216360553E-2</v>
      </c>
      <c r="G447" s="1">
        <f t="shared" si="34"/>
        <v>0.65395645628452526</v>
      </c>
      <c r="H447" s="1">
        <f t="shared" si="33"/>
        <v>-0.81824662170167939</v>
      </c>
    </row>
    <row r="448" spans="2:8" x14ac:dyDescent="0.3">
      <c r="B448" s="3">
        <v>43731</v>
      </c>
      <c r="C448" s="1">
        <v>129.81465148925781</v>
      </c>
      <c r="D448" s="17">
        <f t="shared" si="30"/>
        <v>-2.090282364430833E-2</v>
      </c>
      <c r="E448" s="1">
        <f t="shared" si="31"/>
        <v>0.11010586514887395</v>
      </c>
      <c r="F448" s="1">
        <f t="shared" si="32"/>
        <v>0.1460485448726104</v>
      </c>
      <c r="G448" s="1">
        <f t="shared" si="34"/>
        <v>0.59564567406841862</v>
      </c>
      <c r="H448" s="1">
        <f t="shared" si="33"/>
        <v>-0.75230952544501328</v>
      </c>
    </row>
    <row r="449" spans="2:8" x14ac:dyDescent="0.3">
      <c r="B449" s="3">
        <v>43732</v>
      </c>
      <c r="C449" s="1">
        <v>127.6580429077148</v>
      </c>
      <c r="D449" s="17">
        <f t="shared" si="30"/>
        <v>-1.661298287059278E-2</v>
      </c>
      <c r="E449" s="1">
        <f t="shared" si="31"/>
        <v>6.9549782364369497E-2</v>
      </c>
      <c r="F449" s="1">
        <f t="shared" si="32"/>
        <v>0.11010586514887395</v>
      </c>
      <c r="G449" s="1">
        <f t="shared" si="34"/>
        <v>0.55835455009691526</v>
      </c>
      <c r="H449" s="1">
        <f t="shared" si="33"/>
        <v>-0.68983899173731122</v>
      </c>
    </row>
    <row r="450" spans="2:8" x14ac:dyDescent="0.3">
      <c r="B450" s="3">
        <v>43733</v>
      </c>
      <c r="C450" s="1">
        <v>131.0355224609375</v>
      </c>
      <c r="D450" s="17">
        <f t="shared" si="30"/>
        <v>2.6457240580323723E-2</v>
      </c>
      <c r="E450" s="1">
        <f t="shared" si="31"/>
        <v>0.17639636593953234</v>
      </c>
      <c r="F450" s="1">
        <f t="shared" si="32"/>
        <v>6.9549782364369497E-2</v>
      </c>
      <c r="G450" s="1">
        <f t="shared" si="34"/>
        <v>0.51992708561714263</v>
      </c>
      <c r="H450" s="1">
        <f t="shared" si="33"/>
        <v>-0.76154086123741371</v>
      </c>
    </row>
    <row r="451" spans="2:8" x14ac:dyDescent="0.3">
      <c r="B451" s="3">
        <v>43734</v>
      </c>
      <c r="C451" s="1">
        <v>129.36015319824219</v>
      </c>
      <c r="D451" s="17">
        <f t="shared" si="30"/>
        <v>-1.2785611345921488E-2</v>
      </c>
      <c r="E451" s="1">
        <f t="shared" si="31"/>
        <v>4.1194908087216986E-2</v>
      </c>
      <c r="F451" s="1">
        <f t="shared" si="32"/>
        <v>0.17639636593953234</v>
      </c>
      <c r="G451" s="1">
        <f t="shared" si="34"/>
        <v>0.47987298630128528</v>
      </c>
      <c r="H451" s="1">
        <f t="shared" si="33"/>
        <v>-0.5947443426727369</v>
      </c>
    </row>
    <row r="452" spans="2:8" x14ac:dyDescent="0.3">
      <c r="B452" s="3">
        <v>43735</v>
      </c>
      <c r="C452" s="1">
        <v>129.1819152832031</v>
      </c>
      <c r="D452" s="17">
        <f t="shared" si="30"/>
        <v>-1.377842485745548E-3</v>
      </c>
      <c r="E452" s="1">
        <f t="shared" si="31"/>
        <v>4.7840937871241858E-4</v>
      </c>
      <c r="F452" s="1">
        <f t="shared" si="32"/>
        <v>4.1194908087216986E-2</v>
      </c>
      <c r="G452" s="1">
        <f t="shared" si="34"/>
        <v>0.45743719285985002</v>
      </c>
      <c r="H452" s="1">
        <f t="shared" si="33"/>
        <v>-0.52840361324477769</v>
      </c>
    </row>
    <row r="453" spans="2:8" x14ac:dyDescent="0.3">
      <c r="B453" s="3">
        <v>43738</v>
      </c>
      <c r="C453" s="1">
        <v>129.72552490234381</v>
      </c>
      <c r="D453" s="17">
        <f t="shared" si="30"/>
        <v>4.2080938183101328E-3</v>
      </c>
      <c r="E453" s="1">
        <f t="shared" si="31"/>
        <v>4.4624295030923885E-3</v>
      </c>
      <c r="F453" s="1">
        <f t="shared" si="32"/>
        <v>4.7840937871241858E-4</v>
      </c>
      <c r="G453" s="1">
        <f t="shared" si="34"/>
        <v>0.41960736095407775</v>
      </c>
      <c r="H453" s="1">
        <f t="shared" si="33"/>
        <v>-0.49003799035232209</v>
      </c>
    </row>
    <row r="454" spans="2:8" x14ac:dyDescent="0.3">
      <c r="B454" s="3">
        <v>43739</v>
      </c>
      <c r="C454" s="1">
        <v>126.22325134277339</v>
      </c>
      <c r="D454" s="17">
        <f t="shared" si="30"/>
        <v>-2.6997567072531727E-2</v>
      </c>
      <c r="E454" s="1">
        <f t="shared" si="31"/>
        <v>0.18367489421463404</v>
      </c>
      <c r="F454" s="1">
        <f t="shared" si="32"/>
        <v>4.4624295030923885E-3</v>
      </c>
      <c r="G454" s="1">
        <f t="shared" si="34"/>
        <v>0.3800737226262097</v>
      </c>
      <c r="H454" s="1">
        <f t="shared" si="33"/>
        <v>-0.67687412849946438</v>
      </c>
    </row>
    <row r="455" spans="2:8" x14ac:dyDescent="0.3">
      <c r="B455" s="3">
        <v>43740</v>
      </c>
      <c r="C455" s="1">
        <v>125.456901550293</v>
      </c>
      <c r="D455" s="17">
        <f t="shared" si="30"/>
        <v>-6.0713837136019333E-3</v>
      </c>
      <c r="E455" s="1">
        <f t="shared" si="31"/>
        <v>9.2891484498432812E-3</v>
      </c>
      <c r="F455" s="1">
        <f t="shared" si="32"/>
        <v>0.18367489421463404</v>
      </c>
      <c r="G455" s="1">
        <f t="shared" si="34"/>
        <v>0.34478662140335442</v>
      </c>
      <c r="H455" s="1">
        <f t="shared" si="33"/>
        <v>-0.39999462777802669</v>
      </c>
    </row>
    <row r="456" spans="2:8" x14ac:dyDescent="0.3">
      <c r="B456" s="3">
        <v>43741</v>
      </c>
      <c r="C456" s="1">
        <v>126.28565979003911</v>
      </c>
      <c r="D456" s="17">
        <f t="shared" si="30"/>
        <v>6.6059198777029928E-3</v>
      </c>
      <c r="E456" s="1">
        <f t="shared" si="31"/>
        <v>1.0996820712519145E-2</v>
      </c>
      <c r="F456" s="1">
        <f t="shared" si="32"/>
        <v>9.2891484498432812E-3</v>
      </c>
      <c r="G456" s="1">
        <f t="shared" si="34"/>
        <v>0.33604075213169909</v>
      </c>
      <c r="H456" s="1">
        <f t="shared" si="33"/>
        <v>-0.3900394450839953</v>
      </c>
    </row>
    <row r="457" spans="2:8" x14ac:dyDescent="0.3">
      <c r="B457" s="3">
        <v>43742</v>
      </c>
      <c r="C457" s="1">
        <v>127.4352493286133</v>
      </c>
      <c r="D457" s="17">
        <f t="shared" si="30"/>
        <v>9.1030885096968495E-3</v>
      </c>
      <c r="E457" s="1">
        <f t="shared" si="31"/>
        <v>2.0882287544674451E-2</v>
      </c>
      <c r="F457" s="1">
        <f t="shared" si="32"/>
        <v>1.0996820712519145E-2</v>
      </c>
      <c r="G457" s="1">
        <f t="shared" si="34"/>
        <v>0.30553390606226416</v>
      </c>
      <c r="H457" s="1">
        <f t="shared" si="33"/>
        <v>-0.36026470994603138</v>
      </c>
    </row>
    <row r="458" spans="2:8" x14ac:dyDescent="0.3">
      <c r="B458" s="3">
        <v>43745</v>
      </c>
      <c r="C458" s="1">
        <v>126.6242980957031</v>
      </c>
      <c r="D458" s="17">
        <f t="shared" si="30"/>
        <v>-6.3636335879017607E-3</v>
      </c>
      <c r="E458" s="1">
        <f t="shared" si="31"/>
        <v>1.0204949775150001E-2</v>
      </c>
      <c r="F458" s="1">
        <f t="shared" si="32"/>
        <v>2.0882287544674451E-2</v>
      </c>
      <c r="G458" s="1">
        <f t="shared" si="34"/>
        <v>0.2781269674720887</v>
      </c>
      <c r="H458" s="1">
        <f t="shared" si="33"/>
        <v>-0.29744560453411639</v>
      </c>
    </row>
    <row r="459" spans="2:8" x14ac:dyDescent="0.3">
      <c r="B459" s="3">
        <v>43746</v>
      </c>
      <c r="C459" s="1">
        <v>123.327018737793</v>
      </c>
      <c r="D459" s="17">
        <f t="shared" si="30"/>
        <v>-2.6039862865956453E-2</v>
      </c>
      <c r="E459" s="1">
        <f t="shared" si="31"/>
        <v>0.17087476343561009</v>
      </c>
      <c r="F459" s="1">
        <f t="shared" si="32"/>
        <v>1.0204949775150001E-2</v>
      </c>
      <c r="G459" s="1">
        <f t="shared" si="34"/>
        <v>0.25458659814117968</v>
      </c>
      <c r="H459" s="1">
        <f t="shared" si="33"/>
        <v>-0.57047402969295258</v>
      </c>
    </row>
    <row r="460" spans="2:8" x14ac:dyDescent="0.3">
      <c r="B460" s="3">
        <v>43747</v>
      </c>
      <c r="C460" s="1">
        <v>124.0934143066406</v>
      </c>
      <c r="D460" s="17">
        <f t="shared" si="30"/>
        <v>6.2143362962259058E-3</v>
      </c>
      <c r="E460" s="1">
        <f t="shared" si="31"/>
        <v>9.7317298518528588E-3</v>
      </c>
      <c r="F460" s="1">
        <f t="shared" si="32"/>
        <v>0.17087476343561009</v>
      </c>
      <c r="G460" s="1">
        <f t="shared" si="34"/>
        <v>0.23188466135271968</v>
      </c>
      <c r="H460" s="1">
        <f t="shared" si="33"/>
        <v>-0.20916493095700961</v>
      </c>
    </row>
    <row r="461" spans="2:8" x14ac:dyDescent="0.3">
      <c r="B461" s="3">
        <v>43748</v>
      </c>
      <c r="C461" s="1">
        <v>125.9737548828125</v>
      </c>
      <c r="D461" s="17">
        <f t="shared" si="30"/>
        <v>1.5152621810578073E-2</v>
      </c>
      <c r="E461" s="1">
        <f t="shared" si="31"/>
        <v>5.7859690829070394E-2</v>
      </c>
      <c r="F461" s="1">
        <f t="shared" si="32"/>
        <v>9.7317298518528588E-3</v>
      </c>
      <c r="G461" s="1">
        <f t="shared" si="34"/>
        <v>0.2321347512781925</v>
      </c>
      <c r="H461" s="1">
        <f t="shared" si="33"/>
        <v>-0.31334513164263572</v>
      </c>
    </row>
    <row r="462" spans="2:8" x14ac:dyDescent="0.3">
      <c r="B462" s="3">
        <v>43749</v>
      </c>
      <c r="C462" s="1">
        <v>129.69879150390619</v>
      </c>
      <c r="D462" s="17">
        <f t="shared" si="30"/>
        <v>2.9569941965760415E-2</v>
      </c>
      <c r="E462" s="1">
        <f t="shared" si="31"/>
        <v>0.22034412990032659</v>
      </c>
      <c r="F462" s="1">
        <f t="shared" si="32"/>
        <v>5.7859690829070394E-2</v>
      </c>
      <c r="G462" s="1">
        <f t="shared" si="34"/>
        <v>0.21149015741932339</v>
      </c>
      <c r="H462" s="1">
        <f t="shared" si="33"/>
        <v>-0.66308247505607854</v>
      </c>
    </row>
    <row r="463" spans="2:8" x14ac:dyDescent="0.3">
      <c r="B463" s="3">
        <v>43752</v>
      </c>
      <c r="C463" s="1">
        <v>130.80381774902341</v>
      </c>
      <c r="D463" s="17">
        <f t="shared" si="30"/>
        <v>8.5199424937119437E-3</v>
      </c>
      <c r="E463" s="1">
        <f t="shared" si="31"/>
        <v>1.8292533864231939E-2</v>
      </c>
      <c r="F463" s="1">
        <f t="shared" si="32"/>
        <v>0.22034412990032659</v>
      </c>
      <c r="G463" s="1">
        <f t="shared" si="34"/>
        <v>0.199027144156839</v>
      </c>
      <c r="H463" s="1">
        <f t="shared" si="33"/>
        <v>-0.15773637481319766</v>
      </c>
    </row>
    <row r="464" spans="2:8" x14ac:dyDescent="0.3">
      <c r="B464" s="3">
        <v>43753</v>
      </c>
      <c r="C464" s="1">
        <v>133.6376953125</v>
      </c>
      <c r="D464" s="17">
        <f t="shared" si="30"/>
        <v>2.1665098253584796E-2</v>
      </c>
      <c r="E464" s="1">
        <f t="shared" si="31"/>
        <v>0.11828287354904571</v>
      </c>
      <c r="F464" s="1">
        <f t="shared" si="32"/>
        <v>1.8292533864231939E-2</v>
      </c>
      <c r="G464" s="1">
        <f t="shared" si="34"/>
        <v>0.20878500584893012</v>
      </c>
      <c r="H464" s="1">
        <f t="shared" si="33"/>
        <v>-0.41897818543695903</v>
      </c>
    </row>
    <row r="465" spans="2:8" x14ac:dyDescent="0.3">
      <c r="B465" s="3">
        <v>43754</v>
      </c>
      <c r="C465" s="1">
        <v>134.35951232910159</v>
      </c>
      <c r="D465" s="17">
        <f t="shared" ref="D465:D528" si="35">(C465-C464)/C464</f>
        <v>5.401298001388645E-3</v>
      </c>
      <c r="E465" s="1">
        <f t="shared" ref="E465:E528" si="36">D465^2*252</f>
        <v>7.3518530651508528E-3</v>
      </c>
      <c r="F465" s="1">
        <f t="shared" si="32"/>
        <v>0.11828287354904571</v>
      </c>
      <c r="G465" s="1">
        <f t="shared" si="34"/>
        <v>0.19145256147167533</v>
      </c>
      <c r="H465" s="1">
        <f t="shared" si="33"/>
        <v>-0.11158111739235997</v>
      </c>
    </row>
    <row r="466" spans="2:8" x14ac:dyDescent="0.3">
      <c r="B466" s="3">
        <v>43755</v>
      </c>
      <c r="C466" s="1">
        <v>134.29710388183591</v>
      </c>
      <c r="D466" s="17">
        <f t="shared" si="35"/>
        <v>-4.6448849198572515E-4</v>
      </c>
      <c r="E466" s="1">
        <f t="shared" si="36"/>
        <v>5.4368888915167608E-5</v>
      </c>
      <c r="F466" s="1">
        <f t="shared" ref="F466:F529" si="37">E465</f>
        <v>7.3518530651508528E-3</v>
      </c>
      <c r="G466" s="1">
        <f t="shared" si="34"/>
        <v>0.18870631519868303</v>
      </c>
      <c r="H466" s="1">
        <f t="shared" ref="H466:H529" si="38">LN((1/SQRT(2*PI()*G466))*EXP(-0.5*E466/G466))</f>
        <v>-8.5300909944390782E-2</v>
      </c>
    </row>
    <row r="467" spans="2:8" x14ac:dyDescent="0.3">
      <c r="B467" s="3">
        <v>43756</v>
      </c>
      <c r="C467" s="1">
        <v>133.5931396484375</v>
      </c>
      <c r="D467" s="17">
        <f t="shared" si="35"/>
        <v>-5.2418422516229881E-3</v>
      </c>
      <c r="E467" s="1">
        <f t="shared" si="36"/>
        <v>6.9241813681067896E-3</v>
      </c>
      <c r="F467" s="1">
        <f t="shared" si="37"/>
        <v>5.4368888915167608E-5</v>
      </c>
      <c r="G467" s="1">
        <f t="shared" ref="G467:G530" si="39">($C$5+$C$6)*F466+($C$7*G466)</f>
        <v>0.17185153946869469</v>
      </c>
      <c r="H467" s="1">
        <f t="shared" si="38"/>
        <v>-5.8522197375429186E-2</v>
      </c>
    </row>
    <row r="468" spans="2:8" x14ac:dyDescent="0.3">
      <c r="B468" s="3">
        <v>43759</v>
      </c>
      <c r="C468" s="1">
        <v>135.4913024902344</v>
      </c>
      <c r="D468" s="17">
        <f t="shared" si="35"/>
        <v>1.4208535309463432E-2</v>
      </c>
      <c r="E468" s="1">
        <f t="shared" si="36"/>
        <v>5.0874383861347815E-2</v>
      </c>
      <c r="F468" s="1">
        <f t="shared" si="37"/>
        <v>6.9241813681067896E-3</v>
      </c>
      <c r="G468" s="1">
        <f t="shared" si="39"/>
        <v>0.15564207580735159</v>
      </c>
      <c r="H468" s="1">
        <f t="shared" si="38"/>
        <v>-0.15227428941230278</v>
      </c>
    </row>
    <row r="469" spans="2:8" x14ac:dyDescent="0.3">
      <c r="B469" s="3">
        <v>43760</v>
      </c>
      <c r="C469" s="1">
        <v>137.79942321777341</v>
      </c>
      <c r="D469" s="17">
        <f t="shared" si="35"/>
        <v>1.7035194769829336E-2</v>
      </c>
      <c r="E469" s="1">
        <f t="shared" si="36"/>
        <v>7.3129860933197219E-2</v>
      </c>
      <c r="F469" s="1">
        <f t="shared" si="37"/>
        <v>5.0874383861347815E-2</v>
      </c>
      <c r="G469" s="1">
        <f t="shared" si="39"/>
        <v>0.14185196442046485</v>
      </c>
      <c r="H469" s="1">
        <f t="shared" si="38"/>
        <v>-0.20022113334585936</v>
      </c>
    </row>
    <row r="470" spans="2:8" x14ac:dyDescent="0.3">
      <c r="B470" s="3">
        <v>43761</v>
      </c>
      <c r="C470" s="1">
        <v>139.00244140625</v>
      </c>
      <c r="D470" s="17">
        <f t="shared" si="35"/>
        <v>8.7302120748022505E-3</v>
      </c>
      <c r="E470" s="1">
        <f t="shared" si="36"/>
        <v>1.9206583923497802E-2</v>
      </c>
      <c r="F470" s="1">
        <f t="shared" si="37"/>
        <v>7.3129860933197219E-2</v>
      </c>
      <c r="G470" s="1">
        <f t="shared" si="39"/>
        <v>0.13505552186590644</v>
      </c>
      <c r="H470" s="1">
        <f t="shared" si="38"/>
        <v>1.0989870875920989E-2</v>
      </c>
    </row>
    <row r="471" spans="2:8" x14ac:dyDescent="0.3">
      <c r="B471" s="3">
        <v>43762</v>
      </c>
      <c r="C471" s="1">
        <v>137.2825012207031</v>
      </c>
      <c r="D471" s="17">
        <f t="shared" si="35"/>
        <v>-1.2373453071375834E-2</v>
      </c>
      <c r="E471" s="1">
        <f t="shared" si="36"/>
        <v>3.8581789909204092E-2</v>
      </c>
      <c r="F471" s="1">
        <f t="shared" si="37"/>
        <v>1.9206583923497802E-2</v>
      </c>
      <c r="G471" s="1">
        <f t="shared" si="39"/>
        <v>0.13178292224703536</v>
      </c>
      <c r="H471" s="1">
        <f t="shared" si="38"/>
        <v>-5.2022789971935358E-2</v>
      </c>
    </row>
    <row r="472" spans="2:8" x14ac:dyDescent="0.3">
      <c r="B472" s="3">
        <v>43763</v>
      </c>
      <c r="C472" s="1">
        <v>140.88276672363281</v>
      </c>
      <c r="D472" s="17">
        <f t="shared" si="35"/>
        <v>2.6225232428871075E-2</v>
      </c>
      <c r="E472" s="1">
        <f t="shared" si="36"/>
        <v>0.17331622961897439</v>
      </c>
      <c r="F472" s="1">
        <f t="shared" si="37"/>
        <v>3.8581789909204092E-2</v>
      </c>
      <c r="G472" s="1">
        <f t="shared" si="39"/>
        <v>0.12183504757299302</v>
      </c>
      <c r="H472" s="1">
        <f t="shared" si="38"/>
        <v>-0.57766903230416722</v>
      </c>
    </row>
    <row r="473" spans="2:8" x14ac:dyDescent="0.3">
      <c r="B473" s="3">
        <v>43766</v>
      </c>
      <c r="C473" s="1">
        <v>141.15904235839841</v>
      </c>
      <c r="D473" s="17">
        <f t="shared" si="35"/>
        <v>1.9610321488614823E-3</v>
      </c>
      <c r="E473" s="1">
        <f t="shared" si="36"/>
        <v>9.6910306639480732E-4</v>
      </c>
      <c r="F473" s="1">
        <f t="shared" si="37"/>
        <v>0.17331622961897439</v>
      </c>
      <c r="G473" s="1">
        <f t="shared" si="39"/>
        <v>0.11533534603751938</v>
      </c>
      <c r="H473" s="1">
        <f t="shared" si="38"/>
        <v>0.15681589701654461</v>
      </c>
    </row>
    <row r="474" spans="2:8" x14ac:dyDescent="0.3">
      <c r="B474" s="3">
        <v>43767</v>
      </c>
      <c r="C474" s="1">
        <v>140.8115234375</v>
      </c>
      <c r="D474" s="17">
        <f t="shared" si="35"/>
        <v>-2.4618962773640058E-3</v>
      </c>
      <c r="E474" s="1">
        <f t="shared" si="36"/>
        <v>1.5273551866856849E-3</v>
      </c>
      <c r="F474" s="1">
        <f t="shared" si="37"/>
        <v>9.6910306639480732E-4</v>
      </c>
      <c r="G474" s="1">
        <f t="shared" si="39"/>
        <v>0.12689964859857555</v>
      </c>
      <c r="H474" s="1">
        <f t="shared" si="38"/>
        <v>0.10722283888596741</v>
      </c>
    </row>
    <row r="475" spans="2:8" x14ac:dyDescent="0.3">
      <c r="B475" s="3">
        <v>43768</v>
      </c>
      <c r="C475" s="1">
        <v>138.87767028808591</v>
      </c>
      <c r="D475" s="17">
        <f t="shared" si="35"/>
        <v>-1.3733628485828027E-2</v>
      </c>
      <c r="E475" s="1">
        <f t="shared" si="36"/>
        <v>4.7530362949460253E-2</v>
      </c>
      <c r="F475" s="1">
        <f t="shared" si="37"/>
        <v>1.5273551866856849E-3</v>
      </c>
      <c r="G475" s="1">
        <f t="shared" si="39"/>
        <v>0.11505047624247811</v>
      </c>
      <c r="H475" s="1">
        <f t="shared" si="38"/>
        <v>-4.4309458159073424E-2</v>
      </c>
    </row>
    <row r="476" spans="2:8" x14ac:dyDescent="0.3">
      <c r="B476" s="3">
        <v>43769</v>
      </c>
      <c r="C476" s="1">
        <v>136.0438232421875</v>
      </c>
      <c r="D476" s="17">
        <f t="shared" si="35"/>
        <v>-2.0405346950448666E-2</v>
      </c>
      <c r="E476" s="1">
        <f t="shared" si="36"/>
        <v>0.10492730241038252</v>
      </c>
      <c r="F476" s="1">
        <f t="shared" si="37"/>
        <v>4.7530362949460253E-2</v>
      </c>
      <c r="G476" s="1">
        <f t="shared" si="39"/>
        <v>0.10439173701601082</v>
      </c>
      <c r="H476" s="1">
        <f t="shared" si="38"/>
        <v>-0.29170132758398859</v>
      </c>
    </row>
    <row r="477" spans="2:8" x14ac:dyDescent="0.3">
      <c r="B477" s="3">
        <v>43770</v>
      </c>
      <c r="C477" s="1">
        <v>139.48370361328119</v>
      </c>
      <c r="D477" s="17">
        <f t="shared" si="35"/>
        <v>2.5285090415093379E-2</v>
      </c>
      <c r="E477" s="1">
        <f t="shared" si="36"/>
        <v>0.16111262091946066</v>
      </c>
      <c r="F477" s="1">
        <f t="shared" si="37"/>
        <v>0.10492730241038252</v>
      </c>
      <c r="G477" s="1">
        <f t="shared" si="39"/>
        <v>0.1006970568016668</v>
      </c>
      <c r="H477" s="1">
        <f t="shared" si="38"/>
        <v>-0.57110592226211099</v>
      </c>
    </row>
    <row r="478" spans="2:8" x14ac:dyDescent="0.3">
      <c r="B478" s="3">
        <v>43773</v>
      </c>
      <c r="C478" s="1">
        <v>146.8981018066406</v>
      </c>
      <c r="D478" s="17">
        <f t="shared" si="35"/>
        <v>5.3156017522418497E-2</v>
      </c>
      <c r="E478" s="1">
        <f t="shared" si="36"/>
        <v>0.71204167410860286</v>
      </c>
      <c r="F478" s="1">
        <f t="shared" si="37"/>
        <v>0.16111262091946066</v>
      </c>
      <c r="G478" s="1">
        <f t="shared" si="39"/>
        <v>0.10478501354208193</v>
      </c>
      <c r="H478" s="1">
        <f t="shared" si="38"/>
        <v>-3.1886475291546499</v>
      </c>
    </row>
    <row r="479" spans="2:8" x14ac:dyDescent="0.3">
      <c r="B479" s="3">
        <v>43774</v>
      </c>
      <c r="C479" s="1">
        <v>146.9070129394531</v>
      </c>
      <c r="D479" s="17">
        <f t="shared" si="35"/>
        <v>6.0662001093993497E-5</v>
      </c>
      <c r="E479" s="1">
        <f t="shared" si="36"/>
        <v>9.273293509353724E-7</v>
      </c>
      <c r="F479" s="1">
        <f t="shared" si="37"/>
        <v>0.71204167410860286</v>
      </c>
      <c r="G479" s="1">
        <f t="shared" si="39"/>
        <v>0.11576428277156445</v>
      </c>
      <c r="H479" s="1">
        <f t="shared" si="38"/>
        <v>0.1591570617238427</v>
      </c>
    </row>
    <row r="480" spans="2:8" x14ac:dyDescent="0.3">
      <c r="B480" s="3">
        <v>43775</v>
      </c>
      <c r="C480" s="1">
        <v>145.40986633300781</v>
      </c>
      <c r="D480" s="17">
        <f t="shared" si="35"/>
        <v>-1.0191117336667411E-2</v>
      </c>
      <c r="E480" s="1">
        <f t="shared" si="36"/>
        <v>2.6172435887570209E-2</v>
      </c>
      <c r="F480" s="1">
        <f t="shared" si="37"/>
        <v>9.273293509353724E-7</v>
      </c>
      <c r="G480" s="1">
        <f t="shared" si="39"/>
        <v>0.19706328978123178</v>
      </c>
      <c r="H480" s="1">
        <f t="shared" si="38"/>
        <v>-0.17322953432825827</v>
      </c>
    </row>
    <row r="481" spans="2:8" x14ac:dyDescent="0.3">
      <c r="B481" s="3">
        <v>43776</v>
      </c>
      <c r="C481" s="1">
        <v>146.0782165527344</v>
      </c>
      <c r="D481" s="17">
        <f t="shared" si="35"/>
        <v>4.5963196073365515E-3</v>
      </c>
      <c r="E481" s="1">
        <f t="shared" si="36"/>
        <v>5.3237907910621803E-3</v>
      </c>
      <c r="F481" s="1">
        <f t="shared" si="37"/>
        <v>2.6172435887570209E-2</v>
      </c>
      <c r="G481" s="1">
        <f t="shared" si="39"/>
        <v>0.17846783648987355</v>
      </c>
      <c r="H481" s="1">
        <f t="shared" si="38"/>
        <v>-7.21803591344366E-2</v>
      </c>
    </row>
    <row r="482" spans="2:8" x14ac:dyDescent="0.3">
      <c r="B482" s="3">
        <v>43777</v>
      </c>
      <c r="C482" s="1">
        <v>145.45440673828119</v>
      </c>
      <c r="D482" s="17">
        <f t="shared" si="35"/>
        <v>-4.2703821909546259E-3</v>
      </c>
      <c r="E482" s="1">
        <f t="shared" si="36"/>
        <v>4.5955133423192527E-3</v>
      </c>
      <c r="F482" s="1">
        <f t="shared" si="37"/>
        <v>5.3237907910621803E-3</v>
      </c>
      <c r="G482" s="1">
        <f t="shared" si="39"/>
        <v>0.16501682206294954</v>
      </c>
      <c r="H482" s="1">
        <f t="shared" si="38"/>
        <v>-3.2008982404097074E-2</v>
      </c>
    </row>
    <row r="483" spans="2:8" x14ac:dyDescent="0.3">
      <c r="B483" s="3">
        <v>43780</v>
      </c>
      <c r="C483" s="1">
        <v>144.5276184082031</v>
      </c>
      <c r="D483" s="17">
        <f t="shared" si="35"/>
        <v>-6.3716758457905229E-3</v>
      </c>
      <c r="E483" s="1">
        <f t="shared" si="36"/>
        <v>1.0230759777125254E-2</v>
      </c>
      <c r="F483" s="1">
        <f t="shared" si="37"/>
        <v>4.5955133423192527E-3</v>
      </c>
      <c r="G483" s="1">
        <f t="shared" si="39"/>
        <v>0.1501347962190327</v>
      </c>
      <c r="H483" s="1">
        <f t="shared" si="38"/>
        <v>-4.8995738793198009E-3</v>
      </c>
    </row>
    <row r="484" spans="2:8" x14ac:dyDescent="0.3">
      <c r="B484" s="3">
        <v>43781</v>
      </c>
      <c r="C484" s="1">
        <v>143.67210388183591</v>
      </c>
      <c r="D484" s="17">
        <f t="shared" si="35"/>
        <v>-5.9193843764233107E-3</v>
      </c>
      <c r="E484" s="1">
        <f t="shared" si="36"/>
        <v>8.8298560717527848E-3</v>
      </c>
      <c r="F484" s="1">
        <f t="shared" si="37"/>
        <v>1.0230759777125254E-2</v>
      </c>
      <c r="G484" s="1">
        <f t="shared" si="39"/>
        <v>0.13656276402418521</v>
      </c>
      <c r="H484" s="1">
        <f t="shared" si="38"/>
        <v>4.4218016984437891E-2</v>
      </c>
    </row>
    <row r="485" spans="2:8" x14ac:dyDescent="0.3">
      <c r="B485" s="3">
        <v>43782</v>
      </c>
      <c r="C485" s="1">
        <v>139.2252502441406</v>
      </c>
      <c r="D485" s="17">
        <f t="shared" si="35"/>
        <v>-3.0951406136243798E-2</v>
      </c>
      <c r="E485" s="1">
        <f t="shared" si="36"/>
        <v>0.24141336453629897</v>
      </c>
      <c r="F485" s="1">
        <f t="shared" si="37"/>
        <v>8.8298560717527848E-3</v>
      </c>
      <c r="G485" s="1">
        <f t="shared" si="39"/>
        <v>0.12500130719283314</v>
      </c>
      <c r="H485" s="1">
        <f t="shared" si="38"/>
        <v>-0.84486635099730789</v>
      </c>
    </row>
    <row r="486" spans="2:8" x14ac:dyDescent="0.3">
      <c r="B486" s="3">
        <v>43783</v>
      </c>
      <c r="C486" s="1">
        <v>139.62623596191409</v>
      </c>
      <c r="D486" s="17">
        <f t="shared" si="35"/>
        <v>2.880122083245242E-3</v>
      </c>
      <c r="E486" s="1">
        <f t="shared" si="36"/>
        <v>2.090366010028022E-3</v>
      </c>
      <c r="F486" s="1">
        <f t="shared" si="37"/>
        <v>0.24141336453629897</v>
      </c>
      <c r="G486" s="1">
        <f t="shared" si="39"/>
        <v>0.11434938575760548</v>
      </c>
      <c r="H486" s="1">
        <f t="shared" si="38"/>
        <v>0.1561695728353284</v>
      </c>
    </row>
    <row r="487" spans="2:8" x14ac:dyDescent="0.3">
      <c r="B487" s="3">
        <v>43784</v>
      </c>
      <c r="C487" s="1">
        <v>141.09666442871091</v>
      </c>
      <c r="D487" s="17">
        <f t="shared" si="35"/>
        <v>1.0531176011920192E-2</v>
      </c>
      <c r="E487" s="1">
        <f t="shared" si="36"/>
        <v>2.7948228384898906E-2</v>
      </c>
      <c r="F487" s="1">
        <f t="shared" si="37"/>
        <v>2.090366010028022E-3</v>
      </c>
      <c r="G487" s="1">
        <f t="shared" si="39"/>
        <v>0.13482659970114402</v>
      </c>
      <c r="H487" s="1">
        <f t="shared" si="38"/>
        <v>-2.0700730361723752E-2</v>
      </c>
    </row>
    <row r="488" spans="2:8" x14ac:dyDescent="0.3">
      <c r="B488" s="3">
        <v>43787</v>
      </c>
      <c r="C488" s="1">
        <v>140.40159606933591</v>
      </c>
      <c r="D488" s="17">
        <f t="shared" si="35"/>
        <v>-4.9261856202574041E-3</v>
      </c>
      <c r="E488" s="1">
        <f t="shared" si="36"/>
        <v>6.1153608008381677E-3</v>
      </c>
      <c r="F488" s="1">
        <f t="shared" si="37"/>
        <v>2.7948228384898906E-2</v>
      </c>
      <c r="G488" s="1">
        <f t="shared" si="39"/>
        <v>0.12237463768472122</v>
      </c>
      <c r="H488" s="1">
        <f t="shared" si="38"/>
        <v>0.10640930983120685</v>
      </c>
    </row>
    <row r="489" spans="2:8" x14ac:dyDescent="0.3">
      <c r="B489" s="3">
        <v>43788</v>
      </c>
      <c r="C489" s="1">
        <v>138.592529296875</v>
      </c>
      <c r="D489" s="17">
        <f t="shared" si="35"/>
        <v>-1.288494449569875E-2</v>
      </c>
      <c r="E489" s="1">
        <f t="shared" si="36"/>
        <v>4.1837492253623848E-2</v>
      </c>
      <c r="F489" s="1">
        <f t="shared" si="37"/>
        <v>6.1153608008381677E-3</v>
      </c>
      <c r="G489" s="1">
        <f t="shared" si="39"/>
        <v>0.11444677031427107</v>
      </c>
      <c r="H489" s="1">
        <f t="shared" si="38"/>
        <v>-1.7897252760762355E-2</v>
      </c>
    </row>
    <row r="490" spans="2:8" x14ac:dyDescent="0.3">
      <c r="B490" s="3">
        <v>43789</v>
      </c>
      <c r="C490" s="1">
        <v>135.6962585449219</v>
      </c>
      <c r="D490" s="17">
        <f t="shared" si="35"/>
        <v>-2.0897740784779819E-2</v>
      </c>
      <c r="E490" s="1">
        <f t="shared" si="36"/>
        <v>0.11005232361677816</v>
      </c>
      <c r="F490" s="1">
        <f t="shared" si="37"/>
        <v>4.1837492253623848E-2</v>
      </c>
      <c r="G490" s="1">
        <f t="shared" si="39"/>
        <v>0.10443923276195602</v>
      </c>
      <c r="H490" s="1">
        <f t="shared" si="38"/>
        <v>-0.31623611304959764</v>
      </c>
    </row>
    <row r="491" spans="2:8" x14ac:dyDescent="0.3">
      <c r="B491" s="3">
        <v>43790</v>
      </c>
      <c r="C491" s="1">
        <v>135.5269470214844</v>
      </c>
      <c r="D491" s="17">
        <f t="shared" si="35"/>
        <v>-1.2477243311866985E-3</v>
      </c>
      <c r="E491" s="1">
        <f t="shared" si="36"/>
        <v>3.9231763367209412E-4</v>
      </c>
      <c r="F491" s="1">
        <f t="shared" si="37"/>
        <v>0.11005232361677816</v>
      </c>
      <c r="G491" s="1">
        <f t="shared" si="39"/>
        <v>0.1000027357698276</v>
      </c>
      <c r="H491" s="1">
        <f t="shared" si="38"/>
        <v>0.23037880012502848</v>
      </c>
    </row>
    <row r="492" spans="2:8" x14ac:dyDescent="0.3">
      <c r="B492" s="3">
        <v>43791</v>
      </c>
      <c r="C492" s="1">
        <v>139.5104064941406</v>
      </c>
      <c r="D492" s="17">
        <f t="shared" si="35"/>
        <v>2.9392379598314977E-2</v>
      </c>
      <c r="E492" s="1">
        <f t="shared" si="36"/>
        <v>0.21770581856976351</v>
      </c>
      <c r="F492" s="1">
        <f t="shared" si="37"/>
        <v>3.9231763367209412E-4</v>
      </c>
      <c r="G492" s="1">
        <f t="shared" si="39"/>
        <v>0.10481999866093854</v>
      </c>
      <c r="H492" s="1">
        <f t="shared" si="38"/>
        <v>-0.82965781362072855</v>
      </c>
    </row>
    <row r="493" spans="2:8" x14ac:dyDescent="0.3">
      <c r="B493" s="3">
        <v>43794</v>
      </c>
      <c r="C493" s="1">
        <v>142.17494201660159</v>
      </c>
      <c r="D493" s="17">
        <f t="shared" si="35"/>
        <v>1.9099188292974432E-2</v>
      </c>
      <c r="E493" s="1">
        <f t="shared" si="36"/>
        <v>9.1924306349523893E-2</v>
      </c>
      <c r="F493" s="1">
        <f t="shared" si="37"/>
        <v>0.21770581856976351</v>
      </c>
      <c r="G493" s="1">
        <f t="shared" si="39"/>
        <v>9.4979633744501968E-2</v>
      </c>
      <c r="H493" s="1">
        <f t="shared" si="38"/>
        <v>-0.22580801856438459</v>
      </c>
    </row>
    <row r="494" spans="2:8" x14ac:dyDescent="0.3">
      <c r="B494" s="3">
        <v>43795</v>
      </c>
      <c r="C494" s="1">
        <v>143.92164611816409</v>
      </c>
      <c r="D494" s="17">
        <f t="shared" si="35"/>
        <v>1.2285597425167506E-2</v>
      </c>
      <c r="E494" s="1">
        <f t="shared" si="36"/>
        <v>3.803584783150718E-2</v>
      </c>
      <c r="F494" s="1">
        <f t="shared" si="37"/>
        <v>9.1924306349523893E-2</v>
      </c>
      <c r="G494" s="1">
        <f t="shared" si="39"/>
        <v>0.11421406683512245</v>
      </c>
      <c r="H494" s="1">
        <f t="shared" si="38"/>
        <v>-6.0934980491491545E-4</v>
      </c>
    </row>
    <row r="495" spans="2:8" x14ac:dyDescent="0.3">
      <c r="B495" s="3">
        <v>43796</v>
      </c>
      <c r="C495" s="1">
        <v>143.93049621582031</v>
      </c>
      <c r="D495" s="17">
        <f t="shared" si="35"/>
        <v>6.149247104188467E-5</v>
      </c>
      <c r="E495" s="1">
        <f t="shared" si="36"/>
        <v>9.5289364669893024E-7</v>
      </c>
      <c r="F495" s="1">
        <f t="shared" si="37"/>
        <v>3.803584783150718E-2</v>
      </c>
      <c r="G495" s="1">
        <f t="shared" si="39"/>
        <v>0.11534237673567865</v>
      </c>
      <c r="H495" s="1">
        <f t="shared" si="38"/>
        <v>0.16098252840915536</v>
      </c>
    </row>
    <row r="496" spans="2:8" x14ac:dyDescent="0.3">
      <c r="B496" s="3">
        <v>43798</v>
      </c>
      <c r="C496" s="1">
        <v>142.62944030761719</v>
      </c>
      <c r="D496" s="17">
        <f t="shared" si="35"/>
        <v>-9.0394735126336466E-3</v>
      </c>
      <c r="E496" s="1">
        <f t="shared" si="36"/>
        <v>2.0591444509172531E-2</v>
      </c>
      <c r="F496" s="1">
        <f t="shared" si="37"/>
        <v>9.5289364669893024E-7</v>
      </c>
      <c r="G496" s="1">
        <f t="shared" si="39"/>
        <v>0.10938463619823507</v>
      </c>
      <c r="H496" s="1">
        <f t="shared" si="38"/>
        <v>9.3379859490750422E-2</v>
      </c>
    </row>
    <row r="497" spans="2:8" x14ac:dyDescent="0.3">
      <c r="B497" s="3">
        <v>43801</v>
      </c>
      <c r="C497" s="1">
        <v>140.82933044433591</v>
      </c>
      <c r="D497" s="17">
        <f t="shared" si="35"/>
        <v>-1.2620885697923774E-2</v>
      </c>
      <c r="E497" s="1">
        <f t="shared" si="36"/>
        <v>4.014026246161434E-2</v>
      </c>
      <c r="F497" s="1">
        <f t="shared" si="37"/>
        <v>2.0591444509172531E-2</v>
      </c>
      <c r="G497" s="1">
        <f t="shared" si="39"/>
        <v>9.9062847131453677E-2</v>
      </c>
      <c r="H497" s="1">
        <f t="shared" si="38"/>
        <v>3.4461888302048209E-2</v>
      </c>
    </row>
    <row r="498" spans="2:8" x14ac:dyDescent="0.3">
      <c r="B498" s="3">
        <v>43802</v>
      </c>
      <c r="C498" s="1">
        <v>134.6892395019531</v>
      </c>
      <c r="D498" s="17">
        <f t="shared" si="35"/>
        <v>-4.3599518104715691E-2</v>
      </c>
      <c r="E498" s="1">
        <f t="shared" si="36"/>
        <v>0.47903133069878473</v>
      </c>
      <c r="F498" s="1">
        <f t="shared" si="37"/>
        <v>4.014026246161434E-2</v>
      </c>
      <c r="G498" s="1">
        <f t="shared" si="39"/>
        <v>9.2381917636691541E-2</v>
      </c>
      <c r="H498" s="1">
        <f t="shared" si="38"/>
        <v>-2.3206947818719956</v>
      </c>
    </row>
    <row r="499" spans="2:8" x14ac:dyDescent="0.3">
      <c r="B499" s="3">
        <v>43803</v>
      </c>
      <c r="C499" s="1">
        <v>137.12211608886719</v>
      </c>
      <c r="D499" s="17">
        <f t="shared" si="35"/>
        <v>1.8062887546995261E-2</v>
      </c>
      <c r="E499" s="1">
        <f t="shared" si="36"/>
        <v>8.2219512446919912E-2</v>
      </c>
      <c r="F499" s="1">
        <f t="shared" si="37"/>
        <v>0.47903133069878473</v>
      </c>
      <c r="G499" s="1">
        <f t="shared" si="39"/>
        <v>8.886336708563021E-2</v>
      </c>
      <c r="H499" s="1">
        <f t="shared" si="38"/>
        <v>-0.17122847253004111</v>
      </c>
    </row>
    <row r="500" spans="2:8" x14ac:dyDescent="0.3">
      <c r="B500" s="3">
        <v>43804</v>
      </c>
      <c r="C500" s="1">
        <v>137.18450927734381</v>
      </c>
      <c r="D500" s="17">
        <f t="shared" si="35"/>
        <v>4.5501914830561012E-4</v>
      </c>
      <c r="E500" s="1">
        <f t="shared" si="36"/>
        <v>5.2174691181840229E-5</v>
      </c>
      <c r="F500" s="1">
        <f t="shared" si="37"/>
        <v>8.2219512446919912E-2</v>
      </c>
      <c r="G500" s="1">
        <f t="shared" si="39"/>
        <v>0.14252157103663729</v>
      </c>
      <c r="H500" s="1">
        <f t="shared" si="38"/>
        <v>5.5009382928416055E-2</v>
      </c>
    </row>
    <row r="501" spans="2:8" x14ac:dyDescent="0.3">
      <c r="B501" s="3">
        <v>43805</v>
      </c>
      <c r="C501" s="1">
        <v>140.15571594238281</v>
      </c>
      <c r="D501" s="17">
        <f t="shared" si="35"/>
        <v>2.1658470629742625E-2</v>
      </c>
      <c r="E501" s="1">
        <f t="shared" si="36"/>
        <v>0.11821051620489482</v>
      </c>
      <c r="F501" s="1">
        <f t="shared" si="37"/>
        <v>5.2174691181840229E-5</v>
      </c>
      <c r="G501" s="1">
        <f t="shared" si="39"/>
        <v>0.13972173177002134</v>
      </c>
      <c r="H501" s="1">
        <f t="shared" si="38"/>
        <v>-0.35790852571710602</v>
      </c>
    </row>
    <row r="502" spans="2:8" x14ac:dyDescent="0.3">
      <c r="B502" s="3">
        <v>43808</v>
      </c>
      <c r="C502" s="1">
        <v>140.066162109375</v>
      </c>
      <c r="D502" s="17">
        <f t="shared" si="35"/>
        <v>-6.3895954871100332E-4</v>
      </c>
      <c r="E502" s="1">
        <f t="shared" si="36"/>
        <v>1.0288386483202019E-4</v>
      </c>
      <c r="F502" s="1">
        <f t="shared" si="37"/>
        <v>0.11821051620489482</v>
      </c>
      <c r="G502" s="1">
        <f t="shared" si="39"/>
        <v>0.12654386366621351</v>
      </c>
      <c r="H502" s="1">
        <f t="shared" si="38"/>
        <v>0.11423809344556601</v>
      </c>
    </row>
    <row r="503" spans="2:8" x14ac:dyDescent="0.3">
      <c r="B503" s="3">
        <v>43809</v>
      </c>
      <c r="C503" s="1">
        <v>140.50469970703119</v>
      </c>
      <c r="D503" s="17">
        <f t="shared" si="35"/>
        <v>3.1309317757542859E-3</v>
      </c>
      <c r="E503" s="1">
        <f t="shared" si="36"/>
        <v>2.470288913675827E-3</v>
      </c>
      <c r="F503" s="1">
        <f t="shared" si="37"/>
        <v>1.0288386483202019E-4</v>
      </c>
      <c r="G503" s="1">
        <f t="shared" si="39"/>
        <v>0.12991325489840752</v>
      </c>
      <c r="H503" s="1">
        <f t="shared" si="38"/>
        <v>9.1998172180364518E-2</v>
      </c>
    </row>
    <row r="504" spans="2:8" x14ac:dyDescent="0.3">
      <c r="B504" s="3">
        <v>43810</v>
      </c>
      <c r="C504" s="1">
        <v>142.36613464355469</v>
      </c>
      <c r="D504" s="17">
        <f t="shared" si="35"/>
        <v>1.3248204084310381E-2</v>
      </c>
      <c r="E504" s="1">
        <f t="shared" si="36"/>
        <v>4.4229757687803642E-2</v>
      </c>
      <c r="F504" s="1">
        <f t="shared" si="37"/>
        <v>2.470288913675827E-3</v>
      </c>
      <c r="G504" s="1">
        <f t="shared" si="39"/>
        <v>0.1176675163878302</v>
      </c>
      <c r="H504" s="1">
        <f t="shared" si="38"/>
        <v>-3.6936177306265729E-2</v>
      </c>
    </row>
    <row r="505" spans="2:8" x14ac:dyDescent="0.3">
      <c r="B505" s="3">
        <v>43811</v>
      </c>
      <c r="C505" s="1">
        <v>147.56571960449219</v>
      </c>
      <c r="D505" s="17">
        <f t="shared" si="35"/>
        <v>3.6522625088865543E-2</v>
      </c>
      <c r="E505" s="1">
        <f t="shared" si="36"/>
        <v>0.33614334013222136</v>
      </c>
      <c r="F505" s="1">
        <f t="shared" si="37"/>
        <v>4.4229757687803642E-2</v>
      </c>
      <c r="G505" s="1">
        <f t="shared" si="39"/>
        <v>0.10688395203706955</v>
      </c>
      <c r="H505" s="1">
        <f t="shared" si="38"/>
        <v>-1.3734014454031023</v>
      </c>
    </row>
    <row r="506" spans="2:8" x14ac:dyDescent="0.3">
      <c r="B506" s="3">
        <v>43812</v>
      </c>
      <c r="C506" s="1">
        <v>148.2637634277344</v>
      </c>
      <c r="D506" s="17">
        <f t="shared" si="35"/>
        <v>4.7303928386153863E-3</v>
      </c>
      <c r="E506" s="1">
        <f t="shared" si="36"/>
        <v>5.6389073347211808E-3</v>
      </c>
      <c r="F506" s="1">
        <f t="shared" si="37"/>
        <v>0.33614334013222136</v>
      </c>
      <c r="G506" s="1">
        <f t="shared" si="39"/>
        <v>0.10252660670597934</v>
      </c>
      <c r="H506" s="1">
        <f t="shared" si="38"/>
        <v>0.1923782082959066</v>
      </c>
    </row>
    <row r="507" spans="2:8" x14ac:dyDescent="0.3">
      <c r="B507" s="3">
        <v>43815</v>
      </c>
      <c r="C507" s="1">
        <v>146.8587341308594</v>
      </c>
      <c r="D507" s="17">
        <f t="shared" si="35"/>
        <v>-9.4765522228216527E-3</v>
      </c>
      <c r="E507" s="1">
        <f t="shared" si="36"/>
        <v>2.2630870592030235E-2</v>
      </c>
      <c r="F507" s="1">
        <f t="shared" si="37"/>
        <v>5.6389073347211808E-3</v>
      </c>
      <c r="G507" s="1">
        <f t="shared" si="39"/>
        <v>0.13638879059109768</v>
      </c>
      <c r="H507" s="1">
        <f t="shared" si="38"/>
        <v>-5.7802293572324715E-3</v>
      </c>
    </row>
    <row r="508" spans="2:8" x14ac:dyDescent="0.3">
      <c r="B508" s="3">
        <v>43816</v>
      </c>
      <c r="C508" s="1">
        <v>146.080078125</v>
      </c>
      <c r="D508" s="17">
        <f t="shared" si="35"/>
        <v>-5.3020748848725402E-3</v>
      </c>
      <c r="E508" s="1">
        <f t="shared" si="36"/>
        <v>7.084223517368632E-3</v>
      </c>
      <c r="F508" s="1">
        <f t="shared" si="37"/>
        <v>2.2630870592030235E-2</v>
      </c>
      <c r="G508" s="1">
        <f t="shared" si="39"/>
        <v>0.12424901836171705</v>
      </c>
      <c r="H508" s="1">
        <f t="shared" si="38"/>
        <v>9.528705711945909E-2</v>
      </c>
    </row>
    <row r="509" spans="2:8" x14ac:dyDescent="0.3">
      <c r="B509" s="3">
        <v>43817</v>
      </c>
      <c r="C509" s="1">
        <v>131.4300842285156</v>
      </c>
      <c r="D509" s="17">
        <f t="shared" si="35"/>
        <v>-0.10028741827443764</v>
      </c>
      <c r="E509" s="1">
        <f t="shared" si="36"/>
        <v>2.5345066985663065</v>
      </c>
      <c r="F509" s="1">
        <f t="shared" si="37"/>
        <v>7.084223517368632E-3</v>
      </c>
      <c r="G509" s="1">
        <f t="shared" si="39"/>
        <v>0.11545557909004467</v>
      </c>
      <c r="H509" s="1">
        <f t="shared" si="38"/>
        <v>-10.81561566892827</v>
      </c>
    </row>
    <row r="510" spans="2:8" x14ac:dyDescent="0.3">
      <c r="B510" s="3">
        <v>43818</v>
      </c>
      <c r="C510" s="1">
        <v>131.57322692871091</v>
      </c>
      <c r="D510" s="17">
        <f t="shared" si="35"/>
        <v>1.0891167044101741E-3</v>
      </c>
      <c r="E510" s="1">
        <f t="shared" si="36"/>
        <v>2.9891614934797017E-4</v>
      </c>
      <c r="F510" s="1">
        <f t="shared" si="37"/>
        <v>2.5345066985663065</v>
      </c>
      <c r="G510" s="1">
        <f t="shared" si="39"/>
        <v>0.10547833298293346</v>
      </c>
      <c r="H510" s="1">
        <f t="shared" si="38"/>
        <v>0.20426937243764537</v>
      </c>
    </row>
    <row r="511" spans="2:8" x14ac:dyDescent="0.3">
      <c r="B511" s="3">
        <v>43819</v>
      </c>
      <c r="C511" s="1">
        <v>132.55769348144531</v>
      </c>
      <c r="D511" s="17">
        <f t="shared" si="35"/>
        <v>7.4822710950747428E-3</v>
      </c>
      <c r="E511" s="1">
        <f t="shared" si="36"/>
        <v>1.4108063946528129E-2</v>
      </c>
      <c r="F511" s="1">
        <f t="shared" si="37"/>
        <v>2.9891614934797017E-4</v>
      </c>
      <c r="G511" s="1">
        <f t="shared" si="39"/>
        <v>0.42379180378421055</v>
      </c>
      <c r="H511" s="1">
        <f t="shared" si="38"/>
        <v>-0.50632708768329626</v>
      </c>
    </row>
    <row r="512" spans="2:8" x14ac:dyDescent="0.3">
      <c r="B512" s="3">
        <v>43822</v>
      </c>
      <c r="C512" s="1">
        <v>135.75262451171881</v>
      </c>
      <c r="D512" s="17">
        <f t="shared" si="35"/>
        <v>2.4102192384033168E-2</v>
      </c>
      <c r="E512" s="1">
        <f t="shared" si="36"/>
        <v>0.14639075078467051</v>
      </c>
      <c r="F512" s="1">
        <f t="shared" si="37"/>
        <v>1.4108063946528129E-2</v>
      </c>
      <c r="G512" s="1">
        <f t="shared" si="39"/>
        <v>0.38384005917915809</v>
      </c>
      <c r="H512" s="1">
        <f t="shared" si="38"/>
        <v>-0.63086625286980413</v>
      </c>
    </row>
    <row r="513" spans="2:8" x14ac:dyDescent="0.3">
      <c r="B513" s="3">
        <v>43823</v>
      </c>
      <c r="C513" s="1">
        <v>134.93821716308591</v>
      </c>
      <c r="D513" s="17">
        <f t="shared" si="35"/>
        <v>-5.9992015002449861E-3</v>
      </c>
      <c r="E513" s="1">
        <f t="shared" si="36"/>
        <v>9.0695854974165071E-3</v>
      </c>
      <c r="F513" s="1">
        <f t="shared" si="37"/>
        <v>0.14639075078467051</v>
      </c>
      <c r="G513" s="1">
        <f t="shared" si="39"/>
        <v>0.34944684633607126</v>
      </c>
      <c r="H513" s="1">
        <f t="shared" si="38"/>
        <v>-0.40621368649293027</v>
      </c>
    </row>
    <row r="514" spans="2:8" x14ac:dyDescent="0.3">
      <c r="B514" s="3">
        <v>43825</v>
      </c>
      <c r="C514" s="1">
        <v>136.4685363769531</v>
      </c>
      <c r="D514" s="17">
        <f t="shared" si="35"/>
        <v>1.1340888045212933E-2</v>
      </c>
      <c r="E514" s="1">
        <f t="shared" si="36"/>
        <v>3.2411166896821511E-2</v>
      </c>
      <c r="F514" s="1">
        <f t="shared" si="37"/>
        <v>9.0695854974165071E-3</v>
      </c>
      <c r="G514" s="1">
        <f t="shared" si="39"/>
        <v>0.33543221718412108</v>
      </c>
      <c r="H514" s="1">
        <f t="shared" si="38"/>
        <v>-0.4210833871999326</v>
      </c>
    </row>
    <row r="515" spans="2:8" x14ac:dyDescent="0.3">
      <c r="B515" s="3">
        <v>43826</v>
      </c>
      <c r="C515" s="1">
        <v>136.50437927246091</v>
      </c>
      <c r="D515" s="17">
        <f t="shared" si="35"/>
        <v>2.626458556630763E-4</v>
      </c>
      <c r="E515" s="1">
        <f t="shared" si="36"/>
        <v>1.7383677065241355E-5</v>
      </c>
      <c r="F515" s="1">
        <f t="shared" si="37"/>
        <v>3.2411166896821511E-2</v>
      </c>
      <c r="G515" s="1">
        <f t="shared" si="39"/>
        <v>0.30495435700258094</v>
      </c>
      <c r="H515" s="1">
        <f t="shared" si="38"/>
        <v>-0.32517045392866945</v>
      </c>
    </row>
    <row r="516" spans="2:8" x14ac:dyDescent="0.3">
      <c r="B516" s="3">
        <v>43829</v>
      </c>
      <c r="C516" s="1">
        <v>134.36543273925781</v>
      </c>
      <c r="D516" s="17">
        <f t="shared" si="35"/>
        <v>-1.5669435256240299E-2</v>
      </c>
      <c r="E516" s="1">
        <f t="shared" si="36"/>
        <v>6.1873862714875633E-2</v>
      </c>
      <c r="F516" s="1">
        <f t="shared" si="37"/>
        <v>1.7383677065241355E-5</v>
      </c>
      <c r="G516" s="1">
        <f t="shared" si="39"/>
        <v>0.28037567135138963</v>
      </c>
      <c r="H516" s="1">
        <f t="shared" si="38"/>
        <v>-0.39346708524800689</v>
      </c>
    </row>
    <row r="517" spans="2:8" x14ac:dyDescent="0.3">
      <c r="B517" s="3">
        <v>43830</v>
      </c>
      <c r="C517" s="1">
        <v>135.32304382324219</v>
      </c>
      <c r="D517" s="17">
        <f t="shared" si="35"/>
        <v>7.126915490553754E-3</v>
      </c>
      <c r="E517" s="1">
        <f t="shared" si="36"/>
        <v>1.2799816951192753E-2</v>
      </c>
      <c r="F517" s="1">
        <f t="shared" si="37"/>
        <v>6.1873862714875633E-2</v>
      </c>
      <c r="G517" s="1">
        <f t="shared" si="39"/>
        <v>0.25392070508034098</v>
      </c>
      <c r="H517" s="1">
        <f t="shared" si="38"/>
        <v>-0.2587762689685158</v>
      </c>
    </row>
    <row r="518" spans="2:8" x14ac:dyDescent="0.3">
      <c r="B518" s="3">
        <v>43832</v>
      </c>
      <c r="C518" s="1">
        <v>138.8043212890625</v>
      </c>
      <c r="D518" s="17">
        <f t="shared" si="35"/>
        <v>2.572568106262469E-2</v>
      </c>
      <c r="E518" s="1">
        <f t="shared" si="36"/>
        <v>0.16677628786624343</v>
      </c>
      <c r="F518" s="1">
        <f t="shared" si="37"/>
        <v>1.2799816951192753E-2</v>
      </c>
      <c r="G518" s="1">
        <f t="shared" si="39"/>
        <v>0.23797371015608307</v>
      </c>
      <c r="H518" s="1">
        <f t="shared" si="38"/>
        <v>-0.55155005611482</v>
      </c>
    </row>
    <row r="519" spans="2:8" x14ac:dyDescent="0.3">
      <c r="B519" s="3">
        <v>43833</v>
      </c>
      <c r="C519" s="1">
        <v>137.08607482910159</v>
      </c>
      <c r="D519" s="17">
        <f t="shared" si="35"/>
        <v>-1.2378911866746785E-2</v>
      </c>
      <c r="E519" s="1">
        <f t="shared" si="36"/>
        <v>3.8615839669180467E-2</v>
      </c>
      <c r="F519" s="1">
        <f t="shared" si="37"/>
        <v>0.16677628786624343</v>
      </c>
      <c r="G519" s="1">
        <f t="shared" si="39"/>
        <v>0.21717550751896189</v>
      </c>
      <c r="H519" s="1">
        <f t="shared" si="38"/>
        <v>-0.24431848608525789</v>
      </c>
    </row>
    <row r="520" spans="2:8" x14ac:dyDescent="0.3">
      <c r="B520" s="3">
        <v>43836</v>
      </c>
      <c r="C520" s="1">
        <v>137.19346618652341</v>
      </c>
      <c r="D520" s="17">
        <f t="shared" si="35"/>
        <v>7.8338633267965136E-4</v>
      </c>
      <c r="E520" s="1">
        <f t="shared" si="36"/>
        <v>1.5465092484977689E-4</v>
      </c>
      <c r="F520" s="1">
        <f t="shared" si="37"/>
        <v>3.8615839669180467E-2</v>
      </c>
      <c r="G520" s="1">
        <f t="shared" si="39"/>
        <v>0.21828277360528162</v>
      </c>
      <c r="H520" s="1">
        <f t="shared" si="38"/>
        <v>-0.15831081260819177</v>
      </c>
    </row>
    <row r="521" spans="2:8" x14ac:dyDescent="0.3">
      <c r="B521" s="3">
        <v>43837</v>
      </c>
      <c r="C521" s="1">
        <v>138.53587341308591</v>
      </c>
      <c r="D521" s="17">
        <f t="shared" si="35"/>
        <v>9.7847752074243129E-3</v>
      </c>
      <c r="E521" s="1">
        <f t="shared" si="36"/>
        <v>2.4126940116676026E-2</v>
      </c>
      <c r="F521" s="1">
        <f t="shared" si="37"/>
        <v>1.5465092484977689E-4</v>
      </c>
      <c r="G521" s="1">
        <f t="shared" si="39"/>
        <v>0.20268634125049634</v>
      </c>
      <c r="H521" s="1">
        <f t="shared" si="38"/>
        <v>-0.18040865030879741</v>
      </c>
    </row>
    <row r="522" spans="2:8" x14ac:dyDescent="0.3">
      <c r="B522" s="3">
        <v>43838</v>
      </c>
      <c r="C522" s="1">
        <v>140.6210632324219</v>
      </c>
      <c r="D522" s="17">
        <f t="shared" si="35"/>
        <v>1.5051623582856267E-2</v>
      </c>
      <c r="E522" s="1">
        <f t="shared" si="36"/>
        <v>5.709094586495872E-2</v>
      </c>
      <c r="F522" s="1">
        <f t="shared" si="37"/>
        <v>2.4126940116676026E-2</v>
      </c>
      <c r="G522" s="1">
        <f t="shared" si="39"/>
        <v>0.18358018750623661</v>
      </c>
      <c r="H522" s="1">
        <f t="shared" si="38"/>
        <v>-0.22687988585334556</v>
      </c>
    </row>
    <row r="523" spans="2:8" x14ac:dyDescent="0.3">
      <c r="B523" s="3">
        <v>43839</v>
      </c>
      <c r="C523" s="1">
        <v>141.44438171386719</v>
      </c>
      <c r="D523" s="17">
        <f t="shared" si="35"/>
        <v>5.8548731073415601E-3</v>
      </c>
      <c r="E523" s="1">
        <f t="shared" si="36"/>
        <v>8.6384438539739965E-3</v>
      </c>
      <c r="F523" s="1">
        <f t="shared" si="37"/>
        <v>5.709094586495872E-2</v>
      </c>
      <c r="G523" s="1">
        <f t="shared" si="39"/>
        <v>0.16938182339565863</v>
      </c>
      <c r="H523" s="1">
        <f t="shared" si="38"/>
        <v>-5.6638545973948691E-2</v>
      </c>
    </row>
    <row r="524" spans="2:8" x14ac:dyDescent="0.3">
      <c r="B524" s="3">
        <v>43840</v>
      </c>
      <c r="C524" s="1">
        <v>140.17359924316409</v>
      </c>
      <c r="D524" s="17">
        <f t="shared" si="35"/>
        <v>-8.9843262440342606E-3</v>
      </c>
      <c r="E524" s="1">
        <f t="shared" si="36"/>
        <v>2.0340965750929179E-2</v>
      </c>
      <c r="F524" s="1">
        <f t="shared" si="37"/>
        <v>8.6384438539739965E-3</v>
      </c>
      <c r="G524" s="1">
        <f t="shared" si="39"/>
        <v>0.16079273104883027</v>
      </c>
      <c r="H524" s="1">
        <f t="shared" si="38"/>
        <v>-6.8371100036162702E-2</v>
      </c>
    </row>
    <row r="525" spans="2:8" x14ac:dyDescent="0.3">
      <c r="B525" s="3">
        <v>43843</v>
      </c>
      <c r="C525" s="1">
        <v>142.545166015625</v>
      </c>
      <c r="D525" s="17">
        <f t="shared" si="35"/>
        <v>1.6918783460406608E-2</v>
      </c>
      <c r="E525" s="1">
        <f t="shared" si="36"/>
        <v>7.2133798912592306E-2</v>
      </c>
      <c r="F525" s="1">
        <f t="shared" si="37"/>
        <v>2.0340965750929179E-2</v>
      </c>
      <c r="G525" s="1">
        <f t="shared" si="39"/>
        <v>0.14673861558573176</v>
      </c>
      <c r="H525" s="1">
        <f t="shared" si="38"/>
        <v>-0.20517743621738749</v>
      </c>
    </row>
    <row r="526" spans="2:8" x14ac:dyDescent="0.3">
      <c r="B526" s="3">
        <v>43844</v>
      </c>
      <c r="C526" s="1">
        <v>145.09571838378909</v>
      </c>
      <c r="D526" s="17">
        <f t="shared" si="35"/>
        <v>1.7892941861560662E-2</v>
      </c>
      <c r="E526" s="1">
        <f t="shared" si="36"/>
        <v>8.0679656852219866E-2</v>
      </c>
      <c r="F526" s="1">
        <f t="shared" si="37"/>
        <v>7.2133798912592306E-2</v>
      </c>
      <c r="G526" s="1">
        <f t="shared" si="39"/>
        <v>0.13552639397578628</v>
      </c>
      <c r="H526" s="1">
        <f t="shared" si="38"/>
        <v>-0.21729703036494355</v>
      </c>
    </row>
    <row r="527" spans="2:8" x14ac:dyDescent="0.3">
      <c r="B527" s="3">
        <v>43845</v>
      </c>
      <c r="C527" s="1">
        <v>142.42878723144531</v>
      </c>
      <c r="D527" s="17">
        <f t="shared" si="35"/>
        <v>-1.8380495179668534E-2</v>
      </c>
      <c r="E527" s="1">
        <f t="shared" si="36"/>
        <v>8.5136335968554175E-2</v>
      </c>
      <c r="F527" s="1">
        <f t="shared" si="37"/>
        <v>8.0679656852219866E-2</v>
      </c>
      <c r="G527" s="1">
        <f t="shared" si="39"/>
        <v>0.13208035228049178</v>
      </c>
      <c r="H527" s="1">
        <f t="shared" si="38"/>
        <v>-0.22905606084110106</v>
      </c>
    </row>
    <row r="528" spans="2:8" x14ac:dyDescent="0.3">
      <c r="B528" s="3">
        <v>43846</v>
      </c>
      <c r="C528" s="1">
        <v>142.77781677246091</v>
      </c>
      <c r="D528" s="17">
        <f t="shared" si="35"/>
        <v>2.4505547495003743E-3</v>
      </c>
      <c r="E528" s="1">
        <f t="shared" si="36"/>
        <v>1.5133150822353083E-3</v>
      </c>
      <c r="F528" s="1">
        <f t="shared" si="37"/>
        <v>8.5136335968554175E-2</v>
      </c>
      <c r="G528" s="1">
        <f t="shared" si="39"/>
        <v>0.1300663419622016</v>
      </c>
      <c r="H528" s="1">
        <f t="shared" si="38"/>
        <v>9.5099310916189811E-2</v>
      </c>
    </row>
    <row r="529" spans="2:8" x14ac:dyDescent="0.3">
      <c r="B529" s="3">
        <v>43847</v>
      </c>
      <c r="C529" s="1">
        <v>143.1716003417969</v>
      </c>
      <c r="D529" s="17">
        <f t="shared" ref="D529:D592" si="40">(C529-C528)/C528</f>
        <v>2.758016463884939E-3</v>
      </c>
      <c r="E529" s="1">
        <f t="shared" ref="E529:E592" si="41">D529^2*252</f>
        <v>1.9168770133952166E-3</v>
      </c>
      <c r="F529" s="1">
        <f t="shared" si="37"/>
        <v>1.5133150822353083E-3</v>
      </c>
      <c r="G529" s="1">
        <f t="shared" si="39"/>
        <v>0.1288196052400771</v>
      </c>
      <c r="H529" s="1">
        <f t="shared" si="38"/>
        <v>9.8292437691696488E-2</v>
      </c>
    </row>
    <row r="530" spans="2:8" x14ac:dyDescent="0.3">
      <c r="B530" s="3">
        <v>43851</v>
      </c>
      <c r="C530" s="1">
        <v>140.97901916503909</v>
      </c>
      <c r="D530" s="17">
        <f t="shared" si="40"/>
        <v>-1.5314358235316308E-2</v>
      </c>
      <c r="E530" s="1">
        <f t="shared" si="41"/>
        <v>5.9101451176219309E-2</v>
      </c>
      <c r="F530" s="1">
        <f t="shared" ref="F530:F593" si="42">E529</f>
        <v>1.9168770133952166E-3</v>
      </c>
      <c r="G530" s="1">
        <f t="shared" si="39"/>
        <v>0.11685974493239647</v>
      </c>
      <c r="H530" s="1">
        <f t="shared" ref="H530:H593" si="43">LN((1/SQRT(2*PI()*G530))*EXP(-0.5*E530/G530))</f>
        <v>-9.8421559991885746E-2</v>
      </c>
    </row>
    <row r="531" spans="2:8" x14ac:dyDescent="0.3">
      <c r="B531" s="3">
        <v>43852</v>
      </c>
      <c r="C531" s="1">
        <v>139.1981201171875</v>
      </c>
      <c r="D531" s="17">
        <f t="shared" si="40"/>
        <v>-1.263236940077414E-2</v>
      </c>
      <c r="E531" s="1">
        <f t="shared" si="41"/>
        <v>4.0213342682758939E-2</v>
      </c>
      <c r="F531" s="1">
        <f t="shared" si="42"/>
        <v>5.9101451176219309E-2</v>
      </c>
      <c r="G531" s="1">
        <f t="shared" ref="G531:G594" si="44">($C$5+$C$6)*F530+($C$7*G530)</f>
        <v>0.10608072733369785</v>
      </c>
      <c r="H531" s="1">
        <f t="shared" si="43"/>
        <v>1.3297686702053082E-2</v>
      </c>
    </row>
    <row r="532" spans="2:8" x14ac:dyDescent="0.3">
      <c r="B532" s="3">
        <v>43853</v>
      </c>
      <c r="C532" s="1">
        <v>138.60746765136719</v>
      </c>
      <c r="D532" s="17">
        <f t="shared" si="40"/>
        <v>-4.2432503062760953E-3</v>
      </c>
      <c r="E532" s="1">
        <f t="shared" si="41"/>
        <v>4.5373036367514687E-3</v>
      </c>
      <c r="F532" s="1">
        <f t="shared" si="42"/>
        <v>4.0213342682758939E-2</v>
      </c>
      <c r="G532" s="1">
        <f t="shared" si="44"/>
        <v>0.10372534391958105</v>
      </c>
      <c r="H532" s="1">
        <f t="shared" si="43"/>
        <v>0.1921941439938214</v>
      </c>
    </row>
    <row r="533" spans="2:8" x14ac:dyDescent="0.3">
      <c r="B533" s="3">
        <v>43854</v>
      </c>
      <c r="C533" s="1">
        <v>137.88255310058591</v>
      </c>
      <c r="D533" s="17">
        <f t="shared" si="40"/>
        <v>-5.2299819271254683E-3</v>
      </c>
      <c r="E533" s="1">
        <f t="shared" si="41"/>
        <v>6.8928831614308754E-3</v>
      </c>
      <c r="F533" s="1">
        <f t="shared" si="42"/>
        <v>4.5373036367514687E-3</v>
      </c>
      <c r="G533" s="1">
        <f t="shared" si="44"/>
        <v>9.9145853720057825E-2</v>
      </c>
      <c r="H533" s="1">
        <f t="shared" si="43"/>
        <v>0.20188175996744373</v>
      </c>
    </row>
    <row r="534" spans="2:8" x14ac:dyDescent="0.3">
      <c r="B534" s="3">
        <v>43857</v>
      </c>
      <c r="C534" s="1">
        <v>132.8888244628906</v>
      </c>
      <c r="D534" s="17">
        <f t="shared" si="40"/>
        <v>-3.6217262629684312E-2</v>
      </c>
      <c r="E534" s="1">
        <f t="shared" si="41"/>
        <v>0.33054590832165698</v>
      </c>
      <c r="F534" s="1">
        <f t="shared" si="42"/>
        <v>6.8928831614308754E-3</v>
      </c>
      <c r="G534" s="1">
        <f t="shared" si="44"/>
        <v>9.0377775178131531E-2</v>
      </c>
      <c r="H534" s="1">
        <f t="shared" si="43"/>
        <v>-1.5457503138973472</v>
      </c>
    </row>
    <row r="535" spans="2:8" x14ac:dyDescent="0.3">
      <c r="B535" s="3">
        <v>43858</v>
      </c>
      <c r="C535" s="1">
        <v>132.8082580566406</v>
      </c>
      <c r="D535" s="17">
        <f t="shared" si="40"/>
        <v>-6.0626923727885248E-4</v>
      </c>
      <c r="E535" s="1">
        <f t="shared" si="41"/>
        <v>9.2625721793811747E-5</v>
      </c>
      <c r="F535" s="1">
        <f t="shared" si="42"/>
        <v>0.33054590832165698</v>
      </c>
      <c r="G535" s="1">
        <f t="shared" si="44"/>
        <v>8.2742175146821181E-2</v>
      </c>
      <c r="H535" s="1">
        <f t="shared" si="43"/>
        <v>0.32651465651029715</v>
      </c>
    </row>
    <row r="536" spans="2:8" x14ac:dyDescent="0.3">
      <c r="B536" s="3">
        <v>43859</v>
      </c>
      <c r="C536" s="1">
        <v>132.50396728515619</v>
      </c>
      <c r="D536" s="17">
        <f t="shared" si="40"/>
        <v>-2.2912036942358532E-3</v>
      </c>
      <c r="E536" s="1">
        <f t="shared" si="41"/>
        <v>1.3229028208569654E-3</v>
      </c>
      <c r="F536" s="1">
        <f t="shared" si="42"/>
        <v>9.2625721793811747E-5</v>
      </c>
      <c r="G536" s="1">
        <f t="shared" si="44"/>
        <v>0.1177463126352789</v>
      </c>
      <c r="H536" s="1">
        <f t="shared" si="43"/>
        <v>0.14505530002215666</v>
      </c>
    </row>
    <row r="537" spans="2:8" x14ac:dyDescent="0.3">
      <c r="B537" s="3">
        <v>43860</v>
      </c>
      <c r="C537" s="1">
        <v>132.68296813964841</v>
      </c>
      <c r="D537" s="17">
        <f t="shared" si="40"/>
        <v>1.350909396599392E-3</v>
      </c>
      <c r="E537" s="1">
        <f t="shared" si="41"/>
        <v>4.5988896185077436E-4</v>
      </c>
      <c r="F537" s="1">
        <f t="shared" si="42"/>
        <v>1.3229028208569654E-3</v>
      </c>
      <c r="G537" s="1">
        <f t="shared" si="44"/>
        <v>0.10664736024116515</v>
      </c>
      <c r="H537" s="1">
        <f t="shared" si="43"/>
        <v>0.19801914002265938</v>
      </c>
    </row>
    <row r="538" spans="2:8" x14ac:dyDescent="0.3">
      <c r="B538" s="3">
        <v>43861</v>
      </c>
      <c r="C538" s="1">
        <v>129.44329833984381</v>
      </c>
      <c r="D538" s="17">
        <f t="shared" si="40"/>
        <v>-2.4416621403847854E-2</v>
      </c>
      <c r="E538" s="1">
        <f t="shared" si="41"/>
        <v>0.15023519299626797</v>
      </c>
      <c r="F538" s="1">
        <f t="shared" si="42"/>
        <v>4.5988896185077436E-4</v>
      </c>
      <c r="G538" s="1">
        <f t="shared" si="44"/>
        <v>9.6755087629749589E-2</v>
      </c>
      <c r="H538" s="1">
        <f t="shared" si="43"/>
        <v>-0.52752079218485659</v>
      </c>
    </row>
    <row r="539" spans="2:8" x14ac:dyDescent="0.3">
      <c r="B539" s="3">
        <v>43864</v>
      </c>
      <c r="C539" s="1">
        <v>128.72734069824219</v>
      </c>
      <c r="D539" s="17">
        <f t="shared" si="40"/>
        <v>-5.5310522119262247E-3</v>
      </c>
      <c r="E539" s="1">
        <f t="shared" si="41"/>
        <v>7.7093197199056031E-3</v>
      </c>
      <c r="F539" s="1">
        <f t="shared" si="42"/>
        <v>0.15023519299626797</v>
      </c>
      <c r="G539" s="1">
        <f t="shared" si="44"/>
        <v>8.7684507374592532E-2</v>
      </c>
      <c r="H539" s="1">
        <f t="shared" si="43"/>
        <v>0.25410593393583919</v>
      </c>
    </row>
    <row r="540" spans="2:8" x14ac:dyDescent="0.3">
      <c r="B540" s="3">
        <v>43865</v>
      </c>
      <c r="C540" s="1">
        <v>132.01177978515619</v>
      </c>
      <c r="D540" s="17">
        <f t="shared" si="40"/>
        <v>2.5514696948593575E-2</v>
      </c>
      <c r="E540" s="1">
        <f t="shared" si="41"/>
        <v>0.16405193961539971</v>
      </c>
      <c r="F540" s="1">
        <f t="shared" si="42"/>
        <v>7.7093197199056031E-3</v>
      </c>
      <c r="G540" s="1">
        <f t="shared" si="44"/>
        <v>9.8868605915231944E-2</v>
      </c>
      <c r="H540" s="1">
        <f t="shared" si="43"/>
        <v>-0.59160303839337103</v>
      </c>
    </row>
    <row r="541" spans="2:8" x14ac:dyDescent="0.3">
      <c r="B541" s="3">
        <v>43866</v>
      </c>
      <c r="C541" s="1">
        <v>134.1954040527344</v>
      </c>
      <c r="D541" s="17">
        <f t="shared" si="40"/>
        <v>1.6541131943921747E-2</v>
      </c>
      <c r="E541" s="1">
        <f t="shared" si="41"/>
        <v>6.8949479588529552E-2</v>
      </c>
      <c r="F541" s="1">
        <f t="shared" si="42"/>
        <v>0.16405193961539971</v>
      </c>
      <c r="G541" s="1">
        <f t="shared" si="44"/>
        <v>9.0537525783258965E-2</v>
      </c>
      <c r="H541" s="1">
        <f t="shared" si="43"/>
        <v>-9.8721562568571827E-2</v>
      </c>
    </row>
    <row r="542" spans="2:8" x14ac:dyDescent="0.3">
      <c r="B542" s="3">
        <v>43867</v>
      </c>
      <c r="C542" s="1">
        <v>133.01411437988281</v>
      </c>
      <c r="D542" s="17">
        <f t="shared" si="40"/>
        <v>-8.802758046671872E-3</v>
      </c>
      <c r="E542" s="1">
        <f t="shared" si="41"/>
        <v>1.952711440551809E-2</v>
      </c>
      <c r="F542" s="1">
        <f t="shared" si="42"/>
        <v>6.8949479588529552E-2</v>
      </c>
      <c r="G542" s="1">
        <f t="shared" si="44"/>
        <v>0.10324193483614347</v>
      </c>
      <c r="H542" s="1">
        <f t="shared" si="43"/>
        <v>0.12183186389294032</v>
      </c>
    </row>
    <row r="543" spans="2:8" x14ac:dyDescent="0.3">
      <c r="B543" s="3">
        <v>43868</v>
      </c>
      <c r="C543" s="1">
        <v>139.3055419921875</v>
      </c>
      <c r="D543" s="17">
        <f t="shared" si="40"/>
        <v>4.7298947496177968E-2</v>
      </c>
      <c r="E543" s="1">
        <f t="shared" si="41"/>
        <v>0.56377198943004247</v>
      </c>
      <c r="F543" s="1">
        <f t="shared" si="42"/>
        <v>1.952711440551809E-2</v>
      </c>
      <c r="G543" s="1">
        <f t="shared" si="44"/>
        <v>0.10242993648146255</v>
      </c>
      <c r="H543" s="1">
        <f t="shared" si="43"/>
        <v>-2.5316387804768232</v>
      </c>
    </row>
    <row r="544" spans="2:8" x14ac:dyDescent="0.3">
      <c r="B544" s="3">
        <v>43871</v>
      </c>
      <c r="C544" s="1">
        <v>140.30781555175781</v>
      </c>
      <c r="D544" s="17">
        <f t="shared" si="40"/>
        <v>7.1947859736012643E-3</v>
      </c>
      <c r="E544" s="1">
        <f t="shared" si="41"/>
        <v>1.3044766191894232E-2</v>
      </c>
      <c r="F544" s="1">
        <f t="shared" si="42"/>
        <v>0.56377198943004247</v>
      </c>
      <c r="G544" s="1">
        <f t="shared" si="44"/>
        <v>9.5293425823622741E-2</v>
      </c>
      <c r="H544" s="1">
        <f t="shared" si="43"/>
        <v>0.1880134363647972</v>
      </c>
    </row>
    <row r="545" spans="2:8" x14ac:dyDescent="0.3">
      <c r="B545" s="3">
        <v>43872</v>
      </c>
      <c r="C545" s="1">
        <v>141.39970397949219</v>
      </c>
      <c r="D545" s="17">
        <f t="shared" si="40"/>
        <v>7.7820927041059298E-3</v>
      </c>
      <c r="E545" s="1">
        <f t="shared" si="41"/>
        <v>1.5261363647535282E-2</v>
      </c>
      <c r="F545" s="1">
        <f t="shared" si="42"/>
        <v>1.3044766191894232E-2</v>
      </c>
      <c r="G545" s="1">
        <f t="shared" si="44"/>
        <v>0.15932039250781488</v>
      </c>
      <c r="H545" s="1">
        <f t="shared" si="43"/>
        <v>-4.8414703187885676E-2</v>
      </c>
    </row>
    <row r="546" spans="2:8" x14ac:dyDescent="0.3">
      <c r="B546" s="3">
        <v>43873</v>
      </c>
      <c r="C546" s="1">
        <v>141.85606384277341</v>
      </c>
      <c r="D546" s="17">
        <f t="shared" si="40"/>
        <v>3.2274456766006343E-3</v>
      </c>
      <c r="E546" s="1">
        <f t="shared" si="41"/>
        <v>2.6249342100428475E-3</v>
      </c>
      <c r="F546" s="1">
        <f t="shared" si="42"/>
        <v>1.5261363647535282E-2</v>
      </c>
      <c r="G546" s="1">
        <f t="shared" si="44"/>
        <v>0.14597591445952909</v>
      </c>
      <c r="H546" s="1">
        <f t="shared" si="43"/>
        <v>3.4227303007295547E-2</v>
      </c>
    </row>
    <row r="547" spans="2:8" x14ac:dyDescent="0.3">
      <c r="B547" s="3">
        <v>43874</v>
      </c>
      <c r="C547" s="1">
        <v>144.50506591796881</v>
      </c>
      <c r="D547" s="17">
        <f t="shared" si="40"/>
        <v>1.8673872680771877E-2</v>
      </c>
      <c r="E547" s="1">
        <f t="shared" si="41"/>
        <v>8.7875807266214911E-2</v>
      </c>
      <c r="F547" s="1">
        <f t="shared" si="42"/>
        <v>2.6249342100428475E-3</v>
      </c>
      <c r="G547" s="1">
        <f t="shared" si="44"/>
        <v>0.13417775898434642</v>
      </c>
      <c r="H547" s="1">
        <f t="shared" si="43"/>
        <v>-0.24210404141998668</v>
      </c>
    </row>
    <row r="548" spans="2:8" x14ac:dyDescent="0.3">
      <c r="B548" s="3">
        <v>43875</v>
      </c>
      <c r="C548" s="1">
        <v>141.95448303222659</v>
      </c>
      <c r="D548" s="17">
        <f t="shared" si="40"/>
        <v>-1.7650473840066655E-2</v>
      </c>
      <c r="E548" s="1">
        <f t="shared" si="41"/>
        <v>7.8507885148277085E-2</v>
      </c>
      <c r="F548" s="1">
        <f t="shared" si="42"/>
        <v>8.7875807266214911E-2</v>
      </c>
      <c r="G548" s="1">
        <f t="shared" si="44"/>
        <v>0.12185626055967798</v>
      </c>
      <c r="H548" s="1">
        <f t="shared" si="43"/>
        <v>-0.18861513512120245</v>
      </c>
    </row>
    <row r="549" spans="2:8" x14ac:dyDescent="0.3">
      <c r="B549" s="3">
        <v>43879</v>
      </c>
      <c r="C549" s="1">
        <v>141.90974426269531</v>
      </c>
      <c r="D549" s="17">
        <f t="shared" si="40"/>
        <v>-3.1516278017878308E-4</v>
      </c>
      <c r="E549" s="1">
        <f t="shared" si="41"/>
        <v>2.5030549658525024E-5</v>
      </c>
      <c r="F549" s="1">
        <f t="shared" si="42"/>
        <v>7.8507885148277085E-2</v>
      </c>
      <c r="G549" s="1">
        <f t="shared" si="44"/>
        <v>0.12173906908697002</v>
      </c>
      <c r="H549" s="1">
        <f t="shared" si="43"/>
        <v>0.13389631403857036</v>
      </c>
    </row>
    <row r="550" spans="2:8" x14ac:dyDescent="0.3">
      <c r="B550" s="3">
        <v>43880</v>
      </c>
      <c r="C550" s="1">
        <v>144.20970153808591</v>
      </c>
      <c r="D550" s="17">
        <f t="shared" si="40"/>
        <v>1.6207183568261847E-2</v>
      </c>
      <c r="E550" s="1">
        <f t="shared" si="41"/>
        <v>6.6193545402264881E-2</v>
      </c>
      <c r="F550" s="1">
        <f t="shared" si="42"/>
        <v>2.5030549658525024E-5</v>
      </c>
      <c r="G550" s="1">
        <f t="shared" si="44"/>
        <v>0.12041961230974151</v>
      </c>
      <c r="H550" s="1">
        <f t="shared" si="43"/>
        <v>-0.13539746833134855</v>
      </c>
    </row>
    <row r="551" spans="2:8" x14ac:dyDescent="0.3">
      <c r="B551" s="3">
        <v>43881</v>
      </c>
      <c r="C551" s="1">
        <v>147.58363342285159</v>
      </c>
      <c r="D551" s="17">
        <f t="shared" si="40"/>
        <v>2.3396011840955258E-2</v>
      </c>
      <c r="E551" s="1">
        <f t="shared" si="41"/>
        <v>0.1379380892556539</v>
      </c>
      <c r="F551" s="1">
        <f t="shared" si="42"/>
        <v>6.6193545402264881E-2</v>
      </c>
      <c r="G551" s="1">
        <f t="shared" si="44"/>
        <v>0.10905964325598715</v>
      </c>
      <c r="H551" s="1">
        <f t="shared" si="43"/>
        <v>-0.44340584266710065</v>
      </c>
    </row>
    <row r="552" spans="2:8" x14ac:dyDescent="0.3">
      <c r="B552" s="3">
        <v>43882</v>
      </c>
      <c r="C552" s="1">
        <v>146.09800720214841</v>
      </c>
      <c r="D552" s="17">
        <f t="shared" si="40"/>
        <v>-1.0066334499616338E-2</v>
      </c>
      <c r="E552" s="1">
        <f t="shared" si="41"/>
        <v>2.5535434745057858E-2</v>
      </c>
      <c r="F552" s="1">
        <f t="shared" si="42"/>
        <v>0.1379380892556539</v>
      </c>
      <c r="G552" s="1">
        <f t="shared" si="44"/>
        <v>0.10734171998164989</v>
      </c>
      <c r="H552" s="1">
        <f t="shared" si="43"/>
        <v>7.7985816484406972E-2</v>
      </c>
    </row>
    <row r="553" spans="2:8" x14ac:dyDescent="0.3">
      <c r="B553" s="3">
        <v>43885</v>
      </c>
      <c r="C553" s="1">
        <v>138.58056640625</v>
      </c>
      <c r="D553" s="17">
        <f t="shared" si="40"/>
        <v>-5.1454779841705212E-2</v>
      </c>
      <c r="E553" s="1">
        <f t="shared" si="41"/>
        <v>0.667193780876705</v>
      </c>
      <c r="F553" s="1">
        <f t="shared" si="42"/>
        <v>2.5535434745057858E-2</v>
      </c>
      <c r="G553" s="1">
        <f t="shared" si="44"/>
        <v>0.11507818740380647</v>
      </c>
      <c r="H553" s="1">
        <f t="shared" si="43"/>
        <v>-2.7367383979941442</v>
      </c>
    </row>
    <row r="554" spans="2:8" x14ac:dyDescent="0.3">
      <c r="B554" s="3">
        <v>43886</v>
      </c>
      <c r="C554" s="1">
        <v>130.30247497558591</v>
      </c>
      <c r="D554" s="17">
        <f t="shared" si="40"/>
        <v>-5.9734865034371427E-2</v>
      </c>
      <c r="E554" s="1">
        <f t="shared" si="41"/>
        <v>0.89920003336999166</v>
      </c>
      <c r="F554" s="1">
        <f t="shared" si="42"/>
        <v>0.667193780876705</v>
      </c>
      <c r="G554" s="1">
        <f t="shared" si="44"/>
        <v>0.10752633569292382</v>
      </c>
      <c r="H554" s="1">
        <f t="shared" si="43"/>
        <v>-3.9852301821429785</v>
      </c>
    </row>
    <row r="555" spans="2:8" x14ac:dyDescent="0.3">
      <c r="B555" s="3">
        <v>43887</v>
      </c>
      <c r="C555" s="1">
        <v>129.3448486328125</v>
      </c>
      <c r="D555" s="17">
        <f t="shared" si="40"/>
        <v>-7.3492567424589175E-3</v>
      </c>
      <c r="E555" s="1">
        <f t="shared" si="41"/>
        <v>1.3610916815977621E-2</v>
      </c>
      <c r="F555" s="1">
        <f t="shared" si="42"/>
        <v>0.89920003336999166</v>
      </c>
      <c r="G555" s="1">
        <f t="shared" si="44"/>
        <v>0.1837940496261751</v>
      </c>
      <c r="H555" s="1">
        <f t="shared" si="43"/>
        <v>-0.10899644318564422</v>
      </c>
    </row>
    <row r="556" spans="2:8" x14ac:dyDescent="0.3">
      <c r="B556" s="3">
        <v>43888</v>
      </c>
      <c r="C556" s="1">
        <v>124.18115234375</v>
      </c>
      <c r="D556" s="17">
        <f t="shared" si="40"/>
        <v>-3.9921932289095907E-2</v>
      </c>
      <c r="E556" s="1">
        <f t="shared" si="41"/>
        <v>0.40162769077917987</v>
      </c>
      <c r="F556" s="1">
        <f t="shared" si="42"/>
        <v>1.3610916815977621E-2</v>
      </c>
      <c r="G556" s="1">
        <f t="shared" si="44"/>
        <v>0.28291409599214618</v>
      </c>
      <c r="H556" s="1">
        <f t="shared" si="43"/>
        <v>-0.99743756501335601</v>
      </c>
    </row>
    <row r="557" spans="2:8" x14ac:dyDescent="0.3">
      <c r="B557" s="3">
        <v>43889</v>
      </c>
      <c r="C557" s="1">
        <v>126.3378829956055</v>
      </c>
      <c r="D557" s="17">
        <f t="shared" si="40"/>
        <v>1.7367616672499375E-2</v>
      </c>
      <c r="E557" s="1">
        <f t="shared" si="41"/>
        <v>7.6011795438485324E-2</v>
      </c>
      <c r="F557" s="1">
        <f t="shared" si="42"/>
        <v>0.40162769077917987</v>
      </c>
      <c r="G557" s="1">
        <f t="shared" si="44"/>
        <v>0.25798021600247434</v>
      </c>
      <c r="H557" s="1">
        <f t="shared" si="43"/>
        <v>-0.38882332159710375</v>
      </c>
    </row>
    <row r="558" spans="2:8" x14ac:dyDescent="0.3">
      <c r="B558" s="3">
        <v>43892</v>
      </c>
      <c r="C558" s="1">
        <v>125.06707763671881</v>
      </c>
      <c r="D558" s="17">
        <f t="shared" si="40"/>
        <v>-1.0058783072460489E-2</v>
      </c>
      <c r="E558" s="1">
        <f t="shared" si="41"/>
        <v>2.5497137458502055E-2</v>
      </c>
      <c r="F558" s="1">
        <f t="shared" si="42"/>
        <v>7.6011795438485324E-2</v>
      </c>
      <c r="G558" s="1">
        <f t="shared" si="44"/>
        <v>0.28565472736900321</v>
      </c>
      <c r="H558" s="1">
        <f t="shared" si="43"/>
        <v>-0.33708210470442085</v>
      </c>
    </row>
    <row r="559" spans="2:8" x14ac:dyDescent="0.3">
      <c r="B559" s="3">
        <v>43893</v>
      </c>
      <c r="C559" s="1">
        <v>119.10679626464839</v>
      </c>
      <c r="D559" s="17">
        <f t="shared" si="40"/>
        <v>-4.7656677398213353E-2</v>
      </c>
      <c r="E559" s="1">
        <f t="shared" si="41"/>
        <v>0.57233204296061957</v>
      </c>
      <c r="F559" s="1">
        <f t="shared" si="42"/>
        <v>2.5497137458502055E-2</v>
      </c>
      <c r="G559" s="1">
        <f t="shared" si="44"/>
        <v>0.26854433127349453</v>
      </c>
      <c r="H559" s="1">
        <f t="shared" si="43"/>
        <v>-1.3271881943637192</v>
      </c>
    </row>
    <row r="560" spans="2:8" x14ac:dyDescent="0.3">
      <c r="B560" s="3">
        <v>43894</v>
      </c>
      <c r="C560" s="1">
        <v>122.07801818847661</v>
      </c>
      <c r="D560" s="17">
        <f t="shared" si="40"/>
        <v>2.4945863855042556E-2</v>
      </c>
      <c r="E560" s="1">
        <f t="shared" si="41"/>
        <v>0.15681862311552833</v>
      </c>
      <c r="F560" s="1">
        <f t="shared" si="42"/>
        <v>0.57233204296061957</v>
      </c>
      <c r="G560" s="1">
        <f t="shared" si="44"/>
        <v>0.24650592336980828</v>
      </c>
      <c r="H560" s="1">
        <f t="shared" si="43"/>
        <v>-0.53683677517958572</v>
      </c>
    </row>
    <row r="561" spans="2:8" x14ac:dyDescent="0.3">
      <c r="B561" s="3">
        <v>43895</v>
      </c>
      <c r="C561" s="1">
        <v>116.2788009643555</v>
      </c>
      <c r="D561" s="17">
        <f t="shared" si="40"/>
        <v>-4.7504188798082221E-2</v>
      </c>
      <c r="E561" s="1">
        <f t="shared" si="41"/>
        <v>0.56867528424768776</v>
      </c>
      <c r="F561" s="1">
        <f t="shared" si="42"/>
        <v>0.15681862311552833</v>
      </c>
      <c r="G561" s="1">
        <f t="shared" si="44"/>
        <v>0.29737264551300063</v>
      </c>
      <c r="H561" s="1">
        <f t="shared" si="43"/>
        <v>-1.2687200172646129</v>
      </c>
    </row>
    <row r="562" spans="2:8" x14ac:dyDescent="0.3">
      <c r="B562" s="3">
        <v>43896</v>
      </c>
      <c r="C562" s="1">
        <v>114.83974456787109</v>
      </c>
      <c r="D562" s="17">
        <f t="shared" si="40"/>
        <v>-1.2375913619246354E-2</v>
      </c>
      <c r="E562" s="1">
        <f t="shared" si="41"/>
        <v>3.8597135953583939E-2</v>
      </c>
      <c r="F562" s="1">
        <f t="shared" si="42"/>
        <v>0.56867528424768776</v>
      </c>
      <c r="G562" s="1">
        <f t="shared" si="44"/>
        <v>0.28962252559252322</v>
      </c>
      <c r="H562" s="1">
        <f t="shared" si="43"/>
        <v>-0.3659836320341831</v>
      </c>
    </row>
    <row r="563" spans="2:8" x14ac:dyDescent="0.3">
      <c r="B563" s="3">
        <v>43899</v>
      </c>
      <c r="C563" s="1">
        <v>104.0645370483398</v>
      </c>
      <c r="D563" s="17">
        <f t="shared" si="40"/>
        <v>-9.3828208692706291E-2</v>
      </c>
      <c r="E563" s="1">
        <f t="shared" si="41"/>
        <v>2.2185406521134752</v>
      </c>
      <c r="F563" s="1">
        <f t="shared" si="42"/>
        <v>3.8597135953583939E-2</v>
      </c>
      <c r="G563" s="1">
        <f t="shared" si="44"/>
        <v>0.33594699633945779</v>
      </c>
      <c r="H563" s="1">
        <f t="shared" si="43"/>
        <v>-3.6754582475566369</v>
      </c>
    </row>
    <row r="564" spans="2:8" x14ac:dyDescent="0.3">
      <c r="B564" s="3">
        <v>43900</v>
      </c>
      <c r="C564" s="1">
        <v>108.53468322753911</v>
      </c>
      <c r="D564" s="17">
        <f t="shared" si="40"/>
        <v>4.2955518815433184E-2</v>
      </c>
      <c r="E564" s="1">
        <f t="shared" si="41"/>
        <v>0.46498450236916461</v>
      </c>
      <c r="F564" s="1">
        <f t="shared" si="42"/>
        <v>2.2185406521134752</v>
      </c>
      <c r="G564" s="1">
        <f t="shared" si="44"/>
        <v>0.30924493860015451</v>
      </c>
      <c r="H564" s="1">
        <f t="shared" si="43"/>
        <v>-1.0839338804511305</v>
      </c>
    </row>
    <row r="565" spans="2:8" x14ac:dyDescent="0.3">
      <c r="B565" s="3">
        <v>43901</v>
      </c>
      <c r="C565" s="1">
        <v>99.846168518066406</v>
      </c>
      <c r="D565" s="17">
        <f t="shared" si="40"/>
        <v>-8.0052886792487676E-2</v>
      </c>
      <c r="E565" s="1">
        <f t="shared" si="41"/>
        <v>1.6149331003203338</v>
      </c>
      <c r="F565" s="1">
        <f t="shared" si="42"/>
        <v>0.46498450236916461</v>
      </c>
      <c r="G565" s="1">
        <f t="shared" si="44"/>
        <v>0.56740668183259491</v>
      </c>
      <c r="H565" s="1">
        <f t="shared" si="43"/>
        <v>-2.0586815973708346</v>
      </c>
    </row>
    <row r="566" spans="2:8" x14ac:dyDescent="0.3">
      <c r="B566" s="3">
        <v>43902</v>
      </c>
      <c r="C566" s="1">
        <v>87.245094299316406</v>
      </c>
      <c r="D566" s="17">
        <f t="shared" si="40"/>
        <v>-0.12620488503241795</v>
      </c>
      <c r="E566" s="1">
        <f t="shared" si="41"/>
        <v>4.0137735975235493</v>
      </c>
      <c r="F566" s="1">
        <f t="shared" si="42"/>
        <v>1.6149331003203338</v>
      </c>
      <c r="G566" s="1">
        <f t="shared" si="44"/>
        <v>0.57408855282558535</v>
      </c>
      <c r="H566" s="1">
        <f t="shared" si="43"/>
        <v>-4.1372318821824061</v>
      </c>
    </row>
    <row r="567" spans="2:8" x14ac:dyDescent="0.3">
      <c r="B567" s="3">
        <v>43903</v>
      </c>
      <c r="C567" s="1">
        <v>95.906631469726563</v>
      </c>
      <c r="D567" s="17">
        <f t="shared" si="40"/>
        <v>9.9278214322223751E-2</v>
      </c>
      <c r="E567" s="1">
        <f t="shared" si="41"/>
        <v>2.4837532874303667</v>
      </c>
      <c r="F567" s="1">
        <f t="shared" si="42"/>
        <v>4.0137735975235493</v>
      </c>
      <c r="G567" s="1">
        <f t="shared" si="44"/>
        <v>0.72908009088077808</v>
      </c>
      <c r="H567" s="1">
        <f t="shared" si="43"/>
        <v>-2.4643000427989996</v>
      </c>
    </row>
    <row r="568" spans="2:8" x14ac:dyDescent="0.3">
      <c r="B568" s="3">
        <v>43906</v>
      </c>
      <c r="C568" s="1">
        <v>81.389785766601563</v>
      </c>
      <c r="D568" s="17">
        <f t="shared" si="40"/>
        <v>-0.15136435802885351</v>
      </c>
      <c r="E568" s="1">
        <f t="shared" si="41"/>
        <v>5.7736145581347111</v>
      </c>
      <c r="F568" s="1">
        <f t="shared" si="42"/>
        <v>2.4837532874303667</v>
      </c>
      <c r="G568" s="1">
        <f t="shared" si="44"/>
        <v>1.1801415118848664</v>
      </c>
      <c r="H568" s="1">
        <f t="shared" si="43"/>
        <v>-3.4479092024233253</v>
      </c>
    </row>
    <row r="569" spans="2:8" x14ac:dyDescent="0.3">
      <c r="B569" s="3">
        <v>43907</v>
      </c>
      <c r="C569" s="1">
        <v>85.410247802734375</v>
      </c>
      <c r="D569" s="17">
        <f t="shared" si="40"/>
        <v>4.9397624017123484E-2</v>
      </c>
      <c r="E569" s="1">
        <f t="shared" si="41"/>
        <v>0.61491156515134793</v>
      </c>
      <c r="F569" s="1">
        <f t="shared" si="42"/>
        <v>5.7736145581347111</v>
      </c>
      <c r="G569" s="1">
        <f t="shared" si="44"/>
        <v>1.3904725183088795</v>
      </c>
      <c r="H569" s="1">
        <f t="shared" si="43"/>
        <v>-1.3048763925334614</v>
      </c>
    </row>
    <row r="570" spans="2:8" x14ac:dyDescent="0.3">
      <c r="B570" s="3">
        <v>43908</v>
      </c>
      <c r="C570" s="1">
        <v>89.65557861328125</v>
      </c>
      <c r="D570" s="17">
        <f t="shared" si="40"/>
        <v>4.9705169107482232E-2</v>
      </c>
      <c r="E570" s="1">
        <f t="shared" si="41"/>
        <v>0.62259216667285833</v>
      </c>
      <c r="F570" s="1">
        <f t="shared" si="42"/>
        <v>0.61491156515134793</v>
      </c>
      <c r="G570" s="1">
        <f t="shared" si="44"/>
        <v>2.0070555029329693</v>
      </c>
      <c r="H570" s="1">
        <f t="shared" si="43"/>
        <v>-1.4223737795543279</v>
      </c>
    </row>
    <row r="571" spans="2:8" x14ac:dyDescent="0.3">
      <c r="B571" s="3">
        <v>43909</v>
      </c>
      <c r="C571" s="1">
        <v>100.4487991333008</v>
      </c>
      <c r="D571" s="17">
        <f t="shared" si="40"/>
        <v>0.12038537575642479</v>
      </c>
      <c r="E571" s="1">
        <f t="shared" si="41"/>
        <v>3.6521449513959285</v>
      </c>
      <c r="F571" s="1">
        <f t="shared" si="42"/>
        <v>0.62259216667285833</v>
      </c>
      <c r="G571" s="1">
        <f t="shared" si="44"/>
        <v>1.8973055364974623</v>
      </c>
      <c r="H571" s="1">
        <f t="shared" si="43"/>
        <v>-2.2016115759980757</v>
      </c>
    </row>
    <row r="572" spans="2:8" x14ac:dyDescent="0.3">
      <c r="B572" s="3">
        <v>43910</v>
      </c>
      <c r="C572" s="1">
        <v>99.891128540039063</v>
      </c>
      <c r="D572" s="17">
        <f t="shared" si="40"/>
        <v>-5.5517895492376672E-3</v>
      </c>
      <c r="E572" s="1">
        <f t="shared" si="41"/>
        <v>7.7672365341541942E-3</v>
      </c>
      <c r="F572" s="1">
        <f t="shared" si="42"/>
        <v>3.6521449513959285</v>
      </c>
      <c r="G572" s="1">
        <f t="shared" si="44"/>
        <v>1.7989067401930883</v>
      </c>
      <c r="H572" s="1">
        <f t="shared" si="43"/>
        <v>-1.2146869670487279</v>
      </c>
    </row>
    <row r="573" spans="2:8" x14ac:dyDescent="0.3">
      <c r="B573" s="3">
        <v>43913</v>
      </c>
      <c r="C573" s="1">
        <v>100.52073669433589</v>
      </c>
      <c r="D573" s="17">
        <f t="shared" si="40"/>
        <v>6.3029436497403111E-3</v>
      </c>
      <c r="E573" s="1">
        <f t="shared" si="41"/>
        <v>1.0011228860254032E-2</v>
      </c>
      <c r="F573" s="1">
        <f t="shared" si="42"/>
        <v>7.7672365341541942E-3</v>
      </c>
      <c r="G573" s="1">
        <f t="shared" si="44"/>
        <v>2.1021778391696739</v>
      </c>
      <c r="H573" s="1">
        <f t="shared" si="43"/>
        <v>-1.2928066265161493</v>
      </c>
    </row>
    <row r="574" spans="2:8" x14ac:dyDescent="0.3">
      <c r="B574" s="3">
        <v>43914</v>
      </c>
      <c r="C574" s="1">
        <v>107.9680709838867</v>
      </c>
      <c r="D574" s="17">
        <f t="shared" si="40"/>
        <v>7.4087541879012606E-2</v>
      </c>
      <c r="E574" s="1">
        <f t="shared" si="41"/>
        <v>1.3832188931419604</v>
      </c>
      <c r="F574" s="1">
        <f t="shared" si="42"/>
        <v>1.0011228860254032E-2</v>
      </c>
      <c r="G574" s="1">
        <f t="shared" si="44"/>
        <v>1.9048150743888421</v>
      </c>
      <c r="H574" s="1">
        <f t="shared" si="43"/>
        <v>-1.6042158225125269</v>
      </c>
    </row>
    <row r="575" spans="2:8" x14ac:dyDescent="0.3">
      <c r="B575" s="3">
        <v>43915</v>
      </c>
      <c r="C575" s="1">
        <v>106.4120330810547</v>
      </c>
      <c r="D575" s="17">
        <f t="shared" si="40"/>
        <v>-1.4412019115023626E-2</v>
      </c>
      <c r="E575" s="1">
        <f t="shared" si="41"/>
        <v>5.2341986332895211E-2</v>
      </c>
      <c r="F575" s="1">
        <f t="shared" si="42"/>
        <v>1.3832188931419604</v>
      </c>
      <c r="G575" s="1">
        <f t="shared" si="44"/>
        <v>1.726366782142817</v>
      </c>
      <c r="H575" s="1">
        <f t="shared" si="43"/>
        <v>-1.2071076490556625</v>
      </c>
    </row>
    <row r="576" spans="2:8" x14ac:dyDescent="0.3">
      <c r="B576" s="3">
        <v>43916</v>
      </c>
      <c r="C576" s="1">
        <v>112.9689025878906</v>
      </c>
      <c r="D576" s="17">
        <f t="shared" si="40"/>
        <v>6.161774488268152E-2</v>
      </c>
      <c r="E576" s="1">
        <f t="shared" si="41"/>
        <v>0.95678011407566055</v>
      </c>
      <c r="F576" s="1">
        <f t="shared" si="42"/>
        <v>5.2341986332895211E-2</v>
      </c>
      <c r="G576" s="1">
        <f t="shared" si="44"/>
        <v>1.7426139701046302</v>
      </c>
      <c r="H576" s="1">
        <f t="shared" si="43"/>
        <v>-1.4711560684179676</v>
      </c>
    </row>
    <row r="577" spans="2:8" x14ac:dyDescent="0.3">
      <c r="B577" s="3">
        <v>43917</v>
      </c>
      <c r="C577" s="1">
        <v>108.45375823974609</v>
      </c>
      <c r="D577" s="17">
        <f t="shared" si="40"/>
        <v>-3.9968028764656618E-2</v>
      </c>
      <c r="E577" s="1">
        <f t="shared" si="41"/>
        <v>0.40255571747976954</v>
      </c>
      <c r="F577" s="1">
        <f t="shared" si="42"/>
        <v>0.95678011407566055</v>
      </c>
      <c r="G577" s="1">
        <f t="shared" si="44"/>
        <v>1.5849541722345633</v>
      </c>
      <c r="H577" s="1">
        <f t="shared" si="43"/>
        <v>-1.2762091370741961</v>
      </c>
    </row>
    <row r="578" spans="2:8" x14ac:dyDescent="0.3">
      <c r="B578" s="3">
        <v>43920</v>
      </c>
      <c r="C578" s="1">
        <v>111.8086395263672</v>
      </c>
      <c r="D578" s="17">
        <f t="shared" si="40"/>
        <v>3.0933748549357439E-2</v>
      </c>
      <c r="E578" s="1">
        <f t="shared" si="41"/>
        <v>0.2411379934273481</v>
      </c>
      <c r="F578" s="1">
        <f t="shared" si="42"/>
        <v>0.40255571747976954</v>
      </c>
      <c r="G578" s="1">
        <f t="shared" si="44"/>
        <v>1.5593136191462473</v>
      </c>
      <c r="H578" s="1">
        <f t="shared" si="43"/>
        <v>-1.2183832406269139</v>
      </c>
    </row>
    <row r="579" spans="2:8" x14ac:dyDescent="0.3">
      <c r="B579" s="3">
        <v>43921</v>
      </c>
      <c r="C579" s="1">
        <v>109.0653839111328</v>
      </c>
      <c r="D579" s="17">
        <f t="shared" si="40"/>
        <v>-2.453527407949076E-2</v>
      </c>
      <c r="E579" s="1">
        <f t="shared" si="41"/>
        <v>0.15169887788724426</v>
      </c>
      <c r="F579" s="1">
        <f t="shared" si="42"/>
        <v>0.2411379934273481</v>
      </c>
      <c r="G579" s="1">
        <f t="shared" si="44"/>
        <v>1.4643100081361522</v>
      </c>
      <c r="H579" s="1">
        <f t="shared" si="43"/>
        <v>-1.1614293643119251</v>
      </c>
    </row>
    <row r="580" spans="2:8" x14ac:dyDescent="0.3">
      <c r="B580" s="3">
        <v>43922</v>
      </c>
      <c r="C580" s="1">
        <v>102.06776428222661</v>
      </c>
      <c r="D580" s="17">
        <f t="shared" si="40"/>
        <v>-6.4159858774328435E-2</v>
      </c>
      <c r="E580" s="1">
        <f t="shared" si="41"/>
        <v>1.0373548444413261</v>
      </c>
      <c r="F580" s="1">
        <f t="shared" si="42"/>
        <v>0.15169887788724426</v>
      </c>
      <c r="G580" s="1">
        <f t="shared" si="44"/>
        <v>1.3573646042806378</v>
      </c>
      <c r="H580" s="1">
        <f t="shared" si="43"/>
        <v>-1.4538319756195852</v>
      </c>
    </row>
    <row r="581" spans="2:8" x14ac:dyDescent="0.3">
      <c r="B581" s="3">
        <v>43923</v>
      </c>
      <c r="C581" s="1">
        <v>104.9099960327148</v>
      </c>
      <c r="D581" s="17">
        <f t="shared" si="40"/>
        <v>2.784651716901693E-2</v>
      </c>
      <c r="E581" s="1">
        <f t="shared" si="41"/>
        <v>0.1954079866479774</v>
      </c>
      <c r="F581" s="1">
        <f t="shared" si="42"/>
        <v>1.0373548444413261</v>
      </c>
      <c r="G581" s="1">
        <f t="shared" si="44"/>
        <v>1.2489268737797765</v>
      </c>
      <c r="H581" s="1">
        <f t="shared" si="43"/>
        <v>-1.1083112295079336</v>
      </c>
    </row>
    <row r="582" spans="2:8" x14ac:dyDescent="0.3">
      <c r="B582" s="3">
        <v>43924</v>
      </c>
      <c r="C582" s="1">
        <v>98.236198425292969</v>
      </c>
      <c r="D582" s="17">
        <f t="shared" si="40"/>
        <v>-6.3614506336847981E-2</v>
      </c>
      <c r="E582" s="1">
        <f t="shared" si="41"/>
        <v>1.0197949649531797</v>
      </c>
      <c r="F582" s="1">
        <f t="shared" si="42"/>
        <v>0.1954079866479774</v>
      </c>
      <c r="G582" s="1">
        <f t="shared" si="44"/>
        <v>1.2654309768718492</v>
      </c>
      <c r="H582" s="1">
        <f t="shared" si="43"/>
        <v>-1.439588645506491</v>
      </c>
    </row>
    <row r="583" spans="2:8" x14ac:dyDescent="0.3">
      <c r="B583" s="3">
        <v>43927</v>
      </c>
      <c r="C583" s="1">
        <v>107.05064392089839</v>
      </c>
      <c r="D583" s="17">
        <f t="shared" si="40"/>
        <v>8.9727062293729426E-2</v>
      </c>
      <c r="E583" s="1">
        <f t="shared" si="41"/>
        <v>2.028838318381426</v>
      </c>
      <c r="F583" s="1">
        <f t="shared" si="42"/>
        <v>1.0197949649531797</v>
      </c>
      <c r="G583" s="1">
        <f t="shared" si="44"/>
        <v>1.1713295813485287</v>
      </c>
      <c r="H583" s="1">
        <f t="shared" si="43"/>
        <v>-1.8640490407539863</v>
      </c>
    </row>
    <row r="584" spans="2:8" x14ac:dyDescent="0.3">
      <c r="B584" s="3">
        <v>43928</v>
      </c>
      <c r="C584" s="1">
        <v>104.28936767578119</v>
      </c>
      <c r="D584" s="17">
        <f t="shared" si="40"/>
        <v>-2.579411149696173E-2</v>
      </c>
      <c r="E584" s="1">
        <f t="shared" si="41"/>
        <v>0.16766471935525873</v>
      </c>
      <c r="F584" s="1">
        <f t="shared" si="42"/>
        <v>2.028838318381426</v>
      </c>
      <c r="G584" s="1">
        <f t="shared" si="44"/>
        <v>1.1928816952411079</v>
      </c>
      <c r="H584" s="1">
        <f t="shared" si="43"/>
        <v>-1.0774016977966674</v>
      </c>
    </row>
    <row r="585" spans="2:8" x14ac:dyDescent="0.3">
      <c r="B585" s="3">
        <v>43929</v>
      </c>
      <c r="C585" s="1">
        <v>112.91493988037109</v>
      </c>
      <c r="D585" s="17">
        <f t="shared" si="40"/>
        <v>8.2708068874340207E-2</v>
      </c>
      <c r="E585" s="1">
        <f t="shared" si="41"/>
        <v>1.723837413544496</v>
      </c>
      <c r="F585" s="1">
        <f t="shared" si="42"/>
        <v>0.16766471935525873</v>
      </c>
      <c r="G585" s="1">
        <f t="shared" si="44"/>
        <v>1.3430903624103823</v>
      </c>
      <c r="H585" s="1">
        <f t="shared" si="43"/>
        <v>-1.7081680348062387</v>
      </c>
    </row>
    <row r="586" spans="2:8" x14ac:dyDescent="0.3">
      <c r="B586" s="3">
        <v>43930</v>
      </c>
      <c r="C586" s="1">
        <v>109.99179840087891</v>
      </c>
      <c r="D586" s="17">
        <f t="shared" si="40"/>
        <v>-2.5887995712428665E-2</v>
      </c>
      <c r="E586" s="1">
        <f t="shared" si="41"/>
        <v>0.1688874571456947</v>
      </c>
      <c r="F586" s="1">
        <f t="shared" si="42"/>
        <v>1.723837413544496</v>
      </c>
      <c r="G586" s="1">
        <f t="shared" si="44"/>
        <v>1.2380674785355907</v>
      </c>
      <c r="H586" s="1">
        <f t="shared" si="43"/>
        <v>-1.0939204518987435</v>
      </c>
    </row>
    <row r="587" spans="2:8" x14ac:dyDescent="0.3">
      <c r="B587" s="3">
        <v>43934</v>
      </c>
      <c r="C587" s="1">
        <v>111.10707855224609</v>
      </c>
      <c r="D587" s="17">
        <f t="shared" si="40"/>
        <v>1.0139666480426196E-2</v>
      </c>
      <c r="E587" s="1">
        <f t="shared" si="41"/>
        <v>2.5908834756238196E-2</v>
      </c>
      <c r="F587" s="1">
        <f t="shared" si="42"/>
        <v>0.1688874571456947</v>
      </c>
      <c r="G587" s="1">
        <f t="shared" si="44"/>
        <v>1.3445088470140996</v>
      </c>
      <c r="H587" s="1">
        <f t="shared" si="43"/>
        <v>-1.0765879771457088</v>
      </c>
    </row>
    <row r="588" spans="2:8" x14ac:dyDescent="0.3">
      <c r="B588" s="3">
        <v>43935</v>
      </c>
      <c r="C588" s="1">
        <v>112.5012130737305</v>
      </c>
      <c r="D588" s="17">
        <f t="shared" si="40"/>
        <v>1.2547666086178631E-2</v>
      </c>
      <c r="E588" s="1">
        <f t="shared" si="41"/>
        <v>3.9675868900979815E-2</v>
      </c>
      <c r="F588" s="1">
        <f t="shared" si="42"/>
        <v>2.5908834756238196E-2</v>
      </c>
      <c r="G588" s="1">
        <f t="shared" si="44"/>
        <v>1.2395104778023631</v>
      </c>
      <c r="H588" s="1">
        <f t="shared" si="43"/>
        <v>-1.0423014485443636</v>
      </c>
    </row>
    <row r="589" spans="2:8" x14ac:dyDescent="0.3">
      <c r="B589" s="3">
        <v>43936</v>
      </c>
      <c r="C589" s="1">
        <v>107.8421325683594</v>
      </c>
      <c r="D589" s="17">
        <f t="shared" si="40"/>
        <v>-4.1413602378826332E-2</v>
      </c>
      <c r="E589" s="1">
        <f t="shared" si="41"/>
        <v>0.43220178842186557</v>
      </c>
      <c r="F589" s="1">
        <f t="shared" si="42"/>
        <v>3.9675868900979815E-2</v>
      </c>
      <c r="G589" s="1">
        <f t="shared" si="44"/>
        <v>1.1259016696805395</v>
      </c>
      <c r="H589" s="1">
        <f t="shared" si="43"/>
        <v>-1.1701664828039353</v>
      </c>
    </row>
    <row r="590" spans="2:8" x14ac:dyDescent="0.3">
      <c r="B590" s="3">
        <v>43937</v>
      </c>
      <c r="C590" s="1">
        <v>107.10459899902339</v>
      </c>
      <c r="D590" s="17">
        <f t="shared" si="40"/>
        <v>-6.8390113564241488E-3</v>
      </c>
      <c r="E590" s="1">
        <f t="shared" si="41"/>
        <v>1.1786563235991214E-2</v>
      </c>
      <c r="F590" s="1">
        <f t="shared" si="42"/>
        <v>0.43220178842186557</v>
      </c>
      <c r="G590" s="1">
        <f t="shared" si="44"/>
        <v>1.0247964739957884</v>
      </c>
      <c r="H590" s="1">
        <f t="shared" si="43"/>
        <v>-0.93693623357336375</v>
      </c>
    </row>
    <row r="591" spans="2:8" x14ac:dyDescent="0.3">
      <c r="B591" s="3">
        <v>43938</v>
      </c>
      <c r="C591" s="1">
        <v>112.29432678222661</v>
      </c>
      <c r="D591" s="17">
        <f t="shared" si="40"/>
        <v>4.84547613426995E-2</v>
      </c>
      <c r="E591" s="1">
        <f t="shared" si="41"/>
        <v>0.59166170198804735</v>
      </c>
      <c r="F591" s="1">
        <f t="shared" si="42"/>
        <v>1.1786563235991214E-2</v>
      </c>
      <c r="G591" s="1">
        <f t="shared" si="44"/>
        <v>0.98407147840916909</v>
      </c>
      <c r="H591" s="1">
        <f t="shared" si="43"/>
        <v>-1.2115294328020434</v>
      </c>
    </row>
    <row r="592" spans="2:8" x14ac:dyDescent="0.3">
      <c r="B592" s="3">
        <v>43941</v>
      </c>
      <c r="C592" s="1">
        <v>110.30657958984381</v>
      </c>
      <c r="D592" s="17">
        <f t="shared" si="40"/>
        <v>-1.7701225425552036E-2</v>
      </c>
      <c r="E592" s="1">
        <f t="shared" si="41"/>
        <v>7.8960012154684886E-2</v>
      </c>
      <c r="F592" s="1">
        <f t="shared" si="42"/>
        <v>0.59166170198804735</v>
      </c>
      <c r="G592" s="1">
        <f t="shared" si="44"/>
        <v>0.89273767501336143</v>
      </c>
      <c r="H592" s="1">
        <f t="shared" si="43"/>
        <v>-0.9064308081727569</v>
      </c>
    </row>
    <row r="593" spans="2:8" x14ac:dyDescent="0.3">
      <c r="B593" s="3">
        <v>43942</v>
      </c>
      <c r="C593" s="1">
        <v>108.3638076782227</v>
      </c>
      <c r="D593" s="17">
        <f t="shared" ref="D593:D656" si="45">(C593-C592)/C592</f>
        <v>-1.7612475328715422E-2</v>
      </c>
      <c r="E593" s="1">
        <f t="shared" ref="E593:E656" si="46">D593^2*252</f>
        <v>7.817022037556158E-2</v>
      </c>
      <c r="F593" s="1">
        <f t="shared" si="42"/>
        <v>7.8960012154684886E-2</v>
      </c>
      <c r="G593" s="1">
        <f t="shared" si="44"/>
        <v>0.88512729272489632</v>
      </c>
      <c r="H593" s="1">
        <f t="shared" si="43"/>
        <v>-0.90208424280546895</v>
      </c>
    </row>
    <row r="594" spans="2:8" x14ac:dyDescent="0.3">
      <c r="B594" s="3">
        <v>43943</v>
      </c>
      <c r="C594" s="1">
        <v>106.6189041137695</v>
      </c>
      <c r="D594" s="17">
        <f t="shared" si="45"/>
        <v>-1.6102272537658901E-2</v>
      </c>
      <c r="E594" s="1">
        <f t="shared" si="46"/>
        <v>6.5339361581015082E-2</v>
      </c>
      <c r="F594" s="1">
        <f t="shared" ref="F594:F657" si="47">E593</f>
        <v>7.817022037556158E-2</v>
      </c>
      <c r="G594" s="1">
        <f t="shared" si="44"/>
        <v>0.81183044267913507</v>
      </c>
      <c r="H594" s="1">
        <f t="shared" ref="H594:H657" si="48">LN((1/SQRT(2*PI()*G594))*EXP(-0.5*E594/G594))</f>
        <v>-0.85494864581792751</v>
      </c>
    </row>
    <row r="595" spans="2:8" x14ac:dyDescent="0.3">
      <c r="B595" s="3">
        <v>43944</v>
      </c>
      <c r="C595" s="1">
        <v>108.7235794067383</v>
      </c>
      <c r="D595" s="17">
        <f t="shared" si="45"/>
        <v>1.9740170005151839E-2</v>
      </c>
      <c r="E595" s="1">
        <f t="shared" si="46"/>
        <v>9.8197926581738676E-2</v>
      </c>
      <c r="F595" s="1">
        <f t="shared" si="47"/>
        <v>6.5339361581015082E-2</v>
      </c>
      <c r="G595" s="1">
        <f t="shared" ref="G595:G658" si="49">($C$5+$C$6)*F594+($C$7*G594)</f>
        <v>0.74534784379719154</v>
      </c>
      <c r="H595" s="1">
        <f t="shared" si="48"/>
        <v>-0.83786029253419236</v>
      </c>
    </row>
    <row r="596" spans="2:8" x14ac:dyDescent="0.3">
      <c r="B596" s="3">
        <v>43945</v>
      </c>
      <c r="C596" s="1">
        <v>110.6843566894531</v>
      </c>
      <c r="D596" s="17">
        <f t="shared" si="45"/>
        <v>1.8034517382650477E-2</v>
      </c>
      <c r="E596" s="1">
        <f t="shared" si="46"/>
        <v>8.1961441940730795E-2</v>
      </c>
      <c r="F596" s="1">
        <f t="shared" si="47"/>
        <v>9.8197926581738676E-2</v>
      </c>
      <c r="G596" s="1">
        <f t="shared" si="49"/>
        <v>0.68347693282913358</v>
      </c>
      <c r="H596" s="1">
        <f t="shared" si="48"/>
        <v>-0.7886165338352692</v>
      </c>
    </row>
    <row r="597" spans="2:8" x14ac:dyDescent="0.3">
      <c r="B597" s="3">
        <v>43948</v>
      </c>
      <c r="C597" s="1">
        <v>114.4889602661133</v>
      </c>
      <c r="D597" s="17">
        <f t="shared" si="45"/>
        <v>3.4373453398972798E-2</v>
      </c>
      <c r="E597" s="1">
        <f t="shared" si="46"/>
        <v>0.29774664323998135</v>
      </c>
      <c r="F597" s="1">
        <f t="shared" si="47"/>
        <v>8.1961441940730795E-2</v>
      </c>
      <c r="G597" s="1">
        <f t="shared" si="49"/>
        <v>0.63170018340081624</v>
      </c>
      <c r="H597" s="1">
        <f t="shared" si="48"/>
        <v>-0.92493919171319838</v>
      </c>
    </row>
    <row r="598" spans="2:8" x14ac:dyDescent="0.3">
      <c r="B598" s="3">
        <v>43949</v>
      </c>
      <c r="C598" s="1">
        <v>114.89369964599609</v>
      </c>
      <c r="D598" s="17">
        <f t="shared" si="45"/>
        <v>3.5351825970123163E-3</v>
      </c>
      <c r="E598" s="1">
        <f t="shared" si="46"/>
        <v>3.1493740305431239E-3</v>
      </c>
      <c r="F598" s="1">
        <f t="shared" si="47"/>
        <v>0.29774664323998135</v>
      </c>
      <c r="G598" s="1">
        <f t="shared" si="49"/>
        <v>0.58270633383316484</v>
      </c>
      <c r="H598" s="1">
        <f t="shared" si="48"/>
        <v>-0.65160493377128903</v>
      </c>
    </row>
    <row r="599" spans="2:8" x14ac:dyDescent="0.3">
      <c r="B599" s="3">
        <v>43950</v>
      </c>
      <c r="C599" s="1">
        <v>116.45871734619141</v>
      </c>
      <c r="D599" s="17">
        <f t="shared" si="45"/>
        <v>1.3621440557814359E-2</v>
      </c>
      <c r="E599" s="1">
        <f t="shared" si="46"/>
        <v>4.6756998003257631E-2</v>
      </c>
      <c r="F599" s="1">
        <f t="shared" si="47"/>
        <v>3.1493740305431239E-3</v>
      </c>
      <c r="G599" s="1">
        <f t="shared" si="49"/>
        <v>0.56628399662359719</v>
      </c>
      <c r="H599" s="1">
        <f t="shared" si="48"/>
        <v>-0.67589280413824848</v>
      </c>
    </row>
    <row r="600" spans="2:8" x14ac:dyDescent="0.3">
      <c r="B600" s="3">
        <v>43951</v>
      </c>
      <c r="C600" s="1">
        <v>114.0212478637695</v>
      </c>
      <c r="D600" s="17">
        <f t="shared" si="45"/>
        <v>-2.0929901496134044E-2</v>
      </c>
      <c r="E600" s="1">
        <f t="shared" si="46"/>
        <v>0.11039131571274428</v>
      </c>
      <c r="F600" s="1">
        <f t="shared" si="47"/>
        <v>4.6756998003257631E-2</v>
      </c>
      <c r="G600" s="1">
        <f t="shared" si="49"/>
        <v>0.51325538446715491</v>
      </c>
      <c r="H600" s="1">
        <f t="shared" si="48"/>
        <v>-0.69298800574185226</v>
      </c>
    </row>
    <row r="601" spans="2:8" x14ac:dyDescent="0.3">
      <c r="B601" s="3">
        <v>43952</v>
      </c>
      <c r="C601" s="1">
        <v>106.31308746337891</v>
      </c>
      <c r="D601" s="17">
        <f t="shared" si="45"/>
        <v>-6.760284196854402E-2</v>
      </c>
      <c r="E601" s="1">
        <f t="shared" si="46"/>
        <v>1.151676349040432</v>
      </c>
      <c r="F601" s="1">
        <f t="shared" si="47"/>
        <v>0.11039131571274428</v>
      </c>
      <c r="G601" s="1">
        <f t="shared" si="49"/>
        <v>0.47087875132123863</v>
      </c>
      <c r="H601" s="1">
        <f t="shared" si="48"/>
        <v>-1.76526237708497</v>
      </c>
    </row>
    <row r="602" spans="2:8" x14ac:dyDescent="0.3">
      <c r="B602" s="3">
        <v>43955</v>
      </c>
      <c r="C602" s="1">
        <v>104.1994247436523</v>
      </c>
      <c r="D602" s="17">
        <f t="shared" si="45"/>
        <v>-1.9881491264701415E-2</v>
      </c>
      <c r="E602" s="1">
        <f t="shared" si="46"/>
        <v>9.9608971116916453E-2</v>
      </c>
      <c r="F602" s="1">
        <f t="shared" si="47"/>
        <v>1.151676349040432</v>
      </c>
      <c r="G602" s="1">
        <f t="shared" si="49"/>
        <v>0.44074277694531</v>
      </c>
      <c r="H602" s="1">
        <f t="shared" si="48"/>
        <v>-0.62229286213079538</v>
      </c>
    </row>
    <row r="603" spans="2:8" x14ac:dyDescent="0.3">
      <c r="B603" s="3">
        <v>43956</v>
      </c>
      <c r="C603" s="1">
        <v>105.83640289306641</v>
      </c>
      <c r="D603" s="17">
        <f t="shared" si="45"/>
        <v>1.5710049776583128E-2</v>
      </c>
      <c r="E603" s="1">
        <f t="shared" si="46"/>
        <v>6.2195027323645333E-2</v>
      </c>
      <c r="F603" s="1">
        <f t="shared" si="47"/>
        <v>9.9608971116916453E-2</v>
      </c>
      <c r="G603" s="1">
        <f t="shared" si="49"/>
        <v>0.54831673268640302</v>
      </c>
      <c r="H603" s="1">
        <f t="shared" si="48"/>
        <v>-0.6752019512715004</v>
      </c>
    </row>
    <row r="604" spans="2:8" x14ac:dyDescent="0.3">
      <c r="B604" s="3">
        <v>43957</v>
      </c>
      <c r="C604" s="1">
        <v>103.542839050293</v>
      </c>
      <c r="D604" s="17">
        <f t="shared" si="45"/>
        <v>-2.1670840845665833E-2</v>
      </c>
      <c r="E604" s="1">
        <f t="shared" si="46"/>
        <v>0.11834558642546102</v>
      </c>
      <c r="F604" s="1">
        <f t="shared" si="47"/>
        <v>6.2195027323645333E-2</v>
      </c>
      <c r="G604" s="1">
        <f t="shared" si="49"/>
        <v>0.50947692415517343</v>
      </c>
      <c r="H604" s="1">
        <f t="shared" si="48"/>
        <v>-0.69789738070194929</v>
      </c>
    </row>
    <row r="605" spans="2:8" x14ac:dyDescent="0.3">
      <c r="B605" s="3">
        <v>43958</v>
      </c>
      <c r="C605" s="1">
        <v>104.9999084472656</v>
      </c>
      <c r="D605" s="17">
        <f t="shared" si="45"/>
        <v>1.4072140674690882E-2</v>
      </c>
      <c r="E605" s="1">
        <f t="shared" si="46"/>
        <v>4.9902336078408965E-2</v>
      </c>
      <c r="F605" s="1">
        <f t="shared" si="47"/>
        <v>0.11834558642546102</v>
      </c>
      <c r="G605" s="1">
        <f t="shared" si="49"/>
        <v>0.46945635769571509</v>
      </c>
      <c r="H605" s="1">
        <f t="shared" si="48"/>
        <v>-0.59399763179307974</v>
      </c>
    </row>
    <row r="606" spans="2:8" x14ac:dyDescent="0.3">
      <c r="B606" s="3">
        <v>43959</v>
      </c>
      <c r="C606" s="1">
        <v>108.3278503417969</v>
      </c>
      <c r="D606" s="17">
        <f t="shared" si="45"/>
        <v>3.1694712345417986E-2</v>
      </c>
      <c r="E606" s="1">
        <f t="shared" si="46"/>
        <v>0.25314780724601538</v>
      </c>
      <c r="F606" s="1">
        <f t="shared" si="47"/>
        <v>4.9902336078408965E-2</v>
      </c>
      <c r="G606" s="1">
        <f t="shared" si="49"/>
        <v>0.44048483448232006</v>
      </c>
      <c r="H606" s="1">
        <f t="shared" si="48"/>
        <v>-0.79635023346263167</v>
      </c>
    </row>
    <row r="607" spans="2:8" x14ac:dyDescent="0.3">
      <c r="B607" s="3">
        <v>43962</v>
      </c>
      <c r="C607" s="1">
        <v>105.7374649047852</v>
      </c>
      <c r="D607" s="17">
        <f t="shared" si="45"/>
        <v>-2.3912460450738197E-2</v>
      </c>
      <c r="E607" s="1">
        <f t="shared" si="46"/>
        <v>0.14409505273164583</v>
      </c>
      <c r="F607" s="1">
        <f t="shared" si="47"/>
        <v>0.25314780724601538</v>
      </c>
      <c r="G607" s="1">
        <f t="shared" si="49"/>
        <v>0.40538246308707576</v>
      </c>
      <c r="H607" s="1">
        <f t="shared" si="48"/>
        <v>-0.645203670583681</v>
      </c>
    </row>
    <row r="608" spans="2:8" x14ac:dyDescent="0.3">
      <c r="B608" s="3">
        <v>43963</v>
      </c>
      <c r="C608" s="1">
        <v>101.7619552612305</v>
      </c>
      <c r="D608" s="17">
        <f t="shared" si="45"/>
        <v>-3.7597928483859351E-2</v>
      </c>
      <c r="E608" s="1">
        <f t="shared" si="46"/>
        <v>0.35622826502190541</v>
      </c>
      <c r="F608" s="1">
        <f t="shared" si="47"/>
        <v>0.14409505273164583</v>
      </c>
      <c r="G608" s="1">
        <f t="shared" si="49"/>
        <v>0.39991662284119295</v>
      </c>
      <c r="H608" s="1">
        <f t="shared" si="48"/>
        <v>-0.90606710214828634</v>
      </c>
    </row>
    <row r="609" spans="2:8" x14ac:dyDescent="0.3">
      <c r="B609" s="3">
        <v>43964</v>
      </c>
      <c r="C609" s="1">
        <v>98.344100952148438</v>
      </c>
      <c r="D609" s="17">
        <f t="shared" si="45"/>
        <v>-3.3586759416209859E-2</v>
      </c>
      <c r="E609" s="1">
        <f t="shared" si="46"/>
        <v>0.28427374283675511</v>
      </c>
      <c r="F609" s="1">
        <f t="shared" si="47"/>
        <v>0.35622826502190541</v>
      </c>
      <c r="G609" s="1">
        <f t="shared" si="49"/>
        <v>0.38084215455754206</v>
      </c>
      <c r="H609" s="1">
        <f t="shared" si="48"/>
        <v>-0.8094706678651733</v>
      </c>
    </row>
    <row r="610" spans="2:8" x14ac:dyDescent="0.3">
      <c r="B610" s="3">
        <v>43965</v>
      </c>
      <c r="C610" s="1">
        <v>98.137245178222656</v>
      </c>
      <c r="D610" s="17">
        <f t="shared" si="45"/>
        <v>-2.1033877164267499E-3</v>
      </c>
      <c r="E610" s="1">
        <f t="shared" si="46"/>
        <v>1.1149084511749643E-3</v>
      </c>
      <c r="F610" s="1">
        <f t="shared" si="47"/>
        <v>0.28427374283675511</v>
      </c>
      <c r="G610" s="1">
        <f t="shared" si="49"/>
        <v>0.39104290040204454</v>
      </c>
      <c r="H610" s="1">
        <f t="shared" si="48"/>
        <v>-0.45089508826624031</v>
      </c>
    </row>
    <row r="611" spans="2:8" x14ac:dyDescent="0.3">
      <c r="B611" s="3">
        <v>43966</v>
      </c>
      <c r="C611" s="1">
        <v>96.707145690917969</v>
      </c>
      <c r="D611" s="17">
        <f t="shared" si="45"/>
        <v>-1.4572443772061747E-2</v>
      </c>
      <c r="E611" s="1">
        <f t="shared" si="46"/>
        <v>5.3513741607455097E-2</v>
      </c>
      <c r="F611" s="1">
        <f t="shared" si="47"/>
        <v>1.1149084511749643E-3</v>
      </c>
      <c r="G611" s="1">
        <f t="shared" si="49"/>
        <v>0.39096159089838728</v>
      </c>
      <c r="H611" s="1">
        <f t="shared" si="48"/>
        <v>-0.51780417236463894</v>
      </c>
    </row>
    <row r="612" spans="2:8" x14ac:dyDescent="0.3">
      <c r="B612" s="3">
        <v>43969</v>
      </c>
      <c r="C612" s="1">
        <v>107.2035369873047</v>
      </c>
      <c r="D612" s="17">
        <f t="shared" si="45"/>
        <v>0.10853790814935073</v>
      </c>
      <c r="E612" s="1">
        <f t="shared" si="46"/>
        <v>2.9686803313700976</v>
      </c>
      <c r="F612" s="1">
        <f t="shared" si="47"/>
        <v>5.3513741607455097E-2</v>
      </c>
      <c r="G612" s="1">
        <f t="shared" si="49"/>
        <v>0.35421350520264405</v>
      </c>
      <c r="H612" s="1">
        <f t="shared" si="48"/>
        <v>-4.590534738553246</v>
      </c>
    </row>
    <row r="613" spans="2:8" x14ac:dyDescent="0.3">
      <c r="B613" s="3">
        <v>43970</v>
      </c>
      <c r="C613" s="1">
        <v>103.24603271484381</v>
      </c>
      <c r="D613" s="17">
        <f t="shared" si="45"/>
        <v>-3.6915799456593977E-2</v>
      </c>
      <c r="E613" s="1">
        <f t="shared" si="46"/>
        <v>0.34341961487890493</v>
      </c>
      <c r="F613" s="1">
        <f t="shared" si="47"/>
        <v>2.9686803313700976</v>
      </c>
      <c r="G613" s="1">
        <f t="shared" si="49"/>
        <v>0.32771974036337664</v>
      </c>
      <c r="H613" s="1">
        <f t="shared" si="48"/>
        <v>-0.885093492582956</v>
      </c>
    </row>
    <row r="614" spans="2:8" x14ac:dyDescent="0.3">
      <c r="B614" s="3">
        <v>43971</v>
      </c>
      <c r="C614" s="1">
        <v>105.24278259277339</v>
      </c>
      <c r="D614" s="17">
        <f t="shared" si="45"/>
        <v>1.9339724979500476E-2</v>
      </c>
      <c r="E614" s="1">
        <f t="shared" si="46"/>
        <v>9.42542904952441E-2</v>
      </c>
      <c r="F614" s="1">
        <f t="shared" si="47"/>
        <v>0.34341961487890493</v>
      </c>
      <c r="G614" s="1">
        <f t="shared" si="49"/>
        <v>0.68129547792310308</v>
      </c>
      <c r="H614" s="1">
        <f t="shared" si="48"/>
        <v>-0.7962317870516552</v>
      </c>
    </row>
    <row r="615" spans="2:8" x14ac:dyDescent="0.3">
      <c r="B615" s="3">
        <v>43972</v>
      </c>
      <c r="C615" s="1">
        <v>104.1274719238281</v>
      </c>
      <c r="D615" s="17">
        <f t="shared" si="45"/>
        <v>-1.0597502664490385E-2</v>
      </c>
      <c r="E615" s="1">
        <f t="shared" si="46"/>
        <v>2.8301379806417962E-2</v>
      </c>
      <c r="F615" s="1">
        <f t="shared" si="47"/>
        <v>9.42542904952441E-2</v>
      </c>
      <c r="G615" s="1">
        <f t="shared" si="49"/>
        <v>0.66148544576736412</v>
      </c>
      <c r="H615" s="1">
        <f t="shared" si="48"/>
        <v>-0.73369717657989431</v>
      </c>
    </row>
    <row r="616" spans="2:8" x14ac:dyDescent="0.3">
      <c r="B616" s="3">
        <v>43973</v>
      </c>
      <c r="C616" s="1">
        <v>105.23378753662109</v>
      </c>
      <c r="D616" s="17">
        <f t="shared" si="45"/>
        <v>1.0624627606461965E-2</v>
      </c>
      <c r="E616" s="1">
        <f t="shared" si="46"/>
        <v>2.8446443367550412E-2</v>
      </c>
      <c r="F616" s="1">
        <f t="shared" si="47"/>
        <v>2.8301379806417962E-2</v>
      </c>
      <c r="G616" s="1">
        <f t="shared" si="49"/>
        <v>0.61127311329784717</v>
      </c>
      <c r="H616" s="1">
        <f t="shared" si="48"/>
        <v>-0.69610101481898035</v>
      </c>
    </row>
    <row r="617" spans="2:8" x14ac:dyDescent="0.3">
      <c r="B617" s="3">
        <v>43977</v>
      </c>
      <c r="C617" s="1">
        <v>112.2583694458008</v>
      </c>
      <c r="D617" s="17">
        <f t="shared" si="45"/>
        <v>6.6752153216334292E-2</v>
      </c>
      <c r="E617" s="1">
        <f t="shared" si="46"/>
        <v>1.122874189672276</v>
      </c>
      <c r="F617" s="1">
        <f t="shared" si="47"/>
        <v>2.8446443367550412E-2</v>
      </c>
      <c r="G617" s="1">
        <f t="shared" si="49"/>
        <v>0.55725683515115598</v>
      </c>
      <c r="H617" s="1">
        <f t="shared" si="48"/>
        <v>-1.6340755083180949</v>
      </c>
    </row>
    <row r="618" spans="2:8" x14ac:dyDescent="0.3">
      <c r="B618" s="3">
        <v>43978</v>
      </c>
      <c r="C618" s="1">
        <v>117.3131790161133</v>
      </c>
      <c r="D618" s="17">
        <f t="shared" si="45"/>
        <v>4.5028353745624292E-2</v>
      </c>
      <c r="E618" s="1">
        <f t="shared" si="46"/>
        <v>0.51094326554235148</v>
      </c>
      <c r="F618" s="1">
        <f t="shared" si="47"/>
        <v>1.122874189672276</v>
      </c>
      <c r="G618" s="1">
        <f t="shared" si="49"/>
        <v>0.50835650826661094</v>
      </c>
      <c r="H618" s="1">
        <f t="shared" si="48"/>
        <v>-1.083196623824032</v>
      </c>
    </row>
    <row r="619" spans="2:8" x14ac:dyDescent="0.3">
      <c r="B619" s="3">
        <v>43979</v>
      </c>
      <c r="C619" s="1">
        <v>117.96075439453119</v>
      </c>
      <c r="D619" s="17">
        <f t="shared" si="45"/>
        <v>5.5200565175115698E-3</v>
      </c>
      <c r="E619" s="1">
        <f t="shared" si="46"/>
        <v>7.6786980370435343E-3</v>
      </c>
      <c r="F619" s="1">
        <f t="shared" si="47"/>
        <v>0.51094326554235148</v>
      </c>
      <c r="G619" s="1">
        <f t="shared" si="49"/>
        <v>0.60581977168060219</v>
      </c>
      <c r="H619" s="1">
        <f t="shared" si="48"/>
        <v>-0.67468960563080582</v>
      </c>
    </row>
    <row r="620" spans="2:8" x14ac:dyDescent="0.3">
      <c r="B620" s="3">
        <v>43980</v>
      </c>
      <c r="C620" s="1">
        <v>117.4301071166992</v>
      </c>
      <c r="D620" s="17">
        <f t="shared" si="45"/>
        <v>-4.4985069869694734E-3</v>
      </c>
      <c r="E620" s="1">
        <f t="shared" si="46"/>
        <v>5.0996144081769191E-3</v>
      </c>
      <c r="F620" s="1">
        <f t="shared" si="47"/>
        <v>7.6786980370435343E-3</v>
      </c>
      <c r="G620" s="1">
        <f t="shared" si="49"/>
        <v>0.61482938370645301</v>
      </c>
      <c r="H620" s="1">
        <f t="shared" si="48"/>
        <v>-0.67988047444296129</v>
      </c>
    </row>
    <row r="621" spans="2:8" x14ac:dyDescent="0.3">
      <c r="B621" s="3">
        <v>43983</v>
      </c>
      <c r="C621" s="1">
        <v>116.6655960083008</v>
      </c>
      <c r="D621" s="17">
        <f t="shared" si="45"/>
        <v>-6.5103500896806334E-3</v>
      </c>
      <c r="E621" s="1">
        <f t="shared" si="46"/>
        <v>1.0680933889131567E-2</v>
      </c>
      <c r="F621" s="1">
        <f t="shared" si="47"/>
        <v>5.0996144081769191E-3</v>
      </c>
      <c r="G621" s="1">
        <f t="shared" si="49"/>
        <v>0.55780649448456177</v>
      </c>
      <c r="H621" s="1">
        <f t="shared" si="48"/>
        <v>-0.63664100221282038</v>
      </c>
    </row>
    <row r="622" spans="2:8" x14ac:dyDescent="0.3">
      <c r="B622" s="3">
        <v>43984</v>
      </c>
      <c r="C622" s="1">
        <v>120.7040328979492</v>
      </c>
      <c r="D622" s="17">
        <f t="shared" si="45"/>
        <v>3.4615491008686682E-2</v>
      </c>
      <c r="E622" s="1">
        <f t="shared" si="46"/>
        <v>0.30195451887866204</v>
      </c>
      <c r="F622" s="1">
        <f t="shared" si="47"/>
        <v>1.0680933889131567E-2</v>
      </c>
      <c r="G622" s="1">
        <f t="shared" si="49"/>
        <v>0.5058304419239964</v>
      </c>
      <c r="H622" s="1">
        <f t="shared" si="48"/>
        <v>-0.87663570045002459</v>
      </c>
    </row>
    <row r="623" spans="2:8" x14ac:dyDescent="0.3">
      <c r="B623" s="3">
        <v>43985</v>
      </c>
      <c r="C623" s="1">
        <v>124.19383239746089</v>
      </c>
      <c r="D623" s="17">
        <f t="shared" si="45"/>
        <v>2.8912037284306705E-2</v>
      </c>
      <c r="E623" s="1">
        <f t="shared" si="46"/>
        <v>0.21064828678214353</v>
      </c>
      <c r="F623" s="1">
        <f t="shared" si="47"/>
        <v>0.30195451887866204</v>
      </c>
      <c r="G623" s="1">
        <f t="shared" si="49"/>
        <v>0.45948191631091012</v>
      </c>
      <c r="H623" s="1">
        <f t="shared" si="48"/>
        <v>-0.75933438328103431</v>
      </c>
    </row>
    <row r="624" spans="2:8" x14ac:dyDescent="0.3">
      <c r="B624" s="3">
        <v>43986</v>
      </c>
      <c r="C624" s="1">
        <v>125.2101974487305</v>
      </c>
      <c r="D624" s="17">
        <f t="shared" si="45"/>
        <v>8.1836998798531443E-3</v>
      </c>
      <c r="E624" s="1">
        <f t="shared" si="46"/>
        <v>1.6877181818324108E-2</v>
      </c>
      <c r="F624" s="1">
        <f t="shared" si="47"/>
        <v>0.21064828678214353</v>
      </c>
      <c r="G624" s="1">
        <f t="shared" si="49"/>
        <v>0.45523246104609022</v>
      </c>
      <c r="H624" s="1">
        <f t="shared" si="48"/>
        <v>-0.54400187274467793</v>
      </c>
    </row>
    <row r="625" spans="2:8" x14ac:dyDescent="0.3">
      <c r="B625" s="3">
        <v>43987</v>
      </c>
      <c r="C625" s="1">
        <v>127.9084930419922</v>
      </c>
      <c r="D625" s="17">
        <f t="shared" si="45"/>
        <v>2.1550126493224075E-2</v>
      </c>
      <c r="E625" s="1">
        <f t="shared" si="46"/>
        <v>0.11703080387223747</v>
      </c>
      <c r="F625" s="1">
        <f t="shared" si="47"/>
        <v>1.6877181818324108E-2</v>
      </c>
      <c r="G625" s="1">
        <f t="shared" si="49"/>
        <v>0.43955810727331246</v>
      </c>
      <c r="H625" s="1">
        <f t="shared" si="48"/>
        <v>-0.64106909976995441</v>
      </c>
    </row>
    <row r="626" spans="2:8" x14ac:dyDescent="0.3">
      <c r="B626" s="3">
        <v>43990</v>
      </c>
      <c r="C626" s="1">
        <v>134.3574523925781</v>
      </c>
      <c r="D626" s="17">
        <f t="shared" si="45"/>
        <v>5.0418539044695877E-2</v>
      </c>
      <c r="E626" s="1">
        <f t="shared" si="46"/>
        <v>0.64059132800918372</v>
      </c>
      <c r="F626" s="1">
        <f t="shared" si="47"/>
        <v>0.11703080387223747</v>
      </c>
      <c r="G626" s="1">
        <f t="shared" si="49"/>
        <v>0.40026580013434065</v>
      </c>
      <c r="H626" s="1">
        <f t="shared" si="48"/>
        <v>-1.2613327290050942</v>
      </c>
    </row>
    <row r="627" spans="2:8" x14ac:dyDescent="0.3">
      <c r="B627" s="3">
        <v>43991</v>
      </c>
      <c r="C627" s="1">
        <v>130.13909912109381</v>
      </c>
      <c r="D627" s="17">
        <f t="shared" si="45"/>
        <v>-3.1396496408392094E-2</v>
      </c>
      <c r="E627" s="1">
        <f t="shared" si="46"/>
        <v>0.24840647665398879</v>
      </c>
      <c r="F627" s="1">
        <f t="shared" si="47"/>
        <v>0.64059132800918372</v>
      </c>
      <c r="G627" s="1">
        <f t="shared" si="49"/>
        <v>0.37765304784820697</v>
      </c>
      <c r="H627" s="1">
        <f t="shared" si="48"/>
        <v>-0.76093071337295382</v>
      </c>
    </row>
    <row r="628" spans="2:8" x14ac:dyDescent="0.3">
      <c r="B628" s="3">
        <v>43992</v>
      </c>
      <c r="C628" s="1">
        <v>126.28054046630859</v>
      </c>
      <c r="D628" s="17">
        <f t="shared" si="45"/>
        <v>-2.96494956615217E-2</v>
      </c>
      <c r="E628" s="1">
        <f t="shared" si="46"/>
        <v>0.22153133343161371</v>
      </c>
      <c r="F628" s="1">
        <f t="shared" si="47"/>
        <v>0.24840647665398879</v>
      </c>
      <c r="G628" s="1">
        <f t="shared" si="49"/>
        <v>0.42498514814985622</v>
      </c>
      <c r="H628" s="1">
        <f t="shared" si="48"/>
        <v>-0.75172221126087757</v>
      </c>
    </row>
    <row r="629" spans="2:8" x14ac:dyDescent="0.3">
      <c r="B629" s="3">
        <v>43993</v>
      </c>
      <c r="C629" s="1">
        <v>115.85609436035161</v>
      </c>
      <c r="D629" s="17">
        <f t="shared" si="45"/>
        <v>-8.2549900938523546E-2</v>
      </c>
      <c r="E629" s="1">
        <f t="shared" si="46"/>
        <v>1.7172505085299328</v>
      </c>
      <c r="F629" s="1">
        <f t="shared" si="47"/>
        <v>0.22153133343161371</v>
      </c>
      <c r="G629" s="1">
        <f t="shared" si="49"/>
        <v>0.41705543836932529</v>
      </c>
      <c r="H629" s="1">
        <f t="shared" si="48"/>
        <v>-2.5404501346369397</v>
      </c>
    </row>
    <row r="630" spans="2:8" x14ac:dyDescent="0.3">
      <c r="B630" s="3">
        <v>43994</v>
      </c>
      <c r="C630" s="1">
        <v>119.3728942871094</v>
      </c>
      <c r="D630" s="17">
        <f t="shared" si="45"/>
        <v>3.0354897998022979E-2</v>
      </c>
      <c r="E630" s="1">
        <f t="shared" si="46"/>
        <v>0.23219779778253563</v>
      </c>
      <c r="F630" s="1">
        <f t="shared" si="47"/>
        <v>1.7172505085299328</v>
      </c>
      <c r="G630" s="1">
        <f t="shared" si="49"/>
        <v>0.4063931617688617</v>
      </c>
      <c r="H630" s="1">
        <f t="shared" si="48"/>
        <v>-0.75440266000820344</v>
      </c>
    </row>
    <row r="631" spans="2:8" x14ac:dyDescent="0.3">
      <c r="B631" s="3">
        <v>43997</v>
      </c>
      <c r="C631" s="1">
        <v>120.2363204956055</v>
      </c>
      <c r="D631" s="17">
        <f t="shared" si="45"/>
        <v>7.2330172913410854E-3</v>
      </c>
      <c r="E631" s="1">
        <f t="shared" si="46"/>
        <v>1.3183767862483462E-2</v>
      </c>
      <c r="F631" s="1">
        <f t="shared" si="47"/>
        <v>0.23219779778253563</v>
      </c>
      <c r="G631" s="1">
        <f t="shared" si="49"/>
        <v>0.59046106506462803</v>
      </c>
      <c r="H631" s="1">
        <f t="shared" si="48"/>
        <v>-0.6666767030476457</v>
      </c>
    </row>
    <row r="632" spans="2:8" x14ac:dyDescent="0.3">
      <c r="B632" s="3">
        <v>43998</v>
      </c>
      <c r="C632" s="1">
        <v>121.909294128418</v>
      </c>
      <c r="D632" s="17">
        <f t="shared" si="45"/>
        <v>1.3914045489055409E-2</v>
      </c>
      <c r="E632" s="1">
        <f t="shared" si="46"/>
        <v>4.8787366791618804E-2</v>
      </c>
      <c r="F632" s="1">
        <f t="shared" si="47"/>
        <v>1.3183767862483462E-2</v>
      </c>
      <c r="G632" s="1">
        <f t="shared" si="49"/>
        <v>0.56481714374205994</v>
      </c>
      <c r="H632" s="1">
        <f t="shared" si="48"/>
        <v>-0.67650055182059787</v>
      </c>
    </row>
    <row r="633" spans="2:8" x14ac:dyDescent="0.3">
      <c r="B633" s="3">
        <v>43999</v>
      </c>
      <c r="C633" s="1">
        <v>122.017219543457</v>
      </c>
      <c r="D633" s="17">
        <f t="shared" si="45"/>
        <v>8.8529275647612337E-4</v>
      </c>
      <c r="E633" s="1">
        <f t="shared" si="46"/>
        <v>1.9750330269661134E-4</v>
      </c>
      <c r="F633" s="1">
        <f t="shared" si="47"/>
        <v>4.8787366791618804E-2</v>
      </c>
      <c r="G633" s="1">
        <f t="shared" si="49"/>
        <v>0.51322659354184152</v>
      </c>
      <c r="H633" s="1">
        <f t="shared" si="48"/>
        <v>-0.58561203229949554</v>
      </c>
    </row>
    <row r="634" spans="2:8" x14ac:dyDescent="0.3">
      <c r="B634" s="3">
        <v>44000</v>
      </c>
      <c r="C634" s="1">
        <v>124.4726638793945</v>
      </c>
      <c r="D634" s="17">
        <f t="shared" si="45"/>
        <v>2.0123752574635435E-2</v>
      </c>
      <c r="E634" s="1">
        <f t="shared" si="46"/>
        <v>0.10205128525665685</v>
      </c>
      <c r="F634" s="1">
        <f t="shared" si="47"/>
        <v>1.9750330269661134E-4</v>
      </c>
      <c r="G634" s="1">
        <f t="shared" si="49"/>
        <v>0.47111564854061705</v>
      </c>
      <c r="H634" s="1">
        <f t="shared" si="48"/>
        <v>-0.65092079874008268</v>
      </c>
    </row>
    <row r="635" spans="2:8" x14ac:dyDescent="0.3">
      <c r="B635" s="3">
        <v>44001</v>
      </c>
      <c r="C635" s="1">
        <v>123.78908538818359</v>
      </c>
      <c r="D635" s="17">
        <f t="shared" si="45"/>
        <v>-5.4917961093308796E-3</v>
      </c>
      <c r="E635" s="1">
        <f t="shared" si="46"/>
        <v>7.6002757756283698E-3</v>
      </c>
      <c r="F635" s="1">
        <f t="shared" si="47"/>
        <v>0.10205128525665685</v>
      </c>
      <c r="G635" s="1">
        <f t="shared" si="49"/>
        <v>0.42668512742501957</v>
      </c>
      <c r="H635" s="1">
        <f t="shared" si="48"/>
        <v>-0.5019902488965241</v>
      </c>
    </row>
    <row r="636" spans="2:8" x14ac:dyDescent="0.3">
      <c r="B636" s="3">
        <v>44004</v>
      </c>
      <c r="C636" s="1">
        <v>123.56422424316411</v>
      </c>
      <c r="D636" s="17">
        <f t="shared" si="45"/>
        <v>-1.8164860360213387E-3</v>
      </c>
      <c r="E636" s="1">
        <f t="shared" si="46"/>
        <v>8.3150462280325011E-4</v>
      </c>
      <c r="F636" s="1">
        <f t="shared" si="47"/>
        <v>7.6002757756283698E-3</v>
      </c>
      <c r="G636" s="1">
        <f t="shared" si="49"/>
        <v>0.39963922380789713</v>
      </c>
      <c r="H636" s="1">
        <f t="shared" si="48"/>
        <v>-0.46138231261533758</v>
      </c>
    </row>
    <row r="637" spans="2:8" x14ac:dyDescent="0.3">
      <c r="B637" s="3">
        <v>44005</v>
      </c>
      <c r="C637" s="1">
        <v>125.0842742919922</v>
      </c>
      <c r="D637" s="17">
        <f t="shared" si="45"/>
        <v>1.2301700254571781E-2</v>
      </c>
      <c r="E637" s="1">
        <f t="shared" si="46"/>
        <v>3.8135620946639512E-2</v>
      </c>
      <c r="F637" s="1">
        <f t="shared" si="47"/>
        <v>8.3150462280325011E-4</v>
      </c>
      <c r="G637" s="1">
        <f t="shared" si="49"/>
        <v>0.36291226495182577</v>
      </c>
      <c r="H637" s="1">
        <f t="shared" si="48"/>
        <v>-0.46468255146107579</v>
      </c>
    </row>
    <row r="638" spans="2:8" x14ac:dyDescent="0.3">
      <c r="B638" s="3">
        <v>44006</v>
      </c>
      <c r="C638" s="1">
        <v>121.5045166015625</v>
      </c>
      <c r="D638" s="17">
        <f t="shared" si="45"/>
        <v>-2.8618766912883429E-2</v>
      </c>
      <c r="E638" s="1">
        <f t="shared" si="46"/>
        <v>0.20639652254271573</v>
      </c>
      <c r="F638" s="1">
        <f t="shared" si="47"/>
        <v>3.8135620946639512E-2</v>
      </c>
      <c r="G638" s="1">
        <f t="shared" si="49"/>
        <v>0.32877430445672262</v>
      </c>
      <c r="H638" s="1">
        <f t="shared" si="48"/>
        <v>-0.67663450424816096</v>
      </c>
    </row>
    <row r="639" spans="2:8" x14ac:dyDescent="0.3">
      <c r="B639" s="3">
        <v>44007</v>
      </c>
      <c r="C639" s="1">
        <v>122.4219665527344</v>
      </c>
      <c r="D639" s="17">
        <f t="shared" si="45"/>
        <v>7.550747715662328E-3</v>
      </c>
      <c r="E639" s="1">
        <f t="shared" si="46"/>
        <v>1.4367475348526126E-2</v>
      </c>
      <c r="F639" s="1">
        <f t="shared" si="47"/>
        <v>0.20639652254271573</v>
      </c>
      <c r="G639" s="1">
        <f t="shared" si="49"/>
        <v>0.30268931176227221</v>
      </c>
      <c r="H639" s="1">
        <f t="shared" si="48"/>
        <v>-0.34514738701130449</v>
      </c>
    </row>
    <row r="640" spans="2:8" x14ac:dyDescent="0.3">
      <c r="B640" s="3">
        <v>44008</v>
      </c>
      <c r="C640" s="1">
        <v>117.55979919433589</v>
      </c>
      <c r="D640" s="17">
        <f t="shared" si="45"/>
        <v>-3.9716461802662556E-2</v>
      </c>
      <c r="E640" s="1">
        <f t="shared" si="46"/>
        <v>0.39750412920683315</v>
      </c>
      <c r="F640" s="1">
        <f t="shared" si="47"/>
        <v>1.4367475348526126E-2</v>
      </c>
      <c r="G640" s="1">
        <f t="shared" si="49"/>
        <v>0.30085877274653333</v>
      </c>
      <c r="H640" s="1">
        <f t="shared" si="48"/>
        <v>-0.97899719340865676</v>
      </c>
    </row>
    <row r="641" spans="2:8" x14ac:dyDescent="0.3">
      <c r="B641" s="3">
        <v>44011</v>
      </c>
      <c r="C641" s="1">
        <v>121.5995254516602</v>
      </c>
      <c r="D641" s="17">
        <f t="shared" si="45"/>
        <v>3.4363160578781769E-2</v>
      </c>
      <c r="E641" s="1">
        <f t="shared" si="46"/>
        <v>0.29756835485071159</v>
      </c>
      <c r="F641" s="1">
        <f t="shared" si="47"/>
        <v>0.39750412920683315</v>
      </c>
      <c r="G641" s="1">
        <f t="shared" si="49"/>
        <v>0.27432955971599887</v>
      </c>
      <c r="H641" s="1">
        <f t="shared" si="48"/>
        <v>-0.81458158816133974</v>
      </c>
    </row>
    <row r="642" spans="2:8" x14ac:dyDescent="0.3">
      <c r="B642" s="3">
        <v>44012</v>
      </c>
      <c r="C642" s="1">
        <v>126.7238311767578</v>
      </c>
      <c r="D642" s="17">
        <f t="shared" si="45"/>
        <v>4.2140836537513292E-2</v>
      </c>
      <c r="E642" s="1">
        <f t="shared" si="46"/>
        <v>0.44751422622851661</v>
      </c>
      <c r="F642" s="1">
        <f t="shared" si="47"/>
        <v>0.29756835485071159</v>
      </c>
      <c r="G642" s="1">
        <f t="shared" si="49"/>
        <v>0.29992721091163821</v>
      </c>
      <c r="H642" s="1">
        <f t="shared" si="48"/>
        <v>-1.0628688563219415</v>
      </c>
    </row>
    <row r="643" spans="2:8" x14ac:dyDescent="0.3">
      <c r="B643" s="3">
        <v>44013</v>
      </c>
      <c r="C643" s="1">
        <v>141.5814514160156</v>
      </c>
      <c r="D643" s="17">
        <f t="shared" si="45"/>
        <v>0.11724408977608948</v>
      </c>
      <c r="E643" s="1">
        <f t="shared" si="46"/>
        <v>3.46403650003078</v>
      </c>
      <c r="F643" s="1">
        <f t="shared" si="47"/>
        <v>0.44751422622851661</v>
      </c>
      <c r="G643" s="1">
        <f t="shared" si="49"/>
        <v>0.3101657977562654</v>
      </c>
      <c r="H643" s="1">
        <f t="shared" si="48"/>
        <v>-5.9177834425593021</v>
      </c>
    </row>
    <row r="644" spans="2:8" x14ac:dyDescent="0.3">
      <c r="B644" s="3">
        <v>44014</v>
      </c>
      <c r="C644" s="1">
        <v>140.5150451660156</v>
      </c>
      <c r="D644" s="17">
        <f t="shared" si="45"/>
        <v>-7.5321042363559838E-3</v>
      </c>
      <c r="E644" s="1">
        <f t="shared" si="46"/>
        <v>1.4296613745287604E-2</v>
      </c>
      <c r="F644" s="1">
        <f t="shared" si="47"/>
        <v>3.46403650003078</v>
      </c>
      <c r="G644" s="1">
        <f t="shared" si="49"/>
        <v>0.33885907533656812</v>
      </c>
      <c r="H644" s="1">
        <f t="shared" si="48"/>
        <v>-0.39894827108482872</v>
      </c>
    </row>
    <row r="645" spans="2:8" x14ac:dyDescent="0.3">
      <c r="B645" s="3">
        <v>44018</v>
      </c>
      <c r="C645" s="1">
        <v>141.22895812988281</v>
      </c>
      <c r="D645" s="17">
        <f t="shared" si="45"/>
        <v>5.0806870041833789E-3</v>
      </c>
      <c r="E645" s="1">
        <f t="shared" si="46"/>
        <v>6.5049718694884249E-3</v>
      </c>
      <c r="F645" s="1">
        <f t="shared" si="47"/>
        <v>1.4296613745287604E-2</v>
      </c>
      <c r="G645" s="1">
        <f t="shared" si="49"/>
        <v>0.75554170193389991</v>
      </c>
      <c r="H645" s="1">
        <f t="shared" si="48"/>
        <v>-0.78308322243381323</v>
      </c>
    </row>
    <row r="646" spans="2:8" x14ac:dyDescent="0.3">
      <c r="B646" s="3">
        <v>44019</v>
      </c>
      <c r="C646" s="1">
        <v>143.28047180175781</v>
      </c>
      <c r="D646" s="17">
        <f t="shared" si="45"/>
        <v>1.4526154543944892E-2</v>
      </c>
      <c r="E646" s="1">
        <f t="shared" si="46"/>
        <v>5.3174309790311847E-2</v>
      </c>
      <c r="F646" s="1">
        <f t="shared" si="47"/>
        <v>6.5049718694884249E-3</v>
      </c>
      <c r="G646" s="1">
        <f t="shared" si="49"/>
        <v>0.68609785765037545</v>
      </c>
      <c r="H646" s="1">
        <f t="shared" si="48"/>
        <v>-0.76932228501649924</v>
      </c>
    </row>
    <row r="647" spans="2:8" x14ac:dyDescent="0.3">
      <c r="B647" s="3">
        <v>44020</v>
      </c>
      <c r="C647" s="1">
        <v>143.298583984375</v>
      </c>
      <c r="D647" s="17">
        <f t="shared" si="45"/>
        <v>1.2641068520661652E-4</v>
      </c>
      <c r="E647" s="1">
        <f t="shared" si="46"/>
        <v>4.0268746562703872E-6</v>
      </c>
      <c r="F647" s="1">
        <f t="shared" si="47"/>
        <v>5.3174309790311847E-2</v>
      </c>
      <c r="G647" s="1">
        <f t="shared" si="49"/>
        <v>0.62219780896771348</v>
      </c>
      <c r="H647" s="1">
        <f t="shared" si="48"/>
        <v>-0.68169316123683221</v>
      </c>
    </row>
    <row r="648" spans="2:8" x14ac:dyDescent="0.3">
      <c r="B648" s="3">
        <v>44021</v>
      </c>
      <c r="C648" s="1">
        <v>140.75</v>
      </c>
      <c r="D648" s="17">
        <f t="shared" si="45"/>
        <v>-1.7785130274929253E-2</v>
      </c>
      <c r="E648" s="1">
        <f t="shared" si="46"/>
        <v>7.9710336441843679E-2</v>
      </c>
      <c r="F648" s="1">
        <f t="shared" si="47"/>
        <v>4.0268746562703872E-6</v>
      </c>
      <c r="G648" s="1">
        <f t="shared" si="49"/>
        <v>0.57037215576205846</v>
      </c>
      <c r="H648" s="1">
        <f t="shared" si="48"/>
        <v>-0.70808114558213009</v>
      </c>
    </row>
    <row r="649" spans="2:8" x14ac:dyDescent="0.3">
      <c r="B649" s="3">
        <v>44022</v>
      </c>
      <c r="C649" s="1">
        <v>143.32569885253909</v>
      </c>
      <c r="D649" s="17">
        <f t="shared" si="45"/>
        <v>1.8299814227631196E-2</v>
      </c>
      <c r="E649" s="1">
        <f t="shared" si="46"/>
        <v>8.4390566592984911E-2</v>
      </c>
      <c r="F649" s="1">
        <f t="shared" si="47"/>
        <v>7.9710336441843679E-2</v>
      </c>
      <c r="G649" s="1">
        <f t="shared" si="49"/>
        <v>0.51655038855822155</v>
      </c>
      <c r="H649" s="1">
        <f t="shared" si="48"/>
        <v>-0.67033398866720939</v>
      </c>
    </row>
    <row r="650" spans="2:8" x14ac:dyDescent="0.3">
      <c r="B650" s="3">
        <v>44025</v>
      </c>
      <c r="C650" s="1">
        <v>141.1928405761719</v>
      </c>
      <c r="D650" s="17">
        <f t="shared" si="45"/>
        <v>-1.4881199208814483E-2</v>
      </c>
      <c r="E650" s="1">
        <f t="shared" si="46"/>
        <v>5.5805422652890034E-2</v>
      </c>
      <c r="F650" s="1">
        <f t="shared" si="47"/>
        <v>8.4390566592984911E-2</v>
      </c>
      <c r="G650" s="1">
        <f t="shared" si="49"/>
        <v>0.47813091084746168</v>
      </c>
      <c r="H650" s="1">
        <f t="shared" si="48"/>
        <v>-0.60836106771604392</v>
      </c>
    </row>
    <row r="651" spans="2:8" x14ac:dyDescent="0.3">
      <c r="B651" s="3">
        <v>44026</v>
      </c>
      <c r="C651" s="1">
        <v>143.2443542480469</v>
      </c>
      <c r="D651" s="17">
        <f t="shared" si="45"/>
        <v>1.4529870378011357E-2</v>
      </c>
      <c r="E651" s="1">
        <f t="shared" si="46"/>
        <v>5.3201517566856593E-2</v>
      </c>
      <c r="F651" s="1">
        <f t="shared" si="47"/>
        <v>5.5805422652890034E-2</v>
      </c>
      <c r="G651" s="1">
        <f t="shared" si="49"/>
        <v>0.44394300661939906</v>
      </c>
      <c r="H651" s="1">
        <f t="shared" si="48"/>
        <v>-0.57282829940733671</v>
      </c>
    </row>
    <row r="652" spans="2:8" x14ac:dyDescent="0.3">
      <c r="B652" s="3">
        <v>44027</v>
      </c>
      <c r="C652" s="1">
        <v>145.7296447753906</v>
      </c>
      <c r="D652" s="17">
        <f t="shared" si="45"/>
        <v>1.7350006849415355E-2</v>
      </c>
      <c r="E652" s="1">
        <f t="shared" si="46"/>
        <v>7.5857729894039452E-2</v>
      </c>
      <c r="F652" s="1">
        <f t="shared" si="47"/>
        <v>5.3201517566856593E-2</v>
      </c>
      <c r="G652" s="1">
        <f t="shared" si="49"/>
        <v>0.40927887200936469</v>
      </c>
      <c r="H652" s="1">
        <f t="shared" si="48"/>
        <v>-0.5649316983656224</v>
      </c>
    </row>
    <row r="653" spans="2:8" x14ac:dyDescent="0.3">
      <c r="B653" s="3">
        <v>44028</v>
      </c>
      <c r="C653" s="1">
        <v>150.11283874511719</v>
      </c>
      <c r="D653" s="17">
        <f t="shared" si="45"/>
        <v>3.0077572593292853E-2</v>
      </c>
      <c r="E653" s="1">
        <f t="shared" si="46"/>
        <v>0.22797441402240995</v>
      </c>
      <c r="F653" s="1">
        <f t="shared" si="47"/>
        <v>7.5857729894039452E-2</v>
      </c>
      <c r="G653" s="1">
        <f t="shared" si="49"/>
        <v>0.37754850981661481</v>
      </c>
      <c r="H653" s="1">
        <f t="shared" si="48"/>
        <v>-0.7338244947868634</v>
      </c>
    </row>
    <row r="654" spans="2:8" x14ac:dyDescent="0.3">
      <c r="B654" s="3">
        <v>44029</v>
      </c>
      <c r="C654" s="1">
        <v>150.00439453125</v>
      </c>
      <c r="D654" s="17">
        <f t="shared" si="45"/>
        <v>-7.2241798085851555E-4</v>
      </c>
      <c r="E654" s="1">
        <f t="shared" si="46"/>
        <v>1.3151571024505904E-4</v>
      </c>
      <c r="F654" s="1">
        <f t="shared" si="47"/>
        <v>0.22797441402240995</v>
      </c>
      <c r="G654" s="1">
        <f t="shared" si="49"/>
        <v>0.35174674425839386</v>
      </c>
      <c r="H654" s="1">
        <f t="shared" si="48"/>
        <v>-0.39670356036170085</v>
      </c>
    </row>
    <row r="655" spans="2:8" x14ac:dyDescent="0.3">
      <c r="B655" s="3">
        <v>44032</v>
      </c>
      <c r="C655" s="1">
        <v>148.33247375488281</v>
      </c>
      <c r="D655" s="17">
        <f t="shared" si="45"/>
        <v>-1.1145811971654476E-2</v>
      </c>
      <c r="E655" s="1">
        <f t="shared" si="46"/>
        <v>3.1305739375884017E-2</v>
      </c>
      <c r="F655" s="1">
        <f t="shared" si="47"/>
        <v>1.3151571024505904E-4</v>
      </c>
      <c r="G655" s="1">
        <f t="shared" si="49"/>
        <v>0.34808172319808467</v>
      </c>
      <c r="H655" s="1">
        <f t="shared" si="48"/>
        <v>-0.43624848843821085</v>
      </c>
    </row>
    <row r="656" spans="2:8" x14ac:dyDescent="0.3">
      <c r="B656" s="3">
        <v>44033</v>
      </c>
      <c r="C656" s="1">
        <v>149.57060241699219</v>
      </c>
      <c r="D656" s="17">
        <f t="shared" si="45"/>
        <v>8.3469831707611384E-3</v>
      </c>
      <c r="E656" s="1">
        <f t="shared" si="46"/>
        <v>1.7557376269348356E-2</v>
      </c>
      <c r="F656" s="1">
        <f t="shared" si="47"/>
        <v>3.1305739375884017E-2</v>
      </c>
      <c r="G656" s="1">
        <f t="shared" si="49"/>
        <v>0.31525256203818325</v>
      </c>
      <c r="H656" s="1">
        <f t="shared" si="48"/>
        <v>-0.36959446893850367</v>
      </c>
    </row>
    <row r="657" spans="2:8" x14ac:dyDescent="0.3">
      <c r="B657" s="3">
        <v>44034</v>
      </c>
      <c r="C657" s="1">
        <v>149.24525451660159</v>
      </c>
      <c r="D657" s="17">
        <f t="shared" ref="D657:D720" si="50">(C657-C656)/C656</f>
        <v>-2.1752128769499091E-3</v>
      </c>
      <c r="E657" s="1">
        <f t="shared" ref="E657:E720" si="51">D657^2*252</f>
        <v>1.1923508671322725E-3</v>
      </c>
      <c r="F657" s="1">
        <f t="shared" si="47"/>
        <v>1.7557376269348356E-2</v>
      </c>
      <c r="G657" s="1">
        <f t="shared" si="49"/>
        <v>0.28955892828614749</v>
      </c>
      <c r="H657" s="1">
        <f t="shared" si="48"/>
        <v>-0.30129921665997894</v>
      </c>
    </row>
    <row r="658" spans="2:8" x14ac:dyDescent="0.3">
      <c r="B658" s="3">
        <v>44035</v>
      </c>
      <c r="C658" s="1">
        <v>150.01344299316409</v>
      </c>
      <c r="D658" s="17">
        <f t="shared" si="50"/>
        <v>5.1471551242994401E-3</v>
      </c>
      <c r="E658" s="1">
        <f t="shared" si="51"/>
        <v>6.6762878801476999E-3</v>
      </c>
      <c r="F658" s="1">
        <f t="shared" ref="F658:F721" si="52">E657</f>
        <v>1.1923508671322725E-3</v>
      </c>
      <c r="G658" s="1">
        <f t="shared" si="49"/>
        <v>0.26450916042445688</v>
      </c>
      <c r="H658" s="1">
        <f t="shared" ref="H658:H721" si="53">LN((1/SQRT(2*PI()*G658))*EXP(-0.5*E658/G658))</f>
        <v>-0.26661898048605764</v>
      </c>
    </row>
    <row r="659" spans="2:8" x14ac:dyDescent="0.3">
      <c r="B659" s="3">
        <v>44036</v>
      </c>
      <c r="C659" s="1">
        <v>149.15489196777341</v>
      </c>
      <c r="D659" s="17">
        <f t="shared" si="50"/>
        <v>-5.7231605932130019E-3</v>
      </c>
      <c r="E659" s="1">
        <f t="shared" si="51"/>
        <v>8.2541509282779632E-3</v>
      </c>
      <c r="F659" s="1">
        <f t="shared" si="52"/>
        <v>6.6762878801476999E-3</v>
      </c>
      <c r="G659" s="1">
        <f t="shared" ref="G659:G722" si="54">($C$5+$C$6)*F658+($C$7*G658)</f>
        <v>0.2397035935597176</v>
      </c>
      <c r="H659" s="1">
        <f t="shared" si="53"/>
        <v>-0.22197987206302708</v>
      </c>
    </row>
    <row r="660" spans="2:8" x14ac:dyDescent="0.3">
      <c r="B660" s="3">
        <v>44039</v>
      </c>
      <c r="C660" s="1">
        <v>154.21589660644531</v>
      </c>
      <c r="D660" s="17">
        <f t="shared" si="50"/>
        <v>3.3931201128591819E-2</v>
      </c>
      <c r="E660" s="1">
        <f t="shared" si="51"/>
        <v>0.29013425532729559</v>
      </c>
      <c r="F660" s="1">
        <f t="shared" si="52"/>
        <v>8.2541509282779632E-3</v>
      </c>
      <c r="G660" s="1">
        <f t="shared" si="54"/>
        <v>0.21794903978659311</v>
      </c>
      <c r="H660" s="1">
        <f t="shared" si="53"/>
        <v>-0.82279266251218308</v>
      </c>
    </row>
    <row r="661" spans="2:8" x14ac:dyDescent="0.3">
      <c r="B661" s="3">
        <v>44040</v>
      </c>
      <c r="C661" s="1">
        <v>150.86296081542969</v>
      </c>
      <c r="D661" s="17">
        <f t="shared" si="50"/>
        <v>-2.1741829894308652E-2</v>
      </c>
      <c r="E661" s="1">
        <f t="shared" si="51"/>
        <v>0.11912220612256945</v>
      </c>
      <c r="F661" s="1">
        <f t="shared" si="52"/>
        <v>0.29013425532729559</v>
      </c>
      <c r="G661" s="1">
        <f t="shared" si="54"/>
        <v>0.1984516841698</v>
      </c>
      <c r="H661" s="1">
        <f t="shared" si="53"/>
        <v>-0.41046271423987973</v>
      </c>
    </row>
    <row r="662" spans="2:8" x14ac:dyDescent="0.3">
      <c r="B662" s="3">
        <v>44041</v>
      </c>
      <c r="C662" s="1">
        <v>153.23077392578119</v>
      </c>
      <c r="D662" s="17">
        <f t="shared" si="50"/>
        <v>1.569512554674278E-2</v>
      </c>
      <c r="E662" s="1">
        <f t="shared" si="51"/>
        <v>6.2076915413860498E-2</v>
      </c>
      <c r="F662" s="1">
        <f t="shared" si="52"/>
        <v>0.11912220612256945</v>
      </c>
      <c r="G662" s="1">
        <f t="shared" si="54"/>
        <v>0.21730299545380138</v>
      </c>
      <c r="H662" s="1">
        <f t="shared" si="53"/>
        <v>-0.29854215772252296</v>
      </c>
    </row>
    <row r="663" spans="2:8" x14ac:dyDescent="0.3">
      <c r="B663" s="3">
        <v>44042</v>
      </c>
      <c r="C663" s="1">
        <v>156.08662414550781</v>
      </c>
      <c r="D663" s="17">
        <f t="shared" si="50"/>
        <v>1.863757616410577E-2</v>
      </c>
      <c r="E663" s="1">
        <f t="shared" si="51"/>
        <v>8.7534529808756575E-2</v>
      </c>
      <c r="F663" s="1">
        <f t="shared" si="52"/>
        <v>6.2076915413860498E-2</v>
      </c>
      <c r="G663" s="1">
        <f t="shared" si="54"/>
        <v>0.2122261223636013</v>
      </c>
      <c r="H663" s="1">
        <f t="shared" si="53"/>
        <v>-0.35011644970203931</v>
      </c>
    </row>
    <row r="664" spans="2:8" x14ac:dyDescent="0.3">
      <c r="B664" s="3">
        <v>44043</v>
      </c>
      <c r="C664" s="1">
        <v>152.19146728515619</v>
      </c>
      <c r="D664" s="17">
        <f t="shared" si="50"/>
        <v>-2.4955097092243202E-2</v>
      </c>
      <c r="E664" s="1">
        <f t="shared" si="51"/>
        <v>0.15693473146258785</v>
      </c>
      <c r="F664" s="1">
        <f t="shared" si="52"/>
        <v>8.7534529808756575E-2</v>
      </c>
      <c r="G664" s="1">
        <f t="shared" si="54"/>
        <v>0.2002398716118016</v>
      </c>
      <c r="H664" s="1">
        <f t="shared" si="53"/>
        <v>-0.50668573669332084</v>
      </c>
    </row>
    <row r="665" spans="2:8" x14ac:dyDescent="0.3">
      <c r="B665" s="3">
        <v>44046</v>
      </c>
      <c r="C665" s="1">
        <v>152.93255615234381</v>
      </c>
      <c r="D665" s="17">
        <f t="shared" si="50"/>
        <v>4.8694508332655711E-3</v>
      </c>
      <c r="E665" s="1">
        <f t="shared" si="51"/>
        <v>5.975310957232873E-3</v>
      </c>
      <c r="F665" s="1">
        <f t="shared" si="52"/>
        <v>0.15693473146258785</v>
      </c>
      <c r="G665" s="1">
        <f t="shared" si="54"/>
        <v>0.19268192966299244</v>
      </c>
      <c r="H665" s="1">
        <f t="shared" si="53"/>
        <v>-0.11108692599296002</v>
      </c>
    </row>
    <row r="666" spans="2:8" x14ac:dyDescent="0.3">
      <c r="B666" s="3">
        <v>44047</v>
      </c>
      <c r="C666" s="1">
        <v>154.23393249511719</v>
      </c>
      <c r="D666" s="17">
        <f t="shared" si="50"/>
        <v>8.5094787893103298E-3</v>
      </c>
      <c r="E666" s="1">
        <f t="shared" si="51"/>
        <v>1.8247629774962044E-2</v>
      </c>
      <c r="F666" s="1">
        <f t="shared" si="52"/>
        <v>5.975310957232873E-3</v>
      </c>
      <c r="G666" s="1">
        <f t="shared" si="54"/>
        <v>0.19482582591007888</v>
      </c>
      <c r="H666" s="1">
        <f t="shared" si="53"/>
        <v>-0.1479444966235148</v>
      </c>
    </row>
    <row r="667" spans="2:8" x14ac:dyDescent="0.3">
      <c r="B667" s="3">
        <v>44048</v>
      </c>
      <c r="C667" s="1">
        <v>155.17384338378909</v>
      </c>
      <c r="D667" s="17">
        <f t="shared" si="50"/>
        <v>6.0940603242523143E-3</v>
      </c>
      <c r="E667" s="1">
        <f t="shared" si="51"/>
        <v>9.3586679513778092E-3</v>
      </c>
      <c r="F667" s="1">
        <f t="shared" si="52"/>
        <v>1.8247629774962044E-2</v>
      </c>
      <c r="G667" s="1">
        <f t="shared" si="54"/>
        <v>0.17721530363414029</v>
      </c>
      <c r="H667" s="1">
        <f t="shared" si="53"/>
        <v>-8.0148388944795243E-2</v>
      </c>
    </row>
    <row r="668" spans="2:8" x14ac:dyDescent="0.3">
      <c r="B668" s="3">
        <v>44049</v>
      </c>
      <c r="C668" s="1">
        <v>155.661865234375</v>
      </c>
      <c r="D668" s="17">
        <f t="shared" si="50"/>
        <v>3.145000729142811E-3</v>
      </c>
      <c r="E668" s="1">
        <f t="shared" si="51"/>
        <v>2.4925394557498209E-3</v>
      </c>
      <c r="F668" s="1">
        <f t="shared" si="52"/>
        <v>9.3586679513778092E-3</v>
      </c>
      <c r="G668" s="1">
        <f t="shared" si="54"/>
        <v>0.16285606958191029</v>
      </c>
      <c r="H668" s="1">
        <f t="shared" si="53"/>
        <v>-1.9146878575598096E-2</v>
      </c>
    </row>
    <row r="669" spans="2:8" x14ac:dyDescent="0.3">
      <c r="B669" s="3">
        <v>44050</v>
      </c>
      <c r="C669" s="1">
        <v>165.86524963378909</v>
      </c>
      <c r="D669" s="17">
        <f t="shared" si="50"/>
        <v>6.5548388386912793E-2</v>
      </c>
      <c r="E669" s="1">
        <f t="shared" si="51"/>
        <v>1.0827409874706342</v>
      </c>
      <c r="F669" s="1">
        <f t="shared" si="52"/>
        <v>2.4925394557498209E-3</v>
      </c>
      <c r="G669" s="1">
        <f t="shared" si="54"/>
        <v>0.14870053306482323</v>
      </c>
    </row>
    <row r="670" spans="2:8" x14ac:dyDescent="0.3">
      <c r="B670" s="3">
        <v>44053</v>
      </c>
      <c r="C670" s="1">
        <v>180.73188781738281</v>
      </c>
      <c r="D670" s="17">
        <f t="shared" si="50"/>
        <v>8.9630819092109446E-2</v>
      </c>
      <c r="E670" s="1">
        <f t="shared" si="51"/>
        <v>2.0244883002428575</v>
      </c>
      <c r="F670" s="1">
        <f t="shared" si="52"/>
        <v>1.0827409874706342</v>
      </c>
      <c r="G670" s="1">
        <f t="shared" si="54"/>
        <v>0.1349914678272903</v>
      </c>
    </row>
    <row r="671" spans="2:8" x14ac:dyDescent="0.3">
      <c r="B671" s="3">
        <v>44054</v>
      </c>
      <c r="C671" s="1">
        <v>177.54167175292969</v>
      </c>
      <c r="D671" s="17">
        <f t="shared" si="50"/>
        <v>-1.7651650203956371E-2</v>
      </c>
      <c r="E671" s="1">
        <f t="shared" si="51"/>
        <v>7.8518350240553911E-2</v>
      </c>
      <c r="F671" s="1">
        <f t="shared" si="52"/>
        <v>2.0244883002428575</v>
      </c>
      <c r="G671" s="1">
        <f t="shared" si="54"/>
        <v>0.26248873523694144</v>
      </c>
      <c r="H671" s="1">
        <f t="shared" si="53"/>
        <v>-0.39973015828835562</v>
      </c>
    </row>
    <row r="672" spans="2:8" x14ac:dyDescent="0.3">
      <c r="B672" s="3">
        <v>44055</v>
      </c>
      <c r="C672" s="1">
        <v>182.52131652832031</v>
      </c>
      <c r="D672" s="17">
        <f t="shared" si="50"/>
        <v>2.8047751979717709E-2</v>
      </c>
      <c r="E672" s="1">
        <f t="shared" si="51"/>
        <v>0.19824245056117118</v>
      </c>
      <c r="F672" s="1">
        <f t="shared" si="52"/>
        <v>7.8518350240553911E-2</v>
      </c>
      <c r="G672" s="1">
        <f t="shared" si="54"/>
        <v>0.4999290890825695</v>
      </c>
      <c r="H672" s="1">
        <f t="shared" si="53"/>
        <v>-0.77056459663559473</v>
      </c>
    </row>
    <row r="673" spans="2:8" x14ac:dyDescent="0.3">
      <c r="B673" s="3">
        <v>44056</v>
      </c>
      <c r="C673" s="1">
        <v>184.23844909667969</v>
      </c>
      <c r="D673" s="17">
        <f t="shared" si="50"/>
        <v>9.4078467163200737E-3</v>
      </c>
      <c r="E673" s="1">
        <f t="shared" si="51"/>
        <v>2.2303910119119148E-2</v>
      </c>
      <c r="F673" s="1">
        <f t="shared" si="52"/>
        <v>0.19824245056117118</v>
      </c>
      <c r="G673" s="1">
        <f t="shared" si="54"/>
        <v>0.46292366980101574</v>
      </c>
      <c r="H673" s="1">
        <f t="shared" si="53"/>
        <v>-0.55793225148822723</v>
      </c>
    </row>
    <row r="674" spans="2:8" x14ac:dyDescent="0.3">
      <c r="B674" s="3">
        <v>44057</v>
      </c>
      <c r="C674" s="1">
        <v>188.52226257324219</v>
      </c>
      <c r="D674" s="17">
        <f t="shared" si="50"/>
        <v>2.3251462968593248E-2</v>
      </c>
      <c r="E674" s="1">
        <f t="shared" si="51"/>
        <v>0.13623889360532551</v>
      </c>
      <c r="F674" s="1">
        <f t="shared" si="52"/>
        <v>2.2303910119119148E-2</v>
      </c>
      <c r="G674" s="1">
        <f t="shared" si="54"/>
        <v>0.44491675548536946</v>
      </c>
      <c r="H674" s="1">
        <f t="shared" si="53"/>
        <v>-0.66711054241600709</v>
      </c>
    </row>
    <row r="675" spans="2:8" x14ac:dyDescent="0.3">
      <c r="B675" s="3">
        <v>44060</v>
      </c>
      <c r="C675" s="1">
        <v>186.7508850097656</v>
      </c>
      <c r="D675" s="17">
        <f t="shared" si="50"/>
        <v>-9.3961187357827231E-3</v>
      </c>
      <c r="E675" s="1">
        <f t="shared" si="51"/>
        <v>2.2248335918825635E-2</v>
      </c>
      <c r="F675" s="1">
        <f t="shared" si="52"/>
        <v>0.13623889360532551</v>
      </c>
      <c r="G675" s="1">
        <f t="shared" si="54"/>
        <v>0.40582165219114824</v>
      </c>
      <c r="H675" s="1">
        <f t="shared" si="53"/>
        <v>-0.49542925489046369</v>
      </c>
    </row>
    <row r="676" spans="2:8" x14ac:dyDescent="0.3">
      <c r="B676" s="3">
        <v>44061</v>
      </c>
      <c r="C676" s="1">
        <v>187.049072265625</v>
      </c>
      <c r="D676" s="17">
        <f t="shared" si="50"/>
        <v>1.5967113400496633E-3</v>
      </c>
      <c r="E676" s="1">
        <f t="shared" si="51"/>
        <v>6.4247075006768431E-4</v>
      </c>
      <c r="F676" s="1">
        <f t="shared" si="52"/>
        <v>2.2248335918825635E-2</v>
      </c>
      <c r="G676" s="1">
        <f t="shared" si="54"/>
        <v>0.38517244305313314</v>
      </c>
      <c r="H676" s="1">
        <f t="shared" si="53"/>
        <v>-0.44274046677873241</v>
      </c>
    </row>
    <row r="677" spans="2:8" x14ac:dyDescent="0.3">
      <c r="B677" s="3">
        <v>44062</v>
      </c>
      <c r="C677" s="1">
        <v>187.8714904785156</v>
      </c>
      <c r="D677" s="17">
        <f t="shared" si="50"/>
        <v>4.3968045547036734E-3</v>
      </c>
      <c r="E677" s="1">
        <f t="shared" si="51"/>
        <v>4.8716363536502683E-3</v>
      </c>
      <c r="F677" s="1">
        <f t="shared" si="52"/>
        <v>6.4247075006768431E-4</v>
      </c>
      <c r="G677" s="1">
        <f t="shared" si="54"/>
        <v>0.35170782173967874</v>
      </c>
      <c r="H677" s="1">
        <f t="shared" si="53"/>
        <v>-0.40338696991435824</v>
      </c>
    </row>
    <row r="678" spans="2:8" x14ac:dyDescent="0.3">
      <c r="B678" s="3">
        <v>44063</v>
      </c>
      <c r="C678" s="1">
        <v>188.72105407714841</v>
      </c>
      <c r="D678" s="17">
        <f t="shared" si="50"/>
        <v>4.522046407727659E-3</v>
      </c>
      <c r="E678" s="1">
        <f t="shared" si="51"/>
        <v>5.1531237358379408E-3</v>
      </c>
      <c r="F678" s="1">
        <f t="shared" si="52"/>
        <v>4.8716363536502683E-3</v>
      </c>
      <c r="G678" s="1">
        <f t="shared" si="54"/>
        <v>0.31860266776902346</v>
      </c>
      <c r="H678" s="1">
        <f t="shared" si="53"/>
        <v>-0.3551203484855176</v>
      </c>
    </row>
    <row r="679" spans="2:8" x14ac:dyDescent="0.3">
      <c r="B679" s="3">
        <v>44064</v>
      </c>
      <c r="C679" s="1">
        <v>190.2303466796875</v>
      </c>
      <c r="D679" s="17">
        <f t="shared" si="50"/>
        <v>7.9974786592814286E-3</v>
      </c>
      <c r="E679" s="1">
        <f t="shared" si="51"/>
        <v>1.6117835556226794E-2</v>
      </c>
      <c r="F679" s="1">
        <f t="shared" si="52"/>
        <v>5.1531237358379408E-3</v>
      </c>
      <c r="G679" s="1">
        <f t="shared" si="54"/>
        <v>0.28916918788915408</v>
      </c>
      <c r="H679" s="1">
        <f t="shared" si="53"/>
        <v>-0.32643607803717195</v>
      </c>
    </row>
    <row r="680" spans="2:8" x14ac:dyDescent="0.3">
      <c r="B680" s="3">
        <v>44067</v>
      </c>
      <c r="C680" s="1">
        <v>196.47520446777341</v>
      </c>
      <c r="D680" s="17">
        <f t="shared" si="50"/>
        <v>3.2827873665189113E-2</v>
      </c>
      <c r="E680" s="1">
        <f t="shared" si="51"/>
        <v>0.2715726609231594</v>
      </c>
      <c r="F680" s="1">
        <f t="shared" si="52"/>
        <v>1.6117835556226794E-2</v>
      </c>
      <c r="G680" s="1">
        <f t="shared" si="54"/>
        <v>0.26254961090521695</v>
      </c>
      <c r="H680" s="1">
        <f t="shared" si="53"/>
        <v>-0.76746443712233059</v>
      </c>
    </row>
    <row r="681" spans="2:8" x14ac:dyDescent="0.3">
      <c r="B681" s="3">
        <v>44068</v>
      </c>
      <c r="C681" s="1">
        <v>193.6826477050781</v>
      </c>
      <c r="D681" s="17">
        <f t="shared" si="50"/>
        <v>-1.4213278312955557E-2</v>
      </c>
      <c r="E681" s="1">
        <f t="shared" si="51"/>
        <v>5.0908354661186254E-2</v>
      </c>
      <c r="F681" s="1">
        <f t="shared" si="52"/>
        <v>0.2715726609231594</v>
      </c>
      <c r="G681" s="1">
        <f t="shared" si="54"/>
        <v>0.23986208774771053</v>
      </c>
      <c r="H681" s="1">
        <f t="shared" si="53"/>
        <v>-0.31121300805134988</v>
      </c>
    </row>
    <row r="682" spans="2:8" x14ac:dyDescent="0.3">
      <c r="B682" s="3">
        <v>44069</v>
      </c>
      <c r="C682" s="1">
        <v>195.0021057128906</v>
      </c>
      <c r="D682" s="17">
        <f t="shared" si="50"/>
        <v>6.8124740313424866E-3</v>
      </c>
      <c r="E682" s="1">
        <f t="shared" si="51"/>
        <v>1.1695270211784368E-2</v>
      </c>
      <c r="F682" s="1">
        <f t="shared" si="52"/>
        <v>5.0908354661186254E-2</v>
      </c>
      <c r="G682" s="1">
        <f t="shared" si="54"/>
        <v>0.2524016910373672</v>
      </c>
      <c r="H682" s="1">
        <f t="shared" si="53"/>
        <v>-0.2537397801399951</v>
      </c>
    </row>
    <row r="683" spans="2:8" x14ac:dyDescent="0.3">
      <c r="B683" s="3">
        <v>44070</v>
      </c>
      <c r="C683" s="1">
        <v>197.207275390625</v>
      </c>
      <c r="D683" s="17">
        <f t="shared" si="50"/>
        <v>1.1308440335414444E-2</v>
      </c>
      <c r="E683" s="1">
        <f t="shared" si="51"/>
        <v>3.2225967350546343E-2</v>
      </c>
      <c r="F683" s="1">
        <f t="shared" si="52"/>
        <v>1.1695270211784368E-2</v>
      </c>
      <c r="G683" s="1">
        <f t="shared" si="54"/>
        <v>0.23517779390182092</v>
      </c>
      <c r="H683" s="1">
        <f t="shared" si="53"/>
        <v>-0.26374584497321751</v>
      </c>
    </row>
    <row r="684" spans="2:8" x14ac:dyDescent="0.3">
      <c r="B684" s="3">
        <v>44071</v>
      </c>
      <c r="C684" s="1">
        <v>200.5421142578125</v>
      </c>
      <c r="D684" s="17">
        <f t="shared" si="50"/>
        <v>1.6910323721992027E-2</v>
      </c>
      <c r="E684" s="1">
        <f t="shared" si="51"/>
        <v>7.2061680192406691E-2</v>
      </c>
      <c r="F684" s="1">
        <f t="shared" si="52"/>
        <v>3.2225967350546343E-2</v>
      </c>
      <c r="G684" s="1">
        <f t="shared" si="54"/>
        <v>0.21450036380149695</v>
      </c>
      <c r="H684" s="1">
        <f t="shared" si="53"/>
        <v>-0.31719227052934695</v>
      </c>
    </row>
    <row r="685" spans="2:8" x14ac:dyDescent="0.3">
      <c r="B685" s="3">
        <v>44074</v>
      </c>
      <c r="C685" s="1">
        <v>198.68035888671881</v>
      </c>
      <c r="D685" s="17">
        <f t="shared" si="50"/>
        <v>-9.2836129607183748E-3</v>
      </c>
      <c r="E685" s="1">
        <f t="shared" si="51"/>
        <v>2.1718738340313383E-2</v>
      </c>
      <c r="F685" s="1">
        <f t="shared" si="52"/>
        <v>7.2061680192406691E-2</v>
      </c>
      <c r="G685" s="1">
        <f t="shared" si="54"/>
        <v>0.19843324284643318</v>
      </c>
      <c r="H685" s="1">
        <f t="shared" si="53"/>
        <v>-0.16501281557366168</v>
      </c>
    </row>
    <row r="686" spans="2:8" x14ac:dyDescent="0.3">
      <c r="B686" s="3">
        <v>44075</v>
      </c>
      <c r="C686" s="1">
        <v>203.75946044921881</v>
      </c>
      <c r="D686" s="17">
        <f t="shared" si="50"/>
        <v>2.5564185563988946E-2</v>
      </c>
      <c r="E686" s="1">
        <f t="shared" si="51"/>
        <v>0.16468895105461531</v>
      </c>
      <c r="F686" s="1">
        <f t="shared" si="52"/>
        <v>2.1718738340313383E-2</v>
      </c>
      <c r="G686" s="1">
        <f t="shared" si="54"/>
        <v>0.18904175263786108</v>
      </c>
      <c r="H686" s="1">
        <f t="shared" si="53"/>
        <v>-0.52163367403731264</v>
      </c>
    </row>
    <row r="687" spans="2:8" x14ac:dyDescent="0.3">
      <c r="B687" s="3">
        <v>44076</v>
      </c>
      <c r="C687" s="1">
        <v>205.97364807128909</v>
      </c>
      <c r="D687" s="17">
        <f t="shared" si="50"/>
        <v>1.0866673955598281E-2</v>
      </c>
      <c r="E687" s="1">
        <f t="shared" si="51"/>
        <v>2.9757319920034057E-2</v>
      </c>
      <c r="F687" s="1">
        <f t="shared" si="52"/>
        <v>0.16468895105461531</v>
      </c>
      <c r="G687" s="1">
        <f t="shared" si="54"/>
        <v>0.17401610847343141</v>
      </c>
      <c r="H687" s="1">
        <f t="shared" si="53"/>
        <v>-0.13013645437425481</v>
      </c>
    </row>
    <row r="688" spans="2:8" x14ac:dyDescent="0.3">
      <c r="B688" s="3">
        <v>44077</v>
      </c>
      <c r="C688" s="1">
        <v>200.27281188964841</v>
      </c>
      <c r="D688" s="17">
        <f t="shared" si="50"/>
        <v>-2.7677502607846117E-2</v>
      </c>
      <c r="E688" s="1">
        <f t="shared" si="51"/>
        <v>0.19304312595304682</v>
      </c>
      <c r="F688" s="1">
        <f t="shared" si="52"/>
        <v>2.9757319920034057E-2</v>
      </c>
      <c r="G688" s="1">
        <f t="shared" si="54"/>
        <v>0.17892569490866289</v>
      </c>
      <c r="H688" s="1">
        <f t="shared" si="53"/>
        <v>-0.5979967387525702</v>
      </c>
    </row>
    <row r="689" spans="2:8" x14ac:dyDescent="0.3">
      <c r="B689" s="3">
        <v>44078</v>
      </c>
      <c r="C689" s="1">
        <v>204.9404296875</v>
      </c>
      <c r="D689" s="17">
        <f t="shared" si="50"/>
        <v>2.3306297813521878E-2</v>
      </c>
      <c r="E689" s="1">
        <f t="shared" si="51"/>
        <v>0.13688224647868882</v>
      </c>
      <c r="F689" s="1">
        <f t="shared" si="52"/>
        <v>0.19304312595304682</v>
      </c>
      <c r="G689" s="1">
        <f t="shared" si="54"/>
        <v>0.1658957859702847</v>
      </c>
      <c r="H689" s="1">
        <f t="shared" si="53"/>
        <v>-0.43329571483399576</v>
      </c>
    </row>
    <row r="690" spans="2:8" x14ac:dyDescent="0.3">
      <c r="B690" s="3">
        <v>44082</v>
      </c>
      <c r="C690" s="1">
        <v>200.34526062011719</v>
      </c>
      <c r="D690" s="17">
        <f t="shared" si="50"/>
        <v>-2.2421974397095191E-2</v>
      </c>
      <c r="E690" s="1">
        <f t="shared" si="51"/>
        <v>0.12669172383772606</v>
      </c>
      <c r="F690" s="1">
        <f t="shared" si="52"/>
        <v>0.13688224647868882</v>
      </c>
      <c r="G690" s="1">
        <f t="shared" si="54"/>
        <v>0.17524403846944275</v>
      </c>
      <c r="H690" s="1">
        <f t="shared" si="53"/>
        <v>-0.40962292646222193</v>
      </c>
    </row>
    <row r="691" spans="2:8" x14ac:dyDescent="0.3">
      <c r="B691" s="3">
        <v>44083</v>
      </c>
      <c r="C691" s="1">
        <v>204.6051025390625</v>
      </c>
      <c r="D691" s="17">
        <f t="shared" si="50"/>
        <v>2.1262504068027707E-2</v>
      </c>
      <c r="E691" s="1">
        <f t="shared" si="51"/>
        <v>0.11392770796920948</v>
      </c>
      <c r="F691" s="1">
        <f t="shared" si="52"/>
        <v>0.12669172383772606</v>
      </c>
      <c r="G691" s="1">
        <f t="shared" si="54"/>
        <v>0.1764362566373994</v>
      </c>
      <c r="H691" s="1">
        <f t="shared" si="53"/>
        <v>-0.37439870640536416</v>
      </c>
    </row>
    <row r="692" spans="2:8" x14ac:dyDescent="0.3">
      <c r="B692" s="3">
        <v>44084</v>
      </c>
      <c r="C692" s="1">
        <v>203.41773986816409</v>
      </c>
      <c r="D692" s="17">
        <f t="shared" si="50"/>
        <v>-5.8031918860465461E-3</v>
      </c>
      <c r="E692" s="1">
        <f t="shared" si="51"/>
        <v>8.4866130887016698E-3</v>
      </c>
      <c r="F692" s="1">
        <f t="shared" si="52"/>
        <v>0.11392770796920948</v>
      </c>
      <c r="G692" s="1">
        <f t="shared" si="54"/>
        <v>0.17619610668320684</v>
      </c>
      <c r="H692" s="1">
        <f t="shared" si="53"/>
        <v>-7.4942564463842218E-2</v>
      </c>
    </row>
    <row r="693" spans="2:8" x14ac:dyDescent="0.3">
      <c r="B693" s="3">
        <v>44085</v>
      </c>
      <c r="C693" s="1">
        <v>210.98567199707031</v>
      </c>
      <c r="D693" s="17">
        <f t="shared" si="50"/>
        <v>3.7203894477497543E-2</v>
      </c>
      <c r="E693" s="1">
        <f t="shared" si="51"/>
        <v>0.34880070060177859</v>
      </c>
      <c r="F693" s="1">
        <f t="shared" si="52"/>
        <v>8.4866130887016698E-3</v>
      </c>
      <c r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3">
        <v>44088</v>
      </c>
      <c r="C694" s="1">
        <v>214.203125</v>
      </c>
      <c r="D694" s="17">
        <f t="shared" si="50"/>
        <v>1.5249627960397066E-2</v>
      </c>
      <c r="E694" s="1">
        <f t="shared" si="51"/>
        <v>5.860289053849204E-2</v>
      </c>
      <c r="F694" s="1">
        <f t="shared" si="52"/>
        <v>0.34880070060177859</v>
      </c>
      <c r="G694" s="1">
        <f t="shared" si="54"/>
        <v>0.15897466232858457</v>
      </c>
      <c r="H694" s="1">
        <f t="shared" si="53"/>
        <v>-0.1837485013756078</v>
      </c>
    </row>
    <row r="695" spans="2:8" x14ac:dyDescent="0.3">
      <c r="B695" s="3">
        <v>44089</v>
      </c>
      <c r="C695" s="1">
        <v>214.50224304199219</v>
      </c>
      <c r="D695" s="17">
        <f t="shared" si="50"/>
        <v>1.3964224004303742E-3</v>
      </c>
      <c r="E695" s="1">
        <f t="shared" si="51"/>
        <v>4.9139887114677959E-4</v>
      </c>
      <c r="F695" s="1">
        <f t="shared" si="52"/>
        <v>5.860289053849204E-2</v>
      </c>
      <c r="G695" s="1">
        <f t="shared" si="54"/>
        <v>0.18914958116821828</v>
      </c>
      <c r="H695" s="1">
        <f t="shared" si="53"/>
        <v>-8.7628931074429969E-2</v>
      </c>
    </row>
    <row r="696" spans="2:8" x14ac:dyDescent="0.3">
      <c r="B696" s="3">
        <v>44090</v>
      </c>
      <c r="C696" s="1">
        <v>226.85557556152341</v>
      </c>
      <c r="D696" s="17">
        <f t="shared" si="50"/>
        <v>5.7590691567327164E-2</v>
      </c>
      <c r="E696" s="1">
        <f t="shared" si="51"/>
        <v>0.83580531431115812</v>
      </c>
      <c r="F696" s="1">
        <f t="shared" si="52"/>
        <v>4.9139887114677959E-4</v>
      </c>
      <c r="G696" s="1">
        <f t="shared" si="54"/>
        <v>0.17889096040906363</v>
      </c>
      <c r="H696" s="1">
        <f t="shared" si="53"/>
        <v>-2.3945238825770443</v>
      </c>
    </row>
    <row r="697" spans="2:8" x14ac:dyDescent="0.3">
      <c r="B697" s="3">
        <v>44091</v>
      </c>
      <c r="C697" s="1">
        <v>221.2181701660156</v>
      </c>
      <c r="D697" s="17">
        <f t="shared" si="50"/>
        <v>-2.4850195467110942E-2</v>
      </c>
      <c r="E697" s="1">
        <f t="shared" si="51"/>
        <v>0.15561811811791254</v>
      </c>
      <c r="F697" s="1">
        <f t="shared" si="52"/>
        <v>0.83580531431115812</v>
      </c>
      <c r="G697" s="1">
        <f t="shared" si="54"/>
        <v>0.16207383633389691</v>
      </c>
      <c r="H697" s="1">
        <f t="shared" si="53"/>
        <v>-0.48917092041068017</v>
      </c>
    </row>
    <row r="698" spans="2:8" x14ac:dyDescent="0.3">
      <c r="B698" s="3">
        <v>44092</v>
      </c>
      <c r="C698" s="1">
        <v>220.03996276855469</v>
      </c>
      <c r="D698" s="17">
        <f t="shared" si="50"/>
        <v>-5.3259973924235536E-3</v>
      </c>
      <c r="E698" s="1">
        <f t="shared" si="51"/>
        <v>7.1482945524738283E-3</v>
      </c>
      <c r="F698" s="1">
        <f t="shared" si="52"/>
        <v>0.15561811811791254</v>
      </c>
      <c r="G698" s="1">
        <f t="shared" si="54"/>
        <v>0.25503265656119423</v>
      </c>
      <c r="H698" s="1">
        <f t="shared" si="53"/>
        <v>-0.2497711637320974</v>
      </c>
    </row>
    <row r="699" spans="2:8" x14ac:dyDescent="0.3">
      <c r="B699" s="3">
        <v>44095</v>
      </c>
      <c r="C699" s="1">
        <v>216.37835693359381</v>
      </c>
      <c r="D699" s="17">
        <f t="shared" si="50"/>
        <v>-1.6640640131412306E-2</v>
      </c>
      <c r="E699" s="1">
        <f t="shared" si="51"/>
        <v>6.9781547803758781E-2</v>
      </c>
      <c r="F699" s="1">
        <f t="shared" si="52"/>
        <v>7.1482945524738283E-3</v>
      </c>
      <c r="G699" s="1">
        <f t="shared" si="54"/>
        <v>0.25112239618894772</v>
      </c>
      <c r="H699" s="1">
        <f t="shared" si="53"/>
        <v>-0.36697043673493046</v>
      </c>
    </row>
    <row r="700" spans="2:8" x14ac:dyDescent="0.3">
      <c r="B700" s="3">
        <v>44096</v>
      </c>
      <c r="C700" s="1">
        <v>220.6199645996094</v>
      </c>
      <c r="D700" s="17">
        <f t="shared" si="50"/>
        <v>1.9602735348052115E-2</v>
      </c>
      <c r="E700" s="1">
        <f t="shared" si="51"/>
        <v>9.6835342747694508E-2</v>
      </c>
      <c r="F700" s="1">
        <f t="shared" si="52"/>
        <v>6.9781547803758781E-2</v>
      </c>
      <c r="G700" s="1">
        <f t="shared" si="54"/>
        <v>0.22835145854939878</v>
      </c>
      <c r="H700" s="1">
        <f t="shared" si="53"/>
        <v>-0.39253522182995415</v>
      </c>
    </row>
    <row r="701" spans="2:8" x14ac:dyDescent="0.3">
      <c r="B701" s="3">
        <v>44097</v>
      </c>
      <c r="C701" s="1">
        <v>218.80735778808591</v>
      </c>
      <c r="D701" s="17">
        <f t="shared" si="50"/>
        <v>-8.2159690978696829E-3</v>
      </c>
      <c r="E701" s="1">
        <f t="shared" si="51"/>
        <v>1.7010541350721692E-2</v>
      </c>
      <c r="F701" s="1">
        <f t="shared" si="52"/>
        <v>9.6835342747694508E-2</v>
      </c>
      <c r="G701" s="1">
        <f t="shared" si="54"/>
        <v>0.21584146159563533</v>
      </c>
      <c r="H701" s="1">
        <f t="shared" si="53"/>
        <v>-0.19173815126778804</v>
      </c>
    </row>
    <row r="702" spans="2:8" x14ac:dyDescent="0.3">
      <c r="B702" s="3">
        <v>44098</v>
      </c>
      <c r="C702" s="1">
        <v>221.34504699707031</v>
      </c>
      <c r="D702" s="17">
        <f t="shared" si="50"/>
        <v>1.1597823924377103E-2</v>
      </c>
      <c r="E702" s="1">
        <f t="shared" si="51"/>
        <v>3.3896398984775186E-2</v>
      </c>
      <c r="F702" s="1">
        <f t="shared" si="52"/>
        <v>1.7010541350721692E-2</v>
      </c>
      <c r="G702" s="1">
        <f t="shared" si="54"/>
        <v>0.20801593165462556</v>
      </c>
      <c r="H702" s="1">
        <f t="shared" si="53"/>
        <v>-0.21534371709943306</v>
      </c>
    </row>
    <row r="703" spans="2:8" x14ac:dyDescent="0.3">
      <c r="B703" s="3">
        <v>44099</v>
      </c>
      <c r="C703" s="1">
        <v>226.73773193359381</v>
      </c>
      <c r="D703" s="17">
        <f t="shared" si="50"/>
        <v>2.4363250995152699E-2</v>
      </c>
      <c r="E703" s="1">
        <f t="shared" si="51"/>
        <v>0.14957913576130788</v>
      </c>
      <c r="F703" s="1">
        <f t="shared" si="52"/>
        <v>3.3896398984775186E-2</v>
      </c>
      <c r="G703" s="1">
        <f t="shared" si="54"/>
        <v>0.19059001739022549</v>
      </c>
      <c r="H703" s="1">
        <f t="shared" si="53"/>
        <v>-0.48253393144455453</v>
      </c>
    </row>
    <row r="704" spans="2:8" x14ac:dyDescent="0.3">
      <c r="B704" s="3">
        <v>44102</v>
      </c>
      <c r="C704" s="1">
        <v>230.60783386230469</v>
      </c>
      <c r="D704" s="17">
        <f t="shared" si="50"/>
        <v>1.706862768586017E-2</v>
      </c>
      <c r="E704" s="1">
        <f t="shared" si="51"/>
        <v>7.3417188871785111E-2</v>
      </c>
      <c r="F704" s="1">
        <f t="shared" si="52"/>
        <v>0.14957913576130788</v>
      </c>
      <c r="G704" s="1">
        <f t="shared" si="54"/>
        <v>0.1769955120294153</v>
      </c>
      <c r="H704" s="1">
        <f t="shared" si="53"/>
        <v>-0.26052152960663794</v>
      </c>
    </row>
    <row r="705" spans="2:8" x14ac:dyDescent="0.3">
      <c r="B705" s="3">
        <v>44103</v>
      </c>
      <c r="C705" s="1">
        <v>229.75587463378909</v>
      </c>
      <c r="D705" s="17">
        <f t="shared" si="50"/>
        <v>-3.6944071424056613E-3</v>
      </c>
      <c r="E705" s="1">
        <f t="shared" si="51"/>
        <v>3.4394583217322067E-3</v>
      </c>
      <c r="F705" s="1">
        <f t="shared" si="52"/>
        <v>7.3417188871785111E-2</v>
      </c>
      <c r="G705" s="1">
        <f t="shared" si="54"/>
        <v>0.1796669434888408</v>
      </c>
      <c r="H705" s="1">
        <f t="shared" si="53"/>
        <v>-7.0185066868393042E-2</v>
      </c>
    </row>
    <row r="706" spans="2:8" x14ac:dyDescent="0.3">
      <c r="B706" s="3">
        <v>44104</v>
      </c>
      <c r="C706" s="1">
        <v>227.9613342285156</v>
      </c>
      <c r="D706" s="17">
        <f t="shared" si="50"/>
        <v>-7.8106399156662957E-3</v>
      </c>
      <c r="E706" s="1">
        <f t="shared" si="51"/>
        <v>1.5373536164834299E-2</v>
      </c>
      <c r="F706" s="1">
        <f t="shared" si="52"/>
        <v>3.4394583217322067E-3</v>
      </c>
      <c r="G706" s="1">
        <f t="shared" si="54"/>
        <v>0.17222187030233196</v>
      </c>
      <c r="H706" s="1">
        <f t="shared" si="53"/>
        <v>-8.4085626431558966E-2</v>
      </c>
    </row>
    <row r="707" spans="2:8" x14ac:dyDescent="0.3">
      <c r="B707" s="3">
        <v>44105</v>
      </c>
      <c r="C707" s="1">
        <v>230.28153991699219</v>
      </c>
      <c r="D707" s="17">
        <f t="shared" si="50"/>
        <v>1.0178066803867467E-2</v>
      </c>
      <c r="E707" s="1">
        <f t="shared" si="51"/>
        <v>2.6105447053725205E-2</v>
      </c>
      <c r="F707" s="1">
        <f t="shared" si="52"/>
        <v>1.5373536164834299E-2</v>
      </c>
      <c r="G707" s="1">
        <f t="shared" si="54"/>
        <v>0.15641589433852129</v>
      </c>
      <c r="H707" s="1">
        <f t="shared" si="53"/>
        <v>-7.476894925489834E-2</v>
      </c>
    </row>
    <row r="708" spans="2:8" x14ac:dyDescent="0.3">
      <c r="B708" s="3">
        <v>44106</v>
      </c>
      <c r="C708" s="1">
        <v>231.29664611816409</v>
      </c>
      <c r="D708" s="17">
        <f t="shared" si="50"/>
        <v>4.4081093149620715E-3</v>
      </c>
      <c r="E708" s="1">
        <f t="shared" si="51"/>
        <v>4.8967197886291567E-3</v>
      </c>
      <c r="F708" s="1">
        <f t="shared" si="52"/>
        <v>2.6105447053725205E-2</v>
      </c>
      <c r="G708" s="1">
        <f t="shared" si="54"/>
        <v>0.1436471147364165</v>
      </c>
      <c r="H708" s="1">
        <f t="shared" si="53"/>
        <v>3.4214988545970729E-2</v>
      </c>
    </row>
    <row r="709" spans="2:8" x14ac:dyDescent="0.3">
      <c r="B709" s="3">
        <v>44109</v>
      </c>
      <c r="C709" s="1">
        <v>234.93098449707031</v>
      </c>
      <c r="D709" s="17">
        <f t="shared" si="50"/>
        <v>1.5712888361768648E-2</v>
      </c>
      <c r="E709" s="1">
        <f t="shared" si="51"/>
        <v>6.2217504888689962E-2</v>
      </c>
      <c r="F709" s="1">
        <f t="shared" si="52"/>
        <v>4.8967197886291567E-3</v>
      </c>
      <c r="G709" s="1">
        <f t="shared" si="54"/>
        <v>0.1334732276850342</v>
      </c>
      <c r="H709" s="1">
        <f t="shared" si="53"/>
        <v>-0.14508245508641285</v>
      </c>
    </row>
    <row r="710" spans="2:8" x14ac:dyDescent="0.3">
      <c r="B710" s="3">
        <v>44110</v>
      </c>
      <c r="C710" s="1">
        <v>234.98539733886719</v>
      </c>
      <c r="D710" s="17">
        <f t="shared" si="50"/>
        <v>2.3161202815950209E-4</v>
      </c>
      <c r="E710" s="1">
        <f t="shared" si="51"/>
        <v>1.3518321160215814E-5</v>
      </c>
      <c r="F710" s="1">
        <f t="shared" si="52"/>
        <v>6.2217504888689962E-2</v>
      </c>
      <c r="G710" s="1">
        <f t="shared" si="54"/>
        <v>0.1215124506642713</v>
      </c>
      <c r="H710" s="1">
        <f t="shared" si="53"/>
        <v>0.13487511496854693</v>
      </c>
    </row>
    <row r="711" spans="2:8" x14ac:dyDescent="0.3">
      <c r="B711" s="3">
        <v>44111</v>
      </c>
      <c r="C711" s="1">
        <v>243.13336181640619</v>
      </c>
      <c r="D711" s="17">
        <f t="shared" si="50"/>
        <v>3.4674343894608092E-2</v>
      </c>
      <c r="E711" s="1">
        <f t="shared" si="51"/>
        <v>0.30298215137942947</v>
      </c>
      <c r="F711" s="1">
        <f t="shared" si="52"/>
        <v>1.3518321160215814E-5</v>
      </c>
      <c r="G711" s="1">
        <f t="shared" si="54"/>
        <v>0.11810446463752558</v>
      </c>
      <c r="H711" s="1">
        <f t="shared" si="53"/>
        <v>-1.1335327776118813</v>
      </c>
    </row>
    <row r="712" spans="2:8" x14ac:dyDescent="0.3">
      <c r="B712" s="3">
        <v>44112</v>
      </c>
      <c r="C712" s="1">
        <v>245.67109680175781</v>
      </c>
      <c r="D712" s="17">
        <f t="shared" si="50"/>
        <v>1.0437625533545259E-2</v>
      </c>
      <c r="E712" s="1">
        <f t="shared" si="51"/>
        <v>2.745389474818602E-2</v>
      </c>
      <c r="F712" s="1">
        <f t="shared" si="52"/>
        <v>0.30298215137942947</v>
      </c>
      <c r="G712" s="1">
        <f t="shared" si="54"/>
        <v>0.10696146987076069</v>
      </c>
      <c r="H712" s="1">
        <f t="shared" si="53"/>
        <v>7.0369328110272564E-2</v>
      </c>
    </row>
    <row r="713" spans="2:8" x14ac:dyDescent="0.3">
      <c r="B713" s="3">
        <v>44113</v>
      </c>
      <c r="C713" s="1">
        <v>246.1152038574219</v>
      </c>
      <c r="D713" s="17">
        <f t="shared" si="50"/>
        <v>1.8077301784607544E-3</v>
      </c>
      <c r="E713" s="1">
        <f t="shared" si="51"/>
        <v>8.2350787632567328E-4</v>
      </c>
      <c r="F713" s="1">
        <f t="shared" si="52"/>
        <v>2.745389474818602E-2</v>
      </c>
      <c r="G713" s="1">
        <f t="shared" si="54"/>
        <v>0.13611016075466992</v>
      </c>
      <c r="H713" s="1">
        <f t="shared" si="53"/>
        <v>7.5181672486067372E-2</v>
      </c>
    </row>
    <row r="714" spans="2:8" x14ac:dyDescent="0.3">
      <c r="B714" s="3">
        <v>44116</v>
      </c>
      <c r="C714" s="1">
        <v>247.88252258300781</v>
      </c>
      <c r="D714" s="17">
        <f t="shared" si="50"/>
        <v>7.1808596051211142E-3</v>
      </c>
      <c r="E714" s="1">
        <f t="shared" si="51"/>
        <v>1.2994315656451962E-2</v>
      </c>
      <c r="F714" s="1">
        <f t="shared" si="52"/>
        <v>8.2350787632567328E-4</v>
      </c>
      <c r="G714" s="1">
        <f t="shared" si="54"/>
        <v>0.12682213633692654</v>
      </c>
      <c r="H714" s="1">
        <f t="shared" si="53"/>
        <v>6.2315833110517117E-2</v>
      </c>
    </row>
    <row r="715" spans="2:8" x14ac:dyDescent="0.3">
      <c r="B715" s="3">
        <v>44117</v>
      </c>
      <c r="C715" s="1">
        <v>247.19374084472659</v>
      </c>
      <c r="D715" s="17">
        <f t="shared" si="50"/>
        <v>-2.7786619690001375E-3</v>
      </c>
      <c r="E715" s="1">
        <f t="shared" si="51"/>
        <v>1.9456825091678654E-3</v>
      </c>
      <c r="F715" s="1">
        <f t="shared" si="52"/>
        <v>1.2994315656451962E-2</v>
      </c>
      <c r="G715" s="1">
        <f t="shared" si="54"/>
        <v>0.11496142096254512</v>
      </c>
      <c r="H715" s="1">
        <f t="shared" si="53"/>
        <v>0.15417847716497746</v>
      </c>
    </row>
    <row r="716" spans="2:8" x14ac:dyDescent="0.3">
      <c r="B716" s="3">
        <v>44118</v>
      </c>
      <c r="C716" s="1">
        <v>250.36590576171881</v>
      </c>
      <c r="D716" s="17">
        <f t="shared" si="50"/>
        <v>1.2832707277102109E-2</v>
      </c>
      <c r="E716" s="1">
        <f t="shared" si="51"/>
        <v>4.1498950767066937E-2</v>
      </c>
      <c r="F716" s="1">
        <f t="shared" si="52"/>
        <v>1.9456825091678654E-3</v>
      </c>
      <c r="G716" s="1">
        <f t="shared" si="54"/>
        <v>0.10579627454386985</v>
      </c>
      <c r="H716" s="1">
        <f t="shared" si="53"/>
        <v>8.0547418093558313E-3</v>
      </c>
    </row>
    <row r="717" spans="2:8" x14ac:dyDescent="0.3">
      <c r="B717" s="3">
        <v>44119</v>
      </c>
      <c r="C717" s="1">
        <v>255.68609619140619</v>
      </c>
      <c r="D717" s="17">
        <f t="shared" si="50"/>
        <v>2.1249660226304059E-2</v>
      </c>
      <c r="E717" s="1">
        <f t="shared" si="51"/>
        <v>0.11379011105280891</v>
      </c>
      <c r="F717" s="1">
        <f t="shared" si="52"/>
        <v>4.1498950767066937E-2</v>
      </c>
      <c r="G717" s="1">
        <f t="shared" si="54"/>
        <v>9.6064975123539328E-2</v>
      </c>
      <c r="H717" s="1">
        <f t="shared" si="53"/>
        <v>-0.33982926229951588</v>
      </c>
    </row>
    <row r="718" spans="2:8" x14ac:dyDescent="0.3">
      <c r="B718" s="3">
        <v>44120</v>
      </c>
      <c r="C718" s="1">
        <v>257.28128051757813</v>
      </c>
      <c r="D718" s="17">
        <f t="shared" si="50"/>
        <v>6.2388387555410109E-3</v>
      </c>
      <c r="E718" s="1">
        <f t="shared" si="51"/>
        <v>9.8086234724454081E-3</v>
      </c>
      <c r="F718" s="1">
        <f t="shared" si="52"/>
        <v>0.11379011105280891</v>
      </c>
      <c r="G718" s="1">
        <f t="shared" si="54"/>
        <v>9.2374854482840496E-2</v>
      </c>
      <c r="H718" s="1">
        <f t="shared" si="53"/>
        <v>0.2189202892822798</v>
      </c>
    </row>
    <row r="719" spans="2:8" x14ac:dyDescent="0.3">
      <c r="B719" s="3">
        <v>44123</v>
      </c>
      <c r="C719" s="1">
        <v>255.5592956542969</v>
      </c>
      <c r="D719" s="17">
        <f t="shared" si="50"/>
        <v>-6.6930048692896297E-3</v>
      </c>
      <c r="E719" s="1">
        <f t="shared" si="51"/>
        <v>1.1288671173444342E-2</v>
      </c>
      <c r="F719" s="1">
        <f t="shared" si="52"/>
        <v>9.8086234724454081E-3</v>
      </c>
      <c r="G719" s="1">
        <f t="shared" si="54"/>
        <v>9.839602511453098E-2</v>
      </c>
      <c r="H719" s="1">
        <f t="shared" si="53"/>
        <v>0.18307545103581105</v>
      </c>
    </row>
    <row r="720" spans="2:8" x14ac:dyDescent="0.3">
      <c r="B720" s="3">
        <v>44124</v>
      </c>
      <c r="C720" s="1">
        <v>260.48052978515619</v>
      </c>
      <c r="D720" s="17">
        <f t="shared" si="50"/>
        <v>1.925672129538343E-2</v>
      </c>
      <c r="E720" s="1">
        <f t="shared" si="51"/>
        <v>9.3446971392114567E-2</v>
      </c>
      <c r="F720" s="1">
        <f t="shared" si="52"/>
        <v>1.1288671173444342E-2</v>
      </c>
      <c r="G720" s="1">
        <f t="shared" si="54"/>
        <v>9.0381439061926805E-2</v>
      </c>
      <c r="H720" s="1">
        <f t="shared" si="53"/>
        <v>-0.23403921674388972</v>
      </c>
    </row>
    <row r="721" spans="2:8" x14ac:dyDescent="0.3">
      <c r="B721" s="3">
        <v>44125</v>
      </c>
      <c r="C721" s="1">
        <v>255.84019470214841</v>
      </c>
      <c r="D721" s="17">
        <f t="shared" ref="D721:D784" si="55">(C721-C720)/C720</f>
        <v>-1.7814517986565533E-2</v>
      </c>
      <c r="E721" s="1">
        <f t="shared" ref="E721:E784" si="56">D721^2*252</f>
        <v>7.997397687560405E-2</v>
      </c>
      <c r="F721" s="1">
        <f t="shared" si="52"/>
        <v>9.3446971392114567E-2</v>
      </c>
      <c r="G721" s="1">
        <f t="shared" si="54"/>
        <v>8.3314831357787153E-2</v>
      </c>
      <c r="H721" s="1">
        <f t="shared" si="53"/>
        <v>-0.15632460575713517</v>
      </c>
    </row>
    <row r="722" spans="2:8" x14ac:dyDescent="0.3">
      <c r="B722" s="3">
        <v>44126</v>
      </c>
      <c r="C722" s="1">
        <v>250.1031188964844</v>
      </c>
      <c r="D722" s="17">
        <f t="shared" si="55"/>
        <v>-2.2424450592461297E-2</v>
      </c>
      <c r="E722" s="1">
        <f t="shared" si="56"/>
        <v>0.12671970806218194</v>
      </c>
      <c r="F722" s="1">
        <f t="shared" ref="F722:F785" si="57">E721</f>
        <v>7.997397687560405E-2</v>
      </c>
      <c r="G722" s="1">
        <f t="shared" si="54"/>
        <v>8.755611400888845E-2</v>
      </c>
      <c r="H722" s="1">
        <f t="shared" ref="H722:H785" si="58">LN((1/SQRT(2*PI()*G722))*EXP(-0.5*E722/G722))</f>
        <v>-0.42484937865000977</v>
      </c>
    </row>
    <row r="723" spans="2:8" x14ac:dyDescent="0.3">
      <c r="B723" s="3">
        <v>44127</v>
      </c>
      <c r="C723" s="1">
        <v>257.00030517578119</v>
      </c>
      <c r="D723" s="17">
        <f t="shared" si="55"/>
        <v>2.7577370125286112E-2</v>
      </c>
      <c r="E723" s="1">
        <f t="shared" si="56"/>
        <v>0.19164885844280979</v>
      </c>
      <c r="F723" s="1">
        <f t="shared" si="57"/>
        <v>0.12671970806218194</v>
      </c>
      <c r="G723" s="1">
        <f t="shared" ref="G723:G786" si="59">($C$5+$C$6)*F722+($C$7*G722)</f>
        <v>8.9652165798486186E-2</v>
      </c>
      <c r="H723" s="1">
        <f t="shared" si="58"/>
        <v>-0.78187635822124746</v>
      </c>
    </row>
    <row r="724" spans="2:8" x14ac:dyDescent="0.3">
      <c r="B724" s="3">
        <v>44130</v>
      </c>
      <c r="C724" s="1">
        <v>251.61669921875</v>
      </c>
      <c r="D724" s="17">
        <f t="shared" si="55"/>
        <v>-2.0947858226662234E-2</v>
      </c>
      <c r="E724" s="1">
        <f t="shared" si="56"/>
        <v>0.11058081659965384</v>
      </c>
      <c r="F724" s="1">
        <f t="shared" si="57"/>
        <v>0.19164885844280979</v>
      </c>
      <c r="G724" s="1">
        <f t="shared" si="59"/>
        <v>9.7604887212943026E-2</v>
      </c>
      <c r="H724" s="1">
        <f t="shared" si="58"/>
        <v>-0.32199639633706401</v>
      </c>
    </row>
    <row r="725" spans="2:8" x14ac:dyDescent="0.3">
      <c r="B725" s="3">
        <v>44131</v>
      </c>
      <c r="C725" s="1">
        <v>248.70732116699219</v>
      </c>
      <c r="D725" s="17">
        <f t="shared" si="55"/>
        <v>-1.1562738326952074E-2</v>
      </c>
      <c r="E725" s="1">
        <f t="shared" si="56"/>
        <v>3.3691623239626746E-2</v>
      </c>
      <c r="F725" s="1">
        <f t="shared" si="57"/>
        <v>0.11058081659965384</v>
      </c>
      <c r="G725" s="1">
        <f t="shared" si="59"/>
        <v>0.11321672091183341</v>
      </c>
      <c r="H725" s="1">
        <f t="shared" si="58"/>
        <v>2.1494561297803982E-2</v>
      </c>
    </row>
    <row r="726" spans="2:8" x14ac:dyDescent="0.3">
      <c r="B726" s="3">
        <v>44132</v>
      </c>
      <c r="C726" s="1">
        <v>235.63792419433591</v>
      </c>
      <c r="D726" s="17">
        <f t="shared" si="55"/>
        <v>-5.254930538969118E-2</v>
      </c>
      <c r="E726" s="1">
        <f t="shared" si="56"/>
        <v>0.69588023322863468</v>
      </c>
      <c r="F726" s="1">
        <f t="shared" si="57"/>
        <v>3.3691623239626746E-2</v>
      </c>
      <c r="G726" s="1">
        <f t="shared" si="59"/>
        <v>0.11685551635792502</v>
      </c>
      <c r="H726" s="1">
        <f t="shared" si="58"/>
        <v>-2.8230541318610642</v>
      </c>
    </row>
    <row r="727" spans="2:8" x14ac:dyDescent="0.3">
      <c r="B727" s="3">
        <v>44133</v>
      </c>
      <c r="C727" s="1">
        <v>242.00950622558591</v>
      </c>
      <c r="D727" s="17">
        <f t="shared" si="55"/>
        <v>2.7039713802584735E-2</v>
      </c>
      <c r="E727" s="1">
        <f t="shared" si="56"/>
        <v>0.18424882287647423</v>
      </c>
      <c r="F727" s="1">
        <f t="shared" si="57"/>
        <v>0.69588023322863468</v>
      </c>
      <c r="G727" s="1">
        <f t="shared" si="59"/>
        <v>0.11019233111248647</v>
      </c>
      <c r="H727" s="1">
        <f t="shared" si="58"/>
        <v>-0.65220742104881257</v>
      </c>
    </row>
    <row r="728" spans="2:8" x14ac:dyDescent="0.3">
      <c r="B728" s="3">
        <v>44134</v>
      </c>
      <c r="C728" s="1">
        <v>235.16670227050781</v>
      </c>
      <c r="D728" s="17">
        <f t="shared" si="55"/>
        <v>-2.8274938707158342E-2</v>
      </c>
      <c r="E728" s="1">
        <f t="shared" si="56"/>
        <v>0.20146698404117738</v>
      </c>
      <c r="F728" s="1">
        <f t="shared" si="57"/>
        <v>0.18424882287647423</v>
      </c>
      <c r="G728" s="1">
        <f t="shared" si="59"/>
        <v>0.18992391309847459</v>
      </c>
      <c r="H728" s="1">
        <f t="shared" si="58"/>
        <v>-0.61876133285198764</v>
      </c>
    </row>
    <row r="729" spans="2:8" x14ac:dyDescent="0.3">
      <c r="B729" s="3">
        <v>44137</v>
      </c>
      <c r="C729" s="1">
        <v>241.97328186035159</v>
      </c>
      <c r="D729" s="17">
        <f t="shared" si="55"/>
        <v>2.8943636680393209E-2</v>
      </c>
      <c r="E729" s="1">
        <f t="shared" si="56"/>
        <v>0.21110899428022403</v>
      </c>
      <c r="F729" s="1">
        <f t="shared" si="57"/>
        <v>0.20146698404117738</v>
      </c>
      <c r="G729" s="1">
        <f t="shared" si="59"/>
        <v>0.19586575910820295</v>
      </c>
      <c r="H729" s="1">
        <f t="shared" si="58"/>
        <v>-0.64268810999633752</v>
      </c>
    </row>
    <row r="730" spans="2:8" x14ac:dyDescent="0.3">
      <c r="B730" s="3">
        <v>44138</v>
      </c>
      <c r="C730" s="1">
        <v>248.77082824707031</v>
      </c>
      <c r="D730" s="17">
        <f t="shared" si="55"/>
        <v>2.8092136183207796E-2</v>
      </c>
      <c r="E730" s="1">
        <f t="shared" si="56"/>
        <v>0.19887036506464495</v>
      </c>
      <c r="F730" s="1">
        <f t="shared" si="57"/>
        <v>0.21110899428022403</v>
      </c>
      <c r="G730" s="1">
        <f t="shared" si="59"/>
        <v>0.20347699098541056</v>
      </c>
      <c r="H730" s="1">
        <f t="shared" si="58"/>
        <v>-0.6115175886616051</v>
      </c>
    </row>
    <row r="731" spans="2:8" x14ac:dyDescent="0.3">
      <c r="B731" s="3">
        <v>44139</v>
      </c>
      <c r="C731" s="1">
        <v>243.89463806152341</v>
      </c>
      <c r="D731" s="17">
        <f t="shared" si="55"/>
        <v>-1.9601133380092482E-2</v>
      </c>
      <c r="E731" s="1">
        <f t="shared" si="56"/>
        <v>9.681951630561228E-2</v>
      </c>
      <c r="F731" s="1">
        <f t="shared" si="57"/>
        <v>0.19887036506464495</v>
      </c>
      <c r="G731" s="1">
        <f t="shared" si="59"/>
        <v>0.21161882422199144</v>
      </c>
      <c r="H731" s="1">
        <f t="shared" si="58"/>
        <v>-0.37121344706457066</v>
      </c>
    </row>
    <row r="732" spans="2:8" x14ac:dyDescent="0.3">
      <c r="B732" s="3">
        <v>44140</v>
      </c>
      <c r="C732" s="1">
        <v>252.93077087402341</v>
      </c>
      <c r="D732" s="17">
        <f t="shared" si="55"/>
        <v>3.7049329515069535E-2</v>
      </c>
      <c r="E732" s="1">
        <f t="shared" si="56"/>
        <v>0.34590851001408307</v>
      </c>
      <c r="F732" s="1">
        <f t="shared" si="57"/>
        <v>9.681951630561228E-2</v>
      </c>
      <c r="G732" s="1">
        <f t="shared" si="59"/>
        <v>0.21740723091551062</v>
      </c>
      <c r="H732" s="1">
        <f t="shared" si="58"/>
        <v>-0.95147830187189086</v>
      </c>
    </row>
    <row r="733" spans="2:8" x14ac:dyDescent="0.3">
      <c r="B733" s="3">
        <v>44141</v>
      </c>
      <c r="C733" s="1">
        <v>253.56524658203119</v>
      </c>
      <c r="D733" s="17">
        <f t="shared" si="55"/>
        <v>2.508495529489355E-3</v>
      </c>
      <c r="E733" s="1">
        <f t="shared" si="56"/>
        <v>1.5857225550099561E-3</v>
      </c>
      <c r="F733" s="1">
        <f t="shared" si="57"/>
        <v>0.34590851001408307</v>
      </c>
      <c r="G733" s="1">
        <f t="shared" si="59"/>
        <v>0.20943189974266813</v>
      </c>
      <c r="H733" s="1">
        <f t="shared" si="58"/>
        <v>-0.14104597783602363</v>
      </c>
    </row>
    <row r="734" spans="2:8" x14ac:dyDescent="0.3">
      <c r="B734" s="3">
        <v>44144</v>
      </c>
      <c r="C734" s="1">
        <v>239.1636047363281</v>
      </c>
      <c r="D734" s="17">
        <f t="shared" si="55"/>
        <v>-5.6796591961367243E-2</v>
      </c>
      <c r="E734" s="1">
        <f t="shared" si="56"/>
        <v>0.81291492032336365</v>
      </c>
      <c r="F734" s="1">
        <f t="shared" si="57"/>
        <v>1.5857225550099561E-3</v>
      </c>
      <c r="G734" s="1">
        <f t="shared" si="59"/>
        <v>0.23447090556647951</v>
      </c>
      <c r="H734" s="1">
        <f t="shared" si="58"/>
        <v>-1.9272357985698878</v>
      </c>
    </row>
    <row r="735" spans="2:8" x14ac:dyDescent="0.3">
      <c r="B735" s="3">
        <v>44145</v>
      </c>
      <c r="C735" s="1">
        <v>242.23609924316409</v>
      </c>
      <c r="D735" s="17">
        <f t="shared" si="55"/>
        <v>1.2846831399047288E-2</v>
      </c>
      <c r="E735" s="1">
        <f t="shared" si="56"/>
        <v>4.1590351402877923E-2</v>
      </c>
      <c r="F735" s="1">
        <f t="shared" si="57"/>
        <v>0.81291492032336365</v>
      </c>
      <c r="G735" s="1">
        <f t="shared" si="59"/>
        <v>0.21255080139899907</v>
      </c>
      <c r="H735" s="1">
        <f t="shared" si="58"/>
        <v>-0.24248766740770628</v>
      </c>
    </row>
    <row r="736" spans="2:8" x14ac:dyDescent="0.3">
      <c r="B736" s="3">
        <v>44146</v>
      </c>
      <c r="C736" s="1">
        <v>242.72552490234381</v>
      </c>
      <c r="D736" s="17">
        <f t="shared" si="55"/>
        <v>2.0204488955562947E-3</v>
      </c>
      <c r="E736" s="1">
        <f t="shared" si="56"/>
        <v>1.0287178623677722E-3</v>
      </c>
      <c r="F736" s="1">
        <f t="shared" si="57"/>
        <v>4.1590351402877923E-2</v>
      </c>
      <c r="G736" s="1">
        <f t="shared" si="59"/>
        <v>0.29778169975137664</v>
      </c>
      <c r="H736" s="1">
        <f t="shared" si="58"/>
        <v>-0.3149685291769494</v>
      </c>
    </row>
    <row r="737" spans="2:8" x14ac:dyDescent="0.3">
      <c r="B737" s="3">
        <v>44147</v>
      </c>
      <c r="C737" s="1">
        <v>242.1364440917969</v>
      </c>
      <c r="D737" s="17">
        <f t="shared" si="55"/>
        <v>-2.4269421635153918E-3</v>
      </c>
      <c r="E737" s="1">
        <f t="shared" si="56"/>
        <v>1.4842921627922902E-3</v>
      </c>
      <c r="F737" s="1">
        <f t="shared" si="57"/>
        <v>1.0287178623677722E-3</v>
      </c>
      <c r="G737" s="1">
        <f t="shared" si="59"/>
        <v>0.27506872962938561</v>
      </c>
      <c r="H737" s="1">
        <f t="shared" si="58"/>
        <v>-0.2762694286097061</v>
      </c>
    </row>
    <row r="738" spans="2:8" x14ac:dyDescent="0.3">
      <c r="B738" s="3">
        <v>44148</v>
      </c>
      <c r="C738" s="1">
        <v>246.44146728515619</v>
      </c>
      <c r="D738" s="17">
        <f t="shared" si="55"/>
        <v>1.7779327723699462E-2</v>
      </c>
      <c r="E738" s="1">
        <f t="shared" si="56"/>
        <v>7.9658332565290493E-2</v>
      </c>
      <c r="F738" s="1">
        <f t="shared" si="57"/>
        <v>1.4842921627922902E-3</v>
      </c>
      <c r="G738" s="1">
        <f t="shared" si="59"/>
        <v>0.24924553172024633</v>
      </c>
      <c r="H738" s="1">
        <f t="shared" si="58"/>
        <v>-0.38407905259400632</v>
      </c>
    </row>
    <row r="739" spans="2:8" x14ac:dyDescent="0.3">
      <c r="B739" s="3">
        <v>44151</v>
      </c>
      <c r="C739" s="1">
        <v>253.6196594238281</v>
      </c>
      <c r="D739" s="17">
        <f t="shared" si="55"/>
        <v>2.9127371370362979E-2</v>
      </c>
      <c r="E739" s="1">
        <f t="shared" si="56"/>
        <v>0.2137977482626543</v>
      </c>
      <c r="F739" s="1">
        <f t="shared" si="57"/>
        <v>7.9658332565290493E-2</v>
      </c>
      <c r="G739" s="1">
        <f t="shared" si="59"/>
        <v>0.22591810558063752</v>
      </c>
      <c r="H739" s="1">
        <f t="shared" si="58"/>
        <v>-0.6483225080392957</v>
      </c>
    </row>
    <row r="740" spans="2:8" x14ac:dyDescent="0.3">
      <c r="B740" s="3">
        <v>44152</v>
      </c>
      <c r="C740" s="1">
        <v>258.35067749023438</v>
      </c>
      <c r="D740" s="17">
        <f t="shared" si="55"/>
        <v>1.8653987932773754E-2</v>
      </c>
      <c r="E740" s="1">
        <f t="shared" si="56"/>
        <v>8.7688758980609349E-2</v>
      </c>
      <c r="F740" s="1">
        <f t="shared" si="57"/>
        <v>0.2137977482626543</v>
      </c>
      <c r="G740" s="1">
        <f t="shared" si="59"/>
        <v>0.21491695950407935</v>
      </c>
      <c r="H740" s="1">
        <f t="shared" si="58"/>
        <v>-0.35419289379182739</v>
      </c>
    </row>
    <row r="741" spans="2:8" x14ac:dyDescent="0.3">
      <c r="B741" s="3">
        <v>44153</v>
      </c>
      <c r="C741" s="1">
        <v>256.03958129882813</v>
      </c>
      <c r="D741" s="17">
        <f t="shared" si="55"/>
        <v>-8.9455782112032936E-3</v>
      </c>
      <c r="E741" s="1">
        <f t="shared" si="56"/>
        <v>2.0165889122254289E-2</v>
      </c>
      <c r="F741" s="1">
        <f t="shared" si="57"/>
        <v>8.7688758980609349E-2</v>
      </c>
      <c r="G741" s="1">
        <f t="shared" si="59"/>
        <v>0.22232752248075918</v>
      </c>
      <c r="H741" s="1">
        <f t="shared" si="58"/>
        <v>-0.21248846482281597</v>
      </c>
    </row>
    <row r="742" spans="2:8" x14ac:dyDescent="0.3">
      <c r="B742" s="3">
        <v>44154</v>
      </c>
      <c r="C742" s="1">
        <v>253.63774108886719</v>
      </c>
      <c r="D742" s="17">
        <f t="shared" si="55"/>
        <v>-9.3807379225390522E-3</v>
      </c>
      <c r="E742" s="1">
        <f t="shared" si="56"/>
        <v>2.2175557480783301E-2</v>
      </c>
      <c r="F742" s="1">
        <f t="shared" si="57"/>
        <v>2.0165889122254289E-2</v>
      </c>
      <c r="G742" s="1">
        <f t="shared" si="59"/>
        <v>0.21270528903274119</v>
      </c>
      <c r="H742" s="1">
        <f t="shared" si="58"/>
        <v>-0.19714211151736866</v>
      </c>
    </row>
    <row r="743" spans="2:8" x14ac:dyDescent="0.3">
      <c r="B743" s="3">
        <v>44155</v>
      </c>
      <c r="C743" s="1">
        <v>250.77375793457031</v>
      </c>
      <c r="D743" s="17">
        <f t="shared" si="55"/>
        <v>-1.1291628532890221E-2</v>
      </c>
      <c r="E743" s="1">
        <f t="shared" si="56"/>
        <v>3.2130220481044705E-2</v>
      </c>
      <c r="F743" s="1">
        <f t="shared" si="57"/>
        <v>2.2175557480783301E-2</v>
      </c>
      <c r="G743" s="1">
        <f t="shared" si="59"/>
        <v>0.19524554827744858</v>
      </c>
      <c r="H743" s="1">
        <f t="shared" si="58"/>
        <v>-0.18447145784862029</v>
      </c>
    </row>
    <row r="744" spans="2:8" x14ac:dyDescent="0.3">
      <c r="B744" s="3">
        <v>44158</v>
      </c>
      <c r="C744" s="1">
        <v>259.52896118164063</v>
      </c>
      <c r="D744" s="17">
        <f t="shared" si="55"/>
        <v>3.4912756897612245E-2</v>
      </c>
      <c r="E744" s="1">
        <f t="shared" si="56"/>
        <v>0.30716294973632635</v>
      </c>
      <c r="F744" s="1">
        <f t="shared" si="57"/>
        <v>3.2130220481044705E-2</v>
      </c>
      <c r="G744" s="1">
        <f t="shared" si="59"/>
        <v>0.17969365926384004</v>
      </c>
      <c r="H744" s="1">
        <f t="shared" si="58"/>
        <v>-0.91537264606869895</v>
      </c>
    </row>
    <row r="745" spans="2:8" x14ac:dyDescent="0.3">
      <c r="B745" s="3">
        <v>44159</v>
      </c>
      <c r="C745" s="1">
        <v>264.3597412109375</v>
      </c>
      <c r="D745" s="17">
        <f t="shared" si="55"/>
        <v>1.8613645303022196E-2</v>
      </c>
      <c r="E745" s="1">
        <f t="shared" si="56"/>
        <v>8.730988344961349E-2</v>
      </c>
      <c r="F745" s="1">
        <f t="shared" si="57"/>
        <v>0.30716294973632635</v>
      </c>
      <c r="G745" s="1">
        <f t="shared" si="59"/>
        <v>0.16689861825937197</v>
      </c>
      <c r="H745" s="1">
        <f t="shared" si="58"/>
        <v>-0.28531979656988699</v>
      </c>
    </row>
    <row r="746" spans="2:8" x14ac:dyDescent="0.3">
      <c r="B746" s="3">
        <v>44160</v>
      </c>
      <c r="C746" s="1">
        <v>261.29623413085938</v>
      </c>
      <c r="D746" s="17">
        <f t="shared" si="55"/>
        <v>-1.1588402477795197E-2</v>
      </c>
      <c r="E746" s="1">
        <f t="shared" si="56"/>
        <v>3.3841350140817204E-2</v>
      </c>
      <c r="F746" s="1">
        <f t="shared" si="57"/>
        <v>8.730988344961349E-2</v>
      </c>
      <c r="G746" s="1">
        <f t="shared" si="59"/>
        <v>0.1909329253990607</v>
      </c>
      <c r="H746" s="1">
        <f t="shared" si="58"/>
        <v>-0.17964303234914616</v>
      </c>
    </row>
    <row r="747" spans="2:8" x14ac:dyDescent="0.3">
      <c r="B747" s="3">
        <v>44162</v>
      </c>
      <c r="C747" s="1">
        <v>260.48968505859381</v>
      </c>
      <c r="D747" s="17">
        <f t="shared" si="55"/>
        <v>-3.0867229102951462E-3</v>
      </c>
      <c r="E747" s="1">
        <f t="shared" si="56"/>
        <v>2.4010202978851161E-3</v>
      </c>
      <c r="F747" s="1">
        <f t="shared" si="57"/>
        <v>3.3841350140817204E-2</v>
      </c>
      <c r="G747" s="1">
        <f t="shared" si="59"/>
        <v>0.18422412310337175</v>
      </c>
      <c r="H747" s="1">
        <f t="shared" si="58"/>
        <v>-7.9654006172022201E-2</v>
      </c>
    </row>
    <row r="748" spans="2:8" x14ac:dyDescent="0.3">
      <c r="B748" s="3">
        <v>44165</v>
      </c>
      <c r="C748" s="1">
        <v>259.7374267578125</v>
      </c>
      <c r="D748" s="17">
        <f t="shared" si="55"/>
        <v>-2.8878621455283192E-3</v>
      </c>
      <c r="E748" s="1">
        <f t="shared" si="56"/>
        <v>2.1016164384370073E-3</v>
      </c>
      <c r="F748" s="1">
        <f t="shared" si="57"/>
        <v>2.4010202978851161E-3</v>
      </c>
      <c r="G748" s="1">
        <f t="shared" si="59"/>
        <v>0.17122319566727925</v>
      </c>
      <c r="H748" s="1">
        <f t="shared" si="58"/>
        <v>-4.2681932307365028E-2</v>
      </c>
    </row>
    <row r="749" spans="2:8" x14ac:dyDescent="0.3">
      <c r="B749" s="3">
        <v>44166</v>
      </c>
      <c r="C749" s="1">
        <v>260.806884765625</v>
      </c>
      <c r="D749" s="17">
        <f t="shared" si="55"/>
        <v>4.1174582391227616E-3</v>
      </c>
      <c r="E749" s="1">
        <f t="shared" si="56"/>
        <v>4.272272512431818E-3</v>
      </c>
      <c r="F749" s="1">
        <f t="shared" si="57"/>
        <v>2.1016164384370073E-3</v>
      </c>
      <c r="G749" s="1">
        <f t="shared" si="59"/>
        <v>0.15537696064153494</v>
      </c>
      <c r="H749" s="1">
        <f t="shared" si="58"/>
        <v>-1.7360667994312004E-3</v>
      </c>
    </row>
    <row r="750" spans="2:8" x14ac:dyDescent="0.3">
      <c r="B750" s="3">
        <v>44167</v>
      </c>
      <c r="C750" s="1">
        <v>264.39599609375</v>
      </c>
      <c r="D750" s="17">
        <f t="shared" si="55"/>
        <v>1.3761566652469191E-2</v>
      </c>
      <c r="E750" s="1">
        <f t="shared" si="56"/>
        <v>4.7723940616048732E-2</v>
      </c>
      <c r="F750" s="1">
        <f t="shared" si="57"/>
        <v>4.272272512431818E-3</v>
      </c>
      <c r="G750" s="1">
        <f t="shared" si="59"/>
        <v>0.14098725265520698</v>
      </c>
      <c r="H750" s="1">
        <f t="shared" si="58"/>
        <v>-0.10864476673642108</v>
      </c>
    </row>
    <row r="751" spans="2:8" x14ac:dyDescent="0.3">
      <c r="B751" s="3">
        <v>44168</v>
      </c>
      <c r="C751" s="1">
        <v>265.28421020507813</v>
      </c>
      <c r="D751" s="17">
        <f t="shared" si="55"/>
        <v>3.3594083286086545E-3</v>
      </c>
      <c r="E751" s="1">
        <f t="shared" si="56"/>
        <v>2.8439773282179486E-3</v>
      </c>
      <c r="F751" s="1">
        <f t="shared" si="57"/>
        <v>4.7723940616048732E-2</v>
      </c>
      <c r="G751" s="1">
        <f t="shared" si="59"/>
        <v>0.12823654847119542</v>
      </c>
      <c r="H751" s="1">
        <f t="shared" si="58"/>
        <v>9.6912015659032402E-2</v>
      </c>
    </row>
    <row r="752" spans="2:8" x14ac:dyDescent="0.3">
      <c r="B752" s="3">
        <v>44169</v>
      </c>
      <c r="C752" s="1">
        <v>267.25997924804688</v>
      </c>
      <c r="D752" s="17">
        <f t="shared" si="55"/>
        <v>7.4477445960367582E-3</v>
      </c>
      <c r="E752" s="1">
        <f t="shared" si="56"/>
        <v>1.3978162691084274E-2</v>
      </c>
      <c r="F752" s="1">
        <f t="shared" si="57"/>
        <v>2.8439773282179486E-3</v>
      </c>
      <c r="G752" s="1">
        <f t="shared" si="59"/>
        <v>0.12231686138675069</v>
      </c>
      <c r="H752" s="1">
        <f t="shared" si="58"/>
        <v>7.4492506341973394E-2</v>
      </c>
    </row>
    <row r="753" spans="2:8" x14ac:dyDescent="0.3">
      <c r="B753" s="3">
        <v>44172</v>
      </c>
      <c r="C753" s="1">
        <v>269.2176513671875</v>
      </c>
      <c r="D753" s="17">
        <f t="shared" si="55"/>
        <v>7.3249729519872797E-3</v>
      </c>
      <c r="E753" s="1">
        <f t="shared" si="56"/>
        <v>1.3521117644331001E-2</v>
      </c>
      <c r="F753" s="1">
        <f t="shared" si="57"/>
        <v>1.3978162691084274E-2</v>
      </c>
      <c r="G753" s="1">
        <f t="shared" si="59"/>
        <v>0.11114296851557572</v>
      </c>
      <c r="H753" s="1">
        <f t="shared" si="58"/>
        <v>0.11870282857351931</v>
      </c>
    </row>
    <row r="754" spans="2:8" x14ac:dyDescent="0.3">
      <c r="B754" s="3">
        <v>44173</v>
      </c>
      <c r="C754" s="1">
        <v>273.21463012695313</v>
      </c>
      <c r="D754" s="17">
        <f t="shared" si="55"/>
        <v>1.4846644488084189E-2</v>
      </c>
      <c r="E754" s="1">
        <f t="shared" si="56"/>
        <v>5.5546558844001274E-2</v>
      </c>
      <c r="F754" s="1">
        <f t="shared" si="57"/>
        <v>1.3521117644331001E-2</v>
      </c>
      <c r="G754" s="1">
        <f t="shared" si="59"/>
        <v>0.10246557135590893</v>
      </c>
      <c r="H754" s="1">
        <f t="shared" si="58"/>
        <v>-5.0874186540735208E-2</v>
      </c>
    </row>
    <row r="755" spans="2:8" x14ac:dyDescent="0.3">
      <c r="B755" s="3">
        <v>44174</v>
      </c>
      <c r="C755" s="1">
        <v>267.6588134765625</v>
      </c>
      <c r="D755" s="17">
        <f t="shared" si="55"/>
        <v>-2.0334989556778253E-2</v>
      </c>
      <c r="E755" s="1">
        <f t="shared" si="56"/>
        <v>0.10420497366911873</v>
      </c>
      <c r="F755" s="1">
        <f t="shared" si="57"/>
        <v>5.5546558844001274E-2</v>
      </c>
      <c r="G755" s="1">
        <f t="shared" si="59"/>
        <v>9.4547807378529289E-2</v>
      </c>
      <c r="H755" s="1">
        <f t="shared" si="58"/>
        <v>-0.29068397767137211</v>
      </c>
    </row>
    <row r="756" spans="2:8" x14ac:dyDescent="0.3">
      <c r="B756" s="3">
        <v>44175</v>
      </c>
      <c r="C756" s="1">
        <v>263.65274047851563</v>
      </c>
      <c r="D756" s="17">
        <f t="shared" si="55"/>
        <v>-1.4967087935617955E-2</v>
      </c>
      <c r="E756" s="1">
        <f t="shared" si="56"/>
        <v>5.6451457760675172E-2</v>
      </c>
      <c r="F756" s="1">
        <f t="shared" si="57"/>
        <v>0.10420497366911873</v>
      </c>
      <c r="G756" s="1">
        <f t="shared" si="59"/>
        <v>9.2820284071040371E-2</v>
      </c>
      <c r="H756" s="1">
        <f t="shared" si="58"/>
        <v>-3.4483584542238738E-2</v>
      </c>
    </row>
    <row r="757" spans="2:8" x14ac:dyDescent="0.3">
      <c r="B757" s="3">
        <v>44176</v>
      </c>
      <c r="C757" s="1">
        <v>262.94424438476563</v>
      </c>
      <c r="D757" s="17">
        <f t="shared" si="55"/>
        <v>-2.6872320479738518E-3</v>
      </c>
      <c r="E757" s="1">
        <f t="shared" si="56"/>
        <v>1.8197464520737507E-3</v>
      </c>
      <c r="F757" s="1">
        <f t="shared" si="57"/>
        <v>5.6451457760675172E-2</v>
      </c>
      <c r="G757" s="1">
        <f t="shared" si="59"/>
        <v>9.7557965025734272E-2</v>
      </c>
      <c r="H757" s="1">
        <f t="shared" si="58"/>
        <v>0.2353892607005233</v>
      </c>
    </row>
    <row r="758" spans="2:8" x14ac:dyDescent="0.3">
      <c r="B758" s="3">
        <v>44179</v>
      </c>
      <c r="C758" s="1">
        <v>259.37442016601563</v>
      </c>
      <c r="D758" s="17">
        <f t="shared" si="55"/>
        <v>-1.3576354284166363E-2</v>
      </c>
      <c r="E758" s="1">
        <f t="shared" si="56"/>
        <v>4.644798370359899E-2</v>
      </c>
      <c r="F758" s="1">
        <f t="shared" si="57"/>
        <v>1.8197464520737507E-3</v>
      </c>
      <c r="G758" s="1">
        <f t="shared" si="59"/>
        <v>9.5663594436651359E-2</v>
      </c>
      <c r="H758" s="1">
        <f t="shared" si="58"/>
        <v>1.1752907035866404E-2</v>
      </c>
    </row>
    <row r="759" spans="2:8" x14ac:dyDescent="0.3">
      <c r="B759" s="3">
        <v>44180</v>
      </c>
      <c r="C759" s="1">
        <v>259.55606079101563</v>
      </c>
      <c r="D759" s="17">
        <f t="shared" si="55"/>
        <v>7.0030277034928423E-4</v>
      </c>
      <c r="E759" s="1">
        <f t="shared" si="56"/>
        <v>1.2358684048003834E-4</v>
      </c>
      <c r="F759" s="1">
        <f t="shared" si="57"/>
        <v>4.644798370359899E-2</v>
      </c>
      <c r="G759" s="1">
        <f t="shared" si="59"/>
        <v>8.6872138634346299E-2</v>
      </c>
      <c r="H759" s="1">
        <f t="shared" si="58"/>
        <v>0.30200910831015754</v>
      </c>
    </row>
    <row r="760" spans="2:8" x14ac:dyDescent="0.3">
      <c r="B760" s="3">
        <v>44181</v>
      </c>
      <c r="C760" s="1">
        <v>262.34466552734381</v>
      </c>
      <c r="D760" s="17">
        <f t="shared" si="55"/>
        <v>1.0743747334697983E-2</v>
      </c>
      <c r="E760" s="1">
        <f t="shared" si="56"/>
        <v>2.9087882911541161E-2</v>
      </c>
      <c r="F760" s="1">
        <f t="shared" si="57"/>
        <v>1.2358684048003834E-4</v>
      </c>
      <c r="G760" s="1">
        <f t="shared" si="59"/>
        <v>8.4690479623146103E-2</v>
      </c>
      <c r="H760" s="1">
        <f t="shared" si="58"/>
        <v>0.14370697323522083</v>
      </c>
    </row>
    <row r="761" spans="2:8" x14ac:dyDescent="0.3">
      <c r="B761" s="3">
        <v>44182</v>
      </c>
      <c r="C761" s="1">
        <v>265.47860717773438</v>
      </c>
      <c r="D761" s="17">
        <f t="shared" si="55"/>
        <v>1.1945894322230546E-2</v>
      </c>
      <c r="E761" s="1">
        <f t="shared" si="56"/>
        <v>3.5961506571790799E-2</v>
      </c>
      <c r="F761" s="1">
        <f t="shared" si="57"/>
        <v>2.9087882911541161E-2</v>
      </c>
      <c r="G761" s="1">
        <f t="shared" si="59"/>
        <v>7.6714799980410045E-2</v>
      </c>
      <c r="H761" s="1">
        <f t="shared" si="58"/>
        <v>0.13050736973293897</v>
      </c>
    </row>
    <row r="762" spans="2:8" x14ac:dyDescent="0.3">
      <c r="B762" s="3">
        <v>44183</v>
      </c>
      <c r="C762" s="1">
        <v>250.3179931640625</v>
      </c>
      <c r="D762" s="17">
        <f t="shared" si="55"/>
        <v>-5.7106725754071955E-2</v>
      </c>
      <c r="E762" s="1">
        <f t="shared" si="56"/>
        <v>0.82181688784039775</v>
      </c>
      <c r="F762" s="1">
        <f t="shared" si="57"/>
        <v>3.5961506571790799E-2</v>
      </c>
      <c r="G762" s="1">
        <f t="shared" si="59"/>
        <v>7.3243159684825143E-2</v>
      </c>
      <c r="H762" s="1">
        <f t="shared" si="58"/>
        <v>-5.2221488109486485</v>
      </c>
    </row>
    <row r="763" spans="2:8" x14ac:dyDescent="0.3">
      <c r="B763" s="3">
        <v>44186</v>
      </c>
      <c r="C763" s="1">
        <v>247.02061462402341</v>
      </c>
      <c r="D763" s="17">
        <f t="shared" si="55"/>
        <v>-1.317275877119203E-2</v>
      </c>
      <c r="E763" s="1">
        <f t="shared" si="56"/>
        <v>4.3727436558292171E-2</v>
      </c>
      <c r="F763" s="1">
        <f t="shared" si="57"/>
        <v>0.82181688784039775</v>
      </c>
      <c r="G763" s="1">
        <f t="shared" si="59"/>
        <v>7.0989380228422841E-2</v>
      </c>
      <c r="H763" s="1">
        <f t="shared" si="58"/>
        <v>9.5688199672278165E-2</v>
      </c>
    </row>
    <row r="764" spans="2:8" x14ac:dyDescent="0.3">
      <c r="B764" s="3">
        <v>44187</v>
      </c>
      <c r="C764" s="1">
        <v>248.23780822753909</v>
      </c>
      <c r="D764" s="17">
        <f t="shared" si="55"/>
        <v>4.9274980769046578E-3</v>
      </c>
      <c r="E764" s="1">
        <f t="shared" si="56"/>
        <v>6.1186197990705741E-3</v>
      </c>
      <c r="F764" s="1">
        <f t="shared" si="57"/>
        <v>4.3727436558292171E-2</v>
      </c>
      <c r="G764" s="1">
        <f t="shared" si="59"/>
        <v>0.1707314776747369</v>
      </c>
      <c r="H764" s="1">
        <f t="shared" si="58"/>
        <v>-5.3025741083286282E-2</v>
      </c>
    </row>
    <row r="765" spans="2:8" x14ac:dyDescent="0.3">
      <c r="B765" s="3">
        <v>44188</v>
      </c>
      <c r="C765" s="1">
        <v>245.9033508300781</v>
      </c>
      <c r="D765" s="17">
        <f t="shared" si="55"/>
        <v>-9.4041170204064561E-3</v>
      </c>
      <c r="E765" s="1">
        <f t="shared" si="56"/>
        <v>2.2286229067241599E-2</v>
      </c>
      <c r="F765" s="1">
        <f t="shared" si="57"/>
        <v>6.1186197990705741E-3</v>
      </c>
      <c r="G765" s="1">
        <f t="shared" si="59"/>
        <v>0.16028419893260948</v>
      </c>
      <c r="H765" s="1">
        <f t="shared" si="58"/>
        <v>-7.3056114826407573E-2</v>
      </c>
    </row>
    <row r="766" spans="2:8" x14ac:dyDescent="0.3">
      <c r="B766" s="3">
        <v>44189</v>
      </c>
      <c r="C766" s="1">
        <v>244.18653869628909</v>
      </c>
      <c r="D766" s="17">
        <f t="shared" si="55"/>
        <v>-6.9816540848007458E-3</v>
      </c>
      <c r="E766" s="1">
        <f t="shared" si="56"/>
        <v>1.2283360427473364E-2</v>
      </c>
      <c r="F766" s="1">
        <f t="shared" si="57"/>
        <v>2.2286229067241599E-2</v>
      </c>
      <c r="G766" s="1">
        <f t="shared" si="59"/>
        <v>0.1459517052286243</v>
      </c>
      <c r="H766" s="1">
        <f t="shared" si="58"/>
        <v>1.2209934590929233E-3</v>
      </c>
    </row>
    <row r="767" spans="2:8" x14ac:dyDescent="0.3">
      <c r="B767" s="3">
        <v>44193</v>
      </c>
      <c r="C767" s="1">
        <v>238.84538269042969</v>
      </c>
      <c r="D767" s="17">
        <f t="shared" si="55"/>
        <v>-2.1873261459766837E-2</v>
      </c>
      <c r="E767" s="1">
        <f t="shared" si="56"/>
        <v>0.12056677085560495</v>
      </c>
      <c r="F767" s="1">
        <f t="shared" si="57"/>
        <v>1.2283360427473364E-2</v>
      </c>
      <c r="G767" s="1">
        <f t="shared" si="59"/>
        <v>0.13506568775869621</v>
      </c>
      <c r="H767" s="1">
        <f t="shared" si="58"/>
        <v>-0.36426793579784117</v>
      </c>
    </row>
    <row r="768" spans="2:8" x14ac:dyDescent="0.3">
      <c r="B768" s="3">
        <v>44194</v>
      </c>
      <c r="C768" s="1">
        <v>237.59181213378909</v>
      </c>
      <c r="D768" s="17">
        <f t="shared" si="55"/>
        <v>-5.2484604999266998E-3</v>
      </c>
      <c r="E768" s="1">
        <f t="shared" si="56"/>
        <v>6.9416770800612877E-3</v>
      </c>
      <c r="F768" s="1">
        <f t="shared" si="57"/>
        <v>0.12056677085560495</v>
      </c>
      <c r="G768" s="1">
        <f t="shared" si="59"/>
        <v>0.12391135100205485</v>
      </c>
      <c r="H768" s="1">
        <f t="shared" si="58"/>
        <v>9.7145248433309114E-2</v>
      </c>
    </row>
    <row r="769" spans="2:8" x14ac:dyDescent="0.3">
      <c r="B769" s="3">
        <v>44195</v>
      </c>
      <c r="C769" s="1">
        <v>236.15660095214841</v>
      </c>
      <c r="D769" s="17">
        <f t="shared" si="55"/>
        <v>-6.0406592666270315E-3</v>
      </c>
      <c r="E769" s="1">
        <f t="shared" si="56"/>
        <v>9.1953702226227306E-3</v>
      </c>
      <c r="F769" s="1">
        <f t="shared" si="57"/>
        <v>6.9416770800612877E-3</v>
      </c>
      <c r="G769" s="1">
        <f t="shared" si="59"/>
        <v>0.12783433497569424</v>
      </c>
      <c r="H769" s="1">
        <f t="shared" si="58"/>
        <v>7.3605558296353568E-2</v>
      </c>
    </row>
    <row r="770" spans="2:8" x14ac:dyDescent="0.3">
      <c r="B770" s="3">
        <v>44196</v>
      </c>
      <c r="C770" s="1">
        <v>235.82957458496091</v>
      </c>
      <c r="D770" s="17">
        <f t="shared" si="55"/>
        <v>-1.3847860524286773E-3</v>
      </c>
      <c r="E770" s="1">
        <f t="shared" si="56"/>
        <v>4.8324336757225189E-4</v>
      </c>
      <c r="F770" s="1">
        <f t="shared" si="57"/>
        <v>9.1953702226227306E-3</v>
      </c>
      <c r="G770" s="1">
        <f t="shared" si="59"/>
        <v>0.11667052419000649</v>
      </c>
      <c r="H770" s="1">
        <f t="shared" si="58"/>
        <v>0.15319116688097181</v>
      </c>
    </row>
    <row r="771" spans="2:8" x14ac:dyDescent="0.3">
      <c r="B771" s="3">
        <v>44200</v>
      </c>
      <c r="C771" s="1">
        <v>229.98876953125</v>
      </c>
      <c r="D771" s="17">
        <f t="shared" si="55"/>
        <v>-2.476705927994912E-2</v>
      </c>
      <c r="E771" s="1">
        <f t="shared" si="56"/>
        <v>0.15457862079488149</v>
      </c>
      <c r="F771" s="1">
        <f t="shared" si="57"/>
        <v>4.8324336757225189E-4</v>
      </c>
      <c r="G771" s="1">
        <f t="shared" si="59"/>
        <v>0.10685206527079945</v>
      </c>
      <c r="H771" s="1">
        <f t="shared" si="58"/>
        <v>-0.52411360523649164</v>
      </c>
    </row>
    <row r="772" spans="2:8" x14ac:dyDescent="0.3">
      <c r="B772" s="3">
        <v>44201</v>
      </c>
      <c r="C772" s="1">
        <v>229.9797058105469</v>
      </c>
      <c r="D772" s="17">
        <f t="shared" si="55"/>
        <v>-3.9409405605194276E-5</v>
      </c>
      <c r="E772" s="1">
        <f t="shared" si="56"/>
        <v>3.9138151503898897E-7</v>
      </c>
      <c r="F772" s="1">
        <f t="shared" si="57"/>
        <v>0.15457862079488149</v>
      </c>
      <c r="G772" s="1">
        <f t="shared" si="59"/>
        <v>9.6831724132951158E-2</v>
      </c>
      <c r="H772" s="1">
        <f t="shared" si="58"/>
        <v>0.24844975073127057</v>
      </c>
    </row>
    <row r="773" spans="2:8" x14ac:dyDescent="0.3">
      <c r="B773" s="3">
        <v>44202</v>
      </c>
      <c r="C773" s="1">
        <v>230.32487487792969</v>
      </c>
      <c r="D773" s="17">
        <f t="shared" si="55"/>
        <v>1.5008675055316755E-3</v>
      </c>
      <c r="E773" s="1">
        <f t="shared" si="56"/>
        <v>5.676560238285402E-4</v>
      </c>
      <c r="F773" s="1">
        <f t="shared" si="57"/>
        <v>3.9138151503898897E-7</v>
      </c>
      <c r="G773" s="1">
        <f t="shared" si="59"/>
        <v>0.1077152160939458</v>
      </c>
      <c r="H773" s="1">
        <f t="shared" si="58"/>
        <v>0.19255869278170579</v>
      </c>
    </row>
    <row r="774" spans="2:8" x14ac:dyDescent="0.3">
      <c r="B774" s="3">
        <v>44203</v>
      </c>
      <c r="C774" s="1">
        <v>223.48490905761719</v>
      </c>
      <c r="D774" s="17">
        <f t="shared" si="55"/>
        <v>-2.9697034781578091E-2</v>
      </c>
      <c r="E774" s="1">
        <f t="shared" si="56"/>
        <v>0.22224229645420124</v>
      </c>
      <c r="F774" s="1">
        <f t="shared" si="57"/>
        <v>5.676560238285402E-4</v>
      </c>
      <c r="G774" s="1">
        <f t="shared" si="59"/>
        <v>9.7550886553973426E-2</v>
      </c>
      <c r="H774" s="1">
        <f t="shared" si="58"/>
        <v>-0.89435753919034255</v>
      </c>
    </row>
    <row r="775" spans="2:8" x14ac:dyDescent="0.3">
      <c r="B775" s="3">
        <v>44204</v>
      </c>
      <c r="C775" s="1">
        <v>222.51298522949219</v>
      </c>
      <c r="D775" s="17">
        <f t="shared" si="55"/>
        <v>-4.3489461200014448E-3</v>
      </c>
      <c r="E775" s="1">
        <f t="shared" si="56"/>
        <v>4.7661597533782563E-3</v>
      </c>
      <c r="F775" s="1">
        <f t="shared" si="57"/>
        <v>0.22224229645420124</v>
      </c>
      <c r="G775" s="1">
        <f t="shared" si="59"/>
        <v>8.8419169842750264E-2</v>
      </c>
      <c r="H775" s="1">
        <f t="shared" si="58"/>
        <v>0.2669426339989725</v>
      </c>
    </row>
    <row r="776" spans="2:8" x14ac:dyDescent="0.3">
      <c r="B776" s="3">
        <v>44207</v>
      </c>
      <c r="C776" s="1">
        <v>222.83088684082031</v>
      </c>
      <c r="D776" s="17">
        <f t="shared" si="55"/>
        <v>1.4286879078101995E-3</v>
      </c>
      <c r="E776" s="1">
        <f t="shared" si="56"/>
        <v>5.1436958275661747E-4</v>
      </c>
      <c r="F776" s="1">
        <f t="shared" si="57"/>
        <v>4.7661597533782563E-3</v>
      </c>
      <c r="G776" s="1">
        <f t="shared" si="59"/>
        <v>0.10886023106626252</v>
      </c>
      <c r="H776" s="1">
        <f t="shared" si="58"/>
        <v>0.18754419556062762</v>
      </c>
    </row>
    <row r="777" spans="2:8" x14ac:dyDescent="0.3">
      <c r="B777" s="3">
        <v>44208</v>
      </c>
      <c r="C777" s="1">
        <v>226.21907043457031</v>
      </c>
      <c r="D777" s="17">
        <f t="shared" si="55"/>
        <v>1.5205179325837157E-2</v>
      </c>
      <c r="E777" s="1">
        <f t="shared" si="56"/>
        <v>5.8261764539378154E-2</v>
      </c>
      <c r="F777" s="1">
        <f t="shared" si="57"/>
        <v>5.1436958275661747E-4</v>
      </c>
      <c r="G777" s="1">
        <f t="shared" si="59"/>
        <v>9.9205111504287347E-2</v>
      </c>
      <c r="H777" s="1">
        <f t="shared" si="58"/>
        <v>-5.7298620604552417E-2</v>
      </c>
    </row>
    <row r="778" spans="2:8" x14ac:dyDescent="0.3">
      <c r="B778" s="3">
        <v>44209</v>
      </c>
      <c r="C778" s="1">
        <v>229.1076965332031</v>
      </c>
      <c r="D778" s="17">
        <f t="shared" si="55"/>
        <v>1.2769153781260301E-2</v>
      </c>
      <c r="E778" s="1">
        <f t="shared" si="56"/>
        <v>4.1088924648947513E-2</v>
      </c>
      <c r="F778" s="1">
        <f t="shared" si="57"/>
        <v>5.8261764539378154E-2</v>
      </c>
      <c r="G778" s="1">
        <f t="shared" si="59"/>
        <v>8.9910394800516977E-2</v>
      </c>
      <c r="H778" s="1">
        <f t="shared" si="58"/>
        <v>5.7033025206897729E-2</v>
      </c>
    </row>
    <row r="779" spans="2:8" x14ac:dyDescent="0.3">
      <c r="B779" s="3">
        <v>44210</v>
      </c>
      <c r="C779" s="1">
        <v>232.78654479980469</v>
      </c>
      <c r="D779" s="17">
        <f t="shared" si="55"/>
        <v>1.6057288001533547E-2</v>
      </c>
      <c r="E779" s="1">
        <f t="shared" si="56"/>
        <v>6.4974797486976696E-2</v>
      </c>
      <c r="F779" s="1">
        <f t="shared" si="57"/>
        <v>4.1088924648947513E-2</v>
      </c>
      <c r="G779" s="1">
        <f t="shared" si="59"/>
        <v>8.8972144502630537E-2</v>
      </c>
      <c r="H779" s="1">
        <f t="shared" si="58"/>
        <v>-7.4363797742490717E-2</v>
      </c>
    </row>
    <row r="780" spans="2:8" x14ac:dyDescent="0.3">
      <c r="B780" s="3">
        <v>44211</v>
      </c>
      <c r="C780" s="1">
        <v>229.41651916503909</v>
      </c>
      <c r="D780" s="17">
        <f t="shared" si="55"/>
        <v>-1.4476891856717073E-2</v>
      </c>
      <c r="E780" s="1">
        <f t="shared" si="56"/>
        <v>5.2814260253432437E-2</v>
      </c>
      <c r="F780" s="1">
        <f t="shared" si="57"/>
        <v>6.4974797486976696E-2</v>
      </c>
      <c r="G780" s="1">
        <f t="shared" si="59"/>
        <v>8.5898221711336362E-2</v>
      </c>
      <c r="H780" s="1">
        <f t="shared" si="58"/>
        <v>9.3406419096738467E-4</v>
      </c>
    </row>
    <row r="781" spans="2:8" x14ac:dyDescent="0.3">
      <c r="B781" s="3">
        <v>44215</v>
      </c>
      <c r="C781" s="1">
        <v>226.65510559082031</v>
      </c>
      <c r="D781" s="17">
        <f t="shared" si="55"/>
        <v>-1.2036681509548383E-2</v>
      </c>
      <c r="E781" s="1">
        <f t="shared" si="56"/>
        <v>3.6510188844100594E-2</v>
      </c>
      <c r="F781" s="1">
        <f t="shared" si="57"/>
        <v>5.2814260253432437E-2</v>
      </c>
      <c r="G781" s="1">
        <f t="shared" si="59"/>
        <v>8.6208039247625448E-2</v>
      </c>
      <c r="H781" s="1">
        <f t="shared" si="58"/>
        <v>9.4801099850697873E-2</v>
      </c>
    </row>
    <row r="782" spans="2:8" x14ac:dyDescent="0.3">
      <c r="B782" s="3">
        <v>44216</v>
      </c>
      <c r="C782" s="1">
        <v>228.87150573730469</v>
      </c>
      <c r="D782" s="17">
        <f t="shared" si="55"/>
        <v>9.7787347022556589E-3</v>
      </c>
      <c r="E782" s="1">
        <f t="shared" si="56"/>
        <v>2.4097160399028966E-2</v>
      </c>
      <c r="F782" s="1">
        <f t="shared" si="57"/>
        <v>3.6510188844100594E-2</v>
      </c>
      <c r="G782" s="1">
        <f t="shared" si="59"/>
        <v>8.4913600717998292E-2</v>
      </c>
      <c r="H782" s="1">
        <f t="shared" si="58"/>
        <v>0.17222973715823572</v>
      </c>
    </row>
    <row r="783" spans="2:8" x14ac:dyDescent="0.3">
      <c r="B783" s="3">
        <v>44217</v>
      </c>
      <c r="C783" s="1">
        <v>230.6700744628906</v>
      </c>
      <c r="D783" s="17">
        <f t="shared" si="55"/>
        <v>7.8584213434165079E-3</v>
      </c>
      <c r="E783" s="1">
        <f t="shared" si="56"/>
        <v>1.5562206074687357E-2</v>
      </c>
      <c r="F783" s="1">
        <f t="shared" si="57"/>
        <v>2.4097160399028966E-2</v>
      </c>
      <c r="G783" s="1">
        <f t="shared" si="59"/>
        <v>8.1629622872271157E-2</v>
      </c>
      <c r="H783" s="1">
        <f t="shared" si="58"/>
        <v>0.23852094499820203</v>
      </c>
    </row>
    <row r="784" spans="2:8" x14ac:dyDescent="0.3">
      <c r="B784" s="3">
        <v>44218</v>
      </c>
      <c r="C784" s="1">
        <v>230.79725646972659</v>
      </c>
      <c r="D784" s="17">
        <f t="shared" si="55"/>
        <v>5.5135893605676601E-4</v>
      </c>
      <c r="E784" s="1">
        <f t="shared" si="56"/>
        <v>7.6607162445151535E-5</v>
      </c>
      <c r="F784" s="1">
        <f t="shared" si="57"/>
        <v>1.5562206074687357E-2</v>
      </c>
      <c r="G784" s="1">
        <f t="shared" si="59"/>
        <v>7.7047809509915605E-2</v>
      </c>
      <c r="H784" s="1">
        <f t="shared" si="58"/>
        <v>0.36222889990570012</v>
      </c>
    </row>
    <row r="785" spans="2:8" x14ac:dyDescent="0.3">
      <c r="B785" s="3">
        <v>44221</v>
      </c>
      <c r="C785" s="1">
        <v>230.2522277832031</v>
      </c>
      <c r="D785" s="17">
        <f t="shared" ref="D785:D848" si="60">(C785-C784)/C784</f>
        <v>-2.3615041827630438E-3</v>
      </c>
      <c r="E785" s="1">
        <f t="shared" ref="E785:E848" si="61">D785^2*252</f>
        <v>1.4053289053122524E-3</v>
      </c>
      <c r="F785" s="1">
        <f t="shared" si="57"/>
        <v>7.6607162445151535E-5</v>
      </c>
      <c r="G785" s="1">
        <f t="shared" si="59"/>
        <v>7.179291315658623E-2</v>
      </c>
      <c r="H785" s="1">
        <f t="shared" si="58"/>
        <v>0.38825884294331825</v>
      </c>
    </row>
    <row r="786" spans="2:8" x14ac:dyDescent="0.3">
      <c r="B786" s="3">
        <v>44222</v>
      </c>
      <c r="C786" s="1">
        <v>226.79136657714841</v>
      </c>
      <c r="D786" s="17">
        <f t="shared" si="60"/>
        <v>-1.5030739286975783E-2</v>
      </c>
      <c r="E786" s="1">
        <f t="shared" si="61"/>
        <v>5.6932627125285393E-2</v>
      </c>
      <c r="F786" s="1">
        <f t="shared" ref="F786:F849" si="62">E785</f>
        <v>1.4053289053122524E-3</v>
      </c>
      <c r="G786" s="1">
        <f t="shared" si="59"/>
        <v>6.5028207719925624E-2</v>
      </c>
      <c r="H786" s="1">
        <f t="shared" ref="H786:H849" si="63">LN((1/SQRT(2*PI()*G786))*EXP(-0.5*E786/G786))</f>
        <v>9.7752199498661544E-3</v>
      </c>
    </row>
    <row r="787" spans="2:8" x14ac:dyDescent="0.3">
      <c r="B787" s="3">
        <v>44223</v>
      </c>
      <c r="C787" s="1">
        <v>220.57814025878909</v>
      </c>
      <c r="D787" s="17">
        <f t="shared" si="60"/>
        <v>-2.7396220641607814E-2</v>
      </c>
      <c r="E787" s="1">
        <f t="shared" si="61"/>
        <v>0.18913933217180184</v>
      </c>
      <c r="F787" s="1">
        <f t="shared" si="62"/>
        <v>5.6932627125285393E-2</v>
      </c>
      <c r="G787" s="1">
        <f t="shared" ref="G787:G850" si="64">($C$5+$C$6)*F786+($C$7*G786)</f>
        <v>5.9073937988522139E-2</v>
      </c>
    </row>
    <row r="788" spans="2:8" x14ac:dyDescent="0.3">
      <c r="B788" s="3">
        <v>44224</v>
      </c>
      <c r="C788" s="1">
        <v>220.5418395996094</v>
      </c>
      <c r="D788" s="17">
        <f t="shared" si="60"/>
        <v>-1.6457051971287111E-4</v>
      </c>
      <c r="E788" s="1">
        <f t="shared" si="61"/>
        <v>6.8250309015582532E-6</v>
      </c>
      <c r="F788" s="1">
        <f t="shared" si="62"/>
        <v>0.18913933217180184</v>
      </c>
      <c r="G788" s="1">
        <f t="shared" si="64"/>
        <v>6.0873373829210486E-2</v>
      </c>
      <c r="H788" s="1">
        <f t="shared" si="63"/>
        <v>0.48048511315614578</v>
      </c>
    </row>
    <row r="789" spans="2:8" x14ac:dyDescent="0.3">
      <c r="B789" s="3">
        <v>44225</v>
      </c>
      <c r="C789" s="1">
        <v>213.77449035644531</v>
      </c>
      <c r="D789" s="17">
        <f t="shared" si="60"/>
        <v>-3.0685103812728313E-2</v>
      </c>
      <c r="E789" s="1">
        <f t="shared" si="61"/>
        <v>0.23727705019147427</v>
      </c>
      <c r="F789" s="1">
        <f t="shared" si="62"/>
        <v>6.8250309015582532E-6</v>
      </c>
      <c r="G789" s="1">
        <f t="shared" si="64"/>
        <v>7.9626288804393555E-2</v>
      </c>
      <c r="H789" s="1">
        <f t="shared" si="63"/>
        <v>-1.143674705753752</v>
      </c>
    </row>
    <row r="790" spans="2:8" x14ac:dyDescent="0.3">
      <c r="B790" s="3">
        <v>44228</v>
      </c>
      <c r="C790" s="1">
        <v>217.317138671875</v>
      </c>
      <c r="D790" s="17">
        <f t="shared" si="60"/>
        <v>1.6571894567601182E-2</v>
      </c>
      <c r="E790" s="1">
        <f t="shared" si="61"/>
        <v>6.9206177769041768E-2</v>
      </c>
      <c r="F790" s="1">
        <f t="shared" si="62"/>
        <v>0.23727705019147427</v>
      </c>
      <c r="G790" s="1">
        <f t="shared" si="64"/>
        <v>7.2113360844756683E-2</v>
      </c>
      <c r="H790" s="1">
        <f t="shared" si="63"/>
        <v>-8.4023527241002677E-2</v>
      </c>
    </row>
    <row r="791" spans="2:8" x14ac:dyDescent="0.3">
      <c r="B791" s="3">
        <v>44229</v>
      </c>
      <c r="C791" s="1">
        <v>220.27839660644531</v>
      </c>
      <c r="D791" s="17">
        <f t="shared" si="60"/>
        <v>1.3626435322441304E-2</v>
      </c>
      <c r="E791" s="1">
        <f t="shared" si="61"/>
        <v>4.6791294378362359E-2</v>
      </c>
      <c r="F791" s="1">
        <f t="shared" si="62"/>
        <v>6.9206177769041768E-2</v>
      </c>
      <c r="G791" s="1">
        <f t="shared" si="64"/>
        <v>9.6040380841912118E-2</v>
      </c>
      <c r="H791" s="1">
        <f t="shared" si="63"/>
        <v>8.9525469755973985E-3</v>
      </c>
    </row>
    <row r="792" spans="2:8" x14ac:dyDescent="0.3">
      <c r="B792" s="3">
        <v>44230</v>
      </c>
      <c r="C792" s="1">
        <v>219.17924499511719</v>
      </c>
      <c r="D792" s="17">
        <f t="shared" si="60"/>
        <v>-4.9898293625765568E-3</v>
      </c>
      <c r="E792" s="1">
        <f t="shared" si="61"/>
        <v>6.2743960610430541E-3</v>
      </c>
      <c r="F792" s="1">
        <f t="shared" si="62"/>
        <v>4.6791294378362359E-2</v>
      </c>
      <c r="G792" s="1">
        <f t="shared" si="64"/>
        <v>9.5941193313955453E-2</v>
      </c>
      <c r="H792" s="1">
        <f t="shared" si="63"/>
        <v>0.22037221254999145</v>
      </c>
    </row>
    <row r="793" spans="2:8" x14ac:dyDescent="0.3">
      <c r="B793" s="3">
        <v>44231</v>
      </c>
      <c r="C793" s="1">
        <v>225.38334655761719</v>
      </c>
      <c r="D793" s="17">
        <f t="shared" si="60"/>
        <v>2.8306063207025889E-2</v>
      </c>
      <c r="E793" s="1">
        <f t="shared" si="61"/>
        <v>0.20191076999859647</v>
      </c>
      <c r="F793" s="1">
        <f t="shared" si="62"/>
        <v>6.2743960610430541E-3</v>
      </c>
      <c r="G793" s="1">
        <f t="shared" si="64"/>
        <v>9.2948212200642505E-2</v>
      </c>
      <c r="H793" s="1">
        <f t="shared" si="63"/>
        <v>-0.81722873738391422</v>
      </c>
    </row>
    <row r="794" spans="2:8" x14ac:dyDescent="0.3">
      <c r="B794" s="3">
        <v>44232</v>
      </c>
      <c r="C794" s="1">
        <v>231.64201354980469</v>
      </c>
      <c r="D794" s="17">
        <f t="shared" si="60"/>
        <v>2.7768985986671064E-2</v>
      </c>
      <c r="E794" s="1">
        <f t="shared" si="61"/>
        <v>0.19432137884743936</v>
      </c>
      <c r="F794" s="1">
        <f t="shared" si="62"/>
        <v>0.20191076999859647</v>
      </c>
      <c r="G794" s="1">
        <f t="shared" si="64"/>
        <v>8.4989951013989526E-2</v>
      </c>
      <c r="H794" s="1">
        <f t="shared" si="63"/>
        <v>-0.8295294943760585</v>
      </c>
    </row>
    <row r="795" spans="2:8" x14ac:dyDescent="0.3">
      <c r="B795" s="3">
        <v>44235</v>
      </c>
      <c r="C795" s="1">
        <v>233.85844421386719</v>
      </c>
      <c r="D795" s="17">
        <f t="shared" si="60"/>
        <v>9.5683448356226261E-3</v>
      </c>
      <c r="E795" s="1">
        <f t="shared" si="61"/>
        <v>2.3071412169133318E-2</v>
      </c>
      <c r="F795" s="1">
        <f t="shared" si="62"/>
        <v>0.19432137884743936</v>
      </c>
      <c r="G795" s="1">
        <f t="shared" si="64"/>
        <v>0.10312128622490767</v>
      </c>
      <c r="H795" s="1">
        <f t="shared" si="63"/>
        <v>0.10512076959196294</v>
      </c>
    </row>
    <row r="796" spans="2:8" x14ac:dyDescent="0.3">
      <c r="B796" s="3">
        <v>44236</v>
      </c>
      <c r="C796" s="1">
        <v>235.3844909667969</v>
      </c>
      <c r="D796" s="17">
        <f t="shared" si="60"/>
        <v>6.5255148603234631E-3</v>
      </c>
      <c r="E796" s="1">
        <f t="shared" si="61"/>
        <v>1.073075073646019E-2</v>
      </c>
      <c r="F796" s="1">
        <f t="shared" si="62"/>
        <v>2.3071412169133318E-2</v>
      </c>
      <c r="G796" s="1">
        <f t="shared" si="64"/>
        <v>0.11855871560738442</v>
      </c>
      <c r="H796" s="1">
        <f t="shared" si="63"/>
        <v>0.10197993632864208</v>
      </c>
    </row>
    <row r="797" spans="2:8" x14ac:dyDescent="0.3">
      <c r="B797" s="3">
        <v>44237</v>
      </c>
      <c r="C797" s="1">
        <v>233.86749267578119</v>
      </c>
      <c r="D797" s="17">
        <f t="shared" si="60"/>
        <v>-6.4447673879656601E-3</v>
      </c>
      <c r="E797" s="1">
        <f t="shared" si="61"/>
        <v>1.04668267246164E-2</v>
      </c>
      <c r="F797" s="1">
        <f t="shared" si="62"/>
        <v>1.073075073646019E-2</v>
      </c>
      <c r="G797" s="1">
        <f t="shared" si="64"/>
        <v>0.11035929148280511</v>
      </c>
      <c r="H797" s="1">
        <f t="shared" si="63"/>
        <v>0.13564684903132249</v>
      </c>
    </row>
    <row r="798" spans="2:8" x14ac:dyDescent="0.3">
      <c r="B798" s="3">
        <v>44238</v>
      </c>
      <c r="C798" s="1">
        <v>231.0515441894531</v>
      </c>
      <c r="D798" s="17">
        <f t="shared" si="60"/>
        <v>-1.2040786233732561E-2</v>
      </c>
      <c r="E798" s="1">
        <f t="shared" si="61"/>
        <v>3.653509434786377E-2</v>
      </c>
      <c r="F798" s="1">
        <f t="shared" si="62"/>
        <v>1.04668267246164E-2</v>
      </c>
      <c r="G798" s="1">
        <f t="shared" si="64"/>
        <v>0.10133524325134433</v>
      </c>
      <c r="H798" s="1">
        <f t="shared" si="63"/>
        <v>4.5453526634646184E-2</v>
      </c>
    </row>
    <row r="799" spans="2:8" x14ac:dyDescent="0.3">
      <c r="B799" s="3">
        <v>44239</v>
      </c>
      <c r="C799" s="1">
        <v>238.89990234375</v>
      </c>
      <c r="D799" s="17">
        <f t="shared" si="60"/>
        <v>3.3967996975867693E-2</v>
      </c>
      <c r="E799" s="1">
        <f t="shared" si="61"/>
        <v>0.29076385427524432</v>
      </c>
      <c r="F799" s="1">
        <f t="shared" si="62"/>
        <v>3.653509434786377E-2</v>
      </c>
      <c r="G799" s="1">
        <f t="shared" si="64"/>
        <v>9.3128552239062218E-2</v>
      </c>
      <c r="H799" s="1">
        <f t="shared" si="63"/>
        <v>-1.2931399675066828</v>
      </c>
    </row>
    <row r="800" spans="2:8" x14ac:dyDescent="0.3">
      <c r="B800" s="3">
        <v>44243</v>
      </c>
      <c r="C800" s="1">
        <v>237.8370666503906</v>
      </c>
      <c r="D800" s="17">
        <f t="shared" si="60"/>
        <v>-4.4488745408949679E-3</v>
      </c>
      <c r="E800" s="1">
        <f t="shared" si="61"/>
        <v>4.9877061395170999E-3</v>
      </c>
      <c r="F800" s="1">
        <f t="shared" si="62"/>
        <v>0.29076385427524432</v>
      </c>
      <c r="G800" s="1">
        <f t="shared" si="64"/>
        <v>8.9072608899364872E-2</v>
      </c>
      <c r="H800" s="1">
        <f t="shared" si="63"/>
        <v>0.26221519315194669</v>
      </c>
    </row>
    <row r="801" spans="2:8" x14ac:dyDescent="0.3">
      <c r="B801" s="3">
        <v>44244</v>
      </c>
      <c r="C801" s="1">
        <v>235.34815979003909</v>
      </c>
      <c r="D801" s="17">
        <f t="shared" si="60"/>
        <v>-1.0464755958372471E-2</v>
      </c>
      <c r="E801" s="1">
        <f t="shared" si="61"/>
        <v>2.7596801551609616E-2</v>
      </c>
      <c r="F801" s="1">
        <f t="shared" si="62"/>
        <v>4.9877061395170999E-3</v>
      </c>
      <c r="G801" s="1">
        <f t="shared" si="64"/>
        <v>0.11832685294522594</v>
      </c>
      <c r="H801" s="1">
        <f t="shared" si="63"/>
        <v>3.1601148661341359E-2</v>
      </c>
    </row>
    <row r="802" spans="2:8" x14ac:dyDescent="0.3">
      <c r="B802" s="3">
        <v>44245</v>
      </c>
      <c r="C802" s="1">
        <v>232.2052001953125</v>
      </c>
      <c r="D802" s="17">
        <f t="shared" si="60"/>
        <v>-1.3354511025412377E-2</v>
      </c>
      <c r="E802" s="1">
        <f t="shared" si="61"/>
        <v>4.49424271114209E-2</v>
      </c>
      <c r="F802" s="1">
        <f t="shared" si="62"/>
        <v>2.7596801551609616E-2</v>
      </c>
      <c r="G802" s="1">
        <f t="shared" si="64"/>
        <v>0.10780712467676351</v>
      </c>
      <c r="H802" s="1">
        <f t="shared" si="63"/>
        <v>-1.3671807511286984E-2</v>
      </c>
    </row>
    <row r="803" spans="2:8" x14ac:dyDescent="0.3">
      <c r="B803" s="3">
        <v>44246</v>
      </c>
      <c r="C803" s="1">
        <v>231.30592346191409</v>
      </c>
      <c r="D803" s="17">
        <f t="shared" si="60"/>
        <v>-3.8727674171035323E-3</v>
      </c>
      <c r="E803" s="1">
        <f t="shared" si="61"/>
        <v>3.7795785216786486E-3</v>
      </c>
      <c r="F803" s="1">
        <f t="shared" si="62"/>
        <v>4.49424271114209E-2</v>
      </c>
      <c r="G803" s="1">
        <f t="shared" si="64"/>
        <v>0.10120838175126187</v>
      </c>
      <c r="H803" s="1">
        <f t="shared" si="63"/>
        <v>0.20767605733910316</v>
      </c>
    </row>
    <row r="804" spans="2:8" x14ac:dyDescent="0.3">
      <c r="B804" s="3">
        <v>44249</v>
      </c>
      <c r="C804" s="1">
        <v>231.33319091796881</v>
      </c>
      <c r="D804" s="17">
        <f t="shared" si="60"/>
        <v>1.1788481525509082E-4</v>
      </c>
      <c r="E804" s="1">
        <f t="shared" si="61"/>
        <v>3.5020010762671773E-6</v>
      </c>
      <c r="F804" s="1">
        <f t="shared" si="62"/>
        <v>3.7795785216786486E-3</v>
      </c>
      <c r="G804" s="1">
        <f t="shared" si="64"/>
        <v>9.7478907086924069E-2</v>
      </c>
      <c r="H804" s="1">
        <f t="shared" si="63"/>
        <v>0.24510313490575261</v>
      </c>
    </row>
    <row r="805" spans="2:8" x14ac:dyDescent="0.3">
      <c r="B805" s="3">
        <v>44250</v>
      </c>
      <c r="C805" s="1">
        <v>231.296875</v>
      </c>
      <c r="D805" s="17">
        <f t="shared" si="60"/>
        <v>-1.5698533282102411E-4</v>
      </c>
      <c r="E805" s="1">
        <f t="shared" si="61"/>
        <v>6.2103874696737826E-6</v>
      </c>
      <c r="F805" s="1">
        <f t="shared" si="62"/>
        <v>3.5020010762671773E-6</v>
      </c>
      <c r="G805" s="1">
        <f t="shared" si="64"/>
        <v>8.8769987594449332E-2</v>
      </c>
      <c r="H805" s="1">
        <f t="shared" si="63"/>
        <v>0.29187981840052274</v>
      </c>
    </row>
    <row r="806" spans="2:8" x14ac:dyDescent="0.3">
      <c r="B806" s="3">
        <v>44251</v>
      </c>
      <c r="C806" s="1">
        <v>236.22923278808591</v>
      </c>
      <c r="D806" s="17">
        <f t="shared" si="60"/>
        <v>2.1324792166283739E-2</v>
      </c>
      <c r="E806" s="1">
        <f t="shared" si="61"/>
        <v>0.11459618375566948</v>
      </c>
      <c r="F806" s="1">
        <f t="shared" si="62"/>
        <v>6.2103874696737826E-6</v>
      </c>
      <c r="G806" s="1">
        <f t="shared" si="64"/>
        <v>8.0393798205845676E-2</v>
      </c>
      <c r="H806" s="1">
        <f t="shared" si="63"/>
        <v>-0.37124722297906232</v>
      </c>
    </row>
    <row r="807" spans="2:8" x14ac:dyDescent="0.3">
      <c r="B807" s="3">
        <v>44252</v>
      </c>
      <c r="C807" s="1">
        <v>230.9244384765625</v>
      </c>
      <c r="D807" s="17">
        <f t="shared" si="60"/>
        <v>-2.2456129789331279E-2</v>
      </c>
      <c r="E807" s="1">
        <f t="shared" si="61"/>
        <v>0.12707799680905349</v>
      </c>
      <c r="F807" s="1">
        <f t="shared" si="62"/>
        <v>0.11459618375566948</v>
      </c>
      <c r="G807" s="1">
        <f t="shared" si="64"/>
        <v>7.2808365797312646E-2</v>
      </c>
    </row>
    <row r="808" spans="2:8" x14ac:dyDescent="0.3">
      <c r="B808" s="3">
        <v>44253</v>
      </c>
      <c r="C808" s="1">
        <v>231.17877197265619</v>
      </c>
      <c r="D808" s="17">
        <f t="shared" si="60"/>
        <v>1.1013710708644056E-3</v>
      </c>
      <c r="E808" s="1">
        <f t="shared" si="61"/>
        <v>3.0568059540572588E-4</v>
      </c>
      <c r="F808" s="1">
        <f t="shared" si="62"/>
        <v>0.12707799680905349</v>
      </c>
      <c r="G808" s="1">
        <f t="shared" si="64"/>
        <v>8.0780299685027979E-2</v>
      </c>
      <c r="H808" s="1">
        <f t="shared" si="63"/>
        <v>0.33718049712220272</v>
      </c>
    </row>
    <row r="809" spans="2:8" x14ac:dyDescent="0.3">
      <c r="B809" s="3">
        <v>44256</v>
      </c>
      <c r="C809" s="1">
        <v>238.07325744628909</v>
      </c>
      <c r="D809" s="17">
        <f t="shared" si="60"/>
        <v>2.9823177166320346E-2</v>
      </c>
      <c r="E809" s="1">
        <f t="shared" si="61"/>
        <v>0.22413431786602028</v>
      </c>
      <c r="F809" s="1">
        <f t="shared" si="62"/>
        <v>3.0568059540572588E-4</v>
      </c>
      <c r="G809" s="1">
        <f t="shared" si="64"/>
        <v>8.9616606261601978E-2</v>
      </c>
      <c r="H809" s="1">
        <f t="shared" si="63"/>
        <v>-0.96334898751185205</v>
      </c>
    </row>
    <row r="810" spans="2:8" x14ac:dyDescent="0.3">
      <c r="B810" s="3">
        <v>44257</v>
      </c>
      <c r="C810" s="1">
        <v>235.8113708496094</v>
      </c>
      <c r="D810" s="17">
        <f t="shared" si="60"/>
        <v>-9.5008008078773156E-3</v>
      </c>
      <c r="E810" s="1">
        <f t="shared" si="61"/>
        <v>2.2746834429722487E-2</v>
      </c>
      <c r="F810" s="1">
        <f t="shared" si="62"/>
        <v>0.22413431786602028</v>
      </c>
      <c r="G810" s="1">
        <f t="shared" si="64"/>
        <v>8.1199664877371791E-2</v>
      </c>
      <c r="H810" s="1">
        <f t="shared" si="63"/>
        <v>0.19641625372572538</v>
      </c>
    </row>
    <row r="811" spans="2:8" x14ac:dyDescent="0.3">
      <c r="B811" s="3">
        <v>44258</v>
      </c>
      <c r="C811" s="1">
        <v>235.05747985839841</v>
      </c>
      <c r="D811" s="17">
        <f t="shared" si="60"/>
        <v>-3.1970086450656969E-3</v>
      </c>
      <c r="E811" s="1">
        <f t="shared" si="61"/>
        <v>2.5756577977094504E-3</v>
      </c>
      <c r="F811" s="1">
        <f t="shared" si="62"/>
        <v>2.2746834429722487E-2</v>
      </c>
      <c r="G811" s="1">
        <f t="shared" si="64"/>
        <v>0.10256703627156497</v>
      </c>
      <c r="H811" s="1">
        <f t="shared" si="63"/>
        <v>0.2071248350636487</v>
      </c>
    </row>
    <row r="812" spans="2:8" x14ac:dyDescent="0.3">
      <c r="B812" s="3">
        <v>44259</v>
      </c>
      <c r="C812" s="1">
        <v>227.3636169433594</v>
      </c>
      <c r="D812" s="17">
        <f t="shared" si="60"/>
        <v>-3.2731836143541936E-2</v>
      </c>
      <c r="E812" s="1">
        <f t="shared" si="61"/>
        <v>0.26998602052657494</v>
      </c>
      <c r="F812" s="1">
        <f t="shared" si="62"/>
        <v>2.5756577977094504E-3</v>
      </c>
      <c r="G812" s="1">
        <f t="shared" si="64"/>
        <v>9.5834603318656938E-2</v>
      </c>
      <c r="H812" s="1">
        <f t="shared" si="63"/>
        <v>-1.1549768544054475</v>
      </c>
    </row>
    <row r="813" spans="2:8" x14ac:dyDescent="0.3">
      <c r="B813" s="3">
        <v>44260</v>
      </c>
      <c r="C813" s="1">
        <v>234.32164001464841</v>
      </c>
      <c r="D813" s="17">
        <f t="shared" si="60"/>
        <v>3.0603062903518032E-2</v>
      </c>
      <c r="E813" s="1">
        <f t="shared" si="61"/>
        <v>0.23600995968732374</v>
      </c>
      <c r="F813" s="1">
        <f t="shared" si="62"/>
        <v>0.26998602052657494</v>
      </c>
      <c r="G813" s="1">
        <f t="shared" si="64"/>
        <v>8.7124915407912201E-2</v>
      </c>
      <c r="H813" s="1">
        <f t="shared" si="63"/>
        <v>-1.0531667120075037</v>
      </c>
    </row>
    <row r="814" spans="2:8" x14ac:dyDescent="0.3">
      <c r="B814" s="3">
        <v>44263</v>
      </c>
      <c r="C814" s="1">
        <v>228.90277099609381</v>
      </c>
      <c r="D814" s="17">
        <f t="shared" si="60"/>
        <v>-2.3125772840339655E-2</v>
      </c>
      <c r="E814" s="1">
        <f t="shared" si="61"/>
        <v>0.1347699451046738</v>
      </c>
      <c r="F814" s="1">
        <f t="shared" si="62"/>
        <v>0.23600995968732374</v>
      </c>
      <c r="G814" s="1">
        <f t="shared" si="64"/>
        <v>0.11387182631384254</v>
      </c>
      <c r="H814" s="1">
        <f t="shared" si="63"/>
        <v>-0.42435922246041174</v>
      </c>
    </row>
    <row r="815" spans="2:8" x14ac:dyDescent="0.3">
      <c r="B815" s="3">
        <v>44264</v>
      </c>
      <c r="C815" s="1">
        <v>234.89533996582031</v>
      </c>
      <c r="D815" s="17">
        <f t="shared" si="60"/>
        <v>2.6179538778186167E-2</v>
      </c>
      <c r="E815" s="1">
        <f t="shared" si="61"/>
        <v>0.17271279916091545</v>
      </c>
      <c r="F815" s="1">
        <f t="shared" si="62"/>
        <v>0.1347699451046738</v>
      </c>
      <c r="G815" s="1">
        <f t="shared" si="64"/>
        <v>0.13369426082953223</v>
      </c>
      <c r="H815" s="1">
        <f t="shared" si="63"/>
        <v>-0.55876317992978441</v>
      </c>
    </row>
    <row r="816" spans="2:8" x14ac:dyDescent="0.3">
      <c r="B816" s="3">
        <v>44265</v>
      </c>
      <c r="C816" s="1">
        <v>237.17216491699219</v>
      </c>
      <c r="D816" s="17">
        <f t="shared" si="60"/>
        <v>9.6929336763478431E-3</v>
      </c>
      <c r="E816" s="1">
        <f t="shared" si="61"/>
        <v>2.3676146740027684E-2</v>
      </c>
      <c r="F816" s="1">
        <f t="shared" si="62"/>
        <v>0.17271279916091545</v>
      </c>
      <c r="G816" s="1">
        <f t="shared" si="64"/>
        <v>0.13853367651993598</v>
      </c>
      <c r="H816" s="1">
        <f t="shared" si="63"/>
        <v>-1.6070293599080663E-2</v>
      </c>
    </row>
    <row r="817" spans="2:8" x14ac:dyDescent="0.3">
      <c r="B817" s="3">
        <v>44266</v>
      </c>
      <c r="C817" s="1">
        <v>244.52174377441409</v>
      </c>
      <c r="D817" s="17">
        <f t="shared" si="60"/>
        <v>3.0988370241483355E-2</v>
      </c>
      <c r="E817" s="1">
        <f t="shared" si="61"/>
        <v>0.24199033073625928</v>
      </c>
      <c r="F817" s="1">
        <f t="shared" si="62"/>
        <v>2.3676146740027684E-2</v>
      </c>
      <c r="G817" s="1">
        <f t="shared" si="64"/>
        <v>0.14783074869614085</v>
      </c>
      <c r="H817" s="1">
        <f t="shared" si="63"/>
        <v>-0.78156580463016401</v>
      </c>
    </row>
    <row r="818" spans="2:8" x14ac:dyDescent="0.3">
      <c r="B818" s="3">
        <v>44267</v>
      </c>
      <c r="C818" s="1">
        <v>246.07916259765619</v>
      </c>
      <c r="D818" s="17">
        <f t="shared" si="60"/>
        <v>6.3692447109280972E-3</v>
      </c>
      <c r="E818" s="1">
        <f t="shared" si="61"/>
        <v>1.0222954103296756E-2</v>
      </c>
      <c r="F818" s="1">
        <f t="shared" si="62"/>
        <v>0.24199033073625928</v>
      </c>
      <c r="G818" s="1">
        <f t="shared" si="64"/>
        <v>0.13694743893347655</v>
      </c>
      <c r="H818" s="1">
        <f t="shared" si="63"/>
        <v>3.7816137646085386E-2</v>
      </c>
    </row>
    <row r="819" spans="2:8" x14ac:dyDescent="0.3">
      <c r="B819" s="3">
        <v>44270</v>
      </c>
      <c r="C819" s="1">
        <v>243.05548095703119</v>
      </c>
      <c r="D819" s="17">
        <f t="shared" si="60"/>
        <v>-1.2287434696649929E-2</v>
      </c>
      <c r="E819" s="1">
        <f t="shared" si="61"/>
        <v>3.8047224958958001E-2</v>
      </c>
      <c r="F819" s="1">
        <f t="shared" si="62"/>
        <v>1.0222954103296756E-2</v>
      </c>
      <c r="G819" s="1">
        <f t="shared" si="64"/>
        <v>0.15536695052813321</v>
      </c>
      <c r="H819" s="1">
        <f t="shared" si="63"/>
        <v>-0.11039887372413468</v>
      </c>
    </row>
    <row r="820" spans="2:8" x14ac:dyDescent="0.3">
      <c r="B820" s="3">
        <v>44271</v>
      </c>
      <c r="C820" s="1">
        <v>237.51824951171881</v>
      </c>
      <c r="D820" s="17">
        <f t="shared" si="60"/>
        <v>-2.27817592243118E-2</v>
      </c>
      <c r="E820" s="1">
        <f t="shared" si="61"/>
        <v>0.13079015544533798</v>
      </c>
      <c r="F820" s="1">
        <f t="shared" si="62"/>
        <v>3.8047224958958001E-2</v>
      </c>
      <c r="G820" s="1">
        <f t="shared" si="64"/>
        <v>0.14203005465705534</v>
      </c>
      <c r="H820" s="1">
        <f t="shared" si="63"/>
        <v>-0.40351150249571538</v>
      </c>
    </row>
    <row r="821" spans="2:8" x14ac:dyDescent="0.3">
      <c r="B821" s="3">
        <v>44272</v>
      </c>
      <c r="C821" s="1">
        <v>242.10835266113281</v>
      </c>
      <c r="D821" s="17">
        <f t="shared" si="60"/>
        <v>1.9325265148468253E-2</v>
      </c>
      <c r="E821" s="1">
        <f t="shared" si="61"/>
        <v>9.4113400010767623E-2</v>
      </c>
      <c r="F821" s="1">
        <f t="shared" si="62"/>
        <v>0.13079015544533798</v>
      </c>
      <c r="G821" s="1">
        <f t="shared" si="64"/>
        <v>0.13355544610866699</v>
      </c>
      <c r="H821" s="1">
        <f t="shared" si="63"/>
        <v>-0.26465756159326936</v>
      </c>
    </row>
    <row r="822" spans="2:8" x14ac:dyDescent="0.3">
      <c r="B822" s="3">
        <v>44273</v>
      </c>
      <c r="C822" s="1">
        <v>239.98634338378909</v>
      </c>
      <c r="D822" s="17">
        <f t="shared" si="60"/>
        <v>-8.76470908177957E-3</v>
      </c>
      <c r="E822" s="1">
        <f t="shared" si="61"/>
        <v>1.9358671572633775E-2</v>
      </c>
      <c r="F822" s="1">
        <f t="shared" si="62"/>
        <v>9.4113400010767623E-2</v>
      </c>
      <c r="G822" s="1">
        <f t="shared" si="64"/>
        <v>0.13789250246248769</v>
      </c>
      <c r="H822" s="1">
        <f t="shared" si="63"/>
        <v>1.5071054476949986E-3</v>
      </c>
    </row>
    <row r="823" spans="2:8" x14ac:dyDescent="0.3">
      <c r="B823" s="3">
        <v>44274</v>
      </c>
      <c r="C823" s="1">
        <v>254.6217956542969</v>
      </c>
      <c r="D823" s="17">
        <f t="shared" si="60"/>
        <v>6.0984521302958554E-2</v>
      </c>
      <c r="E823" s="1">
        <f t="shared" si="61"/>
        <v>0.93721618331485346</v>
      </c>
      <c r="F823" s="1">
        <f t="shared" si="62"/>
        <v>1.9358671572633775E-2</v>
      </c>
      <c r="G823" s="1">
        <f t="shared" si="64"/>
        <v>0.13706996252579551</v>
      </c>
      <c r="H823" s="1">
        <f t="shared" si="63"/>
        <v>-3.3440577765254185</v>
      </c>
    </row>
    <row r="824" spans="2:8" x14ac:dyDescent="0.3">
      <c r="B824" s="3">
        <v>44277</v>
      </c>
      <c r="C824" s="1">
        <v>249.55809020996091</v>
      </c>
      <c r="D824" s="17">
        <f t="shared" si="60"/>
        <v>-1.9887164142110791E-2</v>
      </c>
      <c r="E824" s="1">
        <f t="shared" si="61"/>
        <v>9.966582299904482E-2</v>
      </c>
      <c r="F824" s="1">
        <f t="shared" si="62"/>
        <v>0.93721618331485346</v>
      </c>
      <c r="G824" s="1">
        <f t="shared" si="64"/>
        <v>0.12664288269045854</v>
      </c>
      <c r="H824" s="1">
        <f t="shared" si="63"/>
        <v>-0.27923809039641834</v>
      </c>
    </row>
    <row r="825" spans="2:8" x14ac:dyDescent="0.3">
      <c r="B825" s="3">
        <v>44278</v>
      </c>
      <c r="C825" s="1">
        <v>242.99176025390619</v>
      </c>
      <c r="D825" s="17">
        <f t="shared" si="60"/>
        <v>-2.6311829644674153E-2</v>
      </c>
      <c r="E825" s="1">
        <f t="shared" si="61"/>
        <v>0.17446271957108908</v>
      </c>
      <c r="F825" s="1">
        <f t="shared" si="62"/>
        <v>9.966582299904482E-2</v>
      </c>
      <c r="G825" s="1">
        <f t="shared" si="64"/>
        <v>0.23607972447023134</v>
      </c>
      <c r="H825" s="1">
        <f t="shared" si="63"/>
        <v>-0.56664525864427429</v>
      </c>
    </row>
    <row r="826" spans="2:8" x14ac:dyDescent="0.3">
      <c r="B826" s="3">
        <v>44279</v>
      </c>
      <c r="C826" s="1">
        <v>244.33964538574219</v>
      </c>
      <c r="D826" s="17">
        <f t="shared" si="60"/>
        <v>5.5470404857661283E-3</v>
      </c>
      <c r="E826" s="1">
        <f t="shared" si="61"/>
        <v>7.7539538539835888E-3</v>
      </c>
      <c r="F826" s="1">
        <f t="shared" si="62"/>
        <v>0.17446271957108908</v>
      </c>
      <c r="G826" s="1">
        <f t="shared" si="64"/>
        <v>0.22671104303704809</v>
      </c>
      <c r="H826" s="1">
        <f t="shared" si="63"/>
        <v>-0.19399998991402059</v>
      </c>
    </row>
    <row r="827" spans="2:8" x14ac:dyDescent="0.3">
      <c r="B827" s="3">
        <v>44280</v>
      </c>
      <c r="C827" s="1">
        <v>249.70387268066409</v>
      </c>
      <c r="D827" s="17">
        <f t="shared" si="60"/>
        <v>2.1953978391240307E-2</v>
      </c>
      <c r="E827" s="1">
        <f t="shared" si="61"/>
        <v>0.12145824613516767</v>
      </c>
      <c r="F827" s="1">
        <f t="shared" si="62"/>
        <v>7.7539538539835888E-3</v>
      </c>
      <c r="G827" s="1">
        <f t="shared" si="64"/>
        <v>0.22791404196307063</v>
      </c>
      <c r="H827" s="1">
        <f t="shared" si="63"/>
        <v>-0.44600142749926258</v>
      </c>
    </row>
    <row r="828" spans="2:8" x14ac:dyDescent="0.3">
      <c r="B828" s="3">
        <v>44281</v>
      </c>
      <c r="C828" s="1">
        <v>256.22463989257813</v>
      </c>
      <c r="D828" s="17">
        <f t="shared" si="60"/>
        <v>2.6114001124256381E-2</v>
      </c>
      <c r="E828" s="1">
        <f t="shared" si="61"/>
        <v>0.17184914578885119</v>
      </c>
      <c r="F828" s="1">
        <f t="shared" si="62"/>
        <v>0.12145824613516767</v>
      </c>
      <c r="G828" s="1">
        <f t="shared" si="64"/>
        <v>0.20741156926103754</v>
      </c>
      <c r="H828" s="1">
        <f t="shared" si="63"/>
        <v>-0.54668430996080164</v>
      </c>
    </row>
    <row r="829" spans="2:8" x14ac:dyDescent="0.3">
      <c r="B829" s="3">
        <v>44284</v>
      </c>
      <c r="C829" s="1">
        <v>254.29396057128909</v>
      </c>
      <c r="D829" s="17">
        <f t="shared" si="60"/>
        <v>-7.5351040481448977E-3</v>
      </c>
      <c r="E829" s="1">
        <f t="shared" si="61"/>
        <v>1.4308003840125146E-2</v>
      </c>
      <c r="F829" s="1">
        <f t="shared" si="62"/>
        <v>0.17184914578885119</v>
      </c>
      <c r="G829" s="1">
        <f t="shared" si="64"/>
        <v>0.20357064691187163</v>
      </c>
      <c r="H829" s="1">
        <f t="shared" si="63"/>
        <v>-0.15821004617843409</v>
      </c>
    </row>
    <row r="830" spans="2:8" x14ac:dyDescent="0.3">
      <c r="B830" s="3">
        <v>44285</v>
      </c>
      <c r="C830" s="1">
        <v>260.39578247070313</v>
      </c>
      <c r="D830" s="17">
        <f t="shared" si="60"/>
        <v>2.3995150674069751E-2</v>
      </c>
      <c r="E830" s="1">
        <f t="shared" si="61"/>
        <v>0.14509334847957014</v>
      </c>
      <c r="F830" s="1">
        <f t="shared" si="62"/>
        <v>1.4308003840125146E-2</v>
      </c>
      <c r="G830" s="1">
        <f t="shared" si="64"/>
        <v>0.20661874616692583</v>
      </c>
      <c r="H830" s="1">
        <f t="shared" si="63"/>
        <v>-0.48161224689587573</v>
      </c>
    </row>
    <row r="831" spans="2:8" x14ac:dyDescent="0.3">
      <c r="B831" s="3">
        <v>44286</v>
      </c>
      <c r="C831" s="1">
        <v>258.68365478515619</v>
      </c>
      <c r="D831" s="17">
        <f t="shared" si="60"/>
        <v>-6.5750976045073298E-3</v>
      </c>
      <c r="E831" s="1">
        <f t="shared" si="61"/>
        <v>1.0894440944217102E-2</v>
      </c>
      <c r="F831" s="1">
        <f t="shared" si="62"/>
        <v>0.14509334847957014</v>
      </c>
      <c r="G831" s="1">
        <f t="shared" si="64"/>
        <v>0.18897464520249968</v>
      </c>
      <c r="H831" s="1">
        <f t="shared" si="63"/>
        <v>-0.11469245985983104</v>
      </c>
    </row>
    <row r="832" spans="2:8" x14ac:dyDescent="0.3">
      <c r="B832" s="3">
        <v>44287</v>
      </c>
      <c r="C832" s="1">
        <v>258.228271484375</v>
      </c>
      <c r="D832" s="17">
        <f t="shared" si="60"/>
        <v>-1.7603868368080749E-3</v>
      </c>
      <c r="E832" s="1">
        <f t="shared" si="61"/>
        <v>7.8093837743219922E-4</v>
      </c>
      <c r="F832" s="1">
        <f t="shared" si="62"/>
        <v>1.0894440944217102E-2</v>
      </c>
      <c r="G832" s="1">
        <f t="shared" si="64"/>
        <v>0.18993468955689966</v>
      </c>
      <c r="H832" s="1">
        <f t="shared" si="63"/>
        <v>-9.0456838315683658E-2</v>
      </c>
    </row>
    <row r="833" spans="2:8" x14ac:dyDescent="0.3">
      <c r="B833" s="3">
        <v>44291</v>
      </c>
      <c r="C833" s="1">
        <v>256.43408203125</v>
      </c>
      <c r="D833" s="17">
        <f t="shared" si="60"/>
        <v>-6.9480752158214542E-3</v>
      </c>
      <c r="E833" s="1">
        <f t="shared" si="61"/>
        <v>1.2165488799587511E-2</v>
      </c>
      <c r="F833" s="1">
        <f t="shared" si="62"/>
        <v>7.8093837743219922E-4</v>
      </c>
      <c r="G833" s="1">
        <f t="shared" si="64"/>
        <v>0.17342283261178712</v>
      </c>
      <c r="H833" s="1">
        <f t="shared" si="63"/>
        <v>-7.8001905173787203E-2</v>
      </c>
    </row>
    <row r="834" spans="2:8" x14ac:dyDescent="0.3">
      <c r="B834" s="3">
        <v>44292</v>
      </c>
      <c r="C834" s="1">
        <v>256.9805908203125</v>
      </c>
      <c r="D834" s="17">
        <f t="shared" si="60"/>
        <v>2.1311862476841143E-3</v>
      </c>
      <c r="E834" s="1">
        <f t="shared" si="61"/>
        <v>1.1445726152241097E-3</v>
      </c>
      <c r="F834" s="1">
        <f t="shared" si="62"/>
        <v>1.2165488799587511E-2</v>
      </c>
      <c r="G834" s="1">
        <f t="shared" si="64"/>
        <v>0.15715920084947804</v>
      </c>
      <c r="H834" s="1">
        <f t="shared" si="63"/>
        <v>2.6680081942796292E-3</v>
      </c>
    </row>
    <row r="835" spans="2:8" x14ac:dyDescent="0.3">
      <c r="B835" s="3">
        <v>44293</v>
      </c>
      <c r="C835" s="1">
        <v>254.1936950683594</v>
      </c>
      <c r="D835" s="17">
        <f t="shared" si="60"/>
        <v>-1.0844771362136709E-2</v>
      </c>
      <c r="E835" s="1">
        <f t="shared" si="61"/>
        <v>2.9637484606049164E-2</v>
      </c>
      <c r="F835" s="1">
        <f t="shared" si="62"/>
        <v>1.1445726152241097E-3</v>
      </c>
      <c r="G835" s="1">
        <f t="shared" si="64"/>
        <v>0.1439047771908494</v>
      </c>
      <c r="H835" s="1">
        <f t="shared" si="63"/>
        <v>-5.2612826947028853E-2</v>
      </c>
    </row>
    <row r="836" spans="2:8" x14ac:dyDescent="0.3">
      <c r="B836" s="3">
        <v>44294</v>
      </c>
      <c r="C836" s="1">
        <v>259.04794311523438</v>
      </c>
      <c r="D836" s="17">
        <f t="shared" si="60"/>
        <v>1.9096650078474747E-2</v>
      </c>
      <c r="E836" s="1">
        <f t="shared" si="61"/>
        <v>9.189987514336681E-2</v>
      </c>
      <c r="F836" s="1">
        <f t="shared" si="62"/>
        <v>2.9637484606049164E-2</v>
      </c>
      <c r="G836" s="1">
        <f t="shared" si="64"/>
        <v>0.13047366874348326</v>
      </c>
      <c r="H836" s="1">
        <f t="shared" si="63"/>
        <v>-0.25282447185064955</v>
      </c>
    </row>
    <row r="837" spans="2:8" x14ac:dyDescent="0.3">
      <c r="B837" s="3">
        <v>44295</v>
      </c>
      <c r="C837" s="1">
        <v>260.996826171875</v>
      </c>
      <c r="D837" s="17">
        <f t="shared" si="60"/>
        <v>7.5232523879708545E-3</v>
      </c>
      <c r="E837" s="1">
        <f t="shared" si="61"/>
        <v>1.426303027626351E-2</v>
      </c>
      <c r="F837" s="1">
        <f t="shared" si="62"/>
        <v>9.189987514336681E-2</v>
      </c>
      <c r="G837" s="1">
        <f t="shared" si="64"/>
        <v>0.12200033957389415</v>
      </c>
      <c r="H837" s="1">
        <f t="shared" si="63"/>
        <v>7.4472312812460098E-2</v>
      </c>
    </row>
    <row r="838" spans="2:8" x14ac:dyDescent="0.3">
      <c r="B838" s="3">
        <v>44298</v>
      </c>
      <c r="C838" s="1">
        <v>264.83099365234381</v>
      </c>
      <c r="D838" s="17">
        <f t="shared" si="60"/>
        <v>1.4690475500050263E-2</v>
      </c>
      <c r="E838" s="1">
        <f t="shared" si="61"/>
        <v>5.4384137745229412E-2</v>
      </c>
      <c r="F838" s="1">
        <f t="shared" si="62"/>
        <v>1.426303027626351E-2</v>
      </c>
      <c r="G838" s="1">
        <f t="shared" si="64"/>
        <v>0.12239074555130355</v>
      </c>
      <c r="H838" s="1">
        <f t="shared" si="63"/>
        <v>-9.0844496835101082E-2</v>
      </c>
    </row>
    <row r="839" spans="2:8" x14ac:dyDescent="0.3">
      <c r="B839" s="3">
        <v>44299</v>
      </c>
      <c r="C839" s="1">
        <v>264.922119140625</v>
      </c>
      <c r="D839" s="17">
        <f t="shared" si="60"/>
        <v>3.4408921336759362E-4</v>
      </c>
      <c r="E839" s="1">
        <f t="shared" si="61"/>
        <v>2.9836141462494198E-5</v>
      </c>
      <c r="F839" s="1">
        <f t="shared" si="62"/>
        <v>5.4384137745229412E-2</v>
      </c>
      <c r="G839" s="1">
        <f t="shared" si="64"/>
        <v>0.11268886502428624</v>
      </c>
      <c r="H839" s="1">
        <f t="shared" si="63"/>
        <v>0.17249141633232745</v>
      </c>
    </row>
    <row r="840" spans="2:8" x14ac:dyDescent="0.3">
      <c r="B840" s="3">
        <v>44300</v>
      </c>
      <c r="C840" s="1">
        <v>262.11700439453119</v>
      </c>
      <c r="D840" s="17">
        <f t="shared" si="60"/>
        <v>-1.0588450504598319E-2</v>
      </c>
      <c r="E840" s="1">
        <f t="shared" si="61"/>
        <v>2.8253051590258753E-2</v>
      </c>
      <c r="F840" s="1">
        <f t="shared" si="62"/>
        <v>2.9836141462494198E-5</v>
      </c>
      <c r="G840" s="1">
        <f t="shared" si="64"/>
        <v>0.10909893317471887</v>
      </c>
      <c r="H840" s="1">
        <f t="shared" si="63"/>
        <v>5.9327920029213103E-2</v>
      </c>
    </row>
    <row r="841" spans="2:8" x14ac:dyDescent="0.3">
      <c r="B841" s="3">
        <v>44301</v>
      </c>
      <c r="C841" s="1">
        <v>265.20443725585938</v>
      </c>
      <c r="D841" s="17">
        <f t="shared" si="60"/>
        <v>1.1778834679039228E-2</v>
      </c>
      <c r="E841" s="1">
        <f t="shared" si="61"/>
        <v>3.4962718491826562E-2</v>
      </c>
      <c r="F841" s="1">
        <f t="shared" si="62"/>
        <v>2.8253051590258753E-2</v>
      </c>
      <c r="G841" s="1">
        <f t="shared" si="64"/>
        <v>9.8807844962445449E-2</v>
      </c>
      <c r="H841" s="1">
        <f t="shared" si="63"/>
        <v>6.1427817889220422E-2</v>
      </c>
    </row>
    <row r="842" spans="2:8" x14ac:dyDescent="0.3">
      <c r="B842" s="3">
        <v>44302</v>
      </c>
      <c r="C842" s="1">
        <v>261.91668701171881</v>
      </c>
      <c r="D842" s="17">
        <f t="shared" si="60"/>
        <v>-1.2397040857082904E-2</v>
      </c>
      <c r="E842" s="1">
        <f t="shared" si="61"/>
        <v>3.8729028747070071E-2</v>
      </c>
      <c r="F842" s="1">
        <f t="shared" si="62"/>
        <v>3.4962718491826562E-2</v>
      </c>
      <c r="G842" s="1">
        <f t="shared" si="64"/>
        <v>9.3143302035293529E-2</v>
      </c>
      <c r="H842" s="1">
        <f t="shared" si="63"/>
        <v>5.996927671903967E-2</v>
      </c>
    </row>
    <row r="843" spans="2:8" x14ac:dyDescent="0.3">
      <c r="B843" s="3">
        <v>44305</v>
      </c>
      <c r="C843" s="1">
        <v>257.96420288085938</v>
      </c>
      <c r="D843" s="17">
        <f t="shared" si="60"/>
        <v>-1.5090615935755891E-2</v>
      </c>
      <c r="E843" s="1">
        <f t="shared" si="61"/>
        <v>5.7387125708763392E-2</v>
      </c>
      <c r="F843" s="1">
        <f t="shared" si="62"/>
        <v>3.8729028747070071E-2</v>
      </c>
      <c r="G843" s="1">
        <f t="shared" si="64"/>
        <v>8.8882314306618915E-2</v>
      </c>
      <c r="H843" s="1">
        <f t="shared" si="63"/>
        <v>-3.1543945150823344E-2</v>
      </c>
    </row>
    <row r="844" spans="2:8" x14ac:dyDescent="0.3">
      <c r="B844" s="3">
        <v>44306</v>
      </c>
      <c r="C844" s="1">
        <v>255.31388854980469</v>
      </c>
      <c r="D844" s="17">
        <f t="shared" si="60"/>
        <v>-1.0273961663893086E-2</v>
      </c>
      <c r="E844" s="1">
        <f t="shared" si="61"/>
        <v>2.6599680644328487E-2</v>
      </c>
      <c r="F844" s="1">
        <f t="shared" si="62"/>
        <v>5.7387125708763392E-2</v>
      </c>
      <c r="G844" s="1">
        <f t="shared" si="64"/>
        <v>8.5511216847845975E-2</v>
      </c>
      <c r="H844" s="1">
        <f t="shared" si="63"/>
        <v>0.15508204363601164</v>
      </c>
    </row>
    <row r="845" spans="2:8" x14ac:dyDescent="0.3">
      <c r="B845" s="3">
        <v>44307</v>
      </c>
      <c r="C845" s="1">
        <v>253.41954040527341</v>
      </c>
      <c r="D845" s="17">
        <f t="shared" si="60"/>
        <v>-7.4196831018134898E-3</v>
      </c>
      <c r="E845" s="1">
        <f t="shared" si="61"/>
        <v>1.3873027727496835E-2</v>
      </c>
      <c r="F845" s="1">
        <f t="shared" si="62"/>
        <v>2.6599680644328487E-2</v>
      </c>
      <c r="G845" s="1">
        <f t="shared" si="64"/>
        <v>8.4874805846374121E-2</v>
      </c>
      <c r="H845" s="1">
        <f t="shared" si="63"/>
        <v>0.23262403906944182</v>
      </c>
    </row>
    <row r="846" spans="2:8" x14ac:dyDescent="0.3">
      <c r="B846" s="3">
        <v>44308</v>
      </c>
      <c r="C846" s="1">
        <v>251.8531188964844</v>
      </c>
      <c r="D846" s="17">
        <f t="shared" si="60"/>
        <v>-6.1811394112859424E-3</v>
      </c>
      <c r="E846" s="1">
        <f t="shared" si="61"/>
        <v>9.6280340742815849E-3</v>
      </c>
      <c r="F846" s="1">
        <f t="shared" si="62"/>
        <v>1.3873027727496835E-2</v>
      </c>
      <c r="G846" s="1">
        <f t="shared" si="64"/>
        <v>8.0310889715493758E-2</v>
      </c>
      <c r="H846" s="1">
        <f t="shared" si="63"/>
        <v>0.28204422393633927</v>
      </c>
    </row>
    <row r="847" spans="2:8" x14ac:dyDescent="0.3">
      <c r="B847" s="3">
        <v>44309</v>
      </c>
      <c r="C847" s="1">
        <v>252.94602966308591</v>
      </c>
      <c r="D847" s="17">
        <f t="shared" si="60"/>
        <v>4.339476800566084E-3</v>
      </c>
      <c r="E847" s="1">
        <f t="shared" si="61"/>
        <v>4.745426843468117E-3</v>
      </c>
      <c r="F847" s="1">
        <f t="shared" si="62"/>
        <v>9.6280340742815849E-3</v>
      </c>
      <c r="G847" s="1">
        <f t="shared" si="64"/>
        <v>7.4529297142440776E-2</v>
      </c>
      <c r="H847" s="1">
        <f t="shared" si="63"/>
        <v>0.34750697433042343</v>
      </c>
    </row>
    <row r="848" spans="2:8" x14ac:dyDescent="0.3">
      <c r="B848" s="3">
        <v>44312</v>
      </c>
      <c r="C848" s="1">
        <v>251.14277648925781</v>
      </c>
      <c r="D848" s="17">
        <f t="shared" si="60"/>
        <v>-7.1290036701898759E-3</v>
      </c>
      <c r="E848" s="1">
        <f t="shared" si="61"/>
        <v>1.2807318719054342E-2</v>
      </c>
      <c r="F848" s="1">
        <f t="shared" si="62"/>
        <v>4.745426843468117E-3</v>
      </c>
      <c r="G848" s="1">
        <f t="shared" si="64"/>
        <v>6.8743468305779418E-2</v>
      </c>
      <c r="H848" s="1">
        <f t="shared" si="63"/>
        <v>0.32659525722627941</v>
      </c>
    </row>
    <row r="849" spans="2:8" x14ac:dyDescent="0.3">
      <c r="B849" s="3">
        <v>44313</v>
      </c>
      <c r="C849" s="1">
        <v>261.84384155273438</v>
      </c>
      <c r="D849" s="17">
        <f t="shared" ref="D849:D912" si="65">(C849-C848)/C848</f>
        <v>4.260948777053232E-2</v>
      </c>
      <c r="E849" s="1">
        <f t="shared" ref="E849:E912" si="66">D849^2*252</f>
        <v>0.45752324891292012</v>
      </c>
      <c r="F849" s="1">
        <f t="shared" si="62"/>
        <v>1.2807318719054342E-2</v>
      </c>
      <c r="G849" s="1">
        <f t="shared" si="64"/>
        <v>6.2871219881558527E-2</v>
      </c>
      <c r="H849" s="1">
        <f t="shared" si="63"/>
        <v>-3.1741797579579174</v>
      </c>
    </row>
    <row r="850" spans="2:8" x14ac:dyDescent="0.3">
      <c r="B850" s="3">
        <v>44314</v>
      </c>
      <c r="C850" s="1">
        <v>261.73452758789063</v>
      </c>
      <c r="D850" s="17">
        <f t="shared" si="65"/>
        <v>-4.1747770043212791E-4</v>
      </c>
      <c r="E850" s="1">
        <f t="shared" si="66"/>
        <v>4.3920482850240578E-5</v>
      </c>
      <c r="F850" s="1">
        <f t="shared" ref="F850:F913" si="67">E849</f>
        <v>0.45752324891292012</v>
      </c>
      <c r="G850" s="1">
        <f t="shared" si="64"/>
        <v>5.8597265289987849E-2</v>
      </c>
      <c r="H850" s="1">
        <f t="shared" ref="H850:H913" si="68">LN((1/SQRT(2*PI()*G850))*EXP(-0.5*E850/G850))</f>
        <v>0.49922032660603971</v>
      </c>
    </row>
    <row r="851" spans="2:8" x14ac:dyDescent="0.3">
      <c r="B851" s="3">
        <v>44315</v>
      </c>
      <c r="C851" s="1">
        <v>269.63058471679688</v>
      </c>
      <c r="D851" s="17">
        <f t="shared" si="65"/>
        <v>3.016819065361848E-2</v>
      </c>
      <c r="E851" s="1">
        <f t="shared" si="66"/>
        <v>0.2293501712828945</v>
      </c>
      <c r="F851" s="1">
        <f t="shared" si="67"/>
        <v>4.3920482850240578E-5</v>
      </c>
      <c r="G851" s="1">
        <f t="shared" ref="G851:G914" si="69">($C$5+$C$6)*F850+($C$7*G850)</f>
        <v>0.11232577802864541</v>
      </c>
      <c r="H851" s="1">
        <f t="shared" si="68"/>
        <v>-0.84667770880098769</v>
      </c>
    </row>
    <row r="852" spans="2:8" x14ac:dyDescent="0.3">
      <c r="B852" s="3">
        <v>44316</v>
      </c>
      <c r="C852" s="1">
        <v>264.39382934570313</v>
      </c>
      <c r="D852" s="17">
        <f t="shared" si="65"/>
        <v>-1.9421963486056713E-2</v>
      </c>
      <c r="E852" s="1">
        <f t="shared" si="66"/>
        <v>9.5057591744737491E-2</v>
      </c>
      <c r="F852" s="1">
        <f t="shared" si="67"/>
        <v>0.2293501712828945</v>
      </c>
      <c r="G852" s="1">
        <f t="shared" si="69"/>
        <v>0.10173201776848076</v>
      </c>
      <c r="H852" s="1">
        <f t="shared" si="68"/>
        <v>-0.24342797358384102</v>
      </c>
    </row>
    <row r="853" spans="2:8" x14ac:dyDescent="0.3">
      <c r="B853" s="3">
        <v>44319</v>
      </c>
      <c r="C853" s="1">
        <v>277.36270141601563</v>
      </c>
      <c r="D853" s="17">
        <f t="shared" si="65"/>
        <v>4.9051341714012917E-2</v>
      </c>
      <c r="E853" s="1">
        <f t="shared" si="66"/>
        <v>0.60632059923410564</v>
      </c>
      <c r="F853" s="1">
        <f t="shared" si="67"/>
        <v>9.5057591744737491E-2</v>
      </c>
      <c r="G853" s="1">
        <f t="shared" si="69"/>
        <v>0.12183743746474857</v>
      </c>
      <c r="H853" s="1">
        <f t="shared" si="68"/>
        <v>-2.3546407447934166</v>
      </c>
    </row>
    <row r="854" spans="2:8" x14ac:dyDescent="0.3">
      <c r="B854" s="3">
        <v>44320</v>
      </c>
      <c r="C854" s="1">
        <v>277.1168212890625</v>
      </c>
      <c r="D854" s="17">
        <f t="shared" si="65"/>
        <v>-8.8649312145373869E-4</v>
      </c>
      <c r="E854" s="1">
        <f t="shared" si="66"/>
        <v>1.9803925370496785E-4</v>
      </c>
      <c r="F854" s="1">
        <f t="shared" si="67"/>
        <v>0.60632059923410564</v>
      </c>
      <c r="G854" s="1">
        <f t="shared" si="69"/>
        <v>0.12265219974233102</v>
      </c>
      <c r="H854" s="1">
        <f t="shared" si="68"/>
        <v>0.12945543302335966</v>
      </c>
    </row>
    <row r="855" spans="2:8" x14ac:dyDescent="0.3">
      <c r="B855" s="3">
        <v>44321</v>
      </c>
      <c r="C855" s="1">
        <v>279.1658935546875</v>
      </c>
      <c r="D855" s="17">
        <f t="shared" si="65"/>
        <v>7.3942543656979895E-3</v>
      </c>
      <c r="E855" s="1">
        <f t="shared" si="66"/>
        <v>1.3778099401410232E-2</v>
      </c>
      <c r="F855" s="1">
        <f t="shared" si="67"/>
        <v>1.9803925370496785E-4</v>
      </c>
      <c r="G855" s="1">
        <f t="shared" si="69"/>
        <v>0.1896083512809309</v>
      </c>
      <c r="H855" s="1">
        <f t="shared" si="68"/>
        <v>-0.12387426152334799</v>
      </c>
    </row>
    <row r="856" spans="2:8" x14ac:dyDescent="0.3">
      <c r="B856" s="3">
        <v>44322</v>
      </c>
      <c r="C856" s="1">
        <v>283.20046997070313</v>
      </c>
      <c r="D856" s="17">
        <f t="shared" si="65"/>
        <v>1.4452254050960088E-2</v>
      </c>
      <c r="E856" s="1">
        <f t="shared" si="66"/>
        <v>5.2634647082680057E-2</v>
      </c>
      <c r="F856" s="1">
        <f t="shared" si="67"/>
        <v>1.3778099401410232E-2</v>
      </c>
      <c r="G856" s="1">
        <f t="shared" si="69"/>
        <v>0.17174190150214028</v>
      </c>
      <c r="H856" s="1">
        <f t="shared" si="68"/>
        <v>-0.19129492151597546</v>
      </c>
    </row>
    <row r="857" spans="2:8" x14ac:dyDescent="0.3">
      <c r="B857" s="3">
        <v>44323</v>
      </c>
      <c r="C857" s="1">
        <v>286.597412109375</v>
      </c>
      <c r="D857" s="17">
        <f t="shared" si="65"/>
        <v>1.1994832279138824E-2</v>
      </c>
      <c r="E857" s="1">
        <f t="shared" si="66"/>
        <v>3.6256752353977004E-2</v>
      </c>
      <c r="F857" s="1">
        <f t="shared" si="67"/>
        <v>5.2634647082680057E-2</v>
      </c>
      <c r="G857" s="1">
        <f t="shared" si="69"/>
        <v>0.15732026749937517</v>
      </c>
      <c r="H857" s="1">
        <f t="shared" si="68"/>
        <v>-0.1094350171394099</v>
      </c>
    </row>
    <row r="858" spans="2:8" x14ac:dyDescent="0.3">
      <c r="B858" s="3">
        <v>44326</v>
      </c>
      <c r="C858" s="1">
        <v>281.6612548828125</v>
      </c>
      <c r="D858" s="17">
        <f t="shared" si="65"/>
        <v>-1.7223314021686632E-2</v>
      </c>
      <c r="E858" s="1">
        <f t="shared" si="66"/>
        <v>7.4753921564186088E-2</v>
      </c>
      <c r="F858" s="1">
        <f t="shared" si="67"/>
        <v>3.6256752353977004E-2</v>
      </c>
      <c r="G858" s="1">
        <f t="shared" si="69"/>
        <v>0.14929216991314795</v>
      </c>
      <c r="H858" s="1">
        <f t="shared" si="68"/>
        <v>-0.2183746822596179</v>
      </c>
    </row>
    <row r="859" spans="2:8" x14ac:dyDescent="0.3">
      <c r="B859" s="3">
        <v>44327</v>
      </c>
      <c r="C859" s="1">
        <v>278.35537719726563</v>
      </c>
      <c r="D859" s="17">
        <f t="shared" si="65"/>
        <v>-1.1737069363417814E-2</v>
      </c>
      <c r="E859" s="1">
        <f t="shared" si="66"/>
        <v>3.4715216904903624E-2</v>
      </c>
      <c r="F859" s="1">
        <f t="shared" si="67"/>
        <v>7.4753921564186088E-2</v>
      </c>
      <c r="G859" s="1">
        <f t="shared" si="69"/>
        <v>0.13990038283954512</v>
      </c>
      <c r="H859" s="1">
        <f t="shared" si="68"/>
        <v>-5.9597403331312561E-2</v>
      </c>
    </row>
    <row r="860" spans="2:8" x14ac:dyDescent="0.3">
      <c r="B860" s="3">
        <v>44328</v>
      </c>
      <c r="C860" s="1">
        <v>269.58499145507813</v>
      </c>
      <c r="D860" s="17">
        <f t="shared" si="65"/>
        <v>-3.1507872527901909E-2</v>
      </c>
      <c r="E860" s="1">
        <f t="shared" si="66"/>
        <v>0.25017199987109801</v>
      </c>
      <c r="F860" s="1">
        <f t="shared" si="67"/>
        <v>3.4715216904903624E-2</v>
      </c>
      <c r="G860" s="1">
        <f t="shared" si="69"/>
        <v>0.13638095209493498</v>
      </c>
      <c r="H860" s="1">
        <f t="shared" si="68"/>
        <v>-0.83996780521627734</v>
      </c>
    </row>
    <row r="861" spans="2:8" x14ac:dyDescent="0.3">
      <c r="B861" s="3">
        <v>44329</v>
      </c>
      <c r="C861" s="1">
        <v>276.31533813476563</v>
      </c>
      <c r="D861" s="17">
        <f t="shared" si="65"/>
        <v>2.4965583741738087E-2</v>
      </c>
      <c r="E861" s="1">
        <f t="shared" si="66"/>
        <v>0.15706665363456573</v>
      </c>
      <c r="F861" s="1">
        <f t="shared" si="67"/>
        <v>0.25017199987109801</v>
      </c>
      <c r="G861" s="1">
        <f t="shared" si="69"/>
        <v>0.12800785404847068</v>
      </c>
      <c r="H861" s="1">
        <f t="shared" si="68"/>
        <v>-0.504610675916498</v>
      </c>
    </row>
    <row r="862" spans="2:8" x14ac:dyDescent="0.3">
      <c r="B862" s="3">
        <v>44330</v>
      </c>
      <c r="C862" s="1">
        <v>281.8070068359375</v>
      </c>
      <c r="D862" s="17">
        <f t="shared" si="65"/>
        <v>1.9874643001154921E-2</v>
      </c>
      <c r="E862" s="1">
        <f t="shared" si="66"/>
        <v>9.9540361474685771E-2</v>
      </c>
      <c r="F862" s="1">
        <f t="shared" si="67"/>
        <v>0.15706665363456573</v>
      </c>
      <c r="G862" s="1">
        <f t="shared" si="69"/>
        <v>0.14833061738071221</v>
      </c>
      <c r="H862" s="1">
        <f t="shared" si="68"/>
        <v>-0.30031818740867072</v>
      </c>
    </row>
    <row r="863" spans="2:8" x14ac:dyDescent="0.3">
      <c r="B863" s="3">
        <v>44333</v>
      </c>
      <c r="C863" s="1">
        <v>281.6522216796875</v>
      </c>
      <c r="D863" s="17">
        <f t="shared" si="65"/>
        <v>-5.4925943108331896E-4</v>
      </c>
      <c r="E863" s="1">
        <f t="shared" si="66"/>
        <v>7.6024852503760743E-5</v>
      </c>
      <c r="F863" s="1">
        <f t="shared" si="67"/>
        <v>9.9540361474685771E-2</v>
      </c>
      <c r="G863" s="1">
        <f t="shared" si="69"/>
        <v>0.15467674323341288</v>
      </c>
      <c r="H863" s="1">
        <f t="shared" si="68"/>
        <v>1.4024646474005932E-2</v>
      </c>
    </row>
    <row r="864" spans="2:8" x14ac:dyDescent="0.3">
      <c r="B864" s="3">
        <v>44334</v>
      </c>
      <c r="C864" s="1">
        <v>278.728759765625</v>
      </c>
      <c r="D864" s="17">
        <f t="shared" si="65"/>
        <v>-1.0379687036118052E-2</v>
      </c>
      <c r="E864" s="1">
        <f t="shared" si="66"/>
        <v>2.71499515478748E-2</v>
      </c>
      <c r="F864" s="1">
        <f t="shared" si="67"/>
        <v>7.6024852503760743E-5</v>
      </c>
      <c r="G864" s="1">
        <f t="shared" si="69"/>
        <v>0.15297327892105847</v>
      </c>
      <c r="H864" s="1">
        <f t="shared" si="68"/>
        <v>-6.8933353222682639E-2</v>
      </c>
    </row>
    <row r="865" spans="2:8" x14ac:dyDescent="0.3">
      <c r="B865" s="3">
        <v>44335</v>
      </c>
      <c r="C865" s="1">
        <v>280.44088745117188</v>
      </c>
      <c r="D865" s="17">
        <f t="shared" si="65"/>
        <v>6.142630157672118E-3</v>
      </c>
      <c r="E865" s="1">
        <f t="shared" si="66"/>
        <v>9.508440123993633E-3</v>
      </c>
      <c r="F865" s="1">
        <f t="shared" si="67"/>
        <v>2.71499515478748E-2</v>
      </c>
      <c r="G865" s="1">
        <f t="shared" si="69"/>
        <v>0.13854803805799315</v>
      </c>
      <c r="H865" s="1">
        <f t="shared" si="68"/>
        <v>3.5015954159172462E-2</v>
      </c>
    </row>
    <row r="866" spans="2:8" x14ac:dyDescent="0.3">
      <c r="B866" s="3">
        <v>44336</v>
      </c>
      <c r="C866" s="1">
        <v>281.46099853515619</v>
      </c>
      <c r="D866" s="17">
        <f t="shared" si="65"/>
        <v>3.6375262297011941E-3</v>
      </c>
      <c r="E866" s="1">
        <f t="shared" si="66"/>
        <v>3.3343624620845746E-3</v>
      </c>
      <c r="F866" s="1">
        <f t="shared" si="67"/>
        <v>9.508440123993633E-3</v>
      </c>
      <c r="G866" s="1">
        <f t="shared" si="69"/>
        <v>0.12899060068948923</v>
      </c>
      <c r="H866" s="1">
        <f t="shared" si="68"/>
        <v>9.2144509616970363E-2</v>
      </c>
    </row>
    <row r="867" spans="2:8" x14ac:dyDescent="0.3">
      <c r="B867" s="3">
        <v>44337</v>
      </c>
      <c r="C867" s="1">
        <v>281.96188354492188</v>
      </c>
      <c r="D867" s="17">
        <f t="shared" si="65"/>
        <v>1.7795894009205622E-3</v>
      </c>
      <c r="E867" s="1">
        <f t="shared" si="66"/>
        <v>7.9806848583893893E-4</v>
      </c>
      <c r="F867" s="1">
        <f t="shared" si="67"/>
        <v>3.3343624620845746E-3</v>
      </c>
      <c r="G867" s="1">
        <f t="shared" si="69"/>
        <v>0.11805012525367137</v>
      </c>
      <c r="H867" s="1">
        <f t="shared" si="68"/>
        <v>0.14600423376385221</v>
      </c>
    </row>
    <row r="868" spans="2:8" x14ac:dyDescent="0.3">
      <c r="B868" s="3">
        <v>44340</v>
      </c>
      <c r="C868" s="1">
        <v>284.0018310546875</v>
      </c>
      <c r="D868" s="17">
        <f t="shared" si="65"/>
        <v>7.2348343120662356E-3</v>
      </c>
      <c r="E868" s="1">
        <f t="shared" si="66"/>
        <v>1.3190392535808832E-2</v>
      </c>
      <c r="F868" s="1">
        <f t="shared" si="67"/>
        <v>7.9806848583893893E-4</v>
      </c>
      <c r="G868" s="1">
        <f t="shared" si="69"/>
        <v>0.1073423705486113</v>
      </c>
      <c r="H868" s="1">
        <f t="shared" si="68"/>
        <v>0.13548662599733299</v>
      </c>
    </row>
    <row r="869" spans="2:8" x14ac:dyDescent="0.3">
      <c r="B869" s="3">
        <v>44341</v>
      </c>
      <c r="C869" s="1">
        <v>281.04196166992188</v>
      </c>
      <c r="D869" s="17">
        <f t="shared" si="65"/>
        <v>-1.0422008103869132E-2</v>
      </c>
      <c r="E869" s="1">
        <f t="shared" si="66"/>
        <v>2.7371799735112692E-2</v>
      </c>
      <c r="F869" s="1">
        <f t="shared" si="67"/>
        <v>1.3190392535808832E-2</v>
      </c>
      <c r="G869" s="1">
        <f t="shared" si="69"/>
        <v>9.7316538343682354E-2</v>
      </c>
      <c r="H869" s="1">
        <f t="shared" si="68"/>
        <v>0.10532180590737206</v>
      </c>
    </row>
    <row r="870" spans="2:8" x14ac:dyDescent="0.3">
      <c r="B870" s="3">
        <v>44342</v>
      </c>
      <c r="C870" s="1">
        <v>283.00918579101563</v>
      </c>
      <c r="D870" s="17">
        <f t="shared" si="65"/>
        <v>6.9997523124472605E-3</v>
      </c>
      <c r="E870" s="1">
        <f t="shared" si="66"/>
        <v>1.2347126173773914E-2</v>
      </c>
      <c r="F870" s="1">
        <f t="shared" si="67"/>
        <v>2.7371799735112692E-2</v>
      </c>
      <c r="G870" s="1">
        <f t="shared" si="69"/>
        <v>8.9841819739792092E-2</v>
      </c>
      <c r="H870" s="1">
        <f t="shared" si="68"/>
        <v>0.21719790585226184</v>
      </c>
    </row>
    <row r="871" spans="2:8" x14ac:dyDescent="0.3">
      <c r="B871" s="3">
        <v>44343</v>
      </c>
      <c r="C871" s="1">
        <v>287.41714477539063</v>
      </c>
      <c r="D871" s="17">
        <f t="shared" si="65"/>
        <v>1.557532124639233E-2</v>
      </c>
      <c r="E871" s="1">
        <f t="shared" si="66"/>
        <v>6.1132839245936724E-2</v>
      </c>
      <c r="F871" s="1">
        <f t="shared" si="67"/>
        <v>1.2347126173773914E-2</v>
      </c>
      <c r="G871" s="1">
        <f t="shared" si="69"/>
        <v>8.4909203095655847E-2</v>
      </c>
      <c r="H871" s="1">
        <f t="shared" si="68"/>
        <v>-4.584161415104606E-2</v>
      </c>
    </row>
    <row r="872" spans="2:8" x14ac:dyDescent="0.3">
      <c r="B872" s="3">
        <v>44344</v>
      </c>
      <c r="C872" s="1">
        <v>286.70684814453119</v>
      </c>
      <c r="D872" s="17">
        <f t="shared" si="65"/>
        <v>-2.4713091886516061E-3</v>
      </c>
      <c r="E872" s="1">
        <f t="shared" si="66"/>
        <v>1.5390570146902927E-3</v>
      </c>
      <c r="F872" s="1">
        <f t="shared" si="67"/>
        <v>6.1132839245936724E-2</v>
      </c>
      <c r="G872" s="1">
        <f t="shared" si="69"/>
        <v>7.8496064530645671E-2</v>
      </c>
      <c r="H872" s="1">
        <f t="shared" si="68"/>
        <v>0.34361145880518951</v>
      </c>
    </row>
    <row r="873" spans="2:8" x14ac:dyDescent="0.3">
      <c r="B873" s="3">
        <v>44348</v>
      </c>
      <c r="C873" s="1">
        <v>283.10025024414063</v>
      </c>
      <c r="D873" s="17">
        <f t="shared" si="65"/>
        <v>-1.257939223890618E-2</v>
      </c>
      <c r="E873" s="1">
        <f t="shared" si="66"/>
        <v>3.9876759493263761E-2</v>
      </c>
      <c r="F873" s="1">
        <f t="shared" si="67"/>
        <v>1.5390570146902927E-3</v>
      </c>
      <c r="G873" s="1">
        <f t="shared" si="69"/>
        <v>7.900676862625404E-2</v>
      </c>
      <c r="H873" s="1">
        <f t="shared" si="68"/>
        <v>9.7809410883000741E-2</v>
      </c>
    </row>
    <row r="874" spans="2:8" x14ac:dyDescent="0.3">
      <c r="B874" s="3">
        <v>44349</v>
      </c>
      <c r="C874" s="1">
        <v>279.20230102539063</v>
      </c>
      <c r="D874" s="17">
        <f t="shared" si="65"/>
        <v>-1.3768794677463118E-2</v>
      </c>
      <c r="E874" s="1">
        <f t="shared" si="66"/>
        <v>4.7774086131274443E-2</v>
      </c>
      <c r="F874" s="1">
        <f t="shared" si="67"/>
        <v>3.9876759493263761E-2</v>
      </c>
      <c r="G874" s="1">
        <f t="shared" si="69"/>
        <v>7.175075388575422E-2</v>
      </c>
      <c r="H874" s="1">
        <f t="shared" si="68"/>
        <v>6.5422962587737055E-2</v>
      </c>
    </row>
    <row r="875" spans="2:8" x14ac:dyDescent="0.3">
      <c r="B875" s="3">
        <v>44350</v>
      </c>
      <c r="C875" s="1">
        <v>278.96551513671881</v>
      </c>
      <c r="D875" s="17">
        <f t="shared" si="65"/>
        <v>-8.4808000436316204E-4</v>
      </c>
      <c r="E875" s="1">
        <f t="shared" si="66"/>
        <v>1.8124840283775649E-4</v>
      </c>
      <c r="F875" s="1">
        <f t="shared" si="67"/>
        <v>4.7774086131274443E-2</v>
      </c>
      <c r="G875" s="1">
        <f t="shared" si="69"/>
        <v>7.0144902640675091E-2</v>
      </c>
      <c r="H875" s="1">
        <f t="shared" si="68"/>
        <v>0.40836557913870414</v>
      </c>
    </row>
    <row r="876" spans="2:8" x14ac:dyDescent="0.3">
      <c r="B876" s="3">
        <v>44351</v>
      </c>
      <c r="C876" s="1">
        <v>275.14962768554688</v>
      </c>
      <c r="D876" s="17">
        <f t="shared" si="65"/>
        <v>-1.3678706664878616E-2</v>
      </c>
      <c r="E876" s="1">
        <f t="shared" si="66"/>
        <v>4.715096803799626E-2</v>
      </c>
      <c r="F876" s="1">
        <f t="shared" si="67"/>
        <v>1.8124840283775649E-4</v>
      </c>
      <c r="G876" s="1">
        <f t="shared" si="69"/>
        <v>6.9713438913876671E-2</v>
      </c>
      <c r="H876" s="1">
        <f t="shared" si="68"/>
        <v>7.4565517041759038E-2</v>
      </c>
    </row>
    <row r="877" spans="2:8" x14ac:dyDescent="0.3">
      <c r="B877" s="3">
        <v>44354</v>
      </c>
      <c r="C877" s="1">
        <v>276.26065063476563</v>
      </c>
      <c r="D877" s="17">
        <f t="shared" si="65"/>
        <v>4.037886434970852E-3</v>
      </c>
      <c r="E877" s="1">
        <f t="shared" si="66"/>
        <v>4.1087407691538479E-3</v>
      </c>
      <c r="F877" s="1">
        <f t="shared" si="67"/>
        <v>4.715096803799626E-2</v>
      </c>
      <c r="G877" s="1">
        <f t="shared" si="69"/>
        <v>6.3158512885564677E-2</v>
      </c>
      <c r="H877" s="1">
        <f t="shared" si="68"/>
        <v>0.42958807159436729</v>
      </c>
    </row>
    <row r="878" spans="2:8" x14ac:dyDescent="0.3">
      <c r="B878" s="3">
        <v>44355</v>
      </c>
      <c r="C878" s="1">
        <v>275.56851196289063</v>
      </c>
      <c r="D878" s="17">
        <f t="shared" si="65"/>
        <v>-2.5053827618398391E-3</v>
      </c>
      <c r="E878" s="1">
        <f t="shared" si="66"/>
        <v>1.5817895813977033E-3</v>
      </c>
      <c r="F878" s="1">
        <f t="shared" si="67"/>
        <v>4.1087407691538479E-3</v>
      </c>
      <c r="G878" s="1">
        <f t="shared" si="69"/>
        <v>6.3305603420684337E-2</v>
      </c>
      <c r="H878" s="1">
        <f t="shared" si="68"/>
        <v>0.44845890029072305</v>
      </c>
    </row>
    <row r="879" spans="2:8" x14ac:dyDescent="0.3">
      <c r="B879" s="3">
        <v>44356</v>
      </c>
      <c r="C879" s="1">
        <v>266.94393920898438</v>
      </c>
      <c r="D879" s="17">
        <f t="shared" si="65"/>
        <v>-3.1297381157494787E-2</v>
      </c>
      <c r="E879" s="1">
        <f t="shared" si="66"/>
        <v>0.24684056896401246</v>
      </c>
      <c r="F879" s="1">
        <f t="shared" si="67"/>
        <v>1.5817895813977033E-3</v>
      </c>
      <c r="G879" s="1">
        <f t="shared" si="69"/>
        <v>5.7864027786077112E-2</v>
      </c>
      <c r="H879" s="1">
        <f t="shared" si="68"/>
        <v>-1.6270451339452259</v>
      </c>
    </row>
    <row r="880" spans="2:8" x14ac:dyDescent="0.3">
      <c r="B880" s="3">
        <v>44357</v>
      </c>
      <c r="C880" s="1">
        <v>266.697998046875</v>
      </c>
      <c r="D880" s="17">
        <f t="shared" si="65"/>
        <v>-9.2132139369095485E-4</v>
      </c>
      <c r="E880" s="1">
        <f t="shared" si="66"/>
        <v>2.1390594383910615E-4</v>
      </c>
      <c r="F880" s="1">
        <f t="shared" si="67"/>
        <v>0.24684056896401246</v>
      </c>
      <c r="G880" s="1">
        <f t="shared" si="69"/>
        <v>5.2608649854564142E-2</v>
      </c>
      <c r="H880" s="1">
        <f t="shared" si="68"/>
        <v>0.55146583807718874</v>
      </c>
    </row>
    <row r="881" spans="2:8" x14ac:dyDescent="0.3">
      <c r="B881" s="3">
        <v>44358</v>
      </c>
      <c r="C881" s="1">
        <v>269.6578369140625</v>
      </c>
      <c r="D881" s="17">
        <f t="shared" si="65"/>
        <v>1.1098091807450602E-2</v>
      </c>
      <c r="E881" s="1">
        <f t="shared" si="66"/>
        <v>3.1038245725183745E-2</v>
      </c>
      <c r="F881" s="1">
        <f t="shared" si="67"/>
        <v>2.1390594383910615E-4</v>
      </c>
      <c r="G881" s="1">
        <f t="shared" si="69"/>
        <v>7.961485920110617E-2</v>
      </c>
      <c r="H881" s="1">
        <f t="shared" si="68"/>
        <v>0.15141126459314458</v>
      </c>
    </row>
    <row r="882" spans="2:8" x14ac:dyDescent="0.3">
      <c r="B882" s="3">
        <v>44361</v>
      </c>
      <c r="C882" s="1">
        <v>266.83462524414063</v>
      </c>
      <c r="D882" s="17">
        <f t="shared" si="65"/>
        <v>-1.0469607344738906E-2</v>
      </c>
      <c r="E882" s="1">
        <f t="shared" si="66"/>
        <v>2.7622394844158734E-2</v>
      </c>
      <c r="F882" s="1">
        <f t="shared" si="67"/>
        <v>3.1038245725183745E-2</v>
      </c>
      <c r="G882" s="1">
        <f t="shared" si="69"/>
        <v>7.2129830690947472E-2</v>
      </c>
      <c r="H882" s="1">
        <f t="shared" si="68"/>
        <v>0.20422834219637565</v>
      </c>
    </row>
    <row r="883" spans="2:8" x14ac:dyDescent="0.3">
      <c r="B883" s="3">
        <v>44362</v>
      </c>
      <c r="C883" s="1">
        <v>272.58132934570313</v>
      </c>
      <c r="D883" s="17">
        <f t="shared" si="65"/>
        <v>2.1536575683551364E-2</v>
      </c>
      <c r="E883" s="1">
        <f t="shared" si="66"/>
        <v>0.11688367122768065</v>
      </c>
      <c r="F883" s="1">
        <f t="shared" si="67"/>
        <v>2.7622394844158734E-2</v>
      </c>
      <c r="G883" s="1">
        <f t="shared" si="69"/>
        <v>6.934345299035681E-2</v>
      </c>
      <c r="H883" s="1">
        <f t="shared" si="68"/>
        <v>-0.42738484230928753</v>
      </c>
    </row>
    <row r="884" spans="2:8" x14ac:dyDescent="0.3">
      <c r="B884" s="3">
        <v>44363</v>
      </c>
      <c r="C884" s="1">
        <v>268.373779296875</v>
      </c>
      <c r="D884" s="17">
        <f t="shared" si="65"/>
        <v>-1.5435943683038801E-2</v>
      </c>
      <c r="E884" s="1">
        <f t="shared" si="66"/>
        <v>6.0043626061258258E-2</v>
      </c>
      <c r="F884" s="1">
        <f t="shared" si="67"/>
        <v>0.11688367122768065</v>
      </c>
      <c r="G884" s="1">
        <f t="shared" si="69"/>
        <v>6.6377589936440176E-2</v>
      </c>
      <c r="H884" s="1">
        <f t="shared" si="68"/>
        <v>-1.502902916941825E-2</v>
      </c>
    </row>
    <row r="885" spans="2:8" x14ac:dyDescent="0.3">
      <c r="B885" s="3">
        <v>44364</v>
      </c>
      <c r="C885" s="1">
        <v>261.89849853515619</v>
      </c>
      <c r="D885" s="17">
        <f t="shared" si="65"/>
        <v>-2.4127844302389366E-2</v>
      </c>
      <c r="E885" s="1">
        <f t="shared" si="66"/>
        <v>0.14670252341144643</v>
      </c>
      <c r="F885" s="1">
        <f t="shared" si="67"/>
        <v>6.0043626061258258E-2</v>
      </c>
      <c r="G885" s="1">
        <f t="shared" si="69"/>
        <v>7.5252627157716995E-2</v>
      </c>
      <c r="H885" s="1">
        <f t="shared" si="68"/>
        <v>-0.60021986855586063</v>
      </c>
    </row>
    <row r="886" spans="2:8" x14ac:dyDescent="0.3">
      <c r="B886" s="3">
        <v>44365</v>
      </c>
      <c r="C886" s="1">
        <v>259.84933471679688</v>
      </c>
      <c r="D886" s="17">
        <f t="shared" si="65"/>
        <v>-7.8242671486115703E-3</v>
      </c>
      <c r="E886" s="1">
        <f t="shared" si="66"/>
        <v>1.5427227416036242E-2</v>
      </c>
      <c r="F886" s="1">
        <f t="shared" si="67"/>
        <v>0.14670252341144643</v>
      </c>
      <c r="G886" s="1">
        <f t="shared" si="69"/>
        <v>7.5928319416910348E-2</v>
      </c>
      <c r="H886" s="1">
        <f t="shared" si="68"/>
        <v>0.26845350736388501</v>
      </c>
    </row>
    <row r="887" spans="2:8" x14ac:dyDescent="0.3">
      <c r="B887" s="3">
        <v>44368</v>
      </c>
      <c r="C887" s="1">
        <v>266.98941040039063</v>
      </c>
      <c r="D887" s="17">
        <f t="shared" si="65"/>
        <v>2.7477752411317641E-2</v>
      </c>
      <c r="E887" s="1">
        <f t="shared" si="66"/>
        <v>0.19026677314957346</v>
      </c>
      <c r="F887" s="1">
        <f t="shared" si="67"/>
        <v>1.5427227416036242E-2</v>
      </c>
      <c r="G887" s="1">
        <f t="shared" si="69"/>
        <v>8.7764224672877506E-2</v>
      </c>
      <c r="H887" s="1">
        <f t="shared" si="68"/>
        <v>-0.78635331241931172</v>
      </c>
    </row>
    <row r="888" spans="2:8" x14ac:dyDescent="0.3">
      <c r="B888" s="3">
        <v>44369</v>
      </c>
      <c r="C888" s="1">
        <v>271.114990234375</v>
      </c>
      <c r="D888" s="17">
        <f t="shared" si="65"/>
        <v>1.5452222722232503E-2</v>
      </c>
      <c r="E888" s="1">
        <f t="shared" si="66"/>
        <v>6.0170339138484574E-2</v>
      </c>
      <c r="F888" s="1">
        <f t="shared" si="67"/>
        <v>0.19026677314957346</v>
      </c>
      <c r="G888" s="1">
        <f t="shared" si="69"/>
        <v>8.1480608030461588E-2</v>
      </c>
      <c r="H888" s="1">
        <f t="shared" si="68"/>
        <v>-3.4474459638606562E-2</v>
      </c>
    </row>
    <row r="889" spans="2:8" x14ac:dyDescent="0.3">
      <c r="B889" s="3">
        <v>44370</v>
      </c>
      <c r="C889" s="1">
        <v>270.82363891601563</v>
      </c>
      <c r="D889" s="17">
        <f t="shared" si="65"/>
        <v>-1.0746411259204296E-3</v>
      </c>
      <c r="E889" s="1">
        <f t="shared" si="66"/>
        <v>2.9102309447892122E-4</v>
      </c>
      <c r="F889" s="1">
        <f t="shared" si="67"/>
        <v>6.0170339138484574E-2</v>
      </c>
      <c r="G889" s="1">
        <f t="shared" si="69"/>
        <v>9.8434978161042602E-2</v>
      </c>
      <c r="H889" s="1">
        <f t="shared" si="68"/>
        <v>0.23876275086702614</v>
      </c>
    </row>
    <row r="890" spans="2:8" x14ac:dyDescent="0.3">
      <c r="B890" s="3">
        <v>44371</v>
      </c>
      <c r="C890" s="1">
        <v>276.5794677734375</v>
      </c>
      <c r="D890" s="17">
        <f t="shared" si="65"/>
        <v>2.1253051914005186E-2</v>
      </c>
      <c r="E890" s="1">
        <f t="shared" si="66"/>
        <v>0.11382643834616867</v>
      </c>
      <c r="F890" s="1">
        <f t="shared" si="67"/>
        <v>2.9102309447892122E-4</v>
      </c>
      <c r="G890" s="1">
        <f t="shared" si="69"/>
        <v>9.6939515374229332E-2</v>
      </c>
      <c r="H890" s="1">
        <f t="shared" si="68"/>
        <v>-0.33920481564319849</v>
      </c>
    </row>
    <row r="891" spans="2:8" x14ac:dyDescent="0.3">
      <c r="B891" s="3">
        <v>44372</v>
      </c>
      <c r="C891" s="1">
        <v>266.54574584960938</v>
      </c>
      <c r="D891" s="17">
        <f t="shared" si="65"/>
        <v>-3.6277898734143693E-2</v>
      </c>
      <c r="E891" s="1">
        <f t="shared" si="66"/>
        <v>0.33165365601432573</v>
      </c>
      <c r="F891" s="1">
        <f t="shared" si="67"/>
        <v>0.11382643834616867</v>
      </c>
      <c r="G891" s="1">
        <f t="shared" si="69"/>
        <v>8.7829660541280691E-2</v>
      </c>
      <c r="H891" s="1">
        <f t="shared" si="68"/>
        <v>-1.5908109512754625</v>
      </c>
    </row>
    <row r="892" spans="2:8" x14ac:dyDescent="0.3">
      <c r="B892" s="3">
        <v>44375</v>
      </c>
      <c r="C892" s="1">
        <v>268.40817260742188</v>
      </c>
      <c r="D892" s="17">
        <f t="shared" si="65"/>
        <v>6.9872687402158717E-3</v>
      </c>
      <c r="E892" s="1">
        <f t="shared" si="66"/>
        <v>1.2303124960895469E-2</v>
      </c>
      <c r="F892" s="1">
        <f t="shared" si="67"/>
        <v>0.33165365601432573</v>
      </c>
      <c r="G892" s="1">
        <f t="shared" si="69"/>
        <v>9.4284436463630494E-2</v>
      </c>
      <c r="H892" s="1">
        <f t="shared" si="68"/>
        <v>0.196536310949846</v>
      </c>
    </row>
    <row r="893" spans="2:8" x14ac:dyDescent="0.3">
      <c r="B893" s="3">
        <v>44376</v>
      </c>
      <c r="C893" s="1">
        <v>271.96884155273438</v>
      </c>
      <c r="D893" s="17">
        <f t="shared" si="65"/>
        <v>1.3265873802286906E-2</v>
      </c>
      <c r="E893" s="1">
        <f t="shared" si="66"/>
        <v>4.434781875002692E-2</v>
      </c>
      <c r="F893" s="1">
        <f t="shared" si="67"/>
        <v>1.2303124960895469E-2</v>
      </c>
      <c r="G893" s="1">
        <f t="shared" si="69"/>
        <v>0.12834288063771893</v>
      </c>
      <c r="H893" s="1">
        <f t="shared" si="68"/>
        <v>-6.5184468630155951E-2</v>
      </c>
    </row>
    <row r="894" spans="2:8" x14ac:dyDescent="0.3">
      <c r="B894" s="3">
        <v>44377</v>
      </c>
      <c r="C894" s="1">
        <v>272.37054443359381</v>
      </c>
      <c r="D894" s="17">
        <f t="shared" si="65"/>
        <v>1.477018023704536E-3</v>
      </c>
      <c r="E894" s="1">
        <f t="shared" si="66"/>
        <v>5.497587250717094E-4</v>
      </c>
      <c r="F894" s="1">
        <f t="shared" si="67"/>
        <v>4.434781875002692E-2</v>
      </c>
      <c r="G894" s="1">
        <f t="shared" si="69"/>
        <v>0.11782549108866344</v>
      </c>
      <c r="H894" s="1">
        <f t="shared" si="68"/>
        <v>0.14800384963386587</v>
      </c>
    </row>
    <row r="895" spans="2:8" x14ac:dyDescent="0.3">
      <c r="B895" s="3">
        <v>44378</v>
      </c>
      <c r="C895" s="1">
        <v>273.09182739257813</v>
      </c>
      <c r="D895" s="17">
        <f t="shared" si="65"/>
        <v>2.6481679965954354E-3</v>
      </c>
      <c r="E895" s="1">
        <f t="shared" si="66"/>
        <v>1.7672240220244551E-3</v>
      </c>
      <c r="F895" s="1">
        <f t="shared" si="67"/>
        <v>5.497587250717094E-4</v>
      </c>
      <c r="G895" s="1">
        <f t="shared" si="69"/>
        <v>0.1124509554513574</v>
      </c>
      <c r="H895" s="1">
        <f t="shared" si="68"/>
        <v>0.16582276417613803</v>
      </c>
    </row>
    <row r="896" spans="2:8" x14ac:dyDescent="0.3">
      <c r="B896" s="3">
        <v>44379</v>
      </c>
      <c r="C896" s="1">
        <v>273.3292236328125</v>
      </c>
      <c r="D896" s="17">
        <f t="shared" si="65"/>
        <v>8.69290899332225E-4</v>
      </c>
      <c r="E896" s="1">
        <f t="shared" si="66"/>
        <v>1.9042800025078081E-4</v>
      </c>
      <c r="F896" s="1">
        <f t="shared" si="67"/>
        <v>1.7672240220244551E-3</v>
      </c>
      <c r="G896" s="1">
        <f t="shared" si="69"/>
        <v>0.10191089867964531</v>
      </c>
      <c r="H896" s="1">
        <f t="shared" si="68"/>
        <v>0.22195537497420612</v>
      </c>
    </row>
    <row r="897" spans="2:8" x14ac:dyDescent="0.3">
      <c r="B897" s="3">
        <v>44383</v>
      </c>
      <c r="C897" s="1">
        <v>268.9742431640625</v>
      </c>
      <c r="D897" s="17">
        <f t="shared" si="65"/>
        <v>-1.5933094935360565E-2</v>
      </c>
      <c r="E897" s="1">
        <f t="shared" si="66"/>
        <v>6.3973605583241555E-2</v>
      </c>
      <c r="F897" s="1">
        <f t="shared" si="67"/>
        <v>1.9042800025078081E-4</v>
      </c>
      <c r="G897" s="1">
        <f t="shared" si="69"/>
        <v>9.2523122995453427E-2</v>
      </c>
      <c r="H897" s="1">
        <f t="shared" si="68"/>
        <v>-7.4507041219672346E-2</v>
      </c>
    </row>
    <row r="898" spans="2:8" x14ac:dyDescent="0.3">
      <c r="B898" s="3">
        <v>44384</v>
      </c>
      <c r="C898" s="1">
        <v>268.0064697265625</v>
      </c>
      <c r="D898" s="17">
        <f t="shared" si="65"/>
        <v>-3.5980152824882216E-3</v>
      </c>
      <c r="E898" s="1">
        <f t="shared" si="66"/>
        <v>3.2623199212007369E-3</v>
      </c>
      <c r="F898" s="1">
        <f t="shared" si="67"/>
        <v>6.3973605583241555E-2</v>
      </c>
      <c r="G898" s="1">
        <f t="shared" si="69"/>
        <v>8.3816985241744621E-2</v>
      </c>
      <c r="H898" s="1">
        <f t="shared" si="68"/>
        <v>0.30116029739192374</v>
      </c>
    </row>
    <row r="899" spans="2:8" x14ac:dyDescent="0.3">
      <c r="B899" s="3">
        <v>44385</v>
      </c>
      <c r="C899" s="1">
        <v>267.72344970703119</v>
      </c>
      <c r="D899" s="17">
        <f t="shared" si="65"/>
        <v>-1.05601935587623E-3</v>
      </c>
      <c r="E899" s="1">
        <f t="shared" si="66"/>
        <v>2.8102457375628245E-4</v>
      </c>
      <c r="F899" s="1">
        <f t="shared" si="67"/>
        <v>3.2623199212007369E-3</v>
      </c>
      <c r="G899" s="1">
        <f t="shared" si="69"/>
        <v>8.419352207411894E-2</v>
      </c>
      <c r="H899" s="1">
        <f t="shared" si="68"/>
        <v>0.31671119423138705</v>
      </c>
    </row>
    <row r="900" spans="2:8" x14ac:dyDescent="0.3">
      <c r="B900" s="3">
        <v>44386</v>
      </c>
      <c r="C900" s="1">
        <v>270.60848999023438</v>
      </c>
      <c r="D900" s="17">
        <f t="shared" si="65"/>
        <v>1.0776195683868077E-2</v>
      </c>
      <c r="E900" s="1">
        <f t="shared" si="66"/>
        <v>2.9263851141088277E-2</v>
      </c>
      <c r="F900" s="1">
        <f t="shared" si="67"/>
        <v>2.8102457375628245E-4</v>
      </c>
      <c r="G900" s="1">
        <f t="shared" si="69"/>
        <v>7.6671262631311923E-2</v>
      </c>
      <c r="H900" s="1">
        <f t="shared" si="68"/>
        <v>0.17433586062161824</v>
      </c>
    </row>
    <row r="901" spans="2:8" x14ac:dyDescent="0.3">
      <c r="B901" s="3">
        <v>44389</v>
      </c>
      <c r="C901" s="1">
        <v>273.59396362304688</v>
      </c>
      <c r="D901" s="17">
        <f t="shared" si="65"/>
        <v>1.1032446295089407E-2</v>
      </c>
      <c r="E901" s="1">
        <f t="shared" si="66"/>
        <v>3.0672147556016063E-2</v>
      </c>
      <c r="F901" s="1">
        <f t="shared" si="67"/>
        <v>2.9263851141088277E-2</v>
      </c>
      <c r="G901" s="1">
        <f t="shared" si="69"/>
        <v>6.9472695209156152E-2</v>
      </c>
      <c r="H901" s="1">
        <f t="shared" si="68"/>
        <v>0.19372254693179464</v>
      </c>
    </row>
    <row r="902" spans="2:8" x14ac:dyDescent="0.3">
      <c r="B902" s="3">
        <v>44390</v>
      </c>
      <c r="C902" s="1">
        <v>273.0552978515625</v>
      </c>
      <c r="D902" s="17">
        <f t="shared" si="65"/>
        <v>-1.9688510826450087E-3</v>
      </c>
      <c r="E902" s="1">
        <f t="shared" si="66"/>
        <v>9.7684639557937066E-4</v>
      </c>
      <c r="F902" s="1">
        <f t="shared" si="67"/>
        <v>3.0672147556016063E-2</v>
      </c>
      <c r="G902" s="1">
        <f t="shared" si="69"/>
        <v>6.6707236189372757E-2</v>
      </c>
      <c r="H902" s="1">
        <f t="shared" si="68"/>
        <v>0.42746049618797366</v>
      </c>
    </row>
    <row r="903" spans="2:8" x14ac:dyDescent="0.3">
      <c r="B903" s="3">
        <v>44391</v>
      </c>
      <c r="C903" s="1">
        <v>270.11557006835938</v>
      </c>
      <c r="D903" s="17">
        <f t="shared" si="65"/>
        <v>-1.07660529069874E-2</v>
      </c>
      <c r="E903" s="1">
        <f t="shared" si="66"/>
        <v>2.9208789589405065E-2</v>
      </c>
      <c r="F903" s="1">
        <f t="shared" si="67"/>
        <v>9.7684639557937066E-4</v>
      </c>
      <c r="G903" s="1">
        <f t="shared" si="69"/>
        <v>6.4385136586871478E-2</v>
      </c>
      <c r="H903" s="1">
        <f t="shared" si="68"/>
        <v>0.22566903385234641</v>
      </c>
    </row>
    <row r="904" spans="2:8" x14ac:dyDescent="0.3">
      <c r="B904" s="3">
        <v>44392</v>
      </c>
      <c r="C904" s="1">
        <v>270.31631469726563</v>
      </c>
      <c r="D904" s="17">
        <f t="shared" si="65"/>
        <v>7.4318051660423223E-4</v>
      </c>
      <c r="E904" s="1">
        <f t="shared" si="66"/>
        <v>1.3918395462555365E-4</v>
      </c>
      <c r="F904" s="1">
        <f t="shared" si="67"/>
        <v>2.9208789589405065E-2</v>
      </c>
      <c r="G904" s="1">
        <f t="shared" si="69"/>
        <v>5.8436052645267127E-2</v>
      </c>
      <c r="H904" s="1">
        <f t="shared" si="68"/>
        <v>0.49978167844705923</v>
      </c>
    </row>
    <row r="905" spans="2:8" x14ac:dyDescent="0.3">
      <c r="B905" s="3">
        <v>44393</v>
      </c>
      <c r="C905" s="1">
        <v>267.03878784179688</v>
      </c>
      <c r="D905" s="17">
        <f t="shared" si="65"/>
        <v>-1.2124783733972324E-2</v>
      </c>
      <c r="E905" s="1">
        <f t="shared" si="66"/>
        <v>3.704661591009116E-2</v>
      </c>
      <c r="F905" s="1">
        <f t="shared" si="67"/>
        <v>1.3918395462555365E-4</v>
      </c>
      <c r="G905" s="1">
        <f t="shared" si="69"/>
        <v>5.6704917861507526E-2</v>
      </c>
      <c r="H905" s="1">
        <f t="shared" si="68"/>
        <v>0.18934723365967626</v>
      </c>
    </row>
    <row r="906" spans="2:8" x14ac:dyDescent="0.3">
      <c r="B906" s="3">
        <v>44396</v>
      </c>
      <c r="C906" s="1">
        <v>269.166015625</v>
      </c>
      <c r="D906" s="17">
        <f t="shared" si="65"/>
        <v>7.9659880139336513E-3</v>
      </c>
      <c r="E906" s="1">
        <f t="shared" si="66"/>
        <v>1.5991155189609918E-2</v>
      </c>
      <c r="F906" s="1">
        <f t="shared" si="67"/>
        <v>3.704661591009116E-2</v>
      </c>
      <c r="G906" s="1">
        <f t="shared" si="69"/>
        <v>5.1372072713276595E-2</v>
      </c>
      <c r="H906" s="1">
        <f t="shared" si="68"/>
        <v>0.40975121120655206</v>
      </c>
    </row>
    <row r="907" spans="2:8" x14ac:dyDescent="0.3">
      <c r="B907" s="3">
        <v>44397</v>
      </c>
      <c r="C907" s="1">
        <v>272.0875244140625</v>
      </c>
      <c r="D907" s="17">
        <f t="shared" si="65"/>
        <v>1.0853928874634468E-2</v>
      </c>
      <c r="E907" s="1">
        <f t="shared" si="66"/>
        <v>2.9687558547937209E-2</v>
      </c>
      <c r="F907" s="1">
        <f t="shared" si="67"/>
        <v>1.5991155189609918E-2</v>
      </c>
      <c r="G907" s="1">
        <f t="shared" si="69"/>
        <v>5.132266692140075E-2</v>
      </c>
      <c r="H907" s="1">
        <f t="shared" si="68"/>
        <v>0.27664822533179007</v>
      </c>
    </row>
    <row r="908" spans="2:8" x14ac:dyDescent="0.3">
      <c r="B908" s="3">
        <v>44398</v>
      </c>
      <c r="C908" s="1">
        <v>272.38885498046881</v>
      </c>
      <c r="D908" s="17">
        <f t="shared" si="65"/>
        <v>1.1074765998743195E-3</v>
      </c>
      <c r="E908" s="1">
        <f t="shared" si="66"/>
        <v>3.0907911365583423E-4</v>
      </c>
      <c r="F908" s="1">
        <f t="shared" si="67"/>
        <v>2.9687558547937209E-2</v>
      </c>
      <c r="G908" s="1">
        <f t="shared" si="69"/>
        <v>4.8550841031128361E-2</v>
      </c>
      <c r="H908" s="1">
        <f t="shared" si="68"/>
        <v>0.59045030157047584</v>
      </c>
    </row>
    <row r="909" spans="2:8" x14ac:dyDescent="0.3">
      <c r="B909" s="3">
        <v>44399</v>
      </c>
      <c r="C909" s="1">
        <v>270.80941772460938</v>
      </c>
      <c r="D909" s="17">
        <f t="shared" si="65"/>
        <v>-5.7984650509018913E-3</v>
      </c>
      <c r="E909" s="1">
        <f t="shared" si="66"/>
        <v>8.4727936305257281E-3</v>
      </c>
      <c r="F909" s="1">
        <f t="shared" si="67"/>
        <v>3.0907911365583423E-4</v>
      </c>
      <c r="G909" s="1">
        <f t="shared" si="69"/>
        <v>4.7814518671151433E-2</v>
      </c>
      <c r="H909" s="1">
        <f t="shared" si="68"/>
        <v>0.51267380358620995</v>
      </c>
    </row>
    <row r="910" spans="2:8" x14ac:dyDescent="0.3">
      <c r="B910" s="3">
        <v>44400</v>
      </c>
      <c r="C910" s="1">
        <v>271.22021484375</v>
      </c>
      <c r="D910" s="17">
        <f t="shared" si="65"/>
        <v>1.516923313052471E-3</v>
      </c>
      <c r="E910" s="1">
        <f t="shared" si="66"/>
        <v>5.7986619709588536E-4</v>
      </c>
      <c r="F910" s="1">
        <f t="shared" si="67"/>
        <v>8.4727936305257281E-3</v>
      </c>
      <c r="G910" s="1">
        <f t="shared" si="69"/>
        <v>4.3342606981305758E-2</v>
      </c>
      <c r="H910" s="1">
        <f t="shared" si="68"/>
        <v>0.64368170096337873</v>
      </c>
    </row>
    <row r="911" spans="2:8" x14ac:dyDescent="0.3">
      <c r="B911" s="3">
        <v>44403</v>
      </c>
      <c r="C911" s="1">
        <v>271.61279296875</v>
      </c>
      <c r="D911" s="17">
        <f t="shared" si="65"/>
        <v>1.4474515670823589E-3</v>
      </c>
      <c r="E911" s="1">
        <f t="shared" si="66"/>
        <v>5.2796924184039253E-4</v>
      </c>
      <c r="F911" s="1">
        <f t="shared" si="67"/>
        <v>5.7986619709588536E-4</v>
      </c>
      <c r="G911" s="1">
        <f t="shared" si="69"/>
        <v>4.0350036474583809E-2</v>
      </c>
      <c r="H911" s="1">
        <f t="shared" si="68"/>
        <v>0.67960059307776366</v>
      </c>
    </row>
    <row r="912" spans="2:8" x14ac:dyDescent="0.3">
      <c r="B912" s="3">
        <v>44404</v>
      </c>
      <c r="C912" s="1">
        <v>258.03671264648438</v>
      </c>
      <c r="D912" s="17">
        <f t="shared" si="65"/>
        <v>-4.9983213875451002E-2</v>
      </c>
      <c r="E912" s="1">
        <f t="shared" si="66"/>
        <v>0.62957706066840757</v>
      </c>
      <c r="F912" s="1">
        <f t="shared" si="67"/>
        <v>5.2796924184039253E-4</v>
      </c>
      <c r="G912" s="1">
        <f t="shared" si="69"/>
        <v>3.6617571206353249E-2</v>
      </c>
    </row>
    <row r="913" spans="2:8" x14ac:dyDescent="0.3">
      <c r="B913" s="3">
        <v>44405</v>
      </c>
      <c r="C913" s="1">
        <v>257.30630493164063</v>
      </c>
      <c r="D913" s="17">
        <f t="shared" ref="D913:D976" si="70">(C913-C912)/C912</f>
        <v>-2.8306348633592446E-3</v>
      </c>
      <c r="E913" s="1">
        <f t="shared" ref="E913:E976" si="71">D913^2*252</f>
        <v>2.0191484198755316E-3</v>
      </c>
      <c r="F913" s="1">
        <f t="shared" si="67"/>
        <v>0.62957706066840757</v>
      </c>
      <c r="G913" s="1">
        <f t="shared" si="69"/>
        <v>3.3230592624657725E-2</v>
      </c>
      <c r="H913" s="1">
        <f t="shared" si="68"/>
        <v>0.75282278131820257</v>
      </c>
    </row>
    <row r="914" spans="2:8" x14ac:dyDescent="0.3">
      <c r="B914" s="3">
        <v>44406</v>
      </c>
      <c r="C914" s="1">
        <v>257.38851928710938</v>
      </c>
      <c r="D914" s="17">
        <f t="shared" si="70"/>
        <v>3.1951939728251953E-4</v>
      </c>
      <c r="E914" s="1">
        <f t="shared" si="71"/>
        <v>2.5727346600425708E-5</v>
      </c>
      <c r="F914" s="1">
        <f t="shared" ref="F914:F977" si="72">E913</f>
        <v>2.0191484198755316E-3</v>
      </c>
      <c r="G914" s="1">
        <f t="shared" si="69"/>
        <v>0.11163702980820375</v>
      </c>
      <c r="H914" s="1">
        <f t="shared" ref="H914:H977" si="73">LN((1/SQRT(2*PI()*G914))*EXP(-0.5*E914/G914))</f>
        <v>0.17719747701598243</v>
      </c>
    </row>
    <row r="915" spans="2:8" x14ac:dyDescent="0.3">
      <c r="B915" s="3">
        <v>44407</v>
      </c>
      <c r="C915" s="1">
        <v>255.5899658203125</v>
      </c>
      <c r="D915" s="17">
        <f t="shared" si="70"/>
        <v>-6.9876988755300353E-3</v>
      </c>
      <c r="E915" s="1">
        <f t="shared" si="71"/>
        <v>1.2304639764921098E-2</v>
      </c>
      <c r="F915" s="1">
        <f t="shared" si="72"/>
        <v>2.5727346600425708E-5</v>
      </c>
      <c r="G915" s="1">
        <f t="shared" ref="G915:G978" si="74">($C$5+$C$6)*F914+($C$7*G914)</f>
        <v>0.10136409175711665</v>
      </c>
      <c r="H915" s="1">
        <f t="shared" si="73"/>
        <v>0.16488439461909954</v>
      </c>
    </row>
    <row r="916" spans="2:8" x14ac:dyDescent="0.3">
      <c r="B916" s="3">
        <v>44410</v>
      </c>
      <c r="C916" s="1">
        <v>252.12974548339841</v>
      </c>
      <c r="D916" s="17">
        <f t="shared" si="70"/>
        <v>-1.3538169723559222E-2</v>
      </c>
      <c r="E916" s="1">
        <f t="shared" si="71"/>
        <v>4.6187073944901687E-2</v>
      </c>
      <c r="F916" s="1">
        <f t="shared" si="72"/>
        <v>1.2304639764921098E-2</v>
      </c>
      <c r="G916" s="1">
        <f t="shared" si="74"/>
        <v>9.1802357758324821E-2</v>
      </c>
      <c r="H916" s="1">
        <f t="shared" si="73"/>
        <v>2.3562993142297615E-2</v>
      </c>
    </row>
    <row r="917" spans="2:8" x14ac:dyDescent="0.3">
      <c r="B917" s="3">
        <v>44411</v>
      </c>
      <c r="C917" s="1">
        <v>256.37506103515619</v>
      </c>
      <c r="D917" s="17">
        <f t="shared" si="70"/>
        <v>1.6837821113166986E-2</v>
      </c>
      <c r="E917" s="1">
        <f t="shared" si="71"/>
        <v>7.1445079399430997E-2</v>
      </c>
      <c r="F917" s="1">
        <f t="shared" si="72"/>
        <v>4.6187073944901687E-2</v>
      </c>
      <c r="G917" s="1">
        <f t="shared" si="74"/>
        <v>8.4733254488128656E-2</v>
      </c>
      <c r="H917" s="1">
        <f t="shared" si="73"/>
        <v>-0.10640315712822032</v>
      </c>
    </row>
    <row r="918" spans="2:8" x14ac:dyDescent="0.3">
      <c r="B918" s="3">
        <v>44412</v>
      </c>
      <c r="C918" s="1">
        <v>251.18019104003909</v>
      </c>
      <c r="D918" s="17">
        <f t="shared" si="70"/>
        <v>-2.0262774289129239E-2</v>
      </c>
      <c r="E918" s="1">
        <f t="shared" si="71"/>
        <v>0.10346616551683363</v>
      </c>
      <c r="F918" s="1">
        <f t="shared" si="72"/>
        <v>7.1445079399430997E-2</v>
      </c>
      <c r="G918" s="1">
        <f t="shared" si="74"/>
        <v>8.2719635209639694E-2</v>
      </c>
      <c r="H918" s="1">
        <f t="shared" si="73"/>
        <v>-0.29819208874198083</v>
      </c>
    </row>
    <row r="919" spans="2:8" x14ac:dyDescent="0.3">
      <c r="B919" s="3">
        <v>44413</v>
      </c>
      <c r="C919" s="1">
        <v>251.801025390625</v>
      </c>
      <c r="D919" s="17">
        <f t="shared" si="70"/>
        <v>2.4716692348042114E-3</v>
      </c>
      <c r="E919" s="1">
        <f t="shared" si="71"/>
        <v>1.539505499181964E-3</v>
      </c>
      <c r="F919" s="1">
        <f t="shared" si="72"/>
        <v>0.10346616551683363</v>
      </c>
      <c r="G919" s="1">
        <f t="shared" si="74"/>
        <v>8.4167419596343801E-2</v>
      </c>
      <c r="H919" s="1">
        <f t="shared" si="73"/>
        <v>0.30938965802316992</v>
      </c>
    </row>
    <row r="920" spans="2:8" x14ac:dyDescent="0.3">
      <c r="B920" s="3">
        <v>44414</v>
      </c>
      <c r="C920" s="1">
        <v>252.23017883300781</v>
      </c>
      <c r="D920" s="17">
        <f t="shared" si="70"/>
        <v>1.7043355630385398E-3</v>
      </c>
      <c r="E920" s="1">
        <f t="shared" si="71"/>
        <v>7.3199944728234983E-4</v>
      </c>
      <c r="F920" s="1">
        <f t="shared" si="72"/>
        <v>1.539505499181964E-3</v>
      </c>
      <c r="G920" s="1">
        <f t="shared" si="74"/>
        <v>8.9625925068912052E-2</v>
      </c>
      <c r="H920" s="1">
        <f t="shared" si="73"/>
        <v>0.28303315930276873</v>
      </c>
    </row>
    <row r="921" spans="2:8" x14ac:dyDescent="0.3">
      <c r="B921" s="3">
        <v>44417</v>
      </c>
      <c r="C921" s="1">
        <v>248.9434814453125</v>
      </c>
      <c r="D921" s="17">
        <f t="shared" si="70"/>
        <v>-1.3030547743738912E-2</v>
      </c>
      <c r="E921" s="1">
        <f t="shared" si="71"/>
        <v>4.2788383974468533E-2</v>
      </c>
      <c r="F921" s="1">
        <f t="shared" si="72"/>
        <v>7.3199944728234983E-4</v>
      </c>
      <c r="G921" s="1">
        <f t="shared" si="74"/>
        <v>8.136790809650081E-2</v>
      </c>
      <c r="H921" s="1">
        <f t="shared" si="73"/>
        <v>7.2517061351738896E-2</v>
      </c>
    </row>
    <row r="922" spans="2:8" x14ac:dyDescent="0.3">
      <c r="B922" s="3">
        <v>44418</v>
      </c>
      <c r="C922" s="1">
        <v>247.65608215332031</v>
      </c>
      <c r="D922" s="17">
        <f t="shared" si="70"/>
        <v>-5.1714521083975496E-3</v>
      </c>
      <c r="E922" s="1">
        <f t="shared" si="71"/>
        <v>6.7394670611812639E-3</v>
      </c>
      <c r="F922" s="1">
        <f t="shared" si="72"/>
        <v>4.2788383974468533E-2</v>
      </c>
      <c r="G922" s="1">
        <f t="shared" si="74"/>
        <v>7.3784558783203155E-2</v>
      </c>
      <c r="H922" s="1">
        <f t="shared" si="73"/>
        <v>0.33869446523608565</v>
      </c>
    </row>
    <row r="923" spans="2:8" x14ac:dyDescent="0.3">
      <c r="B923" s="3">
        <v>44419</v>
      </c>
      <c r="C923" s="1">
        <v>252.23017883300781</v>
      </c>
      <c r="D923" s="17">
        <f t="shared" si="70"/>
        <v>1.8469551161096633E-2</v>
      </c>
      <c r="E923" s="1">
        <f t="shared" si="71"/>
        <v>8.5963328663276231E-2</v>
      </c>
      <c r="F923" s="1">
        <f t="shared" si="72"/>
        <v>6.7394670611812639E-3</v>
      </c>
      <c r="G923" s="1">
        <f t="shared" si="74"/>
        <v>7.2363901364618261E-2</v>
      </c>
      <c r="H923" s="1">
        <f t="shared" si="73"/>
        <v>-0.19988022930038321</v>
      </c>
    </row>
    <row r="924" spans="2:8" x14ac:dyDescent="0.3">
      <c r="B924" s="3">
        <v>44420</v>
      </c>
      <c r="C924" s="1">
        <v>252.0749816894531</v>
      </c>
      <c r="D924" s="17">
        <f t="shared" si="70"/>
        <v>-6.1529966109831035E-4</v>
      </c>
      <c r="E924" s="1">
        <f t="shared" si="71"/>
        <v>9.5405605582819295E-5</v>
      </c>
      <c r="F924" s="1">
        <f t="shared" si="72"/>
        <v>8.5963328663276231E-2</v>
      </c>
      <c r="G924" s="1">
        <f t="shared" si="74"/>
        <v>6.6408282452121381E-2</v>
      </c>
      <c r="H924" s="1">
        <f t="shared" si="73"/>
        <v>0.43630988796850584</v>
      </c>
    </row>
    <row r="925" spans="2:8" x14ac:dyDescent="0.3">
      <c r="B925" s="3">
        <v>44421</v>
      </c>
      <c r="C925" s="1">
        <v>253.0610046386719</v>
      </c>
      <c r="D925" s="17">
        <f t="shared" si="70"/>
        <v>3.9116255909662232E-3</v>
      </c>
      <c r="E925" s="1">
        <f t="shared" si="71"/>
        <v>3.8558053205032671E-3</v>
      </c>
      <c r="F925" s="1">
        <f t="shared" si="72"/>
        <v>9.5405605582819295E-5</v>
      </c>
      <c r="G925" s="1">
        <f t="shared" si="74"/>
        <v>7.1275651598316489E-2</v>
      </c>
      <c r="H925" s="1">
        <f t="shared" si="73"/>
        <v>0.37461317302404151</v>
      </c>
    </row>
    <row r="926" spans="2:8" x14ac:dyDescent="0.3">
      <c r="B926" s="3">
        <v>44424</v>
      </c>
      <c r="C926" s="1">
        <v>257.15118408203119</v>
      </c>
      <c r="D926" s="17">
        <f t="shared" si="70"/>
        <v>1.6162819906604616E-2</v>
      </c>
      <c r="E926" s="1">
        <f t="shared" si="71"/>
        <v>6.583166032800028E-2</v>
      </c>
      <c r="F926" s="1">
        <f t="shared" si="72"/>
        <v>3.8558053205032671E-3</v>
      </c>
      <c r="G926" s="1">
        <f t="shared" si="74"/>
        <v>6.4562191506340974E-2</v>
      </c>
      <c r="H926" s="1">
        <f t="shared" si="73"/>
        <v>-5.8706742124221757E-2</v>
      </c>
    </row>
    <row r="927" spans="2:8" x14ac:dyDescent="0.3">
      <c r="B927" s="3">
        <v>44425</v>
      </c>
      <c r="C927" s="1">
        <v>253.6817626953125</v>
      </c>
      <c r="D927" s="17">
        <f t="shared" si="70"/>
        <v>-1.3491757384294012E-2</v>
      </c>
      <c r="E927" s="1">
        <f t="shared" si="71"/>
        <v>4.5870934363796301E-2</v>
      </c>
      <c r="F927" s="1">
        <f t="shared" si="72"/>
        <v>6.583166032800028E-2</v>
      </c>
      <c r="G927" s="1">
        <f t="shared" si="74"/>
        <v>5.8969279928973217E-2</v>
      </c>
      <c r="H927" s="1">
        <f t="shared" si="73"/>
        <v>0.10749154725920081</v>
      </c>
    </row>
    <row r="928" spans="2:8" x14ac:dyDescent="0.3">
      <c r="B928" s="3">
        <v>44426</v>
      </c>
      <c r="C928" s="1">
        <v>249.0256042480469</v>
      </c>
      <c r="D928" s="17">
        <f t="shared" si="70"/>
        <v>-1.8354328658847782E-2</v>
      </c>
      <c r="E928" s="1">
        <f t="shared" si="71"/>
        <v>8.4894107890284259E-2</v>
      </c>
      <c r="F928" s="1">
        <f t="shared" si="72"/>
        <v>4.5870934363796301E-2</v>
      </c>
      <c r="G928" s="1">
        <f t="shared" si="74"/>
        <v>6.1931185540096939E-2</v>
      </c>
      <c r="H928" s="1">
        <f t="shared" si="73"/>
        <v>-0.21346344740123666</v>
      </c>
    </row>
    <row r="929" spans="2:8" x14ac:dyDescent="0.3">
      <c r="B929" s="3">
        <v>44427</v>
      </c>
      <c r="C929" s="1">
        <v>244.27809143066409</v>
      </c>
      <c r="D929" s="17">
        <f t="shared" si="70"/>
        <v>-1.9064356180234214E-2</v>
      </c>
      <c r="E929" s="1">
        <f t="shared" si="71"/>
        <v>9.1589318494842281E-2</v>
      </c>
      <c r="F929" s="1">
        <f t="shared" si="72"/>
        <v>8.4894107890284259E-2</v>
      </c>
      <c r="G929" s="1">
        <f t="shared" si="74"/>
        <v>6.2028302246797576E-2</v>
      </c>
      <c r="H929" s="1">
        <f t="shared" si="73"/>
        <v>-0.26714279550503955</v>
      </c>
    </row>
    <row r="930" spans="2:8" x14ac:dyDescent="0.3">
      <c r="B930" s="3">
        <v>44428</v>
      </c>
      <c r="C930" s="1">
        <v>243.35595703125</v>
      </c>
      <c r="D930" s="17">
        <f t="shared" si="70"/>
        <v>-3.7749369745498835E-3</v>
      </c>
      <c r="E930" s="1">
        <f t="shared" si="71"/>
        <v>3.591037588779605E-3</v>
      </c>
      <c r="F930" s="1">
        <f t="shared" si="72"/>
        <v>9.1589318494842281E-2</v>
      </c>
      <c r="G930" s="1">
        <f t="shared" si="74"/>
        <v>6.717049706515385E-2</v>
      </c>
      <c r="H930" s="1">
        <f t="shared" si="73"/>
        <v>0.40459128127384913</v>
      </c>
    </row>
    <row r="931" spans="2:8" x14ac:dyDescent="0.3">
      <c r="B931" s="3">
        <v>44431</v>
      </c>
      <c r="C931" s="1">
        <v>243.67549133300781</v>
      </c>
      <c r="D931" s="17">
        <f t="shared" si="70"/>
        <v>1.3130325867337623E-3</v>
      </c>
      <c r="E931" s="1">
        <f t="shared" si="71"/>
        <v>4.3446175260383822E-4</v>
      </c>
      <c r="F931" s="1">
        <f t="shared" si="72"/>
        <v>3.591037588779605E-3</v>
      </c>
      <c r="G931" s="1">
        <f t="shared" si="74"/>
        <v>7.2694613577366965E-2</v>
      </c>
      <c r="H931" s="1">
        <f t="shared" si="73"/>
        <v>0.3888171944667948</v>
      </c>
    </row>
    <row r="932" spans="2:8" x14ac:dyDescent="0.3">
      <c r="B932" s="3">
        <v>44432</v>
      </c>
      <c r="C932" s="1">
        <v>244.50634765625</v>
      </c>
      <c r="D932" s="17">
        <f t="shared" si="70"/>
        <v>3.4096835865480464E-3</v>
      </c>
      <c r="E932" s="1">
        <f t="shared" si="71"/>
        <v>2.9297374244145378E-3</v>
      </c>
      <c r="F932" s="1">
        <f t="shared" si="72"/>
        <v>4.3446175260383822E-4</v>
      </c>
      <c r="G932" s="1">
        <f t="shared" si="74"/>
        <v>6.6300006082743029E-2</v>
      </c>
      <c r="H932" s="1">
        <f t="shared" si="73"/>
        <v>0.4157495631326717</v>
      </c>
    </row>
    <row r="933" spans="2:8" x14ac:dyDescent="0.3">
      <c r="B933" s="3">
        <v>44433</v>
      </c>
      <c r="C933" s="1">
        <v>246.84352111816409</v>
      </c>
      <c r="D933" s="17">
        <f t="shared" si="70"/>
        <v>9.55874350223377E-3</v>
      </c>
      <c r="E933" s="1">
        <f t="shared" si="71"/>
        <v>2.3025133490057071E-2</v>
      </c>
      <c r="F933" s="1">
        <f t="shared" si="72"/>
        <v>2.9297374244145378E-3</v>
      </c>
      <c r="G933" s="1">
        <f t="shared" si="74"/>
        <v>6.0099979318446795E-2</v>
      </c>
      <c r="H933" s="1">
        <f t="shared" si="73"/>
        <v>0.29537744065816557</v>
      </c>
    </row>
    <row r="934" spans="2:8" x14ac:dyDescent="0.3">
      <c r="B934" s="3">
        <v>44434</v>
      </c>
      <c r="C934" s="1">
        <v>244.18672180175781</v>
      </c>
      <c r="D934" s="17">
        <f t="shared" si="70"/>
        <v>-1.0763091145237989E-2</v>
      </c>
      <c r="E934" s="1">
        <f t="shared" si="71"/>
        <v>2.9192721012176504E-2</v>
      </c>
      <c r="F934" s="1">
        <f t="shared" si="72"/>
        <v>2.3025133490057071E-2</v>
      </c>
      <c r="G934" s="1">
        <f t="shared" si="74"/>
        <v>5.4808194124790273E-2</v>
      </c>
      <c r="H934" s="1">
        <f t="shared" si="73"/>
        <v>0.26670212926429537</v>
      </c>
    </row>
    <row r="935" spans="2:8" x14ac:dyDescent="0.3">
      <c r="B935" s="3">
        <v>44435</v>
      </c>
      <c r="C935" s="1">
        <v>244.5885009765625</v>
      </c>
      <c r="D935" s="17">
        <f t="shared" si="70"/>
        <v>1.6453768322868538E-3</v>
      </c>
      <c r="E935" s="1">
        <f t="shared" si="71"/>
        <v>6.8223075989703303E-4</v>
      </c>
      <c r="F935" s="1">
        <f t="shared" si="72"/>
        <v>2.9192721012176504E-2</v>
      </c>
      <c r="G935" s="1">
        <f t="shared" si="74"/>
        <v>5.2618495665612386E-2</v>
      </c>
      <c r="H935" s="1">
        <f t="shared" si="73"/>
        <v>0.54692245927645777</v>
      </c>
    </row>
    <row r="936" spans="2:8" x14ac:dyDescent="0.3">
      <c r="B936" s="3">
        <v>44438</v>
      </c>
      <c r="C936" s="1">
        <v>242.43377685546881</v>
      </c>
      <c r="D936" s="17">
        <f t="shared" si="70"/>
        <v>-8.8095888093290536E-3</v>
      </c>
      <c r="E936" s="1">
        <f t="shared" si="71"/>
        <v>1.9557431457342834E-2</v>
      </c>
      <c r="F936" s="1">
        <f t="shared" si="72"/>
        <v>6.8223075989703303E-4</v>
      </c>
      <c r="G936" s="1">
        <f t="shared" si="74"/>
        <v>5.1434244487443367E-2</v>
      </c>
      <c r="H936" s="1">
        <f t="shared" si="73"/>
        <v>0.37466629078527708</v>
      </c>
    </row>
    <row r="937" spans="2:8" x14ac:dyDescent="0.3">
      <c r="B937" s="3">
        <v>44439</v>
      </c>
      <c r="C937" s="1">
        <v>242.57075500488281</v>
      </c>
      <c r="D937" s="17">
        <f t="shared" si="70"/>
        <v>5.650126446516882E-4</v>
      </c>
      <c r="E937" s="1">
        <f t="shared" si="71"/>
        <v>8.0448300731306312E-5</v>
      </c>
      <c r="F937" s="1">
        <f t="shared" si="72"/>
        <v>1.9557431457342834E-2</v>
      </c>
      <c r="G937" s="1">
        <f t="shared" si="74"/>
        <v>4.6669093181617945E-2</v>
      </c>
      <c r="H937" s="1">
        <f t="shared" si="73"/>
        <v>0.61253614035401205</v>
      </c>
    </row>
    <row r="938" spans="2:8" x14ac:dyDescent="0.3">
      <c r="B938" s="3">
        <v>44440</v>
      </c>
      <c r="C938" s="1">
        <v>242.7898864746094</v>
      </c>
      <c r="D938" s="17">
        <f t="shared" si="70"/>
        <v>9.0337134714438239E-4</v>
      </c>
      <c r="E938" s="1">
        <f t="shared" si="71"/>
        <v>2.0565210729204698E-4</v>
      </c>
      <c r="F938" s="1">
        <f t="shared" si="72"/>
        <v>8.0448300731306312E-5</v>
      </c>
      <c r="G938" s="1">
        <f t="shared" si="74"/>
        <v>4.4798295132813484E-2</v>
      </c>
      <c r="H938" s="1">
        <f t="shared" si="73"/>
        <v>0.63155875271355222</v>
      </c>
    </row>
    <row r="939" spans="2:8" x14ac:dyDescent="0.3">
      <c r="B939" s="3">
        <v>44441</v>
      </c>
      <c r="C939" s="1">
        <v>244.53861999511719</v>
      </c>
      <c r="D939" s="17">
        <f t="shared" si="70"/>
        <v>7.2026621285589008E-3</v>
      </c>
      <c r="E939" s="1">
        <f t="shared" si="71"/>
        <v>1.3073342118020512E-2</v>
      </c>
      <c r="F939" s="1">
        <f t="shared" si="72"/>
        <v>2.0565210729204698E-4</v>
      </c>
      <c r="G939" s="1">
        <f t="shared" si="74"/>
        <v>4.058139269099633E-2</v>
      </c>
      <c r="H939" s="1">
        <f t="shared" si="73"/>
        <v>0.5222087070998821</v>
      </c>
    </row>
    <row r="940" spans="2:8" x14ac:dyDescent="0.3">
      <c r="B940" s="3">
        <v>44442</v>
      </c>
      <c r="C940" s="1">
        <v>243.57725524902341</v>
      </c>
      <c r="D940" s="17">
        <f t="shared" si="70"/>
        <v>-3.9313411767555343E-3</v>
      </c>
      <c r="E940" s="1">
        <f t="shared" si="71"/>
        <v>3.8947717489095047E-3</v>
      </c>
      <c r="F940" s="1">
        <f t="shared" si="72"/>
        <v>1.3073342118020512E-2</v>
      </c>
      <c r="G940" s="1">
        <f t="shared" si="74"/>
        <v>3.6778628015848386E-2</v>
      </c>
      <c r="H940" s="1">
        <f t="shared" si="73"/>
        <v>0.67953180326273921</v>
      </c>
    </row>
    <row r="941" spans="2:8" x14ac:dyDescent="0.3">
      <c r="B941" s="3">
        <v>44446</v>
      </c>
      <c r="C941" s="1">
        <v>241.37995910644531</v>
      </c>
      <c r="D941" s="17">
        <f t="shared" si="70"/>
        <v>-9.0209413860570485E-3</v>
      </c>
      <c r="E941" s="1">
        <f t="shared" si="71"/>
        <v>2.0507100639650569E-2</v>
      </c>
      <c r="F941" s="1">
        <f t="shared" si="72"/>
        <v>3.8947717489095047E-3</v>
      </c>
      <c r="G941" s="1">
        <f t="shared" si="74"/>
        <v>3.5001315695968004E-2</v>
      </c>
      <c r="H941" s="1">
        <f t="shared" si="73"/>
        <v>0.46429871195567496</v>
      </c>
    </row>
    <row r="942" spans="2:8" x14ac:dyDescent="0.3">
      <c r="B942" s="3">
        <v>44447</v>
      </c>
      <c r="C942" s="1">
        <v>238.98112487792969</v>
      </c>
      <c r="D942" s="17">
        <f t="shared" si="70"/>
        <v>-9.9380008075060262E-3</v>
      </c>
      <c r="E942" s="1">
        <f t="shared" si="71"/>
        <v>2.4888492732597588E-2</v>
      </c>
      <c r="F942" s="1">
        <f t="shared" si="72"/>
        <v>2.0507100639650569E-2</v>
      </c>
      <c r="G942" s="1">
        <f t="shared" si="74"/>
        <v>3.2202917463810994E-2</v>
      </c>
      <c r="H942" s="1">
        <f t="shared" si="73"/>
        <v>0.41247831386298128</v>
      </c>
    </row>
    <row r="943" spans="2:8" x14ac:dyDescent="0.3">
      <c r="B943" s="3">
        <v>44448</v>
      </c>
      <c r="C943" s="1">
        <v>237.3331298828125</v>
      </c>
      <c r="D943" s="17">
        <f t="shared" si="70"/>
        <v>-6.8959211567816278E-3</v>
      </c>
      <c r="E943" s="1">
        <f t="shared" si="71"/>
        <v>1.1983539607338212E-2</v>
      </c>
      <c r="F943" s="1">
        <f t="shared" si="72"/>
        <v>2.4888492732597588E-2</v>
      </c>
      <c r="G943" s="1">
        <f t="shared" si="74"/>
        <v>3.182019797664274E-2</v>
      </c>
      <c r="H943" s="1">
        <f t="shared" si="73"/>
        <v>0.61658765037790864</v>
      </c>
    </row>
    <row r="944" spans="2:8" x14ac:dyDescent="0.3">
      <c r="B944" s="3">
        <v>44449</v>
      </c>
      <c r="C944" s="1">
        <v>235.8041076660156</v>
      </c>
      <c r="D944" s="17">
        <f t="shared" si="70"/>
        <v>-6.4425148631878136E-3</v>
      </c>
      <c r="E944" s="1">
        <f t="shared" si="71"/>
        <v>1.0459511436123765E-2</v>
      </c>
      <c r="F944" s="1">
        <f t="shared" si="72"/>
        <v>1.1983539607338212E-2</v>
      </c>
      <c r="G944" s="1">
        <f t="shared" si="74"/>
        <v>3.2041066742475074E-2</v>
      </c>
      <c r="H944" s="1">
        <f t="shared" si="73"/>
        <v>0.63820949879781819</v>
      </c>
    </row>
    <row r="945" spans="2:8" x14ac:dyDescent="0.3">
      <c r="B945" s="3">
        <v>44452</v>
      </c>
      <c r="C945" s="1">
        <v>239.7502136230469</v>
      </c>
      <c r="D945" s="17">
        <f t="shared" si="70"/>
        <v>1.6734678611368504E-2</v>
      </c>
      <c r="E945" s="1">
        <f t="shared" si="71"/>
        <v>7.0572465992900207E-2</v>
      </c>
      <c r="F945" s="1">
        <f t="shared" si="72"/>
        <v>1.0459511436123765E-2</v>
      </c>
      <c r="G945" s="1">
        <f t="shared" si="74"/>
        <v>3.0569656954657461E-2</v>
      </c>
      <c r="H945" s="1">
        <f t="shared" si="73"/>
        <v>-0.3293543166352616</v>
      </c>
    </row>
    <row r="946" spans="2:8" x14ac:dyDescent="0.3">
      <c r="B946" s="3">
        <v>44453</v>
      </c>
      <c r="C946" s="1">
        <v>233.65257263183591</v>
      </c>
      <c r="D946" s="17">
        <f t="shared" si="70"/>
        <v>-2.5433307854307727E-2</v>
      </c>
      <c r="E946" s="1">
        <f t="shared" si="71"/>
        <v>0.16300699339982175</v>
      </c>
      <c r="F946" s="1">
        <f t="shared" si="72"/>
        <v>7.0572465992900207E-2</v>
      </c>
      <c r="G946" s="1">
        <f t="shared" si="74"/>
        <v>2.9039703878572513E-2</v>
      </c>
      <c r="H946" s="1">
        <f t="shared" si="73"/>
        <v>-1.9560157483203253</v>
      </c>
    </row>
    <row r="947" spans="2:8" x14ac:dyDescent="0.3">
      <c r="B947" s="3">
        <v>44454</v>
      </c>
      <c r="C947" s="1">
        <v>234.92515563964841</v>
      </c>
      <c r="D947" s="17">
        <f t="shared" si="70"/>
        <v>5.4464754805747277E-3</v>
      </c>
      <c r="E947" s="1">
        <f t="shared" si="71"/>
        <v>7.4753519804464314E-3</v>
      </c>
      <c r="F947" s="1">
        <f t="shared" si="72"/>
        <v>0.16300699339982175</v>
      </c>
      <c r="G947" s="1">
        <f t="shared" si="74"/>
        <v>3.5439892176595419E-2</v>
      </c>
      <c r="H947" s="1">
        <f t="shared" si="73"/>
        <v>0.64555484561722509</v>
      </c>
    </row>
    <row r="948" spans="2:8" x14ac:dyDescent="0.3">
      <c r="B948" s="3">
        <v>44455</v>
      </c>
      <c r="C948" s="1">
        <v>236.5640869140625</v>
      </c>
      <c r="D948" s="17">
        <f t="shared" si="70"/>
        <v>6.9763975252103132E-3</v>
      </c>
      <c r="E948" s="1">
        <f t="shared" si="71"/>
        <v>1.2264870852299667E-2</v>
      </c>
      <c r="F948" s="1">
        <f t="shared" si="72"/>
        <v>7.4753519804464314E-3</v>
      </c>
      <c r="G948" s="1">
        <f t="shared" si="74"/>
        <v>5.3208164056478081E-2</v>
      </c>
      <c r="H948" s="1">
        <f t="shared" si="73"/>
        <v>0.43257952834093866</v>
      </c>
    </row>
    <row r="949" spans="2:8" x14ac:dyDescent="0.3">
      <c r="B949" s="3">
        <v>44456</v>
      </c>
      <c r="C949" s="1">
        <v>233.67088317871091</v>
      </c>
      <c r="D949" s="17">
        <f t="shared" si="70"/>
        <v>-1.2230105478362891E-2</v>
      </c>
      <c r="E949" s="1">
        <f t="shared" si="71"/>
        <v>3.7693020962994261E-2</v>
      </c>
      <c r="F949" s="1">
        <f t="shared" si="72"/>
        <v>1.2264870852299667E-2</v>
      </c>
      <c r="G949" s="1">
        <f t="shared" si="74"/>
        <v>4.9155457828318615E-2</v>
      </c>
      <c r="H949" s="1">
        <f t="shared" si="73"/>
        <v>0.20403889909188788</v>
      </c>
    </row>
    <row r="950" spans="2:8" x14ac:dyDescent="0.3">
      <c r="B950" s="3">
        <v>44459</v>
      </c>
      <c r="C950" s="1">
        <v>229.62406921386719</v>
      </c>
      <c r="D950" s="17">
        <f t="shared" si="70"/>
        <v>-1.7318434842173845E-2</v>
      </c>
      <c r="E950" s="1">
        <f t="shared" si="71"/>
        <v>7.5581902716420499E-2</v>
      </c>
      <c r="F950" s="1">
        <f t="shared" si="72"/>
        <v>3.7693020962994261E-2</v>
      </c>
      <c r="G950" s="1">
        <f t="shared" si="74"/>
        <v>4.6105512663482763E-2</v>
      </c>
      <c r="H950" s="1">
        <f t="shared" si="73"/>
        <v>-0.20018947289358618</v>
      </c>
    </row>
    <row r="951" spans="2:8" x14ac:dyDescent="0.3">
      <c r="B951" s="3">
        <v>44460</v>
      </c>
      <c r="C951" s="1">
        <v>230.78681945800781</v>
      </c>
      <c r="D951" s="17">
        <f t="shared" si="70"/>
        <v>5.0637123892167549E-3</v>
      </c>
      <c r="E951" s="1">
        <f t="shared" si="71"/>
        <v>6.4615781564982292E-3</v>
      </c>
      <c r="F951" s="1">
        <f t="shared" si="72"/>
        <v>7.5581902716420499E-2</v>
      </c>
      <c r="G951" s="1">
        <f t="shared" si="74"/>
        <v>4.66367994233019E-2</v>
      </c>
      <c r="H951" s="1">
        <f t="shared" si="73"/>
        <v>0.5444686162120641</v>
      </c>
    </row>
    <row r="952" spans="2:8" x14ac:dyDescent="0.3">
      <c r="B952" s="3">
        <v>44461</v>
      </c>
      <c r="C952" s="1">
        <v>209.7379455566406</v>
      </c>
      <c r="D952" s="17">
        <f t="shared" si="70"/>
        <v>-9.1204835487570413E-2</v>
      </c>
      <c r="E952" s="1">
        <f t="shared" si="71"/>
        <v>2.0962171481113256</v>
      </c>
      <c r="F952" s="1">
        <f t="shared" si="72"/>
        <v>6.4615781564982292E-3</v>
      </c>
      <c r="G952" s="1">
        <f t="shared" si="74"/>
        <v>5.2025282172137033E-2</v>
      </c>
      <c r="H952" s="1">
        <f t="shared" si="73"/>
        <v>-19.587064943615324</v>
      </c>
    </row>
    <row r="953" spans="2:8" x14ac:dyDescent="0.3">
      <c r="B953" s="3">
        <v>44462</v>
      </c>
      <c r="C953" s="1">
        <v>209.59144592285159</v>
      </c>
      <c r="D953" s="17">
        <f t="shared" si="70"/>
        <v>-6.9848893294057195E-4</v>
      </c>
      <c r="E953" s="1">
        <f t="shared" si="71"/>
        <v>1.2294747093899561E-4</v>
      </c>
      <c r="F953" s="1">
        <f t="shared" si="72"/>
        <v>2.0962171481113256</v>
      </c>
      <c r="G953" s="1">
        <f t="shared" si="74"/>
        <v>4.7952893797495975E-2</v>
      </c>
      <c r="H953" s="1">
        <f t="shared" si="73"/>
        <v>0.59854757046372498</v>
      </c>
    </row>
    <row r="954" spans="2:8" x14ac:dyDescent="0.3">
      <c r="B954" s="3">
        <v>44463</v>
      </c>
      <c r="C954" s="1">
        <v>207.50396728515619</v>
      </c>
      <c r="D954" s="17">
        <f t="shared" si="70"/>
        <v>-9.9597511172463439E-3</v>
      </c>
      <c r="E954" s="1">
        <f t="shared" si="71"/>
        <v>2.4997553864007427E-2</v>
      </c>
      <c r="F954" s="1">
        <f t="shared" si="72"/>
        <v>1.2294747093899561E-4</v>
      </c>
      <c r="G954" s="1">
        <f t="shared" si="74"/>
        <v>0.31492784001765989</v>
      </c>
      <c r="H954" s="1">
        <f t="shared" si="73"/>
        <v>-0.38092040891959084</v>
      </c>
    </row>
    <row r="955" spans="2:8" x14ac:dyDescent="0.3">
      <c r="B955" s="3">
        <v>44466</v>
      </c>
      <c r="C955" s="1">
        <v>207.38494873046881</v>
      </c>
      <c r="D955" s="17">
        <f t="shared" si="70"/>
        <v>-5.7357242969638541E-4</v>
      </c>
      <c r="E955" s="1">
        <f t="shared" si="71"/>
        <v>8.2904303691169385E-5</v>
      </c>
      <c r="F955" s="1">
        <f t="shared" si="72"/>
        <v>2.4997553864007427E-2</v>
      </c>
      <c r="G955" s="1">
        <f t="shared" si="74"/>
        <v>0.28522608415915329</v>
      </c>
      <c r="H955" s="1">
        <f t="shared" si="73"/>
        <v>-0.29184729634347956</v>
      </c>
    </row>
    <row r="956" spans="2:8" x14ac:dyDescent="0.3">
      <c r="B956" s="3">
        <v>44467</v>
      </c>
      <c r="C956" s="1">
        <v>203.62196350097659</v>
      </c>
      <c r="D956" s="17">
        <f t="shared" si="70"/>
        <v>-1.8144929285021743E-2</v>
      </c>
      <c r="E956" s="1">
        <f t="shared" si="71"/>
        <v>8.2968091607126787E-2</v>
      </c>
      <c r="F956" s="1">
        <f t="shared" si="72"/>
        <v>8.2904303691169385E-5</v>
      </c>
      <c r="G956" s="1">
        <f t="shared" si="74"/>
        <v>0.2615488228064769</v>
      </c>
      <c r="H956" s="1">
        <f t="shared" si="73"/>
        <v>-0.40698056388929454</v>
      </c>
    </row>
    <row r="957" spans="2:8" x14ac:dyDescent="0.3">
      <c r="B957" s="3">
        <v>44468</v>
      </c>
      <c r="C957" s="1">
        <v>202.42256164550781</v>
      </c>
      <c r="D957" s="17">
        <f t="shared" si="70"/>
        <v>-5.8903363608072959E-3</v>
      </c>
      <c r="E957" s="1">
        <f t="shared" si="71"/>
        <v>8.7434077357490311E-3</v>
      </c>
      <c r="F957" s="1">
        <f t="shared" si="72"/>
        <v>8.2968091607126787E-2</v>
      </c>
      <c r="G957" s="1">
        <f t="shared" si="74"/>
        <v>0.23687890922662064</v>
      </c>
      <c r="H957" s="1">
        <f t="shared" si="73"/>
        <v>-0.21729087057577759</v>
      </c>
    </row>
    <row r="958" spans="2:8" x14ac:dyDescent="0.3">
      <c r="B958" s="3">
        <v>44469</v>
      </c>
      <c r="C958" s="1">
        <v>200.77458190917969</v>
      </c>
      <c r="D958" s="17">
        <f t="shared" si="70"/>
        <v>-8.1412848594127913E-3</v>
      </c>
      <c r="E958" s="1">
        <f t="shared" si="71"/>
        <v>1.6702690828850196E-2</v>
      </c>
      <c r="F958" s="1">
        <f t="shared" si="72"/>
        <v>8.7434077357490311E-3</v>
      </c>
      <c r="G958" s="1">
        <f t="shared" si="74"/>
        <v>0.22527214049810745</v>
      </c>
      <c r="H958" s="1">
        <f t="shared" si="73"/>
        <v>-0.21078773739107837</v>
      </c>
    </row>
    <row r="959" spans="2:8" x14ac:dyDescent="0.3">
      <c r="B959" s="3">
        <v>44470</v>
      </c>
      <c r="C959" s="1">
        <v>203.74101257324219</v>
      </c>
      <c r="D959" s="17">
        <f t="shared" si="70"/>
        <v>1.4774931347656168E-2</v>
      </c>
      <c r="E959" s="1">
        <f t="shared" si="71"/>
        <v>5.5011246274644134E-2</v>
      </c>
      <c r="F959" s="1">
        <f t="shared" si="72"/>
        <v>1.6702690828850196E-2</v>
      </c>
      <c r="G959" s="1">
        <f t="shared" si="74"/>
        <v>0.20514711982955752</v>
      </c>
      <c r="H959" s="1">
        <f t="shared" si="73"/>
        <v>-0.26100213305381292</v>
      </c>
    </row>
    <row r="960" spans="2:8" x14ac:dyDescent="0.3">
      <c r="B960" s="3">
        <v>44473</v>
      </c>
      <c r="C960" s="1">
        <v>199.47442626953119</v>
      </c>
      <c r="D960" s="17">
        <f t="shared" si="70"/>
        <v>-2.0941224595991507E-2</v>
      </c>
      <c r="E960" s="1">
        <f t="shared" si="71"/>
        <v>0.11051079167009943</v>
      </c>
      <c r="F960" s="1">
        <f t="shared" si="72"/>
        <v>5.5011246274644134E-2</v>
      </c>
      <c r="G960" s="1">
        <f t="shared" si="74"/>
        <v>0.18795204407680685</v>
      </c>
      <c r="H960" s="1">
        <f t="shared" si="73"/>
        <v>-0.37714098798477291</v>
      </c>
    </row>
    <row r="961" spans="2:8" x14ac:dyDescent="0.3">
      <c r="B961" s="3">
        <v>44474</v>
      </c>
      <c r="C961" s="1">
        <v>205.3341064453125</v>
      </c>
      <c r="D961" s="17">
        <f t="shared" si="70"/>
        <v>2.9375596087007502E-2</v>
      </c>
      <c r="E961" s="1">
        <f t="shared" si="71"/>
        <v>0.21745726265768664</v>
      </c>
      <c r="F961" s="1">
        <f t="shared" si="72"/>
        <v>0.11051079167009943</v>
      </c>
      <c r="G961" s="1">
        <f t="shared" si="74"/>
        <v>0.17734124088779624</v>
      </c>
      <c r="H961" s="1">
        <f t="shared" si="73"/>
        <v>-0.66720282975150125</v>
      </c>
    </row>
    <row r="962" spans="2:8" x14ac:dyDescent="0.3">
      <c r="B962" s="3">
        <v>44475</v>
      </c>
      <c r="C962" s="1">
        <v>205.26995849609381</v>
      </c>
      <c r="D962" s="17">
        <f t="shared" si="70"/>
        <v>-3.1240766733400886E-4</v>
      </c>
      <c r="E962" s="1">
        <f t="shared" si="71"/>
        <v>2.459483475348734E-5</v>
      </c>
      <c r="F962" s="1">
        <f t="shared" si="72"/>
        <v>0.21745726265768664</v>
      </c>
      <c r="G962" s="1">
        <f t="shared" si="74"/>
        <v>0.17491995535050853</v>
      </c>
      <c r="H962" s="1">
        <f t="shared" si="73"/>
        <v>-4.729543247056936E-2</v>
      </c>
    </row>
    <row r="963" spans="2:8" x14ac:dyDescent="0.3">
      <c r="B963" s="3">
        <v>44476</v>
      </c>
      <c r="C963" s="1">
        <v>204.12554931640619</v>
      </c>
      <c r="D963" s="17">
        <f t="shared" si="70"/>
        <v>-5.575142062053816E-3</v>
      </c>
      <c r="E963" s="1">
        <f t="shared" si="71"/>
        <v>7.8327166710445827E-3</v>
      </c>
      <c r="F963" s="1">
        <f t="shared" si="72"/>
        <v>2.459483475348734E-5</v>
      </c>
      <c r="G963" s="1">
        <f t="shared" si="74"/>
        <v>0.18657875057637516</v>
      </c>
      <c r="H963" s="1">
        <f t="shared" si="73"/>
        <v>-0.10047797335497818</v>
      </c>
    </row>
    <row r="964" spans="2:8" x14ac:dyDescent="0.3">
      <c r="B964" s="3">
        <v>44477</v>
      </c>
      <c r="C964" s="1">
        <v>204.57414245605469</v>
      </c>
      <c r="D964" s="17">
        <f t="shared" si="70"/>
        <v>2.1976334719038502E-3</v>
      </c>
      <c r="E964" s="1">
        <f t="shared" si="71"/>
        <v>1.2170574049617071E-3</v>
      </c>
      <c r="F964" s="1">
        <f t="shared" si="72"/>
        <v>7.8327166710445827E-3</v>
      </c>
      <c r="G964" s="1">
        <f t="shared" si="74"/>
        <v>0.16897572004778644</v>
      </c>
      <c r="H964" s="1">
        <f t="shared" si="73"/>
        <v>-3.3539690779318419E-2</v>
      </c>
    </row>
    <row r="965" spans="2:8" x14ac:dyDescent="0.3">
      <c r="B965" s="3">
        <v>44480</v>
      </c>
      <c r="C965" s="1">
        <v>201.2597961425781</v>
      </c>
      <c r="D965" s="17">
        <f t="shared" si="70"/>
        <v>-1.6201198615257827E-2</v>
      </c>
      <c r="E965" s="1">
        <f t="shared" si="71"/>
        <v>6.6144666815900102E-2</v>
      </c>
      <c r="F965" s="1">
        <f t="shared" si="72"/>
        <v>1.2170574049617071E-3</v>
      </c>
      <c r="G965" s="1">
        <f t="shared" si="74"/>
        <v>0.15404507247055391</v>
      </c>
      <c r="H965" s="1">
        <f t="shared" si="73"/>
        <v>-0.19837608856413391</v>
      </c>
    </row>
    <row r="966" spans="2:8" x14ac:dyDescent="0.3">
      <c r="B966" s="3">
        <v>44481</v>
      </c>
      <c r="C966" s="1">
        <v>202.63316345214841</v>
      </c>
      <c r="D966" s="17">
        <f t="shared" si="70"/>
        <v>6.8238532279809149E-3</v>
      </c>
      <c r="E966" s="1">
        <f t="shared" si="71"/>
        <v>1.1734373165010439E-2</v>
      </c>
      <c r="F966" s="1">
        <f t="shared" si="72"/>
        <v>6.6144666815900102E-2</v>
      </c>
      <c r="G966" s="1">
        <f t="shared" si="74"/>
        <v>0.13966647885650318</v>
      </c>
      <c r="H966" s="1">
        <f t="shared" si="73"/>
        <v>2.3301910704774949E-2</v>
      </c>
    </row>
    <row r="967" spans="2:8" x14ac:dyDescent="0.3">
      <c r="B967" s="3">
        <v>44482</v>
      </c>
      <c r="C967" s="1">
        <v>204.83964538574219</v>
      </c>
      <c r="D967" s="17">
        <f t="shared" si="70"/>
        <v>1.0889046471975139E-2</v>
      </c>
      <c r="E967" s="1">
        <f t="shared" si="71"/>
        <v>2.9879975933346223E-2</v>
      </c>
      <c r="F967" s="1">
        <f t="shared" si="72"/>
        <v>1.1734373165010439E-2</v>
      </c>
      <c r="G967" s="1">
        <f t="shared" si="74"/>
        <v>0.13505405804182397</v>
      </c>
      <c r="H967" s="1">
        <f t="shared" si="73"/>
        <v>-2.8520738884808761E-2</v>
      </c>
    </row>
    <row r="968" spans="2:8" x14ac:dyDescent="0.3">
      <c r="B968" s="3">
        <v>44483</v>
      </c>
      <c r="C968" s="1">
        <v>208.24559020996091</v>
      </c>
      <c r="D968" s="17">
        <f t="shared" si="70"/>
        <v>1.662737121910577E-2</v>
      </c>
      <c r="E968" s="1">
        <f t="shared" si="71"/>
        <v>6.9670307361802616E-2</v>
      </c>
      <c r="F968" s="1">
        <f t="shared" si="72"/>
        <v>2.9879975933346223E-2</v>
      </c>
      <c r="G968" s="1">
        <f t="shared" si="74"/>
        <v>0.12382971442468248</v>
      </c>
      <c r="H968" s="1">
        <f t="shared" si="73"/>
        <v>-0.15582954958780995</v>
      </c>
    </row>
    <row r="969" spans="2:8" x14ac:dyDescent="0.3">
      <c r="B969" s="3">
        <v>44484</v>
      </c>
      <c r="C969" s="1">
        <v>209.77459716796881</v>
      </c>
      <c r="D969" s="17">
        <f t="shared" si="70"/>
        <v>7.3423257436870401E-3</v>
      </c>
      <c r="E969" s="1">
        <f t="shared" si="71"/>
        <v>1.3585256326255181E-2</v>
      </c>
      <c r="F969" s="1">
        <f t="shared" si="72"/>
        <v>6.9670307361802616E-2</v>
      </c>
      <c r="G969" s="1">
        <f t="shared" si="74"/>
        <v>0.11601473899105387</v>
      </c>
      <c r="H969" s="1">
        <f t="shared" si="73"/>
        <v>9.9530784638345637E-2</v>
      </c>
    </row>
    <row r="970" spans="2:8" x14ac:dyDescent="0.3">
      <c r="B970" s="3">
        <v>44487</v>
      </c>
      <c r="C970" s="1">
        <v>208.73085021972659</v>
      </c>
      <c r="D970" s="17">
        <f t="shared" si="70"/>
        <v>-4.9755640689252588E-3</v>
      </c>
      <c r="E970" s="1">
        <f t="shared" si="71"/>
        <v>6.2385719266029802E-3</v>
      </c>
      <c r="F970" s="1">
        <f t="shared" si="72"/>
        <v>1.3585256326255181E-2</v>
      </c>
      <c r="G970" s="1">
        <f t="shared" si="74"/>
        <v>0.11409081556430134</v>
      </c>
      <c r="H970" s="1">
        <f t="shared" si="73"/>
        <v>0.13910134931113047</v>
      </c>
    </row>
    <row r="971" spans="2:8" x14ac:dyDescent="0.3">
      <c r="B971" s="3">
        <v>44488</v>
      </c>
      <c r="C971" s="1">
        <v>209.95768737792969</v>
      </c>
      <c r="D971" s="17">
        <f t="shared" si="70"/>
        <v>5.8776034156504935E-3</v>
      </c>
      <c r="E971" s="1">
        <f t="shared" si="71"/>
        <v>8.7056479217399192E-3</v>
      </c>
      <c r="F971" s="1">
        <f t="shared" si="72"/>
        <v>6.2385719266029802E-3</v>
      </c>
      <c r="G971" s="1">
        <f t="shared" si="74"/>
        <v>0.10508436052537283</v>
      </c>
      <c r="H971" s="1">
        <f t="shared" si="73"/>
        <v>0.16613518939137503</v>
      </c>
    </row>
    <row r="972" spans="2:8" x14ac:dyDescent="0.3">
      <c r="B972" s="3">
        <v>44489</v>
      </c>
      <c r="C972" s="1">
        <v>211.7705078125</v>
      </c>
      <c r="D972" s="17">
        <f t="shared" si="70"/>
        <v>8.6342179570076186E-3</v>
      </c>
      <c r="E972" s="1">
        <f t="shared" si="71"/>
        <v>1.878652937173643E-2</v>
      </c>
      <c r="F972" s="1">
        <f t="shared" si="72"/>
        <v>8.7056479217399192E-3</v>
      </c>
      <c r="G972" s="1">
        <f t="shared" si="74"/>
        <v>9.5976250514299144E-2</v>
      </c>
      <c r="H972" s="1">
        <f t="shared" si="73"/>
        <v>0.15501800166520732</v>
      </c>
    </row>
    <row r="973" spans="2:8" x14ac:dyDescent="0.3">
      <c r="B973" s="3">
        <v>44490</v>
      </c>
      <c r="C973" s="1">
        <v>213.18049621582031</v>
      </c>
      <c r="D973" s="17">
        <f t="shared" si="70"/>
        <v>6.6580961526932995E-3</v>
      </c>
      <c r="E973" s="1">
        <f t="shared" si="71"/>
        <v>1.1171221583384348E-2</v>
      </c>
      <c r="F973" s="1">
        <f t="shared" si="72"/>
        <v>1.878652937173643E-2</v>
      </c>
      <c r="G973" s="1">
        <f t="shared" si="74"/>
        <v>8.8047146470242893E-2</v>
      </c>
      <c r="H973" s="1">
        <f t="shared" si="73"/>
        <v>0.23256403091211039</v>
      </c>
    </row>
    <row r="974" spans="2:8" x14ac:dyDescent="0.3">
      <c r="B974" s="3">
        <v>44491</v>
      </c>
      <c r="C974" s="1">
        <v>213.30867004394531</v>
      </c>
      <c r="D974" s="17">
        <f t="shared" si="70"/>
        <v>6.0124556608236331E-4</v>
      </c>
      <c r="E974" s="1">
        <f t="shared" si="71"/>
        <v>9.1097050144892781E-5</v>
      </c>
      <c r="F974" s="1">
        <f t="shared" si="72"/>
        <v>1.1171221583384348E-2</v>
      </c>
      <c r="G974" s="1">
        <f t="shared" si="74"/>
        <v>8.217192577602371E-2</v>
      </c>
      <c r="H974" s="1">
        <f t="shared" si="73"/>
        <v>0.32997794458369528</v>
      </c>
    </row>
    <row r="975" spans="2:8" x14ac:dyDescent="0.3">
      <c r="B975" s="3">
        <v>44494</v>
      </c>
      <c r="C975" s="1">
        <v>215.52430725097659</v>
      </c>
      <c r="D975" s="17">
        <f t="shared" si="70"/>
        <v>1.0387000240425381E-2</v>
      </c>
      <c r="E975" s="1">
        <f t="shared" si="71"/>
        <v>2.7188223046638427E-2</v>
      </c>
      <c r="F975" s="1">
        <f t="shared" si="72"/>
        <v>9.1097050144892781E-5</v>
      </c>
      <c r="G975" s="1">
        <f t="shared" si="74"/>
        <v>7.5864784177744019E-2</v>
      </c>
      <c r="H975" s="1">
        <f t="shared" si="73"/>
        <v>0.19127411318623749</v>
      </c>
    </row>
    <row r="976" spans="2:8" x14ac:dyDescent="0.3">
      <c r="B976" s="3">
        <v>44495</v>
      </c>
      <c r="C976" s="1">
        <v>217.74913024902341</v>
      </c>
      <c r="D976" s="17">
        <f t="shared" si="70"/>
        <v>1.0322840269965591E-2</v>
      </c>
      <c r="E976" s="1">
        <f t="shared" si="71"/>
        <v>2.6853379872284266E-2</v>
      </c>
      <c r="F976" s="1">
        <f t="shared" si="72"/>
        <v>2.7188223046638427E-2</v>
      </c>
      <c r="G976" s="1">
        <f t="shared" si="74"/>
        <v>6.8717719628206483E-2</v>
      </c>
      <c r="H976" s="1">
        <f t="shared" si="73"/>
        <v>0.22454650977952254</v>
      </c>
    </row>
    <row r="977" spans="2:8" x14ac:dyDescent="0.3">
      <c r="B977" s="3">
        <v>44496</v>
      </c>
      <c r="C977" s="1">
        <v>215.42359924316409</v>
      </c>
      <c r="D977" s="17">
        <f t="shared" ref="D977:D1040" si="75">(C977-C976)/C976</f>
        <v>-1.0679863580625016E-2</v>
      </c>
      <c r="E977" s="1">
        <f t="shared" ref="E977:E1040" si="76">D977^2*252</f>
        <v>2.8742990497391669E-2</v>
      </c>
      <c r="F977" s="1">
        <f t="shared" si="72"/>
        <v>2.6853379872284266E-2</v>
      </c>
      <c r="G977" s="1">
        <f t="shared" si="74"/>
        <v>6.5754669441218425E-2</v>
      </c>
      <c r="H977" s="1">
        <f t="shared" si="73"/>
        <v>0.22341141034153286</v>
      </c>
    </row>
    <row r="978" spans="2:8" x14ac:dyDescent="0.3">
      <c r="B978" s="3">
        <v>44497</v>
      </c>
      <c r="C978" s="1">
        <v>216.03703308105469</v>
      </c>
      <c r="D978" s="17">
        <f t="shared" si="75"/>
        <v>2.8475702757067472E-3</v>
      </c>
      <c r="E978" s="1">
        <f t="shared" si="76"/>
        <v>2.0433814317223271E-3</v>
      </c>
      <c r="F978" s="1">
        <f t="shared" ref="F978:F1041" si="77">E977</f>
        <v>2.8742990497391669E-2</v>
      </c>
      <c r="G978" s="1">
        <f t="shared" si="74"/>
        <v>6.3027854362218388E-2</v>
      </c>
      <c r="H978" s="1">
        <f t="shared" ref="H978:H1041" si="78">LN((1/SQRT(2*PI()*G978))*EXP(-0.5*E978/G978))</f>
        <v>0.44694057966570372</v>
      </c>
    </row>
    <row r="979" spans="2:8" x14ac:dyDescent="0.3">
      <c r="B979" s="3">
        <v>44498</v>
      </c>
      <c r="C979" s="1">
        <v>215.64332580566409</v>
      </c>
      <c r="D979" s="17">
        <f t="shared" si="75"/>
        <v>-1.8224064169724179E-3</v>
      </c>
      <c r="E979" s="1">
        <f t="shared" si="76"/>
        <v>8.3693361745280611E-4</v>
      </c>
      <c r="F979" s="1">
        <f t="shared" si="77"/>
        <v>2.0433814317223271E-3</v>
      </c>
      <c r="G979" s="1">
        <f t="shared" ref="G979:G1042" si="79">($C$5+$C$6)*F978+($C$7*G978)</f>
        <v>6.080309145942378E-2</v>
      </c>
      <c r="H979" s="1">
        <f t="shared" si="78"/>
        <v>0.47423646142689746</v>
      </c>
    </row>
    <row r="980" spans="2:8" x14ac:dyDescent="0.3">
      <c r="B980" s="3">
        <v>44501</v>
      </c>
      <c r="C980" s="1">
        <v>215.7440490722656</v>
      </c>
      <c r="D980" s="17">
        <f t="shared" si="75"/>
        <v>4.6708269882776986E-4</v>
      </c>
      <c r="E980" s="1">
        <f t="shared" si="76"/>
        <v>5.4977894381146759E-5</v>
      </c>
      <c r="F980" s="1">
        <f t="shared" si="77"/>
        <v>8.3693361745280611E-4</v>
      </c>
      <c r="G980" s="1">
        <f t="shared" si="79"/>
        <v>5.5330158231945578E-2</v>
      </c>
      <c r="H980" s="1">
        <f t="shared" si="78"/>
        <v>0.52778323123030291</v>
      </c>
    </row>
    <row r="981" spans="2:8" x14ac:dyDescent="0.3">
      <c r="B981" s="3">
        <v>44502</v>
      </c>
      <c r="C981" s="1">
        <v>215.86309814453119</v>
      </c>
      <c r="D981" s="17">
        <f t="shared" si="75"/>
        <v>5.5180698043596989E-4</v>
      </c>
      <c r="E981" s="1">
        <f t="shared" si="76"/>
        <v>7.6731717801781427E-5</v>
      </c>
      <c r="F981" s="1">
        <f t="shared" si="77"/>
        <v>5.4977894381146759E-5</v>
      </c>
      <c r="G981" s="1">
        <f t="shared" si="79"/>
        <v>5.0217411993793259E-2</v>
      </c>
      <c r="H981" s="1">
        <f t="shared" si="78"/>
        <v>0.57599420163039072</v>
      </c>
    </row>
    <row r="982" spans="2:8" x14ac:dyDescent="0.3">
      <c r="B982" s="3">
        <v>44503</v>
      </c>
      <c r="C982" s="1">
        <v>219.75425720214841</v>
      </c>
      <c r="D982" s="17">
        <f t="shared" si="75"/>
        <v>1.8026050265487661E-2</v>
      </c>
      <c r="E982" s="1">
        <f t="shared" si="76"/>
        <v>8.1884499019819729E-2</v>
      </c>
      <c r="F982" s="1">
        <f t="shared" si="77"/>
        <v>7.6731717801781427E-5</v>
      </c>
      <c r="G982" s="1">
        <f t="shared" si="79"/>
        <v>4.5485844046067127E-2</v>
      </c>
    </row>
    <row r="983" spans="2:8" x14ac:dyDescent="0.3">
      <c r="B983" s="3">
        <v>44504</v>
      </c>
      <c r="C983" s="1">
        <v>224.3229064941406</v>
      </c>
      <c r="D983" s="17">
        <f t="shared" si="75"/>
        <v>2.078981017323164E-2</v>
      </c>
      <c r="E983" s="1">
        <f t="shared" si="76"/>
        <v>0.10891848417382945</v>
      </c>
      <c r="F983" s="1">
        <f t="shared" si="77"/>
        <v>8.1884499019819729E-2</v>
      </c>
      <c r="G983" s="1">
        <f t="shared" si="79"/>
        <v>4.1203580743395744E-2</v>
      </c>
    </row>
    <row r="984" spans="2:8" x14ac:dyDescent="0.3">
      <c r="B984" s="3">
        <v>44505</v>
      </c>
      <c r="C984" s="1">
        <v>222.2720947265625</v>
      </c>
      <c r="D984" s="17">
        <f t="shared" si="75"/>
        <v>-9.1422307227980951E-3</v>
      </c>
      <c r="E984" s="1">
        <f t="shared" si="76"/>
        <v>2.1062256412396091E-2</v>
      </c>
      <c r="F984" s="1">
        <f t="shared" si="77"/>
        <v>0.10891848417382945</v>
      </c>
      <c r="G984" s="1">
        <f t="shared" si="79"/>
        <v>4.7921066758432031E-2</v>
      </c>
      <c r="H984" s="1">
        <f t="shared" si="78"/>
        <v>0.3804016120880358</v>
      </c>
    </row>
    <row r="985" spans="2:8" x14ac:dyDescent="0.3">
      <c r="B985" s="3">
        <v>44508</v>
      </c>
      <c r="C985" s="1">
        <v>227.54571533203119</v>
      </c>
      <c r="D985" s="17">
        <f t="shared" si="75"/>
        <v>2.3725967994121182E-2</v>
      </c>
      <c r="E985" s="1">
        <f t="shared" si="76"/>
        <v>0.14185623242903181</v>
      </c>
      <c r="F985" s="1">
        <f t="shared" si="77"/>
        <v>2.1062256412396091E-2</v>
      </c>
      <c r="G985" s="1">
        <f t="shared" si="79"/>
        <v>5.750608226736207E-2</v>
      </c>
      <c r="H985" s="1">
        <f t="shared" si="78"/>
        <v>-0.72440824251449931</v>
      </c>
    </row>
    <row r="986" spans="2:8" x14ac:dyDescent="0.3">
      <c r="B986" s="3">
        <v>44509</v>
      </c>
      <c r="C986" s="1">
        <v>228.41551208496091</v>
      </c>
      <c r="D986" s="17">
        <f t="shared" si="75"/>
        <v>3.8225143095334578E-3</v>
      </c>
      <c r="E986" s="1">
        <f t="shared" si="76"/>
        <v>3.6821271429401882E-3</v>
      </c>
      <c r="F986" s="1">
        <f t="shared" si="77"/>
        <v>0.14185623242903181</v>
      </c>
      <c r="G986" s="1">
        <f t="shared" si="79"/>
        <v>5.4807571880111074E-2</v>
      </c>
      <c r="H986" s="1">
        <f t="shared" si="78"/>
        <v>0.49943351843587885</v>
      </c>
    </row>
    <row r="987" spans="2:8" x14ac:dyDescent="0.3">
      <c r="B987" s="3">
        <v>44510</v>
      </c>
      <c r="C987" s="1">
        <v>227.53654479980469</v>
      </c>
      <c r="D987" s="17">
        <f t="shared" si="75"/>
        <v>-3.8481067994597623E-3</v>
      </c>
      <c r="E987" s="1">
        <f t="shared" si="76"/>
        <v>3.7315973368922109E-3</v>
      </c>
      <c r="F987" s="1">
        <f t="shared" si="77"/>
        <v>3.6821271429401882E-3</v>
      </c>
      <c r="G987" s="1">
        <f t="shared" si="79"/>
        <v>6.8008817143874106E-2</v>
      </c>
      <c r="H987" s="1">
        <f t="shared" si="78"/>
        <v>0.39768576753273827</v>
      </c>
    </row>
    <row r="988" spans="2:8" x14ac:dyDescent="0.3">
      <c r="B988" s="3">
        <v>44511</v>
      </c>
      <c r="C988" s="1">
        <v>229.79801940917969</v>
      </c>
      <c r="D988" s="17">
        <f t="shared" si="75"/>
        <v>9.9389511753583647E-3</v>
      </c>
      <c r="E988" s="1">
        <f t="shared" si="76"/>
        <v>2.4893253117471668E-2</v>
      </c>
      <c r="F988" s="1">
        <f t="shared" si="77"/>
        <v>3.7315973368922109E-3</v>
      </c>
      <c r="G988" s="1">
        <f t="shared" si="79"/>
        <v>6.2068175430413049E-2</v>
      </c>
      <c r="H988" s="1">
        <f t="shared" si="78"/>
        <v>0.27029087791870088</v>
      </c>
    </row>
    <row r="989" spans="2:8" x14ac:dyDescent="0.3">
      <c r="B989" s="3">
        <v>44512</v>
      </c>
      <c r="C989" s="1">
        <v>232.44401550292969</v>
      </c>
      <c r="D989" s="17">
        <f t="shared" si="75"/>
        <v>1.1514442555044498E-2</v>
      </c>
      <c r="E989" s="1">
        <f t="shared" si="76"/>
        <v>3.3410761613061758E-2</v>
      </c>
      <c r="F989" s="1">
        <f t="shared" si="77"/>
        <v>2.4893253117471668E-2</v>
      </c>
      <c r="G989" s="1">
        <f t="shared" si="79"/>
        <v>5.6694520539658178E-2</v>
      </c>
      <c r="H989" s="1">
        <f t="shared" si="78"/>
        <v>0.22144432014616477</v>
      </c>
    </row>
    <row r="990" spans="2:8" x14ac:dyDescent="0.3">
      <c r="B990" s="3">
        <v>44515</v>
      </c>
      <c r="C990" s="1">
        <v>230.99739074707031</v>
      </c>
      <c r="D990" s="17">
        <f t="shared" si="75"/>
        <v>-6.2235405490193912E-3</v>
      </c>
      <c r="E990" s="1">
        <f t="shared" si="76"/>
        <v>9.760579155252724E-3</v>
      </c>
      <c r="F990" s="1">
        <f t="shared" si="77"/>
        <v>3.3410761613061758E-2</v>
      </c>
      <c r="G990" s="1">
        <f t="shared" si="79"/>
        <v>5.4568778782218573E-2</v>
      </c>
      <c r="H990" s="1">
        <f t="shared" si="78"/>
        <v>0.44577442253233485</v>
      </c>
    </row>
    <row r="991" spans="2:8" x14ac:dyDescent="0.3">
      <c r="B991" s="3">
        <v>44516</v>
      </c>
      <c r="C991" s="1">
        <v>231.80308532714841</v>
      </c>
      <c r="D991" s="17">
        <f t="shared" si="75"/>
        <v>3.4878947224139373E-3</v>
      </c>
      <c r="E991" s="1">
        <f t="shared" si="76"/>
        <v>3.0656832178500354E-3</v>
      </c>
      <c r="F991" s="1">
        <f t="shared" si="77"/>
        <v>9.760579155252724E-3</v>
      </c>
      <c r="G991" s="1">
        <f t="shared" si="79"/>
        <v>5.3746808542903396E-2</v>
      </c>
      <c r="H991" s="1">
        <f t="shared" si="78"/>
        <v>0.51427728483226176</v>
      </c>
    </row>
    <row r="992" spans="2:8" x14ac:dyDescent="0.3">
      <c r="B992" s="3">
        <v>44517</v>
      </c>
      <c r="C992" s="1">
        <v>226.4653625488281</v>
      </c>
      <c r="D992" s="17">
        <f t="shared" si="75"/>
        <v>-2.3026970373526634E-2</v>
      </c>
      <c r="E992" s="1">
        <f t="shared" si="76"/>
        <v>0.13362082387498489</v>
      </c>
      <c r="F992" s="1">
        <f t="shared" si="77"/>
        <v>3.0656832178500354E-3</v>
      </c>
      <c r="G992" s="1">
        <f t="shared" si="79"/>
        <v>4.9939254295139832E-2</v>
      </c>
      <c r="H992" s="1">
        <f t="shared" si="78"/>
        <v>-0.75829816171590958</v>
      </c>
    </row>
    <row r="993" spans="2:8" x14ac:dyDescent="0.3">
      <c r="B993" s="3">
        <v>44518</v>
      </c>
      <c r="C993" s="1">
        <v>224.0574035644531</v>
      </c>
      <c r="D993" s="17">
        <f t="shared" si="75"/>
        <v>-1.0632791510692153E-2</v>
      </c>
      <c r="E993" s="1">
        <f t="shared" si="76"/>
        <v>2.8490176338081472E-2</v>
      </c>
      <c r="F993" s="1">
        <f t="shared" si="77"/>
        <v>0.13362082387498489</v>
      </c>
      <c r="G993" s="1">
        <f t="shared" si="79"/>
        <v>4.5623877809943612E-2</v>
      </c>
      <c r="H993" s="1">
        <f t="shared" si="78"/>
        <v>0.3124947083426145</v>
      </c>
    </row>
    <row r="994" spans="2:8" x14ac:dyDescent="0.3">
      <c r="B994" s="3">
        <v>44519</v>
      </c>
      <c r="C994" s="1">
        <v>222.19883728027341</v>
      </c>
      <c r="D994" s="17">
        <f t="shared" si="75"/>
        <v>-8.295045174193702E-3</v>
      </c>
      <c r="E994" s="1">
        <f t="shared" si="76"/>
        <v>1.7339559159362385E-2</v>
      </c>
      <c r="F994" s="1">
        <f t="shared" si="77"/>
        <v>2.8490176338081472E-2</v>
      </c>
      <c r="G994" s="1">
        <f t="shared" si="79"/>
        <v>5.8625086326355963E-2</v>
      </c>
      <c r="H994" s="1">
        <f t="shared" si="78"/>
        <v>0.35147260844361849</v>
      </c>
    </row>
    <row r="995" spans="2:8" x14ac:dyDescent="0.3">
      <c r="B995" s="3">
        <v>44522</v>
      </c>
      <c r="C995" s="1">
        <v>227.05131530761719</v>
      </c>
      <c r="D995" s="17">
        <f t="shared" si="75"/>
        <v>2.1838449231950937E-2</v>
      </c>
      <c r="E995" s="1">
        <f t="shared" si="76"/>
        <v>0.12018330194383761</v>
      </c>
      <c r="F995" s="1">
        <f t="shared" si="77"/>
        <v>1.7339559159362385E-2</v>
      </c>
      <c r="G995" s="1">
        <f t="shared" si="79"/>
        <v>5.6783039601730576E-2</v>
      </c>
      <c r="H995" s="1">
        <f t="shared" si="78"/>
        <v>-0.54294733380243254</v>
      </c>
    </row>
    <row r="996" spans="2:8" x14ac:dyDescent="0.3">
      <c r="B996" s="3">
        <v>44523</v>
      </c>
      <c r="C996" s="1">
        <v>225.62303161621091</v>
      </c>
      <c r="D996" s="17">
        <f t="shared" si="75"/>
        <v>-6.2905766014664521E-3</v>
      </c>
      <c r="E996" s="1">
        <f t="shared" si="76"/>
        <v>9.9719812026871392E-3</v>
      </c>
      <c r="F996" s="1">
        <f t="shared" si="77"/>
        <v>0.12018330194383761</v>
      </c>
      <c r="G996" s="1">
        <f t="shared" si="79"/>
        <v>5.3670597997976389E-2</v>
      </c>
      <c r="H996" s="1">
        <f t="shared" si="78"/>
        <v>0.45060659033488826</v>
      </c>
    </row>
    <row r="997" spans="2:8" x14ac:dyDescent="0.3">
      <c r="B997" s="3">
        <v>44524</v>
      </c>
      <c r="C997" s="1">
        <v>223.00450134277341</v>
      </c>
      <c r="D997" s="17">
        <f t="shared" si="75"/>
        <v>-1.1605775592500991E-2</v>
      </c>
      <c r="E997" s="1">
        <f t="shared" si="76"/>
        <v>3.3942894830079916E-2</v>
      </c>
      <c r="F997" s="1">
        <f t="shared" si="77"/>
        <v>9.9719812026871392E-3</v>
      </c>
      <c r="G997" s="1">
        <f t="shared" si="79"/>
        <v>6.4172075782812935E-2</v>
      </c>
      <c r="H997" s="1">
        <f t="shared" si="78"/>
        <v>0.18968723107441635</v>
      </c>
    </row>
    <row r="998" spans="2:8" x14ac:dyDescent="0.3">
      <c r="B998" s="3">
        <v>44526</v>
      </c>
      <c r="C998" s="1">
        <v>218.04209899902341</v>
      </c>
      <c r="D998" s="17">
        <f t="shared" si="75"/>
        <v>-2.2252476133306578E-2</v>
      </c>
      <c r="E998" s="1">
        <f t="shared" si="76"/>
        <v>0.12478351890397146</v>
      </c>
      <c r="F998" s="1">
        <f t="shared" si="77"/>
        <v>3.3942894830079916E-2</v>
      </c>
      <c r="G998" s="1">
        <f t="shared" si="79"/>
        <v>5.9408137853054148E-2</v>
      </c>
      <c r="H998" s="1">
        <f t="shared" si="78"/>
        <v>-0.557498941980893</v>
      </c>
    </row>
    <row r="999" spans="2:8" x14ac:dyDescent="0.3">
      <c r="B999" s="3">
        <v>44529</v>
      </c>
      <c r="C999" s="1">
        <v>220.2577819824219</v>
      </c>
      <c r="D999" s="17">
        <f t="shared" si="75"/>
        <v>1.016172103263608E-2</v>
      </c>
      <c r="E999" s="1">
        <f t="shared" si="76"/>
        <v>2.6021664734969856E-2</v>
      </c>
      <c r="F999" s="1">
        <f t="shared" si="77"/>
        <v>0.12478351890397146</v>
      </c>
      <c r="G999" s="1">
        <f t="shared" si="79"/>
        <v>5.819843032073968E-2</v>
      </c>
      <c r="H999" s="1">
        <f t="shared" si="78"/>
        <v>0.27945006406321138</v>
      </c>
    </row>
    <row r="1000" spans="2:8" x14ac:dyDescent="0.3">
      <c r="B1000" s="3">
        <v>44530</v>
      </c>
      <c r="C1000" s="1">
        <v>210.91902160644531</v>
      </c>
      <c r="D1000" s="17">
        <f t="shared" si="75"/>
        <v>-4.239923008360217E-2</v>
      </c>
      <c r="E1000" s="1">
        <f t="shared" si="76"/>
        <v>0.45301906734392333</v>
      </c>
      <c r="F1000" s="1">
        <f t="shared" si="77"/>
        <v>2.6021664734969856E-2</v>
      </c>
      <c r="G1000" s="1">
        <f t="shared" si="79"/>
        <v>6.8868461688653182E-2</v>
      </c>
      <c r="H1000" s="1">
        <f t="shared" si="78"/>
        <v>-2.8701769499918286</v>
      </c>
    </row>
    <row r="1001" spans="2:8" x14ac:dyDescent="0.3">
      <c r="B1001" s="3">
        <v>44531</v>
      </c>
      <c r="C1001" s="1">
        <v>208.5476989746094</v>
      </c>
      <c r="D1001" s="17">
        <f t="shared" si="75"/>
        <v>-1.1242810694715671E-2</v>
      </c>
      <c r="E1001" s="1">
        <f t="shared" si="76"/>
        <v>3.1852999663937696E-2</v>
      </c>
      <c r="F1001" s="1">
        <f t="shared" si="77"/>
        <v>0.45301906734392333</v>
      </c>
      <c r="G1001" s="1">
        <f t="shared" si="79"/>
        <v>6.5740095494619316E-2</v>
      </c>
      <c r="H1001" s="1">
        <f t="shared" si="78"/>
        <v>0.19981996706833896</v>
      </c>
    </row>
    <row r="1002" spans="2:8" x14ac:dyDescent="0.3">
      <c r="B1002" s="3">
        <v>44532</v>
      </c>
      <c r="C1002" s="1">
        <v>215.43275451660159</v>
      </c>
      <c r="D1002" s="17">
        <f t="shared" si="75"/>
        <v>3.3014296373658096E-2</v>
      </c>
      <c r="E1002" s="1">
        <f t="shared" si="76"/>
        <v>0.274665828792029</v>
      </c>
      <c r="F1002" s="1">
        <f t="shared" si="77"/>
        <v>3.1852999663937696E-2</v>
      </c>
      <c r="G1002" s="1">
        <f t="shared" si="79"/>
        <v>0.11821120898888401</v>
      </c>
      <c r="H1002" s="1">
        <f t="shared" si="78"/>
        <v>-1.013056177020758</v>
      </c>
    </row>
    <row r="1003" spans="2:8" x14ac:dyDescent="0.3">
      <c r="B1003" s="3">
        <v>44533</v>
      </c>
      <c r="C1003" s="1">
        <v>220.50498962402341</v>
      </c>
      <c r="D1003" s="17">
        <f t="shared" si="75"/>
        <v>2.3544400751887261E-2</v>
      </c>
      <c r="E1003" s="1">
        <f t="shared" si="76"/>
        <v>0.13969337930489831</v>
      </c>
      <c r="F1003" s="1">
        <f t="shared" si="77"/>
        <v>0.274665828792029</v>
      </c>
      <c r="G1003" s="1">
        <f t="shared" si="79"/>
        <v>0.11118195921389989</v>
      </c>
      <c r="H1003" s="1">
        <f t="shared" si="78"/>
        <v>-0.4488645927479879</v>
      </c>
    </row>
    <row r="1004" spans="2:8" x14ac:dyDescent="0.3">
      <c r="B1004" s="3">
        <v>44536</v>
      </c>
      <c r="C1004" s="1">
        <v>224.3595275878906</v>
      </c>
      <c r="D1004" s="17">
        <f t="shared" si="75"/>
        <v>1.7480502234618125E-2</v>
      </c>
      <c r="E1004" s="1">
        <f t="shared" si="76"/>
        <v>7.7003125510371292E-2</v>
      </c>
      <c r="F1004" s="1">
        <f t="shared" si="77"/>
        <v>0.13969337930489831</v>
      </c>
      <c r="G1004" s="1">
        <f t="shared" si="79"/>
        <v>0.13626488836853035</v>
      </c>
      <c r="H1004" s="1">
        <f t="shared" si="78"/>
        <v>-0.20491064595779307</v>
      </c>
    </row>
    <row r="1005" spans="2:8" x14ac:dyDescent="0.3">
      <c r="B1005" s="3">
        <v>44537</v>
      </c>
      <c r="C1005" s="1">
        <v>226.1997985839844</v>
      </c>
      <c r="D1005" s="17">
        <f t="shared" si="75"/>
        <v>8.2023304999735269E-3</v>
      </c>
      <c r="E1005" s="1">
        <f t="shared" si="76"/>
        <v>1.6954112858960584E-2</v>
      </c>
      <c r="F1005" s="1">
        <f t="shared" si="77"/>
        <v>7.7003125510371292E-2</v>
      </c>
      <c r="G1005" s="1">
        <f t="shared" si="79"/>
        <v>0.1414994090261748</v>
      </c>
      <c r="H1005" s="1">
        <f t="shared" si="78"/>
        <v>-1.1174402161639612E-3</v>
      </c>
    </row>
    <row r="1006" spans="2:8" x14ac:dyDescent="0.3">
      <c r="B1006" s="3">
        <v>44538</v>
      </c>
      <c r="C1006" s="1">
        <v>224.0848693847656</v>
      </c>
      <c r="D1006" s="17">
        <f t="shared" si="75"/>
        <v>-9.3498279505919504E-3</v>
      </c>
      <c r="E1006" s="1">
        <f t="shared" si="76"/>
        <v>2.202965924182896E-2</v>
      </c>
      <c r="F1006" s="1">
        <f t="shared" si="77"/>
        <v>1.6954112858960584E-2</v>
      </c>
      <c r="G1006" s="1">
        <f t="shared" si="79"/>
        <v>0.13812040328579048</v>
      </c>
      <c r="H1006" s="1">
        <f t="shared" si="78"/>
        <v>-8.8718166691808421E-3</v>
      </c>
    </row>
    <row r="1007" spans="2:8" x14ac:dyDescent="0.3">
      <c r="B1007" s="3">
        <v>44539</v>
      </c>
      <c r="C1007" s="1">
        <v>224.54264831542969</v>
      </c>
      <c r="D1007" s="17">
        <f t="shared" si="75"/>
        <v>2.0428819309440309E-3</v>
      </c>
      <c r="E1007" s="1">
        <f t="shared" si="76"/>
        <v>1.0516883791119582E-3</v>
      </c>
      <c r="F1007" s="1">
        <f t="shared" si="77"/>
        <v>2.202965924182896E-2</v>
      </c>
      <c r="G1007" s="1">
        <f t="shared" si="79"/>
        <v>0.1272827641902326</v>
      </c>
      <c r="H1007" s="1">
        <f t="shared" si="78"/>
        <v>0.10760224857438025</v>
      </c>
    </row>
    <row r="1008" spans="2:8" x14ac:dyDescent="0.3">
      <c r="B1008" s="3">
        <v>44540</v>
      </c>
      <c r="C1008" s="1">
        <v>226.1773376464844</v>
      </c>
      <c r="D1008" s="17">
        <f t="shared" si="75"/>
        <v>7.2800839542889921E-3</v>
      </c>
      <c r="E1008" s="1">
        <f t="shared" si="76"/>
        <v>1.3355904840137005E-2</v>
      </c>
      <c r="F1008" s="1">
        <f t="shared" si="77"/>
        <v>1.0516883791119582E-3</v>
      </c>
      <c r="G1008" s="1">
        <f t="shared" si="79"/>
        <v>0.11812518188020109</v>
      </c>
      <c r="H1008" s="1">
        <f t="shared" si="78"/>
        <v>9.2533800021608673E-2</v>
      </c>
    </row>
    <row r="1009" spans="2:8" x14ac:dyDescent="0.3">
      <c r="B1009" s="3">
        <v>44543</v>
      </c>
      <c r="C1009" s="1">
        <v>221.2364807128906</v>
      </c>
      <c r="D1009" s="17">
        <f t="shared" si="75"/>
        <v>-2.184505744477537E-2</v>
      </c>
      <c r="E1009" s="1">
        <f t="shared" si="76"/>
        <v>0.12025604676091503</v>
      </c>
      <c r="F1009" s="1">
        <f t="shared" si="77"/>
        <v>1.3355904840137005E-2</v>
      </c>
      <c r="G1009" s="1">
        <f t="shared" si="79"/>
        <v>0.10711469490966685</v>
      </c>
      <c r="H1009" s="1">
        <f t="shared" si="78"/>
        <v>-0.36335341376575059</v>
      </c>
    </row>
    <row r="1010" spans="2:8" x14ac:dyDescent="0.3">
      <c r="B1010" s="3">
        <v>44544</v>
      </c>
      <c r="C1010" s="1">
        <v>220.44670104980469</v>
      </c>
      <c r="D1010" s="17">
        <f t="shared" si="75"/>
        <v>-3.5698437280370808E-3</v>
      </c>
      <c r="E1010" s="1">
        <f t="shared" si="76"/>
        <v>3.2114336291366322E-3</v>
      </c>
      <c r="F1010" s="1">
        <f t="shared" si="77"/>
        <v>0.12025604676091503</v>
      </c>
      <c r="G1010" s="1">
        <f t="shared" si="79"/>
        <v>9.8736825361697686E-2</v>
      </c>
      <c r="H1010" s="1">
        <f t="shared" si="78"/>
        <v>0.22244752277816512</v>
      </c>
    </row>
    <row r="1011" spans="2:8" x14ac:dyDescent="0.3">
      <c r="B1011" s="3">
        <v>44545</v>
      </c>
      <c r="C1011" s="1">
        <v>221.12629699707031</v>
      </c>
      <c r="D1011" s="17">
        <f t="shared" si="75"/>
        <v>3.0828129612703366E-3</v>
      </c>
      <c r="E1011" s="1">
        <f t="shared" si="76"/>
        <v>2.3949414100524484E-3</v>
      </c>
      <c r="F1011" s="1">
        <f t="shared" si="77"/>
        <v>3.2114336291366322E-3</v>
      </c>
      <c r="G1011" s="1">
        <f t="shared" si="79"/>
        <v>0.10499511994550176</v>
      </c>
      <c r="H1011" s="1">
        <f t="shared" si="78"/>
        <v>0.19657715712993917</v>
      </c>
    </row>
    <row r="1012" spans="2:8" x14ac:dyDescent="0.3">
      <c r="B1012" s="3">
        <v>44546</v>
      </c>
      <c r="C1012" s="1">
        <v>219.05078125</v>
      </c>
      <c r="D1012" s="17">
        <f t="shared" si="75"/>
        <v>-9.3861099980243907E-3</v>
      </c>
      <c r="E1012" s="1">
        <f t="shared" si="76"/>
        <v>2.2200963345543383E-2</v>
      </c>
      <c r="F1012" s="1">
        <f t="shared" si="77"/>
        <v>2.3949414100524484E-3</v>
      </c>
      <c r="G1012" s="1">
        <f t="shared" si="79"/>
        <v>9.55033590614459E-2</v>
      </c>
      <c r="H1012" s="1">
        <f t="shared" si="78"/>
        <v>0.13912707421001047</v>
      </c>
    </row>
    <row r="1013" spans="2:8" x14ac:dyDescent="0.3">
      <c r="B1013" s="3">
        <v>44547</v>
      </c>
      <c r="C1013" s="1">
        <v>229.88758850097659</v>
      </c>
      <c r="D1013" s="17">
        <f t="shared" si="75"/>
        <v>4.9471666748399652E-2</v>
      </c>
      <c r="E1013" s="1">
        <f t="shared" si="76"/>
        <v>0.61675634433790738</v>
      </c>
      <c r="F1013" s="1">
        <f t="shared" si="77"/>
        <v>2.2200963345543383E-2</v>
      </c>
      <c r="G1013" s="1">
        <f t="shared" si="79"/>
        <v>8.6801522298471406E-2</v>
      </c>
      <c r="H1013" s="1">
        <f t="shared" si="78"/>
        <v>-3.2495545855344008</v>
      </c>
    </row>
    <row r="1014" spans="2:8" x14ac:dyDescent="0.3">
      <c r="B1014" s="3">
        <v>44550</v>
      </c>
      <c r="C1014" s="1">
        <v>225.5069274902344</v>
      </c>
      <c r="D1014" s="17">
        <f t="shared" si="75"/>
        <v>-1.9055665594245763E-2</v>
      </c>
      <c r="E1014" s="1">
        <f t="shared" si="76"/>
        <v>9.1505834592409879E-2</v>
      </c>
      <c r="F1014" s="1">
        <f t="shared" si="77"/>
        <v>0.61675634433790738</v>
      </c>
      <c r="G1014" s="1">
        <f t="shared" si="79"/>
        <v>8.1486077079069796E-2</v>
      </c>
      <c r="H1014" s="1">
        <f t="shared" si="78"/>
        <v>-0.22675838791425773</v>
      </c>
    </row>
    <row r="1015" spans="2:8" x14ac:dyDescent="0.3">
      <c r="B1015" s="3">
        <v>44551</v>
      </c>
      <c r="C1015" s="1">
        <v>231.384521484375</v>
      </c>
      <c r="D1015" s="17">
        <f t="shared" si="75"/>
        <v>2.6063917678959669E-2</v>
      </c>
      <c r="E1015" s="1">
        <f t="shared" si="76"/>
        <v>0.17119060680344775</v>
      </c>
      <c r="F1015" s="1">
        <f t="shared" si="77"/>
        <v>9.1505834592409879E-2</v>
      </c>
      <c r="G1015" s="1">
        <f t="shared" si="79"/>
        <v>0.15367843355142261</v>
      </c>
      <c r="H1015" s="1">
        <f t="shared" si="78"/>
        <v>-0.53946873446879651</v>
      </c>
    </row>
    <row r="1016" spans="2:8" x14ac:dyDescent="0.3">
      <c r="B1016" s="3">
        <v>44552</v>
      </c>
      <c r="C1016" s="1">
        <v>229.5570068359375</v>
      </c>
      <c r="D1016" s="17">
        <f t="shared" si="75"/>
        <v>-7.8981715661603103E-3</v>
      </c>
      <c r="E1016" s="1">
        <f t="shared" si="76"/>
        <v>1.5720040750302811E-2</v>
      </c>
      <c r="F1016" s="1">
        <f t="shared" si="77"/>
        <v>0.17119060680344775</v>
      </c>
      <c r="G1016" s="1">
        <f t="shared" si="79"/>
        <v>0.1510285493117986</v>
      </c>
      <c r="H1016" s="1">
        <f t="shared" si="78"/>
        <v>-2.5838612664667988E-2</v>
      </c>
    </row>
    <row r="1017" spans="2:8" x14ac:dyDescent="0.3">
      <c r="B1017" s="3">
        <v>44553</v>
      </c>
      <c r="C1017" s="1">
        <v>233.1019287109375</v>
      </c>
      <c r="D1017" s="17">
        <f t="shared" si="75"/>
        <v>1.5442446840812515E-2</v>
      </c>
      <c r="E1017" s="1">
        <f t="shared" si="76"/>
        <v>6.009422943669275E-2</v>
      </c>
      <c r="F1017" s="1">
        <f t="shared" si="77"/>
        <v>1.5720040750302811E-2</v>
      </c>
      <c r="G1017" s="1">
        <f t="shared" si="79"/>
        <v>0.15894940925786694</v>
      </c>
      <c r="H1017" s="1">
        <f t="shared" si="78"/>
        <v>-0.18838959091884602</v>
      </c>
    </row>
    <row r="1018" spans="2:8" x14ac:dyDescent="0.3">
      <c r="B1018" s="3">
        <v>44557</v>
      </c>
      <c r="C1018" s="1">
        <v>235.33355712890619</v>
      </c>
      <c r="D1018" s="17">
        <f t="shared" si="75"/>
        <v>9.5736162729741572E-3</v>
      </c>
      <c r="E1018" s="1">
        <f t="shared" si="76"/>
        <v>2.3096840392623212E-2</v>
      </c>
      <c r="F1018" s="1">
        <f t="shared" si="77"/>
        <v>6.009422943669275E-2</v>
      </c>
      <c r="G1018" s="1">
        <f t="shared" si="79"/>
        <v>0.14598643735510469</v>
      </c>
      <c r="H1018" s="1">
        <f t="shared" si="78"/>
        <v>-3.5923872013277361E-2</v>
      </c>
    </row>
    <row r="1019" spans="2:8" x14ac:dyDescent="0.3">
      <c r="B1019" s="3">
        <v>44558</v>
      </c>
      <c r="C1019" s="1">
        <v>235.50804138183591</v>
      </c>
      <c r="D1019" s="17">
        <f t="shared" si="75"/>
        <v>7.414337974509114E-4</v>
      </c>
      <c r="E1019" s="1">
        <f t="shared" si="76"/>
        <v>1.3853046715262473E-4</v>
      </c>
      <c r="F1019" s="1">
        <f t="shared" si="77"/>
        <v>2.3096840392623212E-2</v>
      </c>
      <c r="G1019" s="1">
        <f t="shared" si="79"/>
        <v>0.13999399681039817</v>
      </c>
      <c r="H1019" s="1">
        <f t="shared" si="78"/>
        <v>6.3644562520065728E-2</v>
      </c>
    </row>
    <row r="1020" spans="2:8" x14ac:dyDescent="0.3">
      <c r="B1020" s="3">
        <v>44559</v>
      </c>
      <c r="C1020" s="1">
        <v>236.4723205566406</v>
      </c>
      <c r="D1020" s="17">
        <f t="shared" si="75"/>
        <v>4.0944639051253206E-3</v>
      </c>
      <c r="E1020" s="1">
        <f t="shared" si="76"/>
        <v>4.224687936934271E-3</v>
      </c>
      <c r="F1020" s="1">
        <f t="shared" si="77"/>
        <v>1.3853046715262473E-4</v>
      </c>
      <c r="G1020" s="1">
        <f t="shared" si="79"/>
        <v>0.12977515887402433</v>
      </c>
      <c r="H1020" s="1">
        <f t="shared" si="78"/>
        <v>8.5760451804660812E-2</v>
      </c>
    </row>
    <row r="1021" spans="2:8" x14ac:dyDescent="0.3">
      <c r="B1021" s="3">
        <v>44560</v>
      </c>
      <c r="C1021" s="1">
        <v>237.4549865722656</v>
      </c>
      <c r="D1021" s="17">
        <f t="shared" si="75"/>
        <v>4.1555223601302156E-3</v>
      </c>
      <c r="E1021" s="1">
        <f t="shared" si="76"/>
        <v>4.3516282535566338E-3</v>
      </c>
      <c r="F1021" s="1">
        <f t="shared" si="77"/>
        <v>4.224687936934271E-3</v>
      </c>
      <c r="G1021" s="1">
        <f t="shared" si="79"/>
        <v>0.11754706849405111</v>
      </c>
      <c r="H1021" s="1">
        <f t="shared" si="78"/>
        <v>0.13300953595075291</v>
      </c>
    </row>
    <row r="1022" spans="2:8" x14ac:dyDescent="0.3">
      <c r="B1022" s="3">
        <v>44561</v>
      </c>
      <c r="C1022" s="1">
        <v>237.52850341796881</v>
      </c>
      <c r="D1022" s="17">
        <f t="shared" si="75"/>
        <v>3.0960329266800467E-4</v>
      </c>
      <c r="E1022" s="1">
        <f t="shared" si="76"/>
        <v>2.4155258105379278E-5</v>
      </c>
      <c r="F1022" s="1">
        <f t="shared" si="77"/>
        <v>4.3516282535566338E-3</v>
      </c>
      <c r="G1022" s="1">
        <f t="shared" si="79"/>
        <v>0.10700209802866424</v>
      </c>
      <c r="H1022" s="1">
        <f t="shared" si="78"/>
        <v>0.19840201245460054</v>
      </c>
    </row>
    <row r="1023" spans="2:8" x14ac:dyDescent="0.3">
      <c r="B1023" s="3">
        <v>44564</v>
      </c>
      <c r="C1023" s="1">
        <v>237.44581604003909</v>
      </c>
      <c r="D1023" s="17">
        <f t="shared" si="75"/>
        <v>-3.4811560187458622E-4</v>
      </c>
      <c r="E1023" s="1">
        <f t="shared" si="76"/>
        <v>3.0538487011663363E-5</v>
      </c>
      <c r="F1023" s="1">
        <f t="shared" si="77"/>
        <v>2.4155258105379278E-5</v>
      </c>
      <c r="G1023" s="1">
        <f t="shared" si="79"/>
        <v>9.7468628619891667E-2</v>
      </c>
      <c r="H1023" s="1">
        <f t="shared" si="78"/>
        <v>0.24501716401277446</v>
      </c>
    </row>
    <row r="1024" spans="2:8" x14ac:dyDescent="0.3">
      <c r="B1024" s="3">
        <v>44565</v>
      </c>
      <c r="C1024" s="1">
        <v>243.28669738769531</v>
      </c>
      <c r="D1024" s="17">
        <f t="shared" si="75"/>
        <v>2.45987966647149E-2</v>
      </c>
      <c r="E1024" s="1">
        <f t="shared" si="76"/>
        <v>0.15248540093270121</v>
      </c>
      <c r="F1024" s="1">
        <f t="shared" si="77"/>
        <v>3.0538487011663363E-5</v>
      </c>
      <c r="G1024" s="1">
        <f t="shared" si="79"/>
        <v>8.8274280376518105E-2</v>
      </c>
    </row>
    <row r="1025" spans="2:8" x14ac:dyDescent="0.3">
      <c r="B1025" s="3">
        <v>44566</v>
      </c>
      <c r="C1025" s="1">
        <v>240.733642578125</v>
      </c>
      <c r="D1025" s="17">
        <f t="shared" si="75"/>
        <v>-1.0494017293110898E-2</v>
      </c>
      <c r="E1025" s="1">
        <f t="shared" si="76"/>
        <v>2.7751348534923868E-2</v>
      </c>
      <c r="F1025" s="1">
        <f t="shared" si="77"/>
        <v>0.15248540093270121</v>
      </c>
      <c r="G1025" s="1">
        <f t="shared" si="79"/>
        <v>7.9948369373576342E-2</v>
      </c>
    </row>
    <row r="1026" spans="2:8" x14ac:dyDescent="0.3">
      <c r="B1026" s="3">
        <v>44567</v>
      </c>
      <c r="C1026" s="1">
        <v>241.70707702636719</v>
      </c>
      <c r="D1026" s="17">
        <f t="shared" si="75"/>
        <v>4.043616163562515E-3</v>
      </c>
      <c r="E1026" s="1">
        <f t="shared" si="76"/>
        <v>4.1204095829124564E-3</v>
      </c>
      <c r="F1026" s="1">
        <f t="shared" si="77"/>
        <v>2.7751348534923868E-2</v>
      </c>
      <c r="G1026" s="1">
        <f t="shared" si="79"/>
        <v>9.2153921324658716E-2</v>
      </c>
      <c r="H1026" s="1">
        <f t="shared" si="78"/>
        <v>0.25085286057750866</v>
      </c>
    </row>
    <row r="1027" spans="2:8" x14ac:dyDescent="0.3">
      <c r="B1027" s="3">
        <v>44568</v>
      </c>
      <c r="C1027" s="1">
        <v>242.44178771972659</v>
      </c>
      <c r="D1027" s="17">
        <f t="shared" si="75"/>
        <v>3.0396738994913903E-3</v>
      </c>
      <c r="E1027" s="1">
        <f t="shared" si="76"/>
        <v>2.3283835886427971E-3</v>
      </c>
      <c r="F1027" s="1">
        <f t="shared" si="77"/>
        <v>4.1204095829124564E-3</v>
      </c>
      <c r="G1027" s="1">
        <f t="shared" si="79"/>
        <v>8.7052285561244863E-2</v>
      </c>
      <c r="H1027" s="1">
        <f t="shared" si="78"/>
        <v>0.28831116784857169</v>
      </c>
    </row>
    <row r="1028" spans="2:8" x14ac:dyDescent="0.3">
      <c r="B1028" s="3">
        <v>44571</v>
      </c>
      <c r="C1028" s="1">
        <v>235.60906982421881</v>
      </c>
      <c r="D1028" s="17">
        <f t="shared" si="75"/>
        <v>-2.8182921598510515E-2</v>
      </c>
      <c r="E1028" s="1">
        <f t="shared" si="76"/>
        <v>0.2001578215966032</v>
      </c>
      <c r="F1028" s="1">
        <f t="shared" si="77"/>
        <v>2.3283835886427971E-3</v>
      </c>
      <c r="G1028" s="1">
        <f t="shared" si="79"/>
        <v>7.9371402225400803E-2</v>
      </c>
      <c r="H1028" s="1">
        <f t="shared" si="78"/>
        <v>-0.91302378177831778</v>
      </c>
    </row>
    <row r="1029" spans="2:8" x14ac:dyDescent="0.3">
      <c r="B1029" s="3">
        <v>44572</v>
      </c>
      <c r="C1029" s="1">
        <v>234.68150329589841</v>
      </c>
      <c r="D1029" s="17">
        <f t="shared" si="75"/>
        <v>-3.9368880366635658E-3</v>
      </c>
      <c r="E1029" s="1">
        <f t="shared" si="76"/>
        <v>3.9057700281326254E-3</v>
      </c>
      <c r="F1029" s="1">
        <f t="shared" si="77"/>
        <v>0.2001578215966032</v>
      </c>
      <c r="G1029" s="1">
        <f t="shared" si="79"/>
        <v>7.2183212185595758E-2</v>
      </c>
      <c r="H1029" s="1">
        <f t="shared" si="78"/>
        <v>0.3682807963872875</v>
      </c>
    </row>
    <row r="1030" spans="2:8" x14ac:dyDescent="0.3">
      <c r="B1030" s="3">
        <v>44573</v>
      </c>
      <c r="C1030" s="1">
        <v>235.29679870605469</v>
      </c>
      <c r="D1030" s="17">
        <f t="shared" si="75"/>
        <v>2.6218317230586449E-3</v>
      </c>
      <c r="E1030" s="1">
        <f t="shared" si="76"/>
        <v>1.732248399177239E-3</v>
      </c>
      <c r="F1030" s="1">
        <f t="shared" si="77"/>
        <v>3.9057700281326254E-3</v>
      </c>
      <c r="G1030" s="1">
        <f t="shared" si="79"/>
        <v>9.1295995430846696E-2</v>
      </c>
      <c r="H1030" s="1">
        <f t="shared" si="78"/>
        <v>0.26839865375201749</v>
      </c>
    </row>
    <row r="1031" spans="2:8" x14ac:dyDescent="0.3">
      <c r="B1031" s="3">
        <v>44574</v>
      </c>
      <c r="C1031" s="1">
        <v>236.6376647949219</v>
      </c>
      <c r="D1031" s="17">
        <f t="shared" si="75"/>
        <v>5.6986159448021104E-3</v>
      </c>
      <c r="E1031" s="1">
        <f t="shared" si="76"/>
        <v>8.1835043689609185E-3</v>
      </c>
      <c r="F1031" s="1">
        <f t="shared" si="77"/>
        <v>1.732248399177239E-3</v>
      </c>
      <c r="G1031" s="1">
        <f t="shared" si="79"/>
        <v>8.3186861058157105E-2</v>
      </c>
      <c r="H1031" s="1">
        <f t="shared" si="78"/>
        <v>0.27520691715361822</v>
      </c>
    </row>
    <row r="1032" spans="2:8" x14ac:dyDescent="0.3">
      <c r="B1032" s="3">
        <v>44575</v>
      </c>
      <c r="C1032" s="1">
        <v>235.3060302734375</v>
      </c>
      <c r="D1032" s="17">
        <f t="shared" si="75"/>
        <v>-5.6273143273216555E-3</v>
      </c>
      <c r="E1032" s="1">
        <f t="shared" si="76"/>
        <v>7.979999967696853E-3</v>
      </c>
      <c r="F1032" s="1">
        <f t="shared" si="77"/>
        <v>8.1835043689609185E-3</v>
      </c>
      <c r="G1032" s="1">
        <f t="shared" si="79"/>
        <v>7.5561420297286949E-2</v>
      </c>
      <c r="H1032" s="1">
        <f t="shared" si="78"/>
        <v>0.31966146205535972</v>
      </c>
    </row>
    <row r="1033" spans="2:8" x14ac:dyDescent="0.3">
      <c r="B1033" s="3">
        <v>44579</v>
      </c>
      <c r="C1033" s="1">
        <v>232.65187072753909</v>
      </c>
      <c r="D1033" s="17">
        <f t="shared" si="75"/>
        <v>-1.1279606998656776E-2</v>
      </c>
      <c r="E1033" s="1">
        <f t="shared" si="76"/>
        <v>3.2061842579125026E-2</v>
      </c>
      <c r="F1033" s="1">
        <f t="shared" si="77"/>
        <v>7.979999967696853E-3</v>
      </c>
      <c r="G1033" s="1">
        <f t="shared" si="79"/>
        <v>6.949110270930578E-2</v>
      </c>
      <c r="H1033" s="1">
        <f t="shared" si="78"/>
        <v>0.18364947276599386</v>
      </c>
    </row>
    <row r="1034" spans="2:8" x14ac:dyDescent="0.3">
      <c r="B1034" s="3">
        <v>44580</v>
      </c>
      <c r="C1034" s="1">
        <v>231.60496520996091</v>
      </c>
      <c r="D1034" s="17">
        <f t="shared" si="75"/>
        <v>-4.4998800753432294E-3</v>
      </c>
      <c r="E1034" s="1">
        <f t="shared" si="76"/>
        <v>5.1027280145026898E-3</v>
      </c>
      <c r="F1034" s="1">
        <f t="shared" si="77"/>
        <v>3.2061842579125026E-2</v>
      </c>
      <c r="G1034" s="1">
        <f t="shared" si="79"/>
        <v>6.3967243591533496E-2</v>
      </c>
      <c r="H1034" s="1">
        <f t="shared" si="78"/>
        <v>0.41586806280626709</v>
      </c>
    </row>
    <row r="1035" spans="2:8" x14ac:dyDescent="0.3">
      <c r="B1035" s="3">
        <v>44581</v>
      </c>
      <c r="C1035" s="1">
        <v>230.27330017089841</v>
      </c>
      <c r="D1035" s="17">
        <f t="shared" si="75"/>
        <v>-5.749725779217567E-3</v>
      </c>
      <c r="E1035" s="1">
        <f t="shared" si="76"/>
        <v>8.330955327122162E-3</v>
      </c>
      <c r="F1035" s="1">
        <f t="shared" si="77"/>
        <v>5.1027280145026898E-3</v>
      </c>
      <c r="G1035" s="1">
        <f t="shared" si="79"/>
        <v>6.2083691073034228E-2</v>
      </c>
      <c r="H1035" s="1">
        <f t="shared" si="78"/>
        <v>0.40360288525757043</v>
      </c>
    </row>
    <row r="1036" spans="2:8" x14ac:dyDescent="0.3">
      <c r="B1036" s="3">
        <v>44582</v>
      </c>
      <c r="C1036" s="1">
        <v>224.91917419433591</v>
      </c>
      <c r="D1036" s="17">
        <f t="shared" si="75"/>
        <v>-2.3251180108978812E-2</v>
      </c>
      <c r="E1036" s="1">
        <f t="shared" si="76"/>
        <v>0.13623557886796334</v>
      </c>
      <c r="F1036" s="1">
        <f t="shared" si="77"/>
        <v>8.330955327122162E-3</v>
      </c>
      <c r="G1036" s="1">
        <f t="shared" si="79"/>
        <v>5.6886159545700248E-2</v>
      </c>
      <c r="H1036" s="1">
        <f t="shared" si="78"/>
        <v>-0.68302739530096002</v>
      </c>
    </row>
    <row r="1037" spans="2:8" x14ac:dyDescent="0.3">
      <c r="B1037" s="3">
        <v>44585</v>
      </c>
      <c r="C1037" s="1">
        <v>225.6630859375</v>
      </c>
      <c r="D1037" s="17">
        <f t="shared" si="75"/>
        <v>3.3074625399492717E-3</v>
      </c>
      <c r="E1037" s="1">
        <f t="shared" si="76"/>
        <v>2.7567057301982572E-3</v>
      </c>
      <c r="F1037" s="1">
        <f t="shared" si="77"/>
        <v>0.13623557886796334</v>
      </c>
      <c r="G1037" s="1">
        <f t="shared" si="79"/>
        <v>5.2597201835139593E-2</v>
      </c>
      <c r="H1037" s="1">
        <f t="shared" si="78"/>
        <v>0.52740182448182604</v>
      </c>
    </row>
    <row r="1038" spans="2:8" x14ac:dyDescent="0.3">
      <c r="B1038" s="3">
        <v>44586</v>
      </c>
      <c r="C1038" s="1">
        <v>224.1202087402344</v>
      </c>
      <c r="D1038" s="17">
        <f t="shared" si="75"/>
        <v>-6.8370827725581767E-3</v>
      </c>
      <c r="E1038" s="1">
        <f t="shared" si="76"/>
        <v>1.1779916611380574E-2</v>
      </c>
      <c r="F1038" s="1">
        <f t="shared" si="77"/>
        <v>2.7567057301982572E-3</v>
      </c>
      <c r="G1038" s="1">
        <f t="shared" si="79"/>
        <v>6.5279043835060072E-2</v>
      </c>
      <c r="H1038" s="1">
        <f t="shared" si="78"/>
        <v>0.35537617601983418</v>
      </c>
    </row>
    <row r="1039" spans="2:8" x14ac:dyDescent="0.3">
      <c r="B1039" s="3">
        <v>44587</v>
      </c>
      <c r="C1039" s="1">
        <v>223.31202697753909</v>
      </c>
      <c r="D1039" s="17">
        <f t="shared" si="75"/>
        <v>-3.6060191414154547E-3</v>
      </c>
      <c r="E1039" s="1">
        <f t="shared" si="76"/>
        <v>3.2768502601601725E-3</v>
      </c>
      <c r="F1039" s="1">
        <f t="shared" si="77"/>
        <v>1.1779916611380574E-2</v>
      </c>
      <c r="G1039" s="1">
        <f t="shared" si="79"/>
        <v>5.9476133314402324E-2</v>
      </c>
      <c r="H1039" s="1">
        <f t="shared" si="78"/>
        <v>0.46460394390381521</v>
      </c>
    </row>
    <row r="1040" spans="2:8" x14ac:dyDescent="0.3">
      <c r="B1040" s="3">
        <v>44588</v>
      </c>
      <c r="C1040" s="1">
        <v>222.18241882324219</v>
      </c>
      <c r="D1040" s="17">
        <f t="shared" si="75"/>
        <v>-5.0584295417752867E-3</v>
      </c>
      <c r="E1040" s="1">
        <f t="shared" si="76"/>
        <v>6.4481027761344439E-3</v>
      </c>
      <c r="F1040" s="1">
        <f t="shared" si="77"/>
        <v>3.2768502601601725E-3</v>
      </c>
      <c r="G1040" s="1">
        <f t="shared" si="79"/>
        <v>5.5389482737564368E-2</v>
      </c>
      <c r="H1040" s="1">
        <f t="shared" si="78"/>
        <v>0.46953731599602822</v>
      </c>
    </row>
    <row r="1041" spans="2:8" x14ac:dyDescent="0.3">
      <c r="B1041" s="3">
        <v>44589</v>
      </c>
      <c r="C1041" s="1">
        <v>224.7997741699219</v>
      </c>
      <c r="D1041" s="17">
        <f t="shared" ref="D1041:D1104" si="80">(C1041-C1040)/C1040</f>
        <v>1.1780209075687307E-2</v>
      </c>
      <c r="E1041" s="1">
        <f t="shared" ref="E1041:E1104" si="81">D1041^2*252</f>
        <v>3.4970878118460204E-2</v>
      </c>
      <c r="F1041" s="1">
        <f t="shared" si="77"/>
        <v>6.4481027761344439E-3</v>
      </c>
      <c r="G1041" s="1">
        <f t="shared" si="79"/>
        <v>5.0587153995579809E-2</v>
      </c>
      <c r="H1041" s="1">
        <f t="shared" si="78"/>
        <v>0.22744048295643668</v>
      </c>
    </row>
    <row r="1042" spans="2:8" x14ac:dyDescent="0.3">
      <c r="B1042" s="3">
        <v>44592</v>
      </c>
      <c r="C1042" s="1">
        <v>225.7916564941406</v>
      </c>
      <c r="D1042" s="17">
        <f t="shared" si="80"/>
        <v>4.4122923516326492E-3</v>
      </c>
      <c r="E1042" s="1">
        <f t="shared" si="81"/>
        <v>4.9060175966615452E-3</v>
      </c>
      <c r="F1042" s="1">
        <f t="shared" ref="F1042:F1105" si="82">E1041</f>
        <v>3.4970878118460204E-2</v>
      </c>
      <c r="G1042" s="1">
        <f t="shared" si="79"/>
        <v>4.6648727050433277E-2</v>
      </c>
      <c r="H1042" s="1">
        <f t="shared" ref="H1042:H1105" si="83">LN((1/SQRT(2*PI()*G1042))*EXP(-0.5*E1042/G1042))</f>
        <v>0.5610315975696154</v>
      </c>
    </row>
    <row r="1043" spans="2:8" x14ac:dyDescent="0.3">
      <c r="B1043" s="3">
        <v>44593</v>
      </c>
      <c r="C1043" s="1">
        <v>231.4304504394531</v>
      </c>
      <c r="D1043" s="17">
        <f t="shared" si="80"/>
        <v>2.4973438048446355E-2</v>
      </c>
      <c r="E1043" s="1">
        <f t="shared" si="81"/>
        <v>0.15716549720581618</v>
      </c>
      <c r="F1043" s="1">
        <f t="shared" si="82"/>
        <v>4.9060175966615452E-3</v>
      </c>
      <c r="G1043" s="1">
        <f t="shared" ref="G1043:G1106" si="84">($C$5+$C$6)*F1042+($C$7*G1042)</f>
        <v>4.6776185005615478E-2</v>
      </c>
      <c r="H1043" s="1">
        <f t="shared" si="83"/>
        <v>-1.0677214403280719</v>
      </c>
    </row>
    <row r="1044" spans="2:8" x14ac:dyDescent="0.3">
      <c r="B1044" s="3">
        <v>44594</v>
      </c>
      <c r="C1044" s="1">
        <v>231.26515197753909</v>
      </c>
      <c r="D1044" s="17">
        <f t="shared" si="80"/>
        <v>-7.142468141082026E-4</v>
      </c>
      <c r="E1044" s="1">
        <f t="shared" si="81"/>
        <v>1.2855742488885675E-4</v>
      </c>
      <c r="F1044" s="1">
        <f t="shared" si="82"/>
        <v>0.15716549720581618</v>
      </c>
      <c r="G1044" s="1">
        <f t="shared" si="84"/>
        <v>4.2997644942237297E-2</v>
      </c>
      <c r="H1044" s="1">
        <f t="shared" si="83"/>
        <v>0.65287149792854937</v>
      </c>
    </row>
    <row r="1045" spans="2:8" x14ac:dyDescent="0.3">
      <c r="B1045" s="3">
        <v>44595</v>
      </c>
      <c r="C1045" s="1">
        <v>227.13246154785159</v>
      </c>
      <c r="D1045" s="17">
        <f t="shared" si="80"/>
        <v>-1.7869922875751183E-2</v>
      </c>
      <c r="E1045" s="1">
        <f t="shared" si="81"/>
        <v>8.0472204183494461E-2</v>
      </c>
      <c r="F1045" s="1">
        <f t="shared" si="82"/>
        <v>1.2855742488885675E-4</v>
      </c>
      <c r="G1045" s="1">
        <f t="shared" si="84"/>
        <v>5.9296156398399288E-2</v>
      </c>
      <c r="H1045" s="1">
        <f t="shared" si="83"/>
        <v>-0.1848948612110507</v>
      </c>
    </row>
    <row r="1046" spans="2:8" x14ac:dyDescent="0.3">
      <c r="B1046" s="3">
        <v>44596</v>
      </c>
      <c r="C1046" s="1">
        <v>224.18450927734381</v>
      </c>
      <c r="D1046" s="17">
        <f t="shared" si="80"/>
        <v>-1.2979000229285668E-2</v>
      </c>
      <c r="E1046" s="1">
        <f t="shared" si="81"/>
        <v>4.245052063185295E-2</v>
      </c>
      <c r="F1046" s="1">
        <f t="shared" si="82"/>
        <v>8.0472204183494461E-2</v>
      </c>
      <c r="G1046" s="1">
        <f t="shared" si="84"/>
        <v>5.3717416684754993E-2</v>
      </c>
      <c r="H1046" s="1">
        <f t="shared" si="83"/>
        <v>0.14794237415084291</v>
      </c>
    </row>
    <row r="1047" spans="2:8" x14ac:dyDescent="0.3">
      <c r="B1047" s="3">
        <v>44599</v>
      </c>
      <c r="C1047" s="1">
        <v>223.83552551269531</v>
      </c>
      <c r="D1047" s="17">
        <f t="shared" si="80"/>
        <v>-1.5566809935862182E-3</v>
      </c>
      <c r="E1047" s="1">
        <f t="shared" si="81"/>
        <v>6.1066044037972906E-4</v>
      </c>
      <c r="F1047" s="1">
        <f t="shared" si="82"/>
        <v>4.245052063185295E-2</v>
      </c>
      <c r="G1047" s="1">
        <f t="shared" si="84"/>
        <v>5.9071134858250961E-2</v>
      </c>
      <c r="H1047" s="1">
        <f t="shared" si="83"/>
        <v>0.49039905315949356</v>
      </c>
    </row>
    <row r="1048" spans="2:8" x14ac:dyDescent="0.3">
      <c r="B1048" s="3">
        <v>44600</v>
      </c>
      <c r="C1048" s="1">
        <v>223.95489501953119</v>
      </c>
      <c r="D1048" s="17">
        <f t="shared" si="80"/>
        <v>5.3329115904396666E-4</v>
      </c>
      <c r="E1048" s="1">
        <f t="shared" si="81"/>
        <v>7.1668663999243249E-5</v>
      </c>
      <c r="F1048" s="1">
        <f t="shared" si="82"/>
        <v>6.1066044037972906E-4</v>
      </c>
      <c r="G1048" s="1">
        <f t="shared" si="84"/>
        <v>5.8995127272987335E-2</v>
      </c>
      <c r="H1048" s="1">
        <f t="shared" si="83"/>
        <v>0.4956042686109709</v>
      </c>
    </row>
    <row r="1049" spans="2:8" x14ac:dyDescent="0.3">
      <c r="B1049" s="3">
        <v>44601</v>
      </c>
      <c r="C1049" s="1">
        <v>224.30387878417969</v>
      </c>
      <c r="D1049" s="17">
        <f t="shared" si="80"/>
        <v>1.5582770120655739E-3</v>
      </c>
      <c r="E1049" s="1">
        <f t="shared" si="81"/>
        <v>6.119132660756672E-4</v>
      </c>
      <c r="F1049" s="1">
        <f t="shared" si="82"/>
        <v>7.1668663999243249E-5</v>
      </c>
      <c r="G1049" s="1">
        <f t="shared" si="84"/>
        <v>5.350723520853496E-2</v>
      </c>
      <c r="H1049" s="1">
        <f t="shared" si="83"/>
        <v>0.53931262285913273</v>
      </c>
    </row>
    <row r="1050" spans="2:8" x14ac:dyDescent="0.3">
      <c r="B1050" s="3">
        <v>44602</v>
      </c>
      <c r="C1050" s="1">
        <v>220.78648376464841</v>
      </c>
      <c r="D1050" s="17">
        <f t="shared" si="80"/>
        <v>-1.5681382946193451E-2</v>
      </c>
      <c r="E1050" s="1">
        <f t="shared" si="81"/>
        <v>6.1968254318502031E-2</v>
      </c>
      <c r="F1050" s="1">
        <f t="shared" si="82"/>
        <v>6.119132660756672E-4</v>
      </c>
      <c r="G1050" s="1">
        <f t="shared" si="84"/>
        <v>4.8467389939010265E-2</v>
      </c>
      <c r="H1050" s="1">
        <f t="shared" si="83"/>
        <v>-4.4784308836288755E-2</v>
      </c>
    </row>
    <row r="1051" spans="2:8" x14ac:dyDescent="0.3">
      <c r="B1051" s="3">
        <v>44603</v>
      </c>
      <c r="C1051" s="1">
        <v>213.25581359863281</v>
      </c>
      <c r="D1051" s="17">
        <f t="shared" si="80"/>
        <v>-3.4108383980801377E-2</v>
      </c>
      <c r="E1051" s="1">
        <f t="shared" si="81"/>
        <v>0.29317222816101057</v>
      </c>
      <c r="F1051" s="1">
        <f t="shared" si="82"/>
        <v>6.1968254318502031E-2</v>
      </c>
      <c r="G1051" s="1">
        <f t="shared" si="84"/>
        <v>4.3973093835272398E-2</v>
      </c>
    </row>
    <row r="1052" spans="2:8" x14ac:dyDescent="0.3">
      <c r="B1052" s="3">
        <v>44606</v>
      </c>
      <c r="C1052" s="1">
        <v>209.81193542480469</v>
      </c>
      <c r="D1052" s="17">
        <f t="shared" si="80"/>
        <v>-1.6149047079719113E-2</v>
      </c>
      <c r="E1052" s="1">
        <f t="shared" si="81"/>
        <v>6.5719513838912072E-2</v>
      </c>
      <c r="F1052" s="1">
        <f t="shared" si="82"/>
        <v>0.29317222816101057</v>
      </c>
      <c r="G1052" s="1">
        <f t="shared" si="84"/>
        <v>4.7849706937877462E-2</v>
      </c>
      <c r="H1052" s="1">
        <f t="shared" si="83"/>
        <v>-8.5821878829323586E-2</v>
      </c>
    </row>
    <row r="1053" spans="2:8" x14ac:dyDescent="0.3">
      <c r="B1053" s="3">
        <v>44607</v>
      </c>
      <c r="C1053" s="1">
        <v>211.59355163574219</v>
      </c>
      <c r="D1053" s="17">
        <f t="shared" si="80"/>
        <v>8.491491236331597E-3</v>
      </c>
      <c r="E1053" s="1">
        <f t="shared" si="81"/>
        <v>1.8170566701007473E-2</v>
      </c>
      <c r="F1053" s="1">
        <f t="shared" si="82"/>
        <v>6.5719513838912072E-2</v>
      </c>
      <c r="G1053" s="1">
        <f t="shared" si="84"/>
        <v>8.1305816722205437E-2</v>
      </c>
      <c r="H1053" s="1">
        <f t="shared" si="83"/>
        <v>0.22408821812305146</v>
      </c>
    </row>
    <row r="1054" spans="2:8" x14ac:dyDescent="0.3">
      <c r="B1054" s="3">
        <v>44608</v>
      </c>
      <c r="C1054" s="1">
        <v>210.3170166015625</v>
      </c>
      <c r="D1054" s="17">
        <f t="shared" si="80"/>
        <v>-6.0329581138523526E-3</v>
      </c>
      <c r="E1054" s="1">
        <f t="shared" si="81"/>
        <v>9.1719390680812286E-3</v>
      </c>
      <c r="F1054" s="1">
        <f t="shared" si="82"/>
        <v>1.8170566701007473E-2</v>
      </c>
      <c r="G1054" s="1">
        <f t="shared" si="84"/>
        <v>8.2145444388736832E-2</v>
      </c>
      <c r="H1054" s="1">
        <f t="shared" si="83"/>
        <v>0.27486597627427639</v>
      </c>
    </row>
    <row r="1055" spans="2:8" x14ac:dyDescent="0.3">
      <c r="B1055" s="3">
        <v>44609</v>
      </c>
      <c r="C1055" s="1">
        <v>206.05574035644531</v>
      </c>
      <c r="D1055" s="17">
        <f t="shared" si="80"/>
        <v>-2.0261205269899826E-2</v>
      </c>
      <c r="E1055" s="1">
        <f t="shared" si="81"/>
        <v>0.10345014262523215</v>
      </c>
      <c r="F1055" s="1">
        <f t="shared" si="82"/>
        <v>9.1719390680812286E-3</v>
      </c>
      <c r="G1055" s="1">
        <f t="shared" si="84"/>
        <v>7.6747349840259702E-2</v>
      </c>
      <c r="H1055" s="1">
        <f t="shared" si="83"/>
        <v>-0.3092858908728035</v>
      </c>
    </row>
    <row r="1056" spans="2:8" x14ac:dyDescent="0.3">
      <c r="B1056" s="3">
        <v>44610</v>
      </c>
      <c r="C1056" s="1">
        <v>204.09043884277341</v>
      </c>
      <c r="D1056" s="17">
        <f t="shared" si="80"/>
        <v>-9.537717853781838E-3</v>
      </c>
      <c r="E1056" s="1">
        <f t="shared" si="81"/>
        <v>2.2923951588303907E-2</v>
      </c>
      <c r="F1056" s="1">
        <f t="shared" si="82"/>
        <v>0.10345014262523215</v>
      </c>
      <c r="G1056" s="1">
        <f t="shared" si="84"/>
        <v>7.0693144913066192E-2</v>
      </c>
      <c r="H1056" s="1">
        <f t="shared" si="83"/>
        <v>0.24362778309017546</v>
      </c>
    </row>
    <row r="1057" spans="2:8" x14ac:dyDescent="0.3">
      <c r="B1057" s="3">
        <v>44614</v>
      </c>
      <c r="C1057" s="1">
        <v>200.01286315917969</v>
      </c>
      <c r="D1057" s="17">
        <f t="shared" si="80"/>
        <v>-1.9979258738009733E-2</v>
      </c>
      <c r="E1057" s="1">
        <f t="shared" si="81"/>
        <v>0.10059103648952525</v>
      </c>
      <c r="F1057" s="1">
        <f t="shared" si="82"/>
        <v>2.2923951588303907E-2</v>
      </c>
      <c r="G1057" s="1">
        <f t="shared" si="84"/>
        <v>7.7421054265086747E-2</v>
      </c>
      <c r="H1057" s="1">
        <f t="shared" si="83"/>
        <v>-0.28932645886093572</v>
      </c>
    </row>
    <row r="1058" spans="2:8" x14ac:dyDescent="0.3">
      <c r="B1058" s="3">
        <v>44615</v>
      </c>
      <c r="C1058" s="1">
        <v>197.30366516113281</v>
      </c>
      <c r="D1058" s="17">
        <f t="shared" si="80"/>
        <v>-1.3545118825136598E-2</v>
      </c>
      <c r="E1058" s="1">
        <f t="shared" si="81"/>
        <v>4.6234501484741605E-2</v>
      </c>
      <c r="F1058" s="1">
        <f t="shared" si="82"/>
        <v>0.10059103648952525</v>
      </c>
      <c r="G1058" s="1">
        <f t="shared" si="84"/>
        <v>7.3084423157238287E-2</v>
      </c>
      <c r="H1058" s="1">
        <f t="shared" si="83"/>
        <v>7.2822616691441064E-2</v>
      </c>
    </row>
    <row r="1059" spans="2:8" x14ac:dyDescent="0.3">
      <c r="B1059" s="3">
        <v>44616</v>
      </c>
      <c r="C1059" s="1">
        <v>198.29548645019531</v>
      </c>
      <c r="D1059" s="17">
        <f t="shared" si="80"/>
        <v>5.0268771654723449E-3</v>
      </c>
      <c r="E1059" s="1">
        <f t="shared" si="81"/>
        <v>6.3679124972603135E-3</v>
      </c>
      <c r="F1059" s="1">
        <f t="shared" si="82"/>
        <v>4.6234501484741605E-2</v>
      </c>
      <c r="G1059" s="1">
        <f t="shared" si="84"/>
        <v>7.9216374660713865E-2</v>
      </c>
      <c r="H1059" s="1">
        <f t="shared" si="83"/>
        <v>0.30865443435836482</v>
      </c>
    </row>
    <row r="1060" spans="2:8" x14ac:dyDescent="0.3">
      <c r="B1060" s="3">
        <v>44617</v>
      </c>
      <c r="C1060" s="1">
        <v>202.7037048339844</v>
      </c>
      <c r="D1060" s="17">
        <f t="shared" si="80"/>
        <v>2.2230553315676586E-2</v>
      </c>
      <c r="E1060" s="1">
        <f t="shared" si="81"/>
        <v>0.1245377701817271</v>
      </c>
      <c r="F1060" s="1">
        <f t="shared" si="82"/>
        <v>6.3679124972603135E-3</v>
      </c>
      <c r="G1060" s="1">
        <f t="shared" si="84"/>
        <v>7.7729490005630467E-2</v>
      </c>
      <c r="H1060" s="1">
        <f t="shared" si="83"/>
        <v>-0.4427755614244418</v>
      </c>
    </row>
    <row r="1061" spans="2:8" x14ac:dyDescent="0.3">
      <c r="B1061" s="3">
        <v>44620</v>
      </c>
      <c r="C1061" s="1">
        <v>204.1271667480469</v>
      </c>
      <c r="D1061" s="17">
        <f t="shared" si="80"/>
        <v>7.0223773918109888E-3</v>
      </c>
      <c r="E1061" s="1">
        <f t="shared" si="81"/>
        <v>1.2427073626720563E-2</v>
      </c>
      <c r="F1061" s="1">
        <f t="shared" si="82"/>
        <v>0.1245377701817271</v>
      </c>
      <c r="G1061" s="1">
        <f t="shared" si="84"/>
        <v>7.121943222142231E-2</v>
      </c>
      <c r="H1061" s="1">
        <f t="shared" si="83"/>
        <v>0.31481128928292929</v>
      </c>
    </row>
    <row r="1062" spans="2:8" x14ac:dyDescent="0.3">
      <c r="B1062" s="3">
        <v>44621</v>
      </c>
      <c r="C1062" s="1">
        <v>197.36796569824219</v>
      </c>
      <c r="D1062" s="17">
        <f t="shared" si="80"/>
        <v>-3.3112697136229607E-2</v>
      </c>
      <c r="E1062" s="1">
        <f t="shared" si="81"/>
        <v>0.27630557933218847</v>
      </c>
      <c r="F1062" s="1">
        <f t="shared" si="82"/>
        <v>1.2427073626720563E-2</v>
      </c>
      <c r="G1062" s="1">
        <f t="shared" si="84"/>
        <v>8.0628927699465835E-2</v>
      </c>
      <c r="H1062" s="1">
        <f t="shared" si="83"/>
        <v>-1.3734291397841887</v>
      </c>
    </row>
    <row r="1063" spans="2:8" x14ac:dyDescent="0.3">
      <c r="B1063" s="3">
        <v>44622</v>
      </c>
      <c r="C1063" s="1">
        <v>201.35368347167969</v>
      </c>
      <c r="D1063" s="17">
        <f t="shared" si="80"/>
        <v>2.019434997638524E-2</v>
      </c>
      <c r="E1063" s="1">
        <f t="shared" si="81"/>
        <v>0.10276856628412009</v>
      </c>
      <c r="F1063" s="1">
        <f t="shared" si="82"/>
        <v>0.27630557933218847</v>
      </c>
      <c r="G1063" s="1">
        <f t="shared" si="84"/>
        <v>7.4630045434593978E-2</v>
      </c>
      <c r="H1063" s="1">
        <f t="shared" si="83"/>
        <v>-0.30985254075813012</v>
      </c>
    </row>
    <row r="1064" spans="2:8" x14ac:dyDescent="0.3">
      <c r="B1064" s="3">
        <v>44623</v>
      </c>
      <c r="C1064" s="1">
        <v>203.24554443359381</v>
      </c>
      <c r="D1064" s="17">
        <f t="shared" si="80"/>
        <v>9.395710718052043E-3</v>
      </c>
      <c r="E1064" s="1">
        <f t="shared" si="81"/>
        <v>2.2246403734124148E-2</v>
      </c>
      <c r="F1064" s="1">
        <f t="shared" si="82"/>
        <v>0.10276856628412009</v>
      </c>
      <c r="G1064" s="1">
        <f t="shared" si="84"/>
        <v>0.10337451840574655</v>
      </c>
      <c r="H1064" s="1">
        <f t="shared" si="83"/>
        <v>0.10815885595643503</v>
      </c>
    </row>
    <row r="1065" spans="2:8" x14ac:dyDescent="0.3">
      <c r="B1065" s="3">
        <v>44624</v>
      </c>
      <c r="C1065" s="1">
        <v>197.69810485839841</v>
      </c>
      <c r="D1065" s="17">
        <f t="shared" si="80"/>
        <v>-2.7294273981036305E-2</v>
      </c>
      <c r="E1065" s="1">
        <f t="shared" si="81"/>
        <v>0.1877343028222726</v>
      </c>
      <c r="F1065" s="1">
        <f t="shared" si="82"/>
        <v>2.2246403734124148E-2</v>
      </c>
      <c r="G1065" s="1">
        <f t="shared" si="84"/>
        <v>0.10693022326893355</v>
      </c>
      <c r="H1065" s="1">
        <f t="shared" si="83"/>
        <v>-0.67898469561840813</v>
      </c>
    </row>
    <row r="1066" spans="2:8" x14ac:dyDescent="0.3">
      <c r="B1066" s="3">
        <v>44627</v>
      </c>
      <c r="C1066" s="1">
        <v>185.303955078125</v>
      </c>
      <c r="D1066" s="17">
        <f t="shared" si="80"/>
        <v>-6.2692304456589201E-2</v>
      </c>
      <c r="E1066" s="1">
        <f t="shared" si="81"/>
        <v>0.99044190959557388</v>
      </c>
      <c r="F1066" s="1">
        <f t="shared" si="82"/>
        <v>0.1877343028222726</v>
      </c>
      <c r="G1066" s="1">
        <f t="shared" si="84"/>
        <v>9.9721249621762029E-2</v>
      </c>
      <c r="H1066" s="1">
        <f t="shared" si="83"/>
        <v>-4.732302726586763</v>
      </c>
    </row>
    <row r="1067" spans="2:8" x14ac:dyDescent="0.3">
      <c r="B1067" s="3">
        <v>44628</v>
      </c>
      <c r="C1067" s="1">
        <v>187.976318359375</v>
      </c>
      <c r="D1067" s="17">
        <f t="shared" si="80"/>
        <v>1.442151237475379E-2</v>
      </c>
      <c r="E1067" s="1">
        <f t="shared" si="81"/>
        <v>5.2410964832144524E-2</v>
      </c>
      <c r="F1067" s="1">
        <f t="shared" si="82"/>
        <v>0.99044190959557388</v>
      </c>
      <c r="G1067" s="1">
        <f t="shared" si="84"/>
        <v>0.11462636671993398</v>
      </c>
      <c r="H1067" s="1">
        <f t="shared" si="83"/>
        <v>-6.4516352499794385E-2</v>
      </c>
    </row>
    <row r="1068" spans="2:8" x14ac:dyDescent="0.3">
      <c r="B1068" s="3">
        <v>44629</v>
      </c>
      <c r="C1068" s="1">
        <v>199.70697021484381</v>
      </c>
      <c r="D1068" s="17">
        <f t="shared" si="80"/>
        <v>6.240494524976295E-2</v>
      </c>
      <c r="E1068" s="1">
        <f t="shared" si="81"/>
        <v>0.98138305228972966</v>
      </c>
      <c r="F1068" s="1">
        <f t="shared" si="82"/>
        <v>5.2410964832144524E-2</v>
      </c>
      <c r="G1068" s="1">
        <f t="shared" si="84"/>
        <v>0.23209087129389339</v>
      </c>
      <c r="H1068" s="1">
        <f t="shared" si="83"/>
        <v>-2.3028469538841754</v>
      </c>
    </row>
    <row r="1069" spans="2:8" x14ac:dyDescent="0.3">
      <c r="B1069" s="3">
        <v>44630</v>
      </c>
      <c r="C1069" s="1">
        <v>202.0660095214844</v>
      </c>
      <c r="D1069" s="17">
        <f t="shared" si="80"/>
        <v>1.1812503610178219E-2</v>
      </c>
      <c r="E1069" s="1">
        <f t="shared" si="81"/>
        <v>3.5162880868199312E-2</v>
      </c>
      <c r="F1069" s="1">
        <f t="shared" si="82"/>
        <v>0.98138305228972966</v>
      </c>
      <c r="G1069" s="1">
        <f t="shared" si="84"/>
        <v>0.21697818990238818</v>
      </c>
      <c r="H1069" s="1">
        <f t="shared" si="83"/>
        <v>-0.23598792107858904</v>
      </c>
    </row>
    <row r="1070" spans="2:8" x14ac:dyDescent="0.3">
      <c r="B1070" s="3">
        <v>44631</v>
      </c>
      <c r="C1070" s="1">
        <v>196.44486999511719</v>
      </c>
      <c r="D1070" s="17">
        <f t="shared" si="80"/>
        <v>-2.7818332928327343E-2</v>
      </c>
      <c r="E1070" s="1">
        <f t="shared" si="81"/>
        <v>0.19501263102163785</v>
      </c>
      <c r="F1070" s="1">
        <f t="shared" si="82"/>
        <v>3.5162880868199312E-2</v>
      </c>
      <c r="G1070" s="1">
        <f t="shared" si="84"/>
        <v>0.32361112841290773</v>
      </c>
      <c r="H1070" s="1">
        <f t="shared" si="83"/>
        <v>-0.65613923399520124</v>
      </c>
    </row>
    <row r="1071" spans="2:8" x14ac:dyDescent="0.3">
      <c r="B1071" s="3">
        <v>44634</v>
      </c>
      <c r="C1071" s="1">
        <v>194.55580139160159</v>
      </c>
      <c r="D1071" s="17">
        <f t="shared" si="80"/>
        <v>-9.6162786208800009E-3</v>
      </c>
      <c r="E1071" s="1">
        <f t="shared" si="81"/>
        <v>2.3303149257627231E-2</v>
      </c>
      <c r="F1071" s="1">
        <f t="shared" si="82"/>
        <v>0.19501263102163785</v>
      </c>
      <c r="G1071" s="1">
        <f t="shared" si="84"/>
        <v>0.29762832454259219</v>
      </c>
      <c r="H1071" s="1">
        <f t="shared" si="83"/>
        <v>-0.3521317016951036</v>
      </c>
    </row>
    <row r="1072" spans="2:8" x14ac:dyDescent="0.3">
      <c r="B1072" s="3">
        <v>44635</v>
      </c>
      <c r="C1072" s="1">
        <v>199.25543212890619</v>
      </c>
      <c r="D1072" s="17">
        <f t="shared" si="80"/>
        <v>2.4155695711407719E-2</v>
      </c>
      <c r="E1072" s="1">
        <f t="shared" si="81"/>
        <v>0.14704140409613456</v>
      </c>
      <c r="F1072" s="1">
        <f t="shared" si="82"/>
        <v>2.3303149257627231E-2</v>
      </c>
      <c r="G1072" s="1">
        <f t="shared" si="84"/>
        <v>0.29480092754342657</v>
      </c>
      <c r="H1072" s="1">
        <f t="shared" si="83"/>
        <v>-0.55760206036392201</v>
      </c>
    </row>
    <row r="1073" spans="2:8" x14ac:dyDescent="0.3">
      <c r="B1073" s="3">
        <v>44636</v>
      </c>
      <c r="C1073" s="1">
        <v>208.19395446777341</v>
      </c>
      <c r="D1073" s="17">
        <f t="shared" si="80"/>
        <v>4.4859616841384446E-2</v>
      </c>
      <c r="E1073" s="1">
        <f t="shared" si="81"/>
        <v>0.50712107623526737</v>
      </c>
      <c r="F1073" s="1">
        <f t="shared" si="82"/>
        <v>0.14704140409613456</v>
      </c>
      <c r="G1073" s="1">
        <f t="shared" si="84"/>
        <v>0.27000069327380577</v>
      </c>
      <c r="H1073" s="1">
        <f t="shared" si="83"/>
        <v>-1.2033838498544489</v>
      </c>
    </row>
    <row r="1074" spans="2:8" x14ac:dyDescent="0.3">
      <c r="B1074" s="3">
        <v>44637</v>
      </c>
      <c r="C1074" s="1">
        <v>210.08305358886719</v>
      </c>
      <c r="D1074" s="17">
        <f t="shared" si="80"/>
        <v>9.0737462858759155E-3</v>
      </c>
      <c r="E1074" s="1">
        <f t="shared" si="81"/>
        <v>2.0747883658432636E-2</v>
      </c>
      <c r="F1074" s="1">
        <f t="shared" si="82"/>
        <v>0.50712107623526737</v>
      </c>
      <c r="G1074" s="1">
        <f t="shared" si="84"/>
        <v>0.2635671497869046</v>
      </c>
      <c r="H1074" s="1">
        <f t="shared" si="83"/>
        <v>-0.29157474827468716</v>
      </c>
    </row>
    <row r="1075" spans="2:8" x14ac:dyDescent="0.3">
      <c r="B1075" s="3">
        <v>44638</v>
      </c>
      <c r="C1075" s="1">
        <v>201.72508239746091</v>
      </c>
      <c r="D1075" s="17">
        <f t="shared" si="80"/>
        <v>-3.9784128460750759E-2</v>
      </c>
      <c r="E1075" s="1">
        <f t="shared" si="81"/>
        <v>0.39885977310014264</v>
      </c>
      <c r="F1075" s="1">
        <f t="shared" si="82"/>
        <v>2.0747883658432636E-2</v>
      </c>
      <c r="G1075" s="1">
        <f t="shared" si="84"/>
        <v>0.30437785646807275</v>
      </c>
      <c r="H1075" s="1">
        <f t="shared" si="83"/>
        <v>-0.97940081030039128</v>
      </c>
    </row>
    <row r="1076" spans="2:8" x14ac:dyDescent="0.3">
      <c r="B1076" s="3">
        <v>44641</v>
      </c>
      <c r="C1076" s="1">
        <v>204.7199401855469</v>
      </c>
      <c r="D1076" s="17">
        <f t="shared" si="80"/>
        <v>1.4846234055243546E-2</v>
      </c>
      <c r="E1076" s="1">
        <f t="shared" si="81"/>
        <v>5.5543487737014452E-2</v>
      </c>
      <c r="F1076" s="1">
        <f t="shared" si="82"/>
        <v>0.39885977310014264</v>
      </c>
      <c r="G1076" s="1">
        <f t="shared" si="84"/>
        <v>0.27834295462848624</v>
      </c>
      <c r="H1076" s="1">
        <f t="shared" si="83"/>
        <v>-0.37926316677121669</v>
      </c>
    </row>
    <row r="1077" spans="2:8" x14ac:dyDescent="0.3">
      <c r="B1077" s="3">
        <v>44642</v>
      </c>
      <c r="C1077" s="1">
        <v>208.7837219238281</v>
      </c>
      <c r="D1077" s="17">
        <f t="shared" si="80"/>
        <v>1.9850444146271264E-2</v>
      </c>
      <c r="E1077" s="1">
        <f t="shared" si="81"/>
        <v>9.9298113466667254E-2</v>
      </c>
      <c r="F1077" s="1">
        <f t="shared" si="82"/>
        <v>5.5543487737014452E-2</v>
      </c>
      <c r="G1077" s="1">
        <f t="shared" si="84"/>
        <v>0.30373746964360215</v>
      </c>
      <c r="H1077" s="1">
        <f t="shared" si="83"/>
        <v>-0.48660319233587229</v>
      </c>
    </row>
    <row r="1078" spans="2:8" x14ac:dyDescent="0.3">
      <c r="B1078" s="3">
        <v>44643</v>
      </c>
      <c r="C1078" s="1">
        <v>204.08412170410159</v>
      </c>
      <c r="D1078" s="17">
        <f t="shared" si="80"/>
        <v>-2.2509418724899879E-2</v>
      </c>
      <c r="E1078" s="1">
        <f t="shared" si="81"/>
        <v>0.1276818306958841</v>
      </c>
      <c r="F1078" s="1">
        <f t="shared" si="82"/>
        <v>9.9298113466667254E-2</v>
      </c>
      <c r="G1078" s="1">
        <f t="shared" si="84"/>
        <v>0.28226968873504832</v>
      </c>
      <c r="H1078" s="1">
        <f t="shared" si="83"/>
        <v>-0.51266230079918396</v>
      </c>
    </row>
    <row r="1079" spans="2:8" x14ac:dyDescent="0.3">
      <c r="B1079" s="3">
        <v>44644</v>
      </c>
      <c r="C1079" s="1">
        <v>207.44757080078119</v>
      </c>
      <c r="D1079" s="17">
        <f t="shared" si="80"/>
        <v>1.6480699569348247E-2</v>
      </c>
      <c r="E1079" s="1">
        <f t="shared" si="81"/>
        <v>6.8446591490369108E-2</v>
      </c>
      <c r="F1079" s="1">
        <f t="shared" si="82"/>
        <v>0.1276818306958841</v>
      </c>
      <c r="G1079" s="1">
        <f t="shared" si="84"/>
        <v>0.26849473719483996</v>
      </c>
      <c r="H1079" s="1">
        <f t="shared" si="83"/>
        <v>-0.38894011282106378</v>
      </c>
    </row>
    <row r="1080" spans="2:8" x14ac:dyDescent="0.3">
      <c r="B1080" s="3">
        <v>44645</v>
      </c>
      <c r="C1080" s="1">
        <v>208.77452087402341</v>
      </c>
      <c r="D1080" s="17">
        <f t="shared" si="80"/>
        <v>6.3965563352705165E-3</v>
      </c>
      <c r="E1080" s="1">
        <f t="shared" si="81"/>
        <v>1.0310815103472924E-2</v>
      </c>
      <c r="F1080" s="1">
        <f t="shared" si="82"/>
        <v>6.8446591490369108E-2</v>
      </c>
      <c r="G1080" s="1">
        <f t="shared" si="84"/>
        <v>0.2596958683592967</v>
      </c>
      <c r="H1080" s="1">
        <f t="shared" si="83"/>
        <v>-0.26466821021042208</v>
      </c>
    </row>
    <row r="1081" spans="2:8" x14ac:dyDescent="0.3">
      <c r="B1081" s="3">
        <v>44648</v>
      </c>
      <c r="C1081" s="1">
        <v>211.99052429199219</v>
      </c>
      <c r="D1081" s="17">
        <f t="shared" si="80"/>
        <v>1.5404194939617878E-2</v>
      </c>
      <c r="E1081" s="1">
        <f t="shared" si="81"/>
        <v>5.9796883877912752E-2</v>
      </c>
      <c r="F1081" s="1">
        <f t="shared" si="82"/>
        <v>1.0310815103472924E-2</v>
      </c>
      <c r="G1081" s="1">
        <f t="shared" si="84"/>
        <v>0.24405520231245703</v>
      </c>
      <c r="H1081" s="1">
        <f t="shared" si="83"/>
        <v>-0.33626499533657117</v>
      </c>
    </row>
    <row r="1082" spans="2:8" x14ac:dyDescent="0.3">
      <c r="B1082" s="3">
        <v>44649</v>
      </c>
      <c r="C1082" s="1">
        <v>219.84175109863281</v>
      </c>
      <c r="D1082" s="17">
        <f t="shared" si="80"/>
        <v>3.70357440874408E-2</v>
      </c>
      <c r="E1082" s="1">
        <f t="shared" si="81"/>
        <v>0.34565487770782238</v>
      </c>
      <c r="F1082" s="1">
        <f t="shared" si="82"/>
        <v>5.9796883877912752E-2</v>
      </c>
      <c r="G1082" s="1">
        <f t="shared" si="84"/>
        <v>0.22236075601956723</v>
      </c>
      <c r="H1082" s="1">
        <f t="shared" si="83"/>
        <v>-0.94445038120633429</v>
      </c>
    </row>
    <row r="1083" spans="2:8" x14ac:dyDescent="0.3">
      <c r="B1083" s="3">
        <v>44650</v>
      </c>
      <c r="C1083" s="1">
        <v>216.78233337402341</v>
      </c>
      <c r="D1083" s="17">
        <f t="shared" si="80"/>
        <v>-1.391645449201678E-2</v>
      </c>
      <c r="E1083" s="1">
        <f t="shared" si="81"/>
        <v>4.880426181835025E-2</v>
      </c>
      <c r="F1083" s="1">
        <f t="shared" si="82"/>
        <v>0.34565487770782238</v>
      </c>
      <c r="G1083" s="1">
        <f t="shared" si="84"/>
        <v>0.20912285879142242</v>
      </c>
      <c r="H1083" s="1">
        <f t="shared" si="83"/>
        <v>-0.25320986710424204</v>
      </c>
    </row>
    <row r="1084" spans="2:8" x14ac:dyDescent="0.3">
      <c r="B1084" s="3">
        <v>44651</v>
      </c>
      <c r="C1084" s="1">
        <v>213.225341796875</v>
      </c>
      <c r="D1084" s="17">
        <f t="shared" si="80"/>
        <v>-1.6408124784833764E-2</v>
      </c>
      <c r="E1084" s="1">
        <f t="shared" si="81"/>
        <v>6.784509285657836E-2</v>
      </c>
      <c r="F1084" s="1">
        <f t="shared" si="82"/>
        <v>4.880426181835025E-2</v>
      </c>
      <c r="G1084" s="1">
        <f t="shared" si="84"/>
        <v>0.23415817658548033</v>
      </c>
      <c r="H1084" s="1">
        <f t="shared" si="83"/>
        <v>-0.33792954081907317</v>
      </c>
    </row>
    <row r="1085" spans="2:8" x14ac:dyDescent="0.3">
      <c r="B1085" s="3">
        <v>44652</v>
      </c>
      <c r="C1085" s="1">
        <v>203.88134765625</v>
      </c>
      <c r="D1085" s="17">
        <f t="shared" si="80"/>
        <v>-4.3822155761984311E-2</v>
      </c>
      <c r="E1085" s="1">
        <f t="shared" si="81"/>
        <v>0.48393609657815895</v>
      </c>
      <c r="F1085" s="1">
        <f t="shared" si="82"/>
        <v>6.784509285657836E-2</v>
      </c>
      <c r="G1085" s="1">
        <f t="shared" si="84"/>
        <v>0.21838328055398032</v>
      </c>
      <c r="H1085" s="1">
        <f t="shared" si="83"/>
        <v>-1.266183867957986</v>
      </c>
    </row>
    <row r="1086" spans="2:8" x14ac:dyDescent="0.3">
      <c r="B1086" s="3">
        <v>44655</v>
      </c>
      <c r="C1086" s="1">
        <v>200.87727355957031</v>
      </c>
      <c r="D1086" s="17">
        <f t="shared" si="80"/>
        <v>-1.473442338503984E-2</v>
      </c>
      <c r="E1086" s="1">
        <f t="shared" si="81"/>
        <v>5.4710014587381443E-2</v>
      </c>
      <c r="F1086" s="1">
        <f t="shared" si="82"/>
        <v>0.48393609657815895</v>
      </c>
      <c r="G1086" s="1">
        <f t="shared" si="84"/>
        <v>0.20656310763554683</v>
      </c>
      <c r="H1086" s="1">
        <f t="shared" si="83"/>
        <v>-0.26279317735273272</v>
      </c>
    </row>
    <row r="1087" spans="2:8" x14ac:dyDescent="0.3">
      <c r="B1087" s="3">
        <v>44656</v>
      </c>
      <c r="C1087" s="1">
        <v>194.46366882324219</v>
      </c>
      <c r="D1087" s="17">
        <f t="shared" si="80"/>
        <v>-3.1927975836580469E-2</v>
      </c>
      <c r="E1087" s="1">
        <f t="shared" si="81"/>
        <v>0.25688770153735907</v>
      </c>
      <c r="F1087" s="1">
        <f t="shared" si="82"/>
        <v>5.4710014587381443E-2</v>
      </c>
      <c r="G1087" s="1">
        <f t="shared" si="84"/>
        <v>0.24975001747255796</v>
      </c>
      <c r="H1087" s="1">
        <f t="shared" si="83"/>
        <v>-0.73958079424571288</v>
      </c>
    </row>
    <row r="1088" spans="2:8" x14ac:dyDescent="0.3">
      <c r="B1088" s="3">
        <v>44657</v>
      </c>
      <c r="C1088" s="1">
        <v>187.98551940917969</v>
      </c>
      <c r="D1088" s="17">
        <f t="shared" si="80"/>
        <v>-3.3312903398684798E-2</v>
      </c>
      <c r="E1088" s="1">
        <f t="shared" si="81"/>
        <v>0.27965688227822649</v>
      </c>
      <c r="F1088" s="1">
        <f t="shared" si="82"/>
        <v>0.25688770153735907</v>
      </c>
      <c r="G1088" s="1">
        <f t="shared" si="84"/>
        <v>0.2332687286119812</v>
      </c>
      <c r="H1088" s="1">
        <f t="shared" si="83"/>
        <v>-0.79058717558751157</v>
      </c>
    </row>
    <row r="1089" spans="2:8" x14ac:dyDescent="0.3">
      <c r="B1089" s="3">
        <v>44658</v>
      </c>
      <c r="C1089" s="1">
        <v>187.7735900878906</v>
      </c>
      <c r="D1089" s="17">
        <f t="shared" si="80"/>
        <v>-1.12737045893303E-3</v>
      </c>
      <c r="E1089" s="1">
        <f t="shared" si="81"/>
        <v>3.2028296622206738E-4</v>
      </c>
      <c r="F1089" s="1">
        <f t="shared" si="82"/>
        <v>0.27965688227822649</v>
      </c>
      <c r="G1089" s="1">
        <f t="shared" si="84"/>
        <v>0.24452852282454646</v>
      </c>
      <c r="H1089" s="1">
        <f t="shared" si="83"/>
        <v>-0.21538177264561806</v>
      </c>
    </row>
    <row r="1090" spans="2:8" x14ac:dyDescent="0.3">
      <c r="B1090" s="3">
        <v>44659</v>
      </c>
      <c r="C1090" s="1">
        <v>185.7002258300781</v>
      </c>
      <c r="D1090" s="17">
        <f t="shared" si="80"/>
        <v>-1.1041831052183787E-2</v>
      </c>
      <c r="E1090" s="1">
        <f t="shared" si="81"/>
        <v>3.0724352312212471E-2</v>
      </c>
      <c r="F1090" s="1">
        <f t="shared" si="82"/>
        <v>3.2028296622206738E-4</v>
      </c>
      <c r="G1090" s="1">
        <f t="shared" si="84"/>
        <v>0.25767484542453012</v>
      </c>
      <c r="H1090" s="1">
        <f t="shared" si="83"/>
        <v>-0.30052859915280972</v>
      </c>
    </row>
    <row r="1091" spans="2:8" x14ac:dyDescent="0.3">
      <c r="B1091" s="3">
        <v>44662</v>
      </c>
      <c r="C1091" s="1">
        <v>188.0960998535156</v>
      </c>
      <c r="D1091" s="17">
        <f t="shared" si="80"/>
        <v>1.2901836886454864E-2</v>
      </c>
      <c r="E1091" s="1">
        <f t="shared" si="81"/>
        <v>4.1947263551261209E-2</v>
      </c>
      <c r="F1091" s="1">
        <f t="shared" si="82"/>
        <v>3.0724352312212471E-2</v>
      </c>
      <c r="G1091" s="1">
        <f t="shared" si="84"/>
        <v>0.23340123879205968</v>
      </c>
      <c r="H1091" s="1">
        <f t="shared" si="83"/>
        <v>-0.28130124914591398</v>
      </c>
    </row>
    <row r="1092" spans="2:8" x14ac:dyDescent="0.3">
      <c r="B1092" s="3">
        <v>44663</v>
      </c>
      <c r="C1092" s="1">
        <v>188.3357238769531</v>
      </c>
      <c r="D1092" s="17">
        <f t="shared" si="80"/>
        <v>1.2739446677741486E-3</v>
      </c>
      <c r="E1092" s="1">
        <f t="shared" si="81"/>
        <v>4.0897962417064688E-4</v>
      </c>
      <c r="F1092" s="1">
        <f t="shared" si="82"/>
        <v>4.1947263551261209E-2</v>
      </c>
      <c r="G1092" s="1">
        <f t="shared" si="84"/>
        <v>0.21535607824350572</v>
      </c>
      <c r="H1092" s="1">
        <f t="shared" si="83"/>
        <v>-0.15215685453400132</v>
      </c>
    </row>
    <row r="1093" spans="2:8" x14ac:dyDescent="0.3">
      <c r="B1093" s="3">
        <v>44664</v>
      </c>
      <c r="C1093" s="1">
        <v>190.11419677734381</v>
      </c>
      <c r="D1093" s="17">
        <f t="shared" si="80"/>
        <v>9.4430990774360696E-3</v>
      </c>
      <c r="E1093" s="1">
        <f t="shared" si="81"/>
        <v>2.2471374286941032E-2</v>
      </c>
      <c r="F1093" s="1">
        <f t="shared" si="82"/>
        <v>4.0897962417064688E-4</v>
      </c>
      <c r="G1093" s="1">
        <f t="shared" si="84"/>
        <v>0.20046730166956769</v>
      </c>
      <c r="H1093" s="1">
        <f t="shared" si="83"/>
        <v>-0.17143394877767634</v>
      </c>
    </row>
    <row r="1094" spans="2:8" x14ac:dyDescent="0.3">
      <c r="B1094" s="3">
        <v>44665</v>
      </c>
      <c r="C1094" s="1">
        <v>189.58892822265619</v>
      </c>
      <c r="D1094" s="17">
        <f t="shared" si="80"/>
        <v>-2.762910732557195E-3</v>
      </c>
      <c r="E1094" s="1">
        <f t="shared" si="81"/>
        <v>1.9236862804520934E-3</v>
      </c>
      <c r="F1094" s="1">
        <f t="shared" si="82"/>
        <v>2.2471374286941032E-2</v>
      </c>
      <c r="G1094" s="1">
        <f t="shared" si="84"/>
        <v>0.18160348457140779</v>
      </c>
      <c r="H1094" s="1">
        <f t="shared" si="83"/>
        <v>-7.1270112224295218E-2</v>
      </c>
    </row>
    <row r="1095" spans="2:8" x14ac:dyDescent="0.3">
      <c r="B1095" s="3">
        <v>44669</v>
      </c>
      <c r="C1095" s="1">
        <v>187.30360412597659</v>
      </c>
      <c r="D1095" s="17">
        <f t="shared" si="80"/>
        <v>-1.2054101039042121E-2</v>
      </c>
      <c r="E1095" s="1">
        <f t="shared" si="81"/>
        <v>3.6615940668577963E-2</v>
      </c>
      <c r="F1095" s="1">
        <f t="shared" si="82"/>
        <v>1.9236862804520934E-3</v>
      </c>
      <c r="G1095" s="1">
        <f t="shared" si="84"/>
        <v>0.16737722175515163</v>
      </c>
      <c r="H1095" s="1">
        <f t="shared" si="83"/>
        <v>-0.13456742528221394</v>
      </c>
    </row>
    <row r="1096" spans="2:8" x14ac:dyDescent="0.3">
      <c r="B1096" s="3">
        <v>44670</v>
      </c>
      <c r="C1096" s="1">
        <v>192.41790771484381</v>
      </c>
      <c r="D1096" s="17">
        <f t="shared" si="80"/>
        <v>2.7304886164536586E-2</v>
      </c>
      <c r="E1096" s="1">
        <f t="shared" si="81"/>
        <v>0.18788031573149197</v>
      </c>
      <c r="F1096" s="1">
        <f t="shared" si="82"/>
        <v>3.6615940668577963E-2</v>
      </c>
      <c r="G1096" s="1">
        <f t="shared" si="84"/>
        <v>0.15183208230154638</v>
      </c>
      <c r="H1096" s="1">
        <f t="shared" si="83"/>
        <v>-0.59515934564981121</v>
      </c>
    </row>
    <row r="1097" spans="2:8" x14ac:dyDescent="0.3">
      <c r="B1097" s="3">
        <v>44671</v>
      </c>
      <c r="C1097" s="1">
        <v>192.76811218261719</v>
      </c>
      <c r="D1097" s="17">
        <f t="shared" si="80"/>
        <v>1.8200201422643608E-3</v>
      </c>
      <c r="E1097" s="1">
        <f t="shared" si="81"/>
        <v>8.3474327619849202E-4</v>
      </c>
      <c r="F1097" s="1">
        <f t="shared" si="82"/>
        <v>0.18788031573149197</v>
      </c>
      <c r="G1097" s="1">
        <f t="shared" si="84"/>
        <v>0.14224714202388922</v>
      </c>
      <c r="H1097" s="1">
        <f t="shared" si="83"/>
        <v>5.3221985274474887E-2</v>
      </c>
    </row>
    <row r="1098" spans="2:8" x14ac:dyDescent="0.3">
      <c r="B1098" s="3">
        <v>44672</v>
      </c>
      <c r="C1098" s="1">
        <v>190.62103271484381</v>
      </c>
      <c r="D1098" s="17">
        <f t="shared" si="80"/>
        <v>-1.1138146467603333E-2</v>
      </c>
      <c r="E1098" s="1">
        <f t="shared" si="81"/>
        <v>3.1262693296913724E-2</v>
      </c>
      <c r="F1098" s="1">
        <f t="shared" si="82"/>
        <v>8.3474327619849202E-4</v>
      </c>
      <c r="G1098" s="1">
        <f t="shared" si="84"/>
        <v>0.15315828032154027</v>
      </c>
      <c r="H1098" s="1">
        <f t="shared" si="83"/>
        <v>-8.2856924992324929E-2</v>
      </c>
    </row>
    <row r="1099" spans="2:8" x14ac:dyDescent="0.3">
      <c r="B1099" s="3">
        <v>44673</v>
      </c>
      <c r="C1099" s="1">
        <v>189.10052490234381</v>
      </c>
      <c r="D1099" s="17">
        <f t="shared" si="80"/>
        <v>-7.9766004351396885E-3</v>
      </c>
      <c r="E1099" s="1">
        <f t="shared" si="81"/>
        <v>1.6033790934471409E-2</v>
      </c>
      <c r="F1099" s="1">
        <f t="shared" si="82"/>
        <v>3.1262693296913724E-2</v>
      </c>
      <c r="G1099" s="1">
        <f t="shared" si="84"/>
        <v>0.13881385053755158</v>
      </c>
      <c r="H1099" s="1">
        <f t="shared" si="83"/>
        <v>1.0619341021726099E-2</v>
      </c>
    </row>
    <row r="1100" spans="2:8" x14ac:dyDescent="0.3">
      <c r="B1100" s="3">
        <v>44676</v>
      </c>
      <c r="C1100" s="1">
        <v>189.2756042480469</v>
      </c>
      <c r="D1100" s="17">
        <f t="shared" si="80"/>
        <v>9.2585330365165246E-4</v>
      </c>
      <c r="E1100" s="1">
        <f t="shared" si="81"/>
        <v>2.160154936504351E-4</v>
      </c>
      <c r="F1100" s="1">
        <f t="shared" si="82"/>
        <v>1.6033790934471409E-2</v>
      </c>
      <c r="G1100" s="1">
        <f t="shared" si="84"/>
        <v>0.12976400837960456</v>
      </c>
      <c r="H1100" s="1">
        <f t="shared" si="83"/>
        <v>0.10124802619733517</v>
      </c>
    </row>
    <row r="1101" spans="2:8" x14ac:dyDescent="0.3">
      <c r="B1101" s="3">
        <v>44677</v>
      </c>
      <c r="C1101" s="1">
        <v>184.2995300292969</v>
      </c>
      <c r="D1101" s="17">
        <f t="shared" si="80"/>
        <v>-2.6290098179947281E-2</v>
      </c>
      <c r="E1101" s="1">
        <f t="shared" si="81"/>
        <v>0.17417465410243935</v>
      </c>
      <c r="F1101" s="1">
        <f t="shared" si="82"/>
        <v>2.160154936504351E-4</v>
      </c>
      <c r="G1101" s="1">
        <f t="shared" si="84"/>
        <v>0.11959570842623778</v>
      </c>
      <c r="H1101" s="1">
        <f t="shared" si="83"/>
        <v>-0.58530041036212332</v>
      </c>
    </row>
    <row r="1102" spans="2:8" x14ac:dyDescent="0.3">
      <c r="B1102" s="3">
        <v>44678</v>
      </c>
      <c r="C1102" s="1">
        <v>183.61761474609381</v>
      </c>
      <c r="D1102" s="17">
        <f t="shared" si="80"/>
        <v>-3.7000381015333947E-3</v>
      </c>
      <c r="E1102" s="1">
        <f t="shared" si="81"/>
        <v>3.4499510521053098E-3</v>
      </c>
      <c r="F1102" s="1">
        <f t="shared" si="82"/>
        <v>0.17417465410243935</v>
      </c>
      <c r="G1102" s="1">
        <f t="shared" si="84"/>
        <v>0.10833822197049964</v>
      </c>
      <c r="H1102" s="1">
        <f t="shared" si="83"/>
        <v>0.17638796451443384</v>
      </c>
    </row>
    <row r="1103" spans="2:8" x14ac:dyDescent="0.3">
      <c r="B1103" s="3">
        <v>44679</v>
      </c>
      <c r="C1103" s="1">
        <v>190.61180114746091</v>
      </c>
      <c r="D1103" s="17">
        <f t="shared" si="80"/>
        <v>3.8091042686937492E-2</v>
      </c>
      <c r="E1103" s="1">
        <f t="shared" si="81"/>
        <v>0.36563373831047974</v>
      </c>
      <c r="F1103" s="1">
        <f t="shared" si="82"/>
        <v>3.4499510521053098E-3</v>
      </c>
      <c r="G1103" s="1">
        <f t="shared" si="84"/>
        <v>0.12067397963204025</v>
      </c>
      <c r="H1103" s="1">
        <f t="shared" si="83"/>
        <v>-1.3765722694337581</v>
      </c>
    </row>
    <row r="1104" spans="2:8" x14ac:dyDescent="0.3">
      <c r="B1104" s="3">
        <v>44680</v>
      </c>
      <c r="C1104" s="1">
        <v>183.13844299316409</v>
      </c>
      <c r="D1104" s="17">
        <f t="shared" si="80"/>
        <v>-3.9207216496082983E-2</v>
      </c>
      <c r="E1104" s="1">
        <f t="shared" si="81"/>
        <v>0.38737586799342189</v>
      </c>
      <c r="F1104" s="1">
        <f t="shared" si="82"/>
        <v>0.36563373831047974</v>
      </c>
      <c r="G1104" s="1">
        <f t="shared" si="84"/>
        <v>0.10973359987398322</v>
      </c>
      <c r="H1104" s="1">
        <f t="shared" si="83"/>
        <v>-1.5791627887890158</v>
      </c>
    </row>
    <row r="1105" spans="2:8" x14ac:dyDescent="0.3">
      <c r="B1105" s="3">
        <v>44683</v>
      </c>
      <c r="C1105" s="1">
        <v>181.54426574707031</v>
      </c>
      <c r="D1105" s="17">
        <f t="shared" ref="D1105:D1168" si="85">(C1105-C1104)/C1104</f>
        <v>-8.7047657501013228E-3</v>
      </c>
      <c r="E1105" s="1">
        <f t="shared" ref="E1105:E1168" si="86">D1105^2*252</f>
        <v>1.9094782584562538E-2</v>
      </c>
      <c r="F1105" s="1">
        <f t="shared" si="82"/>
        <v>0.38737586799342189</v>
      </c>
      <c r="G1105" s="1">
        <f t="shared" si="84"/>
        <v>0.14673527382196877</v>
      </c>
      <c r="H1105" s="1">
        <f t="shared" si="83"/>
        <v>-2.4441359855905186E-2</v>
      </c>
    </row>
    <row r="1106" spans="2:8" x14ac:dyDescent="0.3">
      <c r="B1106" s="3">
        <v>44684</v>
      </c>
      <c r="C1106" s="1">
        <v>183.78349304199219</v>
      </c>
      <c r="D1106" s="17">
        <f t="shared" si="85"/>
        <v>1.2334332267159536E-2</v>
      </c>
      <c r="E1106" s="1">
        <f t="shared" si="86"/>
        <v>3.833820962412661E-2</v>
      </c>
      <c r="F1106" s="1">
        <f t="shared" ref="F1106:F1169" si="87">E1105</f>
        <v>1.9094782584562538E-2</v>
      </c>
      <c r="G1106" s="1">
        <f t="shared" si="84"/>
        <v>0.18306136075419857</v>
      </c>
      <c r="H1106" s="1">
        <f t="shared" ref="H1106:H1169" si="88">LN((1/SQRT(2*PI()*G1106))*EXP(-0.5*E1106/G1106))</f>
        <v>-0.17468568986546368</v>
      </c>
    </row>
    <row r="1107" spans="2:8" x14ac:dyDescent="0.3">
      <c r="B1107" s="3">
        <v>44685</v>
      </c>
      <c r="C1107" s="1">
        <v>193.04454040527341</v>
      </c>
      <c r="D1107" s="17">
        <f t="shared" si="85"/>
        <v>5.039107272362698E-2</v>
      </c>
      <c r="E1107" s="1">
        <f t="shared" si="86"/>
        <v>0.63989357297994143</v>
      </c>
      <c r="F1107" s="1">
        <f t="shared" si="87"/>
        <v>3.833820962412661E-2</v>
      </c>
      <c r="G1107" s="1">
        <f t="shared" ref="G1107:G1170" si="89">($C$5+$C$6)*F1106+($C$7*G1106)</f>
        <v>0.16826019492259553</v>
      </c>
      <c r="H1107" s="1">
        <f t="shared" si="88"/>
        <v>-1.9293168276042894</v>
      </c>
    </row>
    <row r="1108" spans="2:8" x14ac:dyDescent="0.3">
      <c r="B1108" s="3">
        <v>44686</v>
      </c>
      <c r="C1108" s="1">
        <v>190.9712219238281</v>
      </c>
      <c r="D1108" s="17">
        <f t="shared" si="85"/>
        <v>-1.0740104211663453E-2</v>
      </c>
      <c r="E1108" s="1">
        <f t="shared" si="86"/>
        <v>2.9068159296302541E-2</v>
      </c>
      <c r="F1108" s="1">
        <f t="shared" si="87"/>
        <v>0.63989357297994143</v>
      </c>
      <c r="G1108" s="1">
        <f t="shared" si="89"/>
        <v>0.15734810768691646</v>
      </c>
      <c r="H1108" s="1">
        <f t="shared" si="88"/>
        <v>-8.6660143358196509E-2</v>
      </c>
    </row>
    <row r="1109" spans="2:8" x14ac:dyDescent="0.3">
      <c r="B1109" s="3">
        <v>44687</v>
      </c>
      <c r="C1109" s="1">
        <v>193.7080383300781</v>
      </c>
      <c r="D1109" s="17">
        <f t="shared" si="85"/>
        <v>1.4331040974024991E-2</v>
      </c>
      <c r="E1109" s="1">
        <f t="shared" si="86"/>
        <v>5.1755441320594155E-2</v>
      </c>
      <c r="F1109" s="1">
        <f t="shared" si="87"/>
        <v>2.9068159296302541E-2</v>
      </c>
      <c r="G1109" s="1">
        <f t="shared" si="89"/>
        <v>0.22537857134481087</v>
      </c>
      <c r="H1109" s="1">
        <f t="shared" si="88"/>
        <v>-0.2887705620323312</v>
      </c>
    </row>
    <row r="1110" spans="2:8" x14ac:dyDescent="0.3">
      <c r="B1110" s="3">
        <v>44690</v>
      </c>
      <c r="C1110" s="1">
        <v>191.92030334472659</v>
      </c>
      <c r="D1110" s="17">
        <f t="shared" si="85"/>
        <v>-9.2290180663809566E-3</v>
      </c>
      <c r="E1110" s="1">
        <f t="shared" si="86"/>
        <v>2.1464043166335694E-2</v>
      </c>
      <c r="F1110" s="1">
        <f t="shared" si="87"/>
        <v>5.1755441320594155E-2</v>
      </c>
      <c r="G1110" s="1">
        <f t="shared" si="89"/>
        <v>0.20787594897422779</v>
      </c>
      <c r="H1110" s="1">
        <f t="shared" si="88"/>
        <v>-0.18515869296424875</v>
      </c>
    </row>
    <row r="1111" spans="2:8" x14ac:dyDescent="0.3">
      <c r="B1111" s="3">
        <v>44691</v>
      </c>
      <c r="C1111" s="1">
        <v>191.726806640625</v>
      </c>
      <c r="D1111" s="17">
        <f t="shared" si="85"/>
        <v>-1.0082138300606623E-3</v>
      </c>
      <c r="E1111" s="1">
        <f t="shared" si="86"/>
        <v>2.5615677203564874E-4</v>
      </c>
      <c r="F1111" s="1">
        <f t="shared" si="87"/>
        <v>2.1464043166335694E-2</v>
      </c>
      <c r="G1111" s="1">
        <f t="shared" si="89"/>
        <v>0.1949633686301929</v>
      </c>
      <c r="H1111" s="1">
        <f t="shared" si="88"/>
        <v>-0.10212367322635689</v>
      </c>
    </row>
    <row r="1112" spans="2:8" x14ac:dyDescent="0.3">
      <c r="B1112" s="3">
        <v>44692</v>
      </c>
      <c r="C1112" s="1">
        <v>190.93428039550781</v>
      </c>
      <c r="D1112" s="17">
        <f t="shared" si="85"/>
        <v>-4.1336225173911551E-3</v>
      </c>
      <c r="E1112" s="1">
        <f t="shared" si="86"/>
        <v>4.3058824493033641E-3</v>
      </c>
      <c r="F1112" s="1">
        <f t="shared" si="87"/>
        <v>2.5615677203564874E-4</v>
      </c>
      <c r="G1112" s="1">
        <f t="shared" si="89"/>
        <v>0.17934595244186771</v>
      </c>
      <c r="H1112" s="1">
        <f t="shared" si="88"/>
        <v>-7.1723615364143761E-2</v>
      </c>
    </row>
    <row r="1113" spans="2:8" x14ac:dyDescent="0.3">
      <c r="B1113" s="3">
        <v>44693</v>
      </c>
      <c r="C1113" s="1">
        <v>191.85577392578119</v>
      </c>
      <c r="D1113" s="17">
        <f t="shared" si="85"/>
        <v>4.8262340757488252E-3</v>
      </c>
      <c r="E1113" s="1">
        <f t="shared" si="86"/>
        <v>5.8697189091876179E-3</v>
      </c>
      <c r="F1113" s="1">
        <f t="shared" si="87"/>
        <v>4.3058824493033641E-3</v>
      </c>
      <c r="G1113" s="1">
        <f t="shared" si="89"/>
        <v>0.16245542542404451</v>
      </c>
      <c r="H1113" s="1">
        <f t="shared" si="88"/>
        <v>-2.8328352303444951E-2</v>
      </c>
    </row>
    <row r="1114" spans="2:8" x14ac:dyDescent="0.3">
      <c r="B1114" s="3">
        <v>44694</v>
      </c>
      <c r="C1114" s="1">
        <v>194.7032470703125</v>
      </c>
      <c r="D1114" s="17">
        <f t="shared" si="85"/>
        <v>1.4841738073688849E-2</v>
      </c>
      <c r="E1114" s="1">
        <f t="shared" si="86"/>
        <v>5.5509851640092263E-2</v>
      </c>
      <c r="F1114" s="1">
        <f t="shared" si="87"/>
        <v>5.8697189091876179E-3</v>
      </c>
      <c r="G1114" s="1">
        <f t="shared" si="89"/>
        <v>0.14768326335368875</v>
      </c>
      <c r="H1114" s="1">
        <f t="shared" si="88"/>
        <v>-0.15053131334671546</v>
      </c>
    </row>
    <row r="1115" spans="2:8" x14ac:dyDescent="0.3">
      <c r="B1115" s="3">
        <v>44697</v>
      </c>
      <c r="C1115" s="1">
        <v>193.25651550292969</v>
      </c>
      <c r="D1115" s="17">
        <f t="shared" si="85"/>
        <v>-7.4304439661468996E-3</v>
      </c>
      <c r="E1115" s="1">
        <f t="shared" si="86"/>
        <v>1.3913297378580314E-2</v>
      </c>
      <c r="F1115" s="1">
        <f t="shared" si="87"/>
        <v>5.5509851640092263E-2</v>
      </c>
      <c r="G1115" s="1">
        <f t="shared" si="89"/>
        <v>0.13450760010630655</v>
      </c>
      <c r="H1115" s="1">
        <f t="shared" si="88"/>
        <v>3.2409381766535079E-2</v>
      </c>
    </row>
    <row r="1116" spans="2:8" x14ac:dyDescent="0.3">
      <c r="B1116" s="3">
        <v>44698</v>
      </c>
      <c r="C1116" s="1">
        <v>204.11177062988281</v>
      </c>
      <c r="D1116" s="17">
        <f t="shared" si="85"/>
        <v>5.617018965028666E-2</v>
      </c>
      <c r="E1116" s="1">
        <f t="shared" si="86"/>
        <v>0.79508273174799093</v>
      </c>
      <c r="F1116" s="1">
        <f t="shared" si="87"/>
        <v>1.3913297378580314E-2</v>
      </c>
      <c r="G1116" s="1">
        <f t="shared" si="89"/>
        <v>0.1290045783100412</v>
      </c>
      <c r="H1116" s="1">
        <f t="shared" si="88"/>
        <v>-2.9765914868847121</v>
      </c>
    </row>
    <row r="1117" spans="2:8" x14ac:dyDescent="0.3">
      <c r="B1117" s="3">
        <v>44699</v>
      </c>
      <c r="C1117" s="1">
        <v>187.58927917480469</v>
      </c>
      <c r="D1117" s="17">
        <f t="shared" si="85"/>
        <v>-8.0948254008527828E-2</v>
      </c>
      <c r="E1117" s="1">
        <f t="shared" si="86"/>
        <v>1.6512601964113436</v>
      </c>
      <c r="F1117" s="1">
        <f t="shared" si="87"/>
        <v>0.79508273174799093</v>
      </c>
      <c r="G1117" s="1">
        <f t="shared" si="89"/>
        <v>0.11863329660075383</v>
      </c>
      <c r="H1117" s="1">
        <f t="shared" si="88"/>
        <v>-6.8125935721362199</v>
      </c>
    </row>
    <row r="1118" spans="2:8" x14ac:dyDescent="0.3">
      <c r="B1118" s="3">
        <v>44700</v>
      </c>
      <c r="C1118" s="1">
        <v>183.42413330078119</v>
      </c>
      <c r="D1118" s="17">
        <f t="shared" si="85"/>
        <v>-2.2203538988719136E-2</v>
      </c>
      <c r="E1118" s="1">
        <f t="shared" si="86"/>
        <v>0.12423528019313985</v>
      </c>
      <c r="F1118" s="1">
        <f t="shared" si="87"/>
        <v>1.6512601964113436</v>
      </c>
      <c r="G1118" s="1">
        <f t="shared" si="89"/>
        <v>0.21041696822159989</v>
      </c>
      <c r="H1118" s="1">
        <f t="shared" si="88"/>
        <v>-0.43481858015555175</v>
      </c>
    </row>
    <row r="1119" spans="2:8" x14ac:dyDescent="0.3">
      <c r="B1119" s="3">
        <v>44701</v>
      </c>
      <c r="C1119" s="1">
        <v>185.12890625</v>
      </c>
      <c r="D1119" s="17">
        <f t="shared" si="85"/>
        <v>9.2941583996654295E-3</v>
      </c>
      <c r="E1119" s="1">
        <f t="shared" si="86"/>
        <v>2.1768107850234007E-2</v>
      </c>
      <c r="F1119" s="1">
        <f t="shared" si="87"/>
        <v>0.12423528019313985</v>
      </c>
      <c r="G1119" s="1">
        <f t="shared" si="89"/>
        <v>0.40443086357503211</v>
      </c>
      <c r="H1119" s="1">
        <f t="shared" si="88"/>
        <v>-0.49321332156583259</v>
      </c>
    </row>
    <row r="1120" spans="2:8" x14ac:dyDescent="0.3">
      <c r="B1120" s="3">
        <v>44704</v>
      </c>
      <c r="C1120" s="1">
        <v>188.6213684082031</v>
      </c>
      <c r="D1120" s="17">
        <f t="shared" si="85"/>
        <v>1.8865028854472027E-2</v>
      </c>
      <c r="E1120" s="1">
        <f t="shared" si="86"/>
        <v>8.9684107047375658E-2</v>
      </c>
      <c r="F1120" s="1">
        <f t="shared" si="87"/>
        <v>2.1768107850234007E-2</v>
      </c>
      <c r="G1120" s="1">
        <f t="shared" si="89"/>
        <v>0.38235819806401899</v>
      </c>
      <c r="H1120" s="1">
        <f t="shared" si="88"/>
        <v>-0.55551742845530627</v>
      </c>
    </row>
    <row r="1121" spans="2:8" x14ac:dyDescent="0.3">
      <c r="B1121" s="3">
        <v>44705</v>
      </c>
      <c r="C1121" s="1">
        <v>189.13739013671881</v>
      </c>
      <c r="D1121" s="17">
        <f t="shared" si="85"/>
        <v>2.7357543467660932E-3</v>
      </c>
      <c r="E1121" s="1">
        <f t="shared" si="86"/>
        <v>1.8860566651540925E-3</v>
      </c>
      <c r="F1121" s="1">
        <f t="shared" si="87"/>
        <v>8.9684107047375658E-2</v>
      </c>
      <c r="G1121" s="1">
        <f t="shared" si="89"/>
        <v>0.34909693997956887</v>
      </c>
      <c r="H1121" s="1">
        <f t="shared" si="88"/>
        <v>-0.3954370545983773</v>
      </c>
    </row>
    <row r="1122" spans="2:8" x14ac:dyDescent="0.3">
      <c r="B1122" s="3">
        <v>44706</v>
      </c>
      <c r="C1122" s="1">
        <v>188.27117919921881</v>
      </c>
      <c r="D1122" s="17">
        <f t="shared" si="85"/>
        <v>-4.5797974523908548E-3</v>
      </c>
      <c r="E1122" s="1">
        <f t="shared" si="86"/>
        <v>5.2855852656412926E-3</v>
      </c>
      <c r="F1122" s="1">
        <f t="shared" si="87"/>
        <v>1.8860566651540925E-3</v>
      </c>
      <c r="G1122" s="1">
        <f t="shared" si="89"/>
        <v>0.32777074145767932</v>
      </c>
      <c r="H1122" s="1">
        <f t="shared" si="88"/>
        <v>-0.36928102649727718</v>
      </c>
    </row>
    <row r="1123" spans="2:8" x14ac:dyDescent="0.3">
      <c r="B1123" s="3">
        <v>44707</v>
      </c>
      <c r="C1123" s="1">
        <v>195.62474060058591</v>
      </c>
      <c r="D1123" s="17">
        <f t="shared" si="85"/>
        <v>3.9058348880823358E-2</v>
      </c>
      <c r="E1123" s="1">
        <f t="shared" si="86"/>
        <v>0.38443976355862103</v>
      </c>
      <c r="F1123" s="1">
        <f t="shared" si="87"/>
        <v>5.2855852656412926E-3</v>
      </c>
      <c r="G1123" s="1">
        <f t="shared" si="89"/>
        <v>0.297085441151409</v>
      </c>
      <c r="H1123" s="1">
        <f t="shared" si="88"/>
        <v>-0.95908963710603989</v>
      </c>
    </row>
    <row r="1124" spans="2:8" x14ac:dyDescent="0.3">
      <c r="B1124" s="3">
        <v>44708</v>
      </c>
      <c r="C1124" s="1">
        <v>202.42536926269531</v>
      </c>
      <c r="D1124" s="17">
        <f t="shared" si="85"/>
        <v>3.4763643091517207E-2</v>
      </c>
      <c r="E1124" s="1">
        <f t="shared" si="86"/>
        <v>0.30454474201058679</v>
      </c>
      <c r="F1124" s="1">
        <f t="shared" si="87"/>
        <v>0.38443976355862103</v>
      </c>
      <c r="G1124" s="1">
        <f t="shared" si="89"/>
        <v>0.26973601542284292</v>
      </c>
      <c r="H1124" s="1">
        <f t="shared" si="88"/>
        <v>-0.82830646468197322</v>
      </c>
    </row>
    <row r="1125" spans="2:8" x14ac:dyDescent="0.3">
      <c r="B1125" s="3">
        <v>44712</v>
      </c>
      <c r="C1125" s="1">
        <v>206.949951171875</v>
      </c>
      <c r="D1125" s="17">
        <f t="shared" si="85"/>
        <v>2.2351852071011716E-2</v>
      </c>
      <c r="E1125" s="1">
        <f t="shared" si="86"/>
        <v>0.12590053333310647</v>
      </c>
      <c r="F1125" s="1">
        <f t="shared" si="87"/>
        <v>0.30454474201058679</v>
      </c>
      <c r="G1125" s="1">
        <f t="shared" si="89"/>
        <v>0.29407504577716753</v>
      </c>
      <c r="H1125" s="1">
        <f t="shared" si="88"/>
        <v>-0.52104030229578613</v>
      </c>
    </row>
    <row r="1126" spans="2:8" x14ac:dyDescent="0.3">
      <c r="B1126" s="3">
        <v>44713</v>
      </c>
      <c r="C1126" s="1">
        <v>201.50386047363281</v>
      </c>
      <c r="D1126" s="17">
        <f t="shared" si="85"/>
        <v>-2.6315979624074077E-2</v>
      </c>
      <c r="E1126" s="1">
        <f t="shared" si="86"/>
        <v>0.17451775746081988</v>
      </c>
      <c r="F1126" s="1">
        <f t="shared" si="87"/>
        <v>0.12590053333310647</v>
      </c>
      <c r="G1126" s="1">
        <f t="shared" si="89"/>
        <v>0.30576943784140154</v>
      </c>
      <c r="H1126" s="1">
        <f t="shared" si="88"/>
        <v>-0.61185132318183699</v>
      </c>
    </row>
    <row r="1127" spans="2:8" x14ac:dyDescent="0.3">
      <c r="B1127" s="3">
        <v>44714</v>
      </c>
      <c r="C1127" s="1">
        <v>204.13018798828119</v>
      </c>
      <c r="D1127" s="17">
        <f t="shared" si="85"/>
        <v>1.3033633740193484E-2</v>
      </c>
      <c r="E1127" s="1">
        <f t="shared" si="86"/>
        <v>4.280865333532452E-2</v>
      </c>
      <c r="F1127" s="1">
        <f t="shared" si="87"/>
        <v>0.17451775746081988</v>
      </c>
      <c r="G1127" s="1">
        <f t="shared" si="89"/>
        <v>0.29322248751860114</v>
      </c>
      <c r="H1127" s="1">
        <f t="shared" si="88"/>
        <v>-0.37852360544943175</v>
      </c>
    </row>
    <row r="1128" spans="2:8" x14ac:dyDescent="0.3">
      <c r="B1128" s="3">
        <v>44715</v>
      </c>
      <c r="C1128" s="1">
        <v>201.53155517578119</v>
      </c>
      <c r="D1128" s="17">
        <f t="shared" si="85"/>
        <v>-1.2730271980395098E-2</v>
      </c>
      <c r="E1128" s="1">
        <f t="shared" si="86"/>
        <v>4.0839075823097801E-2</v>
      </c>
      <c r="F1128" s="1">
        <f t="shared" si="87"/>
        <v>4.280865333532452E-2</v>
      </c>
      <c r="G1128" s="1">
        <f t="shared" si="89"/>
        <v>0.28815636502295389</v>
      </c>
      <c r="H1128" s="1">
        <f t="shared" si="88"/>
        <v>-0.3676752266950864</v>
      </c>
    </row>
    <row r="1129" spans="2:8" x14ac:dyDescent="0.3">
      <c r="B1129" s="3">
        <v>44718</v>
      </c>
      <c r="C1129" s="1">
        <v>205.3557434082031</v>
      </c>
      <c r="D1129" s="17">
        <f t="shared" si="85"/>
        <v>1.8975630040101384E-2</v>
      </c>
      <c r="E1129" s="1">
        <f t="shared" si="86"/>
        <v>9.0738782925537109E-2</v>
      </c>
      <c r="F1129" s="1">
        <f t="shared" si="87"/>
        <v>4.0839075823097801E-2</v>
      </c>
      <c r="G1129" s="1">
        <f t="shared" si="89"/>
        <v>0.26650946801388853</v>
      </c>
      <c r="H1129" s="1">
        <f t="shared" si="88"/>
        <v>-0.42800134982376264</v>
      </c>
    </row>
    <row r="1130" spans="2:8" x14ac:dyDescent="0.3">
      <c r="B1130" s="3">
        <v>44719</v>
      </c>
      <c r="C1130" s="1">
        <v>203.991943359375</v>
      </c>
      <c r="D1130" s="17">
        <f t="shared" si="85"/>
        <v>-6.6411585388052924E-3</v>
      </c>
      <c r="E1130" s="1">
        <f t="shared" si="86"/>
        <v>1.1114456657861704E-2</v>
      </c>
      <c r="F1130" s="1">
        <f t="shared" si="87"/>
        <v>9.0738782925537109E-2</v>
      </c>
      <c r="G1130" s="1">
        <f t="shared" si="89"/>
        <v>0.24665014934563892</v>
      </c>
      <c r="H1130" s="1">
        <f t="shared" si="88"/>
        <v>-0.24157717304850751</v>
      </c>
    </row>
    <row r="1131" spans="2:8" x14ac:dyDescent="0.3">
      <c r="B1131" s="3">
        <v>44720</v>
      </c>
      <c r="C1131" s="1">
        <v>200.1216735839844</v>
      </c>
      <c r="D1131" s="17">
        <f t="shared" si="85"/>
        <v>-1.8972659957321437E-2</v>
      </c>
      <c r="E1131" s="1">
        <f t="shared" si="86"/>
        <v>9.0710380115749362E-2</v>
      </c>
      <c r="F1131" s="1">
        <f t="shared" si="87"/>
        <v>1.1114456657861704E-2</v>
      </c>
      <c r="G1131" s="1">
        <f t="shared" si="89"/>
        <v>0.23512778477652241</v>
      </c>
      <c r="H1131" s="1">
        <f t="shared" si="88"/>
        <v>-0.38802137810204174</v>
      </c>
    </row>
    <row r="1132" spans="2:8" x14ac:dyDescent="0.3">
      <c r="B1132" s="3">
        <v>44721</v>
      </c>
      <c r="C1132" s="1">
        <v>199.96498107910159</v>
      </c>
      <c r="D1132" s="17">
        <f t="shared" si="85"/>
        <v>-7.8298618073995799E-4</v>
      </c>
      <c r="E1132" s="1">
        <f t="shared" si="86"/>
        <v>1.5449297452589601E-4</v>
      </c>
      <c r="F1132" s="1">
        <f t="shared" si="87"/>
        <v>9.0710380115749362E-2</v>
      </c>
      <c r="G1132" s="1">
        <f t="shared" si="89"/>
        <v>0.21437984731996226</v>
      </c>
      <c r="H1132" s="1">
        <f t="shared" si="88"/>
        <v>-0.1492959335692455</v>
      </c>
    </row>
    <row r="1133" spans="2:8" x14ac:dyDescent="0.3">
      <c r="B1133" s="3">
        <v>44722</v>
      </c>
      <c r="C1133" s="1">
        <v>190.5380859375</v>
      </c>
      <c r="D1133" s="17">
        <f t="shared" si="85"/>
        <v>-4.714273014569749E-2</v>
      </c>
      <c r="E1133" s="1">
        <f t="shared" si="86"/>
        <v>0.56005412540869381</v>
      </c>
      <c r="F1133" s="1">
        <f t="shared" si="87"/>
        <v>1.5449297452589601E-4</v>
      </c>
      <c r="G1133" s="1">
        <f t="shared" si="89"/>
        <v>0.20589894132565306</v>
      </c>
      <c r="H1133" s="1">
        <f t="shared" si="88"/>
        <v>-1.4887754974088394</v>
      </c>
    </row>
    <row r="1134" spans="2:8" x14ac:dyDescent="0.3">
      <c r="B1134" s="3">
        <v>44725</v>
      </c>
      <c r="C1134" s="1">
        <v>185.20259094238281</v>
      </c>
      <c r="D1134" s="17">
        <f t="shared" si="85"/>
        <v>-2.8002249360620363E-2</v>
      </c>
      <c r="E1134" s="1">
        <f t="shared" si="86"/>
        <v>0.19759974425209961</v>
      </c>
      <c r="F1134" s="1">
        <f t="shared" si="87"/>
        <v>0.56005412540869381</v>
      </c>
      <c r="G1134" s="1">
        <f t="shared" si="89"/>
        <v>0.1864896150727117</v>
      </c>
      <c r="H1134" s="1">
        <f t="shared" si="88"/>
        <v>-0.60903619863241831</v>
      </c>
    </row>
    <row r="1135" spans="2:8" x14ac:dyDescent="0.3">
      <c r="B1135" s="3">
        <v>44726</v>
      </c>
      <c r="C1135" s="1">
        <v>211.89839172363281</v>
      </c>
      <c r="D1135" s="17">
        <f t="shared" si="85"/>
        <v>0.14414377598829142</v>
      </c>
      <c r="E1135" s="1">
        <f t="shared" si="86"/>
        <v>5.2359118953530102</v>
      </c>
      <c r="F1135" s="1">
        <f t="shared" si="87"/>
        <v>0.19759974425209961</v>
      </c>
      <c r="G1135" s="1">
        <f t="shared" si="89"/>
        <v>0.24142945998843188</v>
      </c>
      <c r="H1135" s="1">
        <f t="shared" si="88"/>
        <v>-11.05191417142589</v>
      </c>
    </row>
    <row r="1136" spans="2:8" x14ac:dyDescent="0.3">
      <c r="B1136" s="3">
        <v>44727</v>
      </c>
      <c r="C1136" s="1">
        <v>214.5062255859375</v>
      </c>
      <c r="D1136" s="17">
        <f t="shared" si="85"/>
        <v>1.2307001677039337E-2</v>
      </c>
      <c r="E1136" s="1">
        <f t="shared" si="86"/>
        <v>3.8168497150219562E-2</v>
      </c>
      <c r="F1136" s="1">
        <f t="shared" si="87"/>
        <v>5.2359118953530102</v>
      </c>
      <c r="G1136" s="1">
        <f t="shared" si="89"/>
        <v>0.24424026248053846</v>
      </c>
      <c r="H1136" s="1">
        <f t="shared" si="88"/>
        <v>-0.29227429846170055</v>
      </c>
    </row>
    <row r="1137" spans="2:8" x14ac:dyDescent="0.3">
      <c r="B1137" s="3">
        <v>44728</v>
      </c>
      <c r="C1137" s="1">
        <v>207.6226501464844</v>
      </c>
      <c r="D1137" s="17">
        <f t="shared" si="85"/>
        <v>-3.2090329409555217E-2</v>
      </c>
      <c r="E1137" s="1">
        <f t="shared" si="86"/>
        <v>0.25950688888666867</v>
      </c>
      <c r="F1137" s="1">
        <f t="shared" si="87"/>
        <v>3.8168497150219562E-2</v>
      </c>
      <c r="G1137" s="1">
        <f t="shared" si="89"/>
        <v>0.89934297528699036</v>
      </c>
      <c r="H1137" s="1">
        <f t="shared" si="88"/>
        <v>-1.0101689474819595</v>
      </c>
    </row>
    <row r="1138" spans="2:8" x14ac:dyDescent="0.3">
      <c r="B1138" s="3">
        <v>44729</v>
      </c>
      <c r="C1138" s="1">
        <v>211.85231018066409</v>
      </c>
      <c r="D1138" s="17">
        <f t="shared" si="85"/>
        <v>2.0371862276083692E-2</v>
      </c>
      <c r="E1138" s="1">
        <f t="shared" si="86"/>
        <v>0.10458321869412189</v>
      </c>
      <c r="F1138" s="1">
        <f t="shared" si="87"/>
        <v>0.25950688888666867</v>
      </c>
      <c r="G1138" s="1">
        <f t="shared" si="89"/>
        <v>0.81942140808359709</v>
      </c>
      <c r="H1138" s="1">
        <f t="shared" si="88"/>
        <v>-0.88317542272606875</v>
      </c>
    </row>
    <row r="1139" spans="2:8" x14ac:dyDescent="0.3">
      <c r="B1139" s="3">
        <v>44733</v>
      </c>
      <c r="C1139" s="1">
        <v>212.42362976074219</v>
      </c>
      <c r="D1139" s="17">
        <f t="shared" si="85"/>
        <v>2.6967823933139309E-3</v>
      </c>
      <c r="E1139" s="1">
        <f t="shared" si="86"/>
        <v>1.8327040897757794E-3</v>
      </c>
      <c r="F1139" s="1">
        <f t="shared" si="87"/>
        <v>0.10458321869412189</v>
      </c>
      <c r="G1139" s="1">
        <f t="shared" si="89"/>
        <v>0.77570904327905155</v>
      </c>
      <c r="H1139" s="1">
        <f t="shared" si="88"/>
        <v>-0.79313095549882273</v>
      </c>
    </row>
    <row r="1140" spans="2:8" x14ac:dyDescent="0.3">
      <c r="B1140" s="3">
        <v>44734</v>
      </c>
      <c r="C1140" s="1">
        <v>211.04142761230469</v>
      </c>
      <c r="D1140" s="17">
        <f t="shared" si="85"/>
        <v>-6.5068191801180841E-3</v>
      </c>
      <c r="E1140" s="1">
        <f t="shared" si="86"/>
        <v>1.066935135237365E-2</v>
      </c>
      <c r="F1140" s="1">
        <f t="shared" si="87"/>
        <v>1.8327040897757794E-3</v>
      </c>
      <c r="G1140" s="1">
        <f t="shared" si="89"/>
        <v>0.71605596964688567</v>
      </c>
      <c r="H1140" s="1">
        <f t="shared" si="88"/>
        <v>-0.7593901425953844</v>
      </c>
    </row>
    <row r="1141" spans="2:8" x14ac:dyDescent="0.3">
      <c r="B1141" s="3">
        <v>44735</v>
      </c>
      <c r="C1141" s="1">
        <v>210.22126770019531</v>
      </c>
      <c r="D1141" s="17">
        <f t="shared" si="85"/>
        <v>-3.8862507773405335E-3</v>
      </c>
      <c r="E1141" s="1">
        <f t="shared" si="86"/>
        <v>3.8059421663037352E-3</v>
      </c>
      <c r="F1141" s="1">
        <f t="shared" si="87"/>
        <v>1.066935135237365E-2</v>
      </c>
      <c r="G1141" s="1">
        <f t="shared" si="89"/>
        <v>0.64872382248507776</v>
      </c>
      <c r="H1141" s="1">
        <f t="shared" si="88"/>
        <v>-0.70549784232309032</v>
      </c>
    </row>
    <row r="1142" spans="2:8" x14ac:dyDescent="0.3">
      <c r="B1142" s="3">
        <v>44736</v>
      </c>
      <c r="C1142" s="1">
        <v>225.2807312011719</v>
      </c>
      <c r="D1142" s="17">
        <f t="shared" si="85"/>
        <v>7.1636251011736235E-2</v>
      </c>
      <c r="E1142" s="1">
        <f t="shared" si="86"/>
        <v>1.2932016196721532</v>
      </c>
      <c r="F1142" s="1">
        <f t="shared" si="87"/>
        <v>3.8059421663037352E-3</v>
      </c>
      <c r="G1142" s="1">
        <f t="shared" si="89"/>
        <v>0.588889883249479</v>
      </c>
      <c r="H1142" s="1">
        <f t="shared" si="88"/>
        <v>-1.7521800202639977</v>
      </c>
    </row>
    <row r="1143" spans="2:8" x14ac:dyDescent="0.3">
      <c r="B1143" s="3">
        <v>44739</v>
      </c>
      <c r="C1143" s="1">
        <v>222.71525573730469</v>
      </c>
      <c r="D1143" s="17">
        <f t="shared" si="85"/>
        <v>-1.1387904549973649E-2</v>
      </c>
      <c r="E1143" s="1">
        <f t="shared" si="86"/>
        <v>3.2680461249906256E-2</v>
      </c>
      <c r="F1143" s="1">
        <f t="shared" si="87"/>
        <v>1.2932016196721532</v>
      </c>
      <c r="G1143" s="1">
        <f t="shared" si="89"/>
        <v>0.53381313951578391</v>
      </c>
      <c r="H1143" s="1">
        <f t="shared" si="88"/>
        <v>-0.63569421376537905</v>
      </c>
    </row>
    <row r="1144" spans="2:8" x14ac:dyDescent="0.3">
      <c r="B1144" s="3">
        <v>44740</v>
      </c>
      <c r="C1144" s="1">
        <v>222.36332702636719</v>
      </c>
      <c r="D1144" s="17">
        <f t="shared" si="85"/>
        <v>-1.5801733463315334E-3</v>
      </c>
      <c r="E1144" s="1">
        <f t="shared" si="86"/>
        <v>6.2923084672306215E-4</v>
      </c>
      <c r="F1144" s="1">
        <f t="shared" si="87"/>
        <v>3.2680461249906256E-2</v>
      </c>
      <c r="G1144" s="1">
        <f t="shared" si="89"/>
        <v>0.65093486545129908</v>
      </c>
      <c r="H1144" s="1">
        <f t="shared" si="88"/>
        <v>-0.70474901435869275</v>
      </c>
    </row>
    <row r="1145" spans="2:8" x14ac:dyDescent="0.3">
      <c r="B1145" s="3">
        <v>44741</v>
      </c>
      <c r="C1145" s="1">
        <v>216.54698181152341</v>
      </c>
      <c r="D1145" s="17">
        <f t="shared" si="85"/>
        <v>-2.6156944549377486E-2</v>
      </c>
      <c r="E1145" s="1">
        <f t="shared" si="86"/>
        <v>0.17241480853612057</v>
      </c>
      <c r="F1145" s="1">
        <f t="shared" si="87"/>
        <v>6.2923084672306215E-4</v>
      </c>
      <c r="G1145" s="1">
        <f t="shared" si="89"/>
        <v>0.59374314148113438</v>
      </c>
      <c r="H1145" s="1">
        <f t="shared" si="88"/>
        <v>-0.80347739062744294</v>
      </c>
    </row>
    <row r="1146" spans="2:8" x14ac:dyDescent="0.3">
      <c r="B1146" s="3">
        <v>44742</v>
      </c>
      <c r="C1146" s="1">
        <v>209.97119140625</v>
      </c>
      <c r="D1146" s="17">
        <f t="shared" si="85"/>
        <v>-3.0366576113246398E-2</v>
      </c>
      <c r="E1146" s="1">
        <f t="shared" si="86"/>
        <v>0.23237649410007985</v>
      </c>
      <c r="F1146" s="1">
        <f t="shared" si="87"/>
        <v>0.17241480853612057</v>
      </c>
      <c r="G1146" s="1">
        <f t="shared" si="89"/>
        <v>0.5377969830490803</v>
      </c>
      <c r="H1146" s="1">
        <f t="shared" si="88"/>
        <v>-0.82484627077590511</v>
      </c>
    </row>
    <row r="1147" spans="2:8" x14ac:dyDescent="0.3">
      <c r="B1147" s="3">
        <v>44743</v>
      </c>
      <c r="C1147" s="1">
        <v>207.10009765625</v>
      </c>
      <c r="D1147" s="17">
        <f t="shared" si="85"/>
        <v>-1.3673750816820573E-2</v>
      </c>
      <c r="E1147" s="1">
        <f t="shared" si="86"/>
        <v>4.711680827292633E-2</v>
      </c>
      <c r="F1147" s="1">
        <f t="shared" si="87"/>
        <v>0.23237649410007985</v>
      </c>
      <c r="G1147" s="1">
        <f t="shared" si="89"/>
        <v>0.50937959366400143</v>
      </c>
      <c r="H1147" s="1">
        <f t="shared" si="88"/>
        <v>-0.62790685547513936</v>
      </c>
    </row>
    <row r="1148" spans="2:8" x14ac:dyDescent="0.3">
      <c r="B1148" s="3">
        <v>44747</v>
      </c>
      <c r="C1148" s="1">
        <v>212.65708923339841</v>
      </c>
      <c r="D1148" s="17">
        <f t="shared" si="85"/>
        <v>2.6832394769663724E-2</v>
      </c>
      <c r="E1148" s="1">
        <f t="shared" si="86"/>
        <v>0.18143430708691946</v>
      </c>
      <c r="F1148" s="1">
        <f t="shared" si="87"/>
        <v>4.711680827292633E-2</v>
      </c>
      <c r="G1148" s="1">
        <f t="shared" si="89"/>
        <v>0.49140994490172846</v>
      </c>
      <c r="H1148" s="1">
        <f t="shared" si="88"/>
        <v>-0.74830609863893416</v>
      </c>
    </row>
    <row r="1149" spans="2:8" x14ac:dyDescent="0.3">
      <c r="B1149" s="3">
        <v>44748</v>
      </c>
      <c r="C1149" s="1">
        <v>210.90666198730469</v>
      </c>
      <c r="D1149" s="17">
        <f t="shared" si="85"/>
        <v>-8.2312198121576273E-3</v>
      </c>
      <c r="E1149" s="1">
        <f t="shared" si="86"/>
        <v>1.7073750858206175E-2</v>
      </c>
      <c r="F1149" s="1">
        <f t="shared" si="87"/>
        <v>0.18143430708691946</v>
      </c>
      <c r="G1149" s="1">
        <f t="shared" si="89"/>
        <v>0.45114132523294359</v>
      </c>
      <c r="H1149" s="1">
        <f t="shared" si="88"/>
        <v>-0.5398740594773801</v>
      </c>
    </row>
    <row r="1150" spans="2:8" x14ac:dyDescent="0.3">
      <c r="B1150" s="3">
        <v>44749</v>
      </c>
      <c r="C1150" s="1">
        <v>214.26863098144531</v>
      </c>
      <c r="D1150" s="17">
        <f t="shared" si="85"/>
        <v>1.5940553809262768E-2</v>
      </c>
      <c r="E1150" s="1">
        <f t="shared" si="86"/>
        <v>6.4033516447992447E-2</v>
      </c>
      <c r="F1150" s="1">
        <f t="shared" si="87"/>
        <v>1.7073750858206175E-2</v>
      </c>
      <c r="G1150" s="1">
        <f t="shared" si="89"/>
        <v>0.43206925976905086</v>
      </c>
      <c r="H1150" s="1">
        <f t="shared" si="88"/>
        <v>-0.57345482930704805</v>
      </c>
    </row>
    <row r="1151" spans="2:8" x14ac:dyDescent="0.3">
      <c r="B1151" s="3">
        <v>44750</v>
      </c>
      <c r="C1151" s="1">
        <v>213.47212219238281</v>
      </c>
      <c r="D1151" s="17">
        <f t="shared" si="85"/>
        <v>-3.7173373695166515E-3</v>
      </c>
      <c r="E1151" s="1">
        <f t="shared" si="86"/>
        <v>3.4822864739388541E-3</v>
      </c>
      <c r="F1151" s="1">
        <f t="shared" si="87"/>
        <v>6.4033516447992447E-2</v>
      </c>
      <c r="G1151" s="1">
        <f t="shared" si="89"/>
        <v>0.39350908559965209</v>
      </c>
      <c r="H1151" s="1">
        <f t="shared" si="88"/>
        <v>-0.45703763039627887</v>
      </c>
    </row>
    <row r="1152" spans="2:8" x14ac:dyDescent="0.3">
      <c r="B1152" s="3">
        <v>44753</v>
      </c>
      <c r="C1152" s="1">
        <v>207.63728332519531</v>
      </c>
      <c r="D1152" s="17">
        <f t="shared" si="85"/>
        <v>-2.7333025067924774E-2</v>
      </c>
      <c r="E1152" s="1">
        <f t="shared" si="86"/>
        <v>0.18826775335967863</v>
      </c>
      <c r="F1152" s="1">
        <f t="shared" si="87"/>
        <v>3.4822864739388541E-3</v>
      </c>
      <c r="G1152" s="1">
        <f t="shared" si="89"/>
        <v>0.36466976463298406</v>
      </c>
      <c r="H1152" s="1">
        <f t="shared" si="88"/>
        <v>-0.67269156892585902</v>
      </c>
    </row>
    <row r="1153" spans="2:8" x14ac:dyDescent="0.3">
      <c r="B1153" s="3">
        <v>44754</v>
      </c>
      <c r="C1153" s="1">
        <v>206.51661682128909</v>
      </c>
      <c r="D1153" s="17">
        <f t="shared" si="85"/>
        <v>-5.3972315855773702E-3</v>
      </c>
      <c r="E1153" s="1">
        <f t="shared" si="86"/>
        <v>7.3407874146652115E-3</v>
      </c>
      <c r="F1153" s="1">
        <f t="shared" si="87"/>
        <v>0.18826775335967863</v>
      </c>
      <c r="G1153" s="1">
        <f t="shared" si="89"/>
        <v>0.3307092870035595</v>
      </c>
      <c r="H1153" s="1">
        <f t="shared" si="88"/>
        <v>-0.37677929539672672</v>
      </c>
    </row>
    <row r="1154" spans="2:8" x14ac:dyDescent="0.3">
      <c r="B1154" s="3">
        <v>44755</v>
      </c>
      <c r="C1154" s="1">
        <v>200.17236328125</v>
      </c>
      <c r="D1154" s="17">
        <f t="shared" si="85"/>
        <v>-3.0720305405395755E-2</v>
      </c>
      <c r="E1154" s="1">
        <f t="shared" si="86"/>
        <v>0.2378217653785985</v>
      </c>
      <c r="F1154" s="1">
        <f t="shared" si="87"/>
        <v>7.3407874146652115E-3</v>
      </c>
      <c r="G1154" s="1">
        <f t="shared" si="89"/>
        <v>0.32388666620008705</v>
      </c>
      <c r="H1154" s="1">
        <f t="shared" si="88"/>
        <v>-0.72239504341132754</v>
      </c>
    </row>
    <row r="1155" spans="2:8" x14ac:dyDescent="0.3">
      <c r="B1155" s="3">
        <v>44756</v>
      </c>
      <c r="C1155" s="1">
        <v>198.4682312011719</v>
      </c>
      <c r="D1155" s="17">
        <f t="shared" si="85"/>
        <v>-8.5133234785449603E-3</v>
      </c>
      <c r="E1155" s="1">
        <f t="shared" si="86"/>
        <v>1.8264122515886903E-2</v>
      </c>
      <c r="F1155" s="1">
        <f t="shared" si="87"/>
        <v>0.2378217653785985</v>
      </c>
      <c r="G1155" s="1">
        <f t="shared" si="89"/>
        <v>0.29427437193232747</v>
      </c>
      <c r="H1155" s="1">
        <f t="shared" si="88"/>
        <v>-0.33834965088968677</v>
      </c>
    </row>
    <row r="1156" spans="2:8" x14ac:dyDescent="0.3">
      <c r="B1156" s="3">
        <v>44757</v>
      </c>
      <c r="C1156" s="1">
        <v>201.7468566894531</v>
      </c>
      <c r="D1156" s="17">
        <f t="shared" si="85"/>
        <v>1.6519648854823037E-2</v>
      </c>
      <c r="E1156" s="1">
        <f t="shared" si="86"/>
        <v>6.8770497168237327E-2</v>
      </c>
      <c r="F1156" s="1">
        <f t="shared" si="87"/>
        <v>1.8264122515886903E-2</v>
      </c>
      <c r="G1156" s="1">
        <f t="shared" si="89"/>
        <v>0.29730806173581903</v>
      </c>
      <c r="H1156" s="1">
        <f t="shared" si="88"/>
        <v>-0.42810060168577718</v>
      </c>
    </row>
    <row r="1157" spans="2:8" x14ac:dyDescent="0.3">
      <c r="B1157" s="3">
        <v>44760</v>
      </c>
      <c r="C1157" s="1">
        <v>201.8857727050781</v>
      </c>
      <c r="D1157" s="17">
        <f t="shared" si="85"/>
        <v>6.8856594796335303E-4</v>
      </c>
      <c r="E1157" s="1">
        <f t="shared" si="86"/>
        <v>1.1947901230305709E-4</v>
      </c>
      <c r="F1157" s="1">
        <f t="shared" si="87"/>
        <v>6.8770497168237327E-2</v>
      </c>
      <c r="G1157" s="1">
        <f t="shared" si="89"/>
        <v>0.27161859591461007</v>
      </c>
      <c r="H1157" s="1">
        <f t="shared" si="88"/>
        <v>-0.26748026333495784</v>
      </c>
    </row>
    <row r="1158" spans="2:8" x14ac:dyDescent="0.3">
      <c r="B1158" s="3">
        <v>44761</v>
      </c>
      <c r="C1158" s="1">
        <v>208.78572082519531</v>
      </c>
      <c r="D1158" s="17">
        <f t="shared" si="85"/>
        <v>3.4177485751791463E-2</v>
      </c>
      <c r="E1158" s="1">
        <f t="shared" si="86"/>
        <v>0.29436133414310495</v>
      </c>
      <c r="F1158" s="1">
        <f t="shared" si="87"/>
        <v>1.1947901230305709E-4</v>
      </c>
      <c r="G1158" s="1">
        <f t="shared" si="89"/>
        <v>0.25489481201034919</v>
      </c>
      <c r="H1158" s="1">
        <f t="shared" si="88"/>
        <v>-0.81290364507024004</v>
      </c>
    </row>
    <row r="1159" spans="2:8" x14ac:dyDescent="0.3">
      <c r="B1159" s="3">
        <v>44762</v>
      </c>
      <c r="C1159" s="1">
        <v>210.85105895996091</v>
      </c>
      <c r="D1159" s="17">
        <f t="shared" si="85"/>
        <v>9.8921426551712779E-3</v>
      </c>
      <c r="E1159" s="1">
        <f t="shared" si="86"/>
        <v>2.4659330550185283E-2</v>
      </c>
      <c r="F1159" s="1">
        <f t="shared" si="87"/>
        <v>0.29436133414310495</v>
      </c>
      <c r="G1159" s="1">
        <f t="shared" si="89"/>
        <v>0.23085753101605949</v>
      </c>
      <c r="H1159" s="1">
        <f t="shared" si="88"/>
        <v>-0.23936939316017181</v>
      </c>
    </row>
    <row r="1160" spans="2:8" x14ac:dyDescent="0.3">
      <c r="B1160" s="3">
        <v>44763</v>
      </c>
      <c r="C1160" s="1">
        <v>210.85105895996091</v>
      </c>
      <c r="D1160" s="17">
        <f t="shared" si="85"/>
        <v>0</v>
      </c>
      <c r="E1160" s="1">
        <f t="shared" si="86"/>
        <v>0</v>
      </c>
      <c r="F1160" s="1">
        <f t="shared" si="87"/>
        <v>2.4659330550185283E-2</v>
      </c>
      <c r="G1160" s="1">
        <f t="shared" si="89"/>
        <v>0.24719840156148989</v>
      </c>
      <c r="H1160" s="1">
        <f t="shared" si="88"/>
        <v>-0.22015652340731778</v>
      </c>
    </row>
    <row r="1161" spans="2:8" x14ac:dyDescent="0.3">
      <c r="B1161" s="3">
        <v>44764</v>
      </c>
      <c r="C1161" s="1">
        <v>210.51765441894531</v>
      </c>
      <c r="D1161" s="17">
        <f t="shared" si="85"/>
        <v>-1.5812324712056944E-3</v>
      </c>
      <c r="E1161" s="1">
        <f t="shared" si="86"/>
        <v>6.3007462425480735E-4</v>
      </c>
      <c r="F1161" s="1">
        <f t="shared" si="87"/>
        <v>0</v>
      </c>
      <c r="G1161" s="1">
        <f t="shared" si="89"/>
        <v>0.22706575747974889</v>
      </c>
      <c r="H1161" s="1">
        <f t="shared" si="88"/>
        <v>-0.17906814940148538</v>
      </c>
    </row>
    <row r="1162" spans="2:8" x14ac:dyDescent="0.3">
      <c r="B1162" s="3">
        <v>44767</v>
      </c>
      <c r="C1162" s="1">
        <v>211.32341003417969</v>
      </c>
      <c r="D1162" s="17">
        <f t="shared" si="85"/>
        <v>3.8274966413546639E-3</v>
      </c>
      <c r="E1162" s="1">
        <f t="shared" si="86"/>
        <v>3.6917320959744706E-3</v>
      </c>
      <c r="F1162" s="1">
        <f t="shared" si="87"/>
        <v>6.3007462425480735E-4</v>
      </c>
      <c r="G1162" s="1">
        <f t="shared" si="89"/>
        <v>0.2056390474917871</v>
      </c>
      <c r="H1162" s="1">
        <f t="shared" si="88"/>
        <v>-0.13709835428023281</v>
      </c>
    </row>
    <row r="1163" spans="2:8" x14ac:dyDescent="0.3">
      <c r="B1163" s="3">
        <v>44768</v>
      </c>
      <c r="C1163" s="1">
        <v>208.26702880859381</v>
      </c>
      <c r="D1163" s="17">
        <f t="shared" si="85"/>
        <v>-1.4463050852205811E-2</v>
      </c>
      <c r="E1163" s="1">
        <f t="shared" si="86"/>
        <v>5.2713319668279794E-2</v>
      </c>
      <c r="F1163" s="1">
        <f t="shared" si="87"/>
        <v>3.6917320959744706E-3</v>
      </c>
      <c r="G1163" s="1">
        <f t="shared" si="89"/>
        <v>0.1863158425789295</v>
      </c>
      <c r="H1163" s="1">
        <f t="shared" si="88"/>
        <v>-0.22024480793244261</v>
      </c>
    </row>
    <row r="1164" spans="2:8" x14ac:dyDescent="0.3">
      <c r="B1164" s="3">
        <v>44769</v>
      </c>
      <c r="C1164" s="1">
        <v>210.82330322265619</v>
      </c>
      <c r="D1164" s="17">
        <f t="shared" si="85"/>
        <v>1.2274023539327055E-2</v>
      </c>
      <c r="E1164" s="1">
        <f t="shared" si="86"/>
        <v>3.7964216768676576E-2</v>
      </c>
      <c r="F1164" s="1">
        <f t="shared" si="87"/>
        <v>5.2713319668279794E-2</v>
      </c>
      <c r="G1164" s="1">
        <f t="shared" si="89"/>
        <v>0.16921258490594274</v>
      </c>
      <c r="H1164" s="1">
        <f t="shared" si="88"/>
        <v>-0.14281786340140462</v>
      </c>
    </row>
    <row r="1165" spans="2:8" x14ac:dyDescent="0.3">
      <c r="B1165" s="3">
        <v>44770</v>
      </c>
      <c r="C1165" s="1">
        <v>212.8423156738281</v>
      </c>
      <c r="D1165" s="17">
        <f t="shared" si="85"/>
        <v>9.5767992451933539E-3</v>
      </c>
      <c r="E1165" s="1">
        <f t="shared" si="86"/>
        <v>2.3112201113249471E-2</v>
      </c>
      <c r="F1165" s="1">
        <f t="shared" si="87"/>
        <v>3.7964216768676576E-2</v>
      </c>
      <c r="G1165" s="1">
        <f t="shared" si="89"/>
        <v>0.16007247672440147</v>
      </c>
      <c r="H1165" s="1">
        <f t="shared" si="88"/>
        <v>-7.5067166373286781E-2</v>
      </c>
    </row>
    <row r="1166" spans="2:8" x14ac:dyDescent="0.3">
      <c r="B1166" s="3">
        <v>44771</v>
      </c>
      <c r="C1166" s="1">
        <v>215.88014221191409</v>
      </c>
      <c r="D1166" s="17">
        <f t="shared" si="85"/>
        <v>1.4272662503547161E-2</v>
      </c>
      <c r="E1166" s="1">
        <f t="shared" si="86"/>
        <v>5.13346415249206E-2</v>
      </c>
      <c r="F1166" s="1">
        <f t="shared" si="87"/>
        <v>2.3112201113249471E-2</v>
      </c>
      <c r="G1166" s="1">
        <f t="shared" si="89"/>
        <v>0.14988457170776739</v>
      </c>
      <c r="H1166" s="1">
        <f t="shared" si="88"/>
        <v>-0.1412408819380131</v>
      </c>
    </row>
    <row r="1167" spans="2:8" x14ac:dyDescent="0.3">
      <c r="B1167" s="3">
        <v>44774</v>
      </c>
      <c r="C1167" s="1">
        <v>220.14976501464841</v>
      </c>
      <c r="D1167" s="17">
        <f t="shared" si="85"/>
        <v>1.9777746850579404E-2</v>
      </c>
      <c r="E1167" s="1">
        <f t="shared" si="86"/>
        <v>9.8572136162372093E-2</v>
      </c>
      <c r="F1167" s="1">
        <f t="shared" si="87"/>
        <v>5.13346415249206E-2</v>
      </c>
      <c r="G1167" s="1">
        <f t="shared" si="89"/>
        <v>0.1387344144311696</v>
      </c>
      <c r="H1167" s="1">
        <f t="shared" si="88"/>
        <v>-0.28659641296280974</v>
      </c>
    </row>
    <row r="1168" spans="2:8" x14ac:dyDescent="0.3">
      <c r="B1168" s="3">
        <v>44775</v>
      </c>
      <c r="C1168" s="1">
        <v>216.0469055175781</v>
      </c>
      <c r="D1168" s="17">
        <f t="shared" si="85"/>
        <v>-1.8636674432958467E-2</v>
      </c>
      <c r="E1168" s="1">
        <f t="shared" si="86"/>
        <v>8.7526059747862123E-2</v>
      </c>
      <c r="F1168" s="1">
        <f t="shared" si="87"/>
        <v>9.8572136162372093E-2</v>
      </c>
      <c r="G1168" s="1">
        <f t="shared" si="89"/>
        <v>0.13229176678492374</v>
      </c>
      <c r="H1168" s="1">
        <f t="shared" si="88"/>
        <v>-0.23837271720067127</v>
      </c>
    </row>
    <row r="1169" spans="2:8" x14ac:dyDescent="0.3">
      <c r="B1169" s="3">
        <v>44776</v>
      </c>
      <c r="C1169" s="1">
        <v>215.9727783203125</v>
      </c>
      <c r="D1169" s="17">
        <f t="shared" ref="D1169:D1232" si="90">(C1169-C1168)/C1168</f>
        <v>-3.4310696137031878E-4</v>
      </c>
      <c r="E1169" s="1">
        <f t="shared" ref="E1169:E1232" si="91">D1169^2*252</f>
        <v>2.9666041509074901E-5</v>
      </c>
      <c r="F1169" s="1">
        <f t="shared" si="87"/>
        <v>8.7526059747862123E-2</v>
      </c>
      <c r="G1169" s="1">
        <f t="shared" si="89"/>
        <v>0.13257522267606114</v>
      </c>
      <c r="H1169" s="1">
        <f t="shared" si="88"/>
        <v>9.1252121155883256E-2</v>
      </c>
    </row>
    <row r="1170" spans="2:8" x14ac:dyDescent="0.3">
      <c r="B1170" s="3">
        <v>44777</v>
      </c>
      <c r="C1170" s="1">
        <v>218.66792297363281</v>
      </c>
      <c r="D1170" s="17">
        <f t="shared" si="90"/>
        <v>1.2479094237159382E-2</v>
      </c>
      <c r="E1170" s="1">
        <f t="shared" si="91"/>
        <v>3.9243403830935927E-2</v>
      </c>
      <c r="F1170" s="1">
        <f t="shared" ref="F1170:F1233" si="92">E1169</f>
        <v>2.9666041509074901E-5</v>
      </c>
      <c r="G1170" s="1">
        <f t="shared" si="89"/>
        <v>0.13140125392717222</v>
      </c>
      <c r="H1170" s="1">
        <f t="shared" ref="H1170:H1233" si="93">LN((1/SQRT(2*PI()*G1170))*EXP(-0.5*E1170/G1170))</f>
        <v>-5.3515313796596936E-2</v>
      </c>
    </row>
    <row r="1171" spans="2:8" x14ac:dyDescent="0.3">
      <c r="B1171" s="3">
        <v>44778</v>
      </c>
      <c r="C1171" s="1">
        <v>217.54725646972659</v>
      </c>
      <c r="D1171" s="17">
        <f t="shared" si="90"/>
        <v>-5.1249698111476213E-3</v>
      </c>
      <c r="E1171" s="1">
        <f t="shared" si="91"/>
        <v>6.6188595224239708E-3</v>
      </c>
      <c r="F1171" s="1">
        <f t="shared" si="92"/>
        <v>3.9243403830935927E-2</v>
      </c>
      <c r="G1171" s="1">
        <f t="shared" ref="G1171:G1234" si="94">($C$5+$C$6)*F1170+($C$7*G1170)</f>
        <v>0.11900561958407348</v>
      </c>
      <c r="H1171" s="1">
        <f t="shared" si="93"/>
        <v>0.11754472769890061</v>
      </c>
    </row>
    <row r="1172" spans="2:8" x14ac:dyDescent="0.3">
      <c r="B1172" s="3">
        <v>44781</v>
      </c>
      <c r="C1172" s="1">
        <v>212.11067199707031</v>
      </c>
      <c r="D1172" s="17">
        <f t="shared" si="90"/>
        <v>-2.4990360995027404E-2</v>
      </c>
      <c r="E1172" s="1">
        <f t="shared" si="91"/>
        <v>0.15737857195077032</v>
      </c>
      <c r="F1172" s="1">
        <f t="shared" si="92"/>
        <v>6.6188595224239708E-3</v>
      </c>
      <c r="G1172" s="1">
        <f t="shared" si="94"/>
        <v>0.11285860422976909</v>
      </c>
      <c r="H1172" s="1">
        <f t="shared" si="93"/>
        <v>-0.52536657562411804</v>
      </c>
    </row>
    <row r="1173" spans="2:8" x14ac:dyDescent="0.3">
      <c r="B1173" s="3">
        <v>44782</v>
      </c>
      <c r="C1173" s="1">
        <v>208.35968017578119</v>
      </c>
      <c r="D1173" s="17">
        <f t="shared" si="90"/>
        <v>-1.768412586680659E-2</v>
      </c>
      <c r="E1173" s="1">
        <f t="shared" si="91"/>
        <v>7.8807533533610599E-2</v>
      </c>
      <c r="F1173" s="1">
        <f t="shared" si="92"/>
        <v>0.15737857195077032</v>
      </c>
      <c r="G1173" s="1">
        <f t="shared" si="94"/>
        <v>0.10306614417100503</v>
      </c>
      <c r="H1173" s="1">
        <f t="shared" si="93"/>
        <v>-0.16506170149180502</v>
      </c>
    </row>
    <row r="1174" spans="2:8" x14ac:dyDescent="0.3">
      <c r="B1174" s="3">
        <v>44783</v>
      </c>
      <c r="C1174" s="1">
        <v>215.28739929199219</v>
      </c>
      <c r="D1174" s="17">
        <f t="shared" si="90"/>
        <v>3.3248846947578688E-2</v>
      </c>
      <c r="E1174" s="1">
        <f t="shared" si="91"/>
        <v>0.27858242748256518</v>
      </c>
      <c r="F1174" s="1">
        <f t="shared" si="92"/>
        <v>7.8807533533610599E-2</v>
      </c>
      <c r="G1174" s="1">
        <f t="shared" si="94"/>
        <v>0.11372398157227195</v>
      </c>
      <c r="H1174" s="1">
        <f t="shared" si="93"/>
        <v>-1.056766342504128</v>
      </c>
    </row>
    <row r="1175" spans="2:8" x14ac:dyDescent="0.3">
      <c r="B1175" s="3">
        <v>44784</v>
      </c>
      <c r="C1175" s="1">
        <v>212.31440734863281</v>
      </c>
      <c r="D1175" s="17">
        <f t="shared" si="90"/>
        <v>-1.3809409901074309E-2</v>
      </c>
      <c r="E1175" s="1">
        <f t="shared" si="91"/>
        <v>4.8056350057604065E-2</v>
      </c>
      <c r="F1175" s="1">
        <f t="shared" si="92"/>
        <v>0.27858242748256518</v>
      </c>
      <c r="G1175" s="1">
        <f t="shared" si="94"/>
        <v>0.11319966632520982</v>
      </c>
      <c r="H1175" s="1">
        <f t="shared" si="93"/>
        <v>-4.1901158737650164E-2</v>
      </c>
    </row>
    <row r="1176" spans="2:8" x14ac:dyDescent="0.3">
      <c r="B1176" s="3">
        <v>44785</v>
      </c>
      <c r="C1176" s="1">
        <v>213.6480712890625</v>
      </c>
      <c r="D1176" s="17">
        <f t="shared" si="90"/>
        <v>6.2815517660077232E-3</v>
      </c>
      <c r="E1176" s="1">
        <f t="shared" si="91"/>
        <v>9.9433889324367555E-3</v>
      </c>
      <c r="F1176" s="1">
        <f t="shared" si="92"/>
        <v>4.8056350057604065E-2</v>
      </c>
      <c r="G1176" s="1">
        <f t="shared" si="94"/>
        <v>0.13859947160288713</v>
      </c>
      <c r="H1176" s="1">
        <f t="shared" si="93"/>
        <v>3.3274020908034149E-2</v>
      </c>
    </row>
    <row r="1177" spans="2:8" x14ac:dyDescent="0.3">
      <c r="B1177" s="3">
        <v>44788</v>
      </c>
      <c r="C1177" s="1">
        <v>215.99131774902341</v>
      </c>
      <c r="D1177" s="17">
        <f t="shared" si="90"/>
        <v>1.0967786630708841E-2</v>
      </c>
      <c r="E1177" s="1">
        <f t="shared" si="91"/>
        <v>3.0313670581342409E-2</v>
      </c>
      <c r="F1177" s="1">
        <f t="shared" si="92"/>
        <v>9.9433889324367555E-3</v>
      </c>
      <c r="G1177" s="1">
        <f t="shared" si="94"/>
        <v>0.13174495659864188</v>
      </c>
      <c r="H1177" s="1">
        <f t="shared" si="93"/>
        <v>-2.0541644114269328E-2</v>
      </c>
    </row>
    <row r="1178" spans="2:8" x14ac:dyDescent="0.3">
      <c r="B1178" s="3">
        <v>44789</v>
      </c>
      <c r="C1178" s="1">
        <v>220.63139343261719</v>
      </c>
      <c r="D1178" s="17">
        <f t="shared" si="90"/>
        <v>2.1482695378456981E-2</v>
      </c>
      <c r="E1178" s="1">
        <f t="shared" si="91"/>
        <v>0.11629956258234138</v>
      </c>
      <c r="F1178" s="1">
        <f t="shared" si="92"/>
        <v>3.0313670581342409E-2</v>
      </c>
      <c r="G1178" s="1">
        <f t="shared" si="94"/>
        <v>0.12060090475002197</v>
      </c>
      <c r="H1178" s="1">
        <f t="shared" si="93"/>
        <v>-0.343471327102639</v>
      </c>
    </row>
    <row r="1179" spans="2:8" x14ac:dyDescent="0.3">
      <c r="B1179" s="3">
        <v>44790</v>
      </c>
      <c r="C1179" s="1">
        <v>216.18577575683591</v>
      </c>
      <c r="D1179" s="17">
        <f t="shared" si="90"/>
        <v>-2.0149524537807943E-2</v>
      </c>
      <c r="E1179" s="1">
        <f t="shared" si="91"/>
        <v>0.10231284145313053</v>
      </c>
      <c r="F1179" s="1">
        <f t="shared" si="92"/>
        <v>0.11629956258234138</v>
      </c>
      <c r="G1179" s="1">
        <f t="shared" si="94"/>
        <v>0.11314678265812056</v>
      </c>
      <c r="H1179" s="1">
        <f t="shared" si="93"/>
        <v>-0.28152825802564579</v>
      </c>
    </row>
    <row r="1180" spans="2:8" x14ac:dyDescent="0.3">
      <c r="B1180" s="3">
        <v>44791</v>
      </c>
      <c r="C1180" s="1">
        <v>217.52873229980469</v>
      </c>
      <c r="D1180" s="17">
        <f t="shared" si="90"/>
        <v>6.2120485876893472E-3</v>
      </c>
      <c r="E1180" s="1">
        <f t="shared" si="91"/>
        <v>9.7245660092649296E-3</v>
      </c>
      <c r="F1180" s="1">
        <f t="shared" si="92"/>
        <v>0.10231284145313053</v>
      </c>
      <c r="G1180" s="1">
        <f t="shared" si="94"/>
        <v>0.11753286397588407</v>
      </c>
      <c r="H1180" s="1">
        <f t="shared" si="93"/>
        <v>0.11021055118124062</v>
      </c>
    </row>
    <row r="1181" spans="2:8" x14ac:dyDescent="0.3">
      <c r="B1181" s="3">
        <v>44792</v>
      </c>
      <c r="C1181" s="1">
        <v>214.62054443359381</v>
      </c>
      <c r="D1181" s="17">
        <f t="shared" si="90"/>
        <v>-1.3369212588444307E-2</v>
      </c>
      <c r="E1181" s="1">
        <f t="shared" si="91"/>
        <v>4.5041432999224466E-2</v>
      </c>
      <c r="F1181" s="1">
        <f t="shared" si="92"/>
        <v>9.7245660092649296E-3</v>
      </c>
      <c r="G1181" s="1">
        <f t="shared" si="94"/>
        <v>0.11969351337256778</v>
      </c>
      <c r="H1181" s="1">
        <f t="shared" si="93"/>
        <v>-4.5681295047074376E-2</v>
      </c>
    </row>
    <row r="1182" spans="2:8" x14ac:dyDescent="0.3">
      <c r="B1182" s="3">
        <v>44795</v>
      </c>
      <c r="C1182" s="1">
        <v>207.06304931640619</v>
      </c>
      <c r="D1182" s="17">
        <f t="shared" si="90"/>
        <v>-3.5213288350994722E-2</v>
      </c>
      <c r="E1182" s="1">
        <f t="shared" si="91"/>
        <v>0.31247387047555575</v>
      </c>
      <c r="F1182" s="1">
        <f t="shared" si="92"/>
        <v>4.5041432999224466E-2</v>
      </c>
      <c r="G1182" s="1">
        <f t="shared" si="94"/>
        <v>0.10965833565033396</v>
      </c>
      <c r="H1182" s="1">
        <f t="shared" si="93"/>
        <v>-1.2385067792884248</v>
      </c>
    </row>
    <row r="1183" spans="2:8" x14ac:dyDescent="0.3">
      <c r="B1183" s="3">
        <v>44796</v>
      </c>
      <c r="C1183" s="1">
        <v>208.6282653808594</v>
      </c>
      <c r="D1183" s="17">
        <f t="shared" si="90"/>
        <v>7.5591278580151465E-3</v>
      </c>
      <c r="E1183" s="1">
        <f t="shared" si="91"/>
        <v>1.4399384321402805E-2</v>
      </c>
      <c r="F1183" s="1">
        <f t="shared" si="92"/>
        <v>0.31247387047555575</v>
      </c>
      <c r="G1183" s="1">
        <f t="shared" si="94"/>
        <v>0.10514431726266255</v>
      </c>
      <c r="H1183" s="1">
        <f t="shared" si="93"/>
        <v>0.13879779584752977</v>
      </c>
    </row>
    <row r="1184" spans="2:8" x14ac:dyDescent="0.3">
      <c r="B1184" s="3">
        <v>44797</v>
      </c>
      <c r="C1184" s="1">
        <v>209.3692321777344</v>
      </c>
      <c r="D1184" s="17">
        <f t="shared" si="90"/>
        <v>3.551612699853181E-3</v>
      </c>
      <c r="E1184" s="1">
        <f t="shared" si="91"/>
        <v>3.1787160979791173E-3</v>
      </c>
      <c r="F1184" s="1">
        <f t="shared" si="92"/>
        <v>1.4399384321402805E-2</v>
      </c>
      <c r="G1184" s="1">
        <f t="shared" si="94"/>
        <v>0.13569383890754336</v>
      </c>
      <c r="H1184" s="1">
        <f t="shared" si="93"/>
        <v>6.8025700562236252E-2</v>
      </c>
    </row>
    <row r="1185" spans="2:8" x14ac:dyDescent="0.3">
      <c r="B1185" s="3">
        <v>44798</v>
      </c>
      <c r="C1185" s="1">
        <v>211.1937561035156</v>
      </c>
      <c r="D1185" s="17">
        <f t="shared" si="90"/>
        <v>8.7143841853149998E-3</v>
      </c>
      <c r="E1185" s="1">
        <f t="shared" si="91"/>
        <v>1.913700391577558E-2</v>
      </c>
      <c r="F1185" s="1">
        <f t="shared" si="92"/>
        <v>3.1787160979791173E-3</v>
      </c>
      <c r="G1185" s="1">
        <f t="shared" si="94"/>
        <v>0.12475429293355296</v>
      </c>
      <c r="H1185" s="1">
        <f t="shared" si="93"/>
        <v>4.5067254000879478E-2</v>
      </c>
    </row>
    <row r="1186" spans="2:8" x14ac:dyDescent="0.3">
      <c r="B1186" s="3">
        <v>44799</v>
      </c>
      <c r="C1186" s="1">
        <v>202.05247497558591</v>
      </c>
      <c r="D1186" s="17">
        <f t="shared" si="90"/>
        <v>-4.3283860738047263E-2</v>
      </c>
      <c r="E1186" s="1">
        <f t="shared" si="91"/>
        <v>0.47212013529844865</v>
      </c>
      <c r="F1186" s="1">
        <f t="shared" si="92"/>
        <v>1.913700391577558E-2</v>
      </c>
      <c r="G1186" s="1">
        <f t="shared" si="94"/>
        <v>0.11339375062430075</v>
      </c>
      <c r="H1186" s="1">
        <f t="shared" si="93"/>
        <v>-1.912267203627886</v>
      </c>
    </row>
    <row r="1187" spans="2:8" x14ac:dyDescent="0.3">
      <c r="B1187" s="3">
        <v>44802</v>
      </c>
      <c r="C1187" s="1">
        <v>200.72807312011719</v>
      </c>
      <c r="D1187" s="17">
        <f t="shared" si="90"/>
        <v>-6.5547420571252573E-3</v>
      </c>
      <c r="E1187" s="1">
        <f t="shared" si="91"/>
        <v>1.0827090145732556E-2</v>
      </c>
      <c r="F1187" s="1">
        <f t="shared" si="92"/>
        <v>0.47212013529844865</v>
      </c>
      <c r="G1187" s="1">
        <f t="shared" si="94"/>
        <v>0.10517212983479472</v>
      </c>
      <c r="H1187" s="1">
        <f t="shared" si="93"/>
        <v>0.15566674595987107</v>
      </c>
    </row>
    <row r="1188" spans="2:8" x14ac:dyDescent="0.3">
      <c r="B1188" s="3">
        <v>44803</v>
      </c>
      <c r="C1188" s="1">
        <v>197.71800231933591</v>
      </c>
      <c r="D1188" s="17">
        <f t="shared" si="90"/>
        <v>-1.4995763940702154E-2</v>
      </c>
      <c r="E1188" s="1">
        <f t="shared" si="91"/>
        <v>5.6667979913646277E-2</v>
      </c>
      <c r="F1188" s="1">
        <f t="shared" si="92"/>
        <v>1.0827090145732556E-2</v>
      </c>
      <c r="G1188" s="1">
        <f t="shared" si="94"/>
        <v>0.15639625143154817</v>
      </c>
      <c r="H1188" s="1">
        <f t="shared" si="93"/>
        <v>-0.17242528456357104</v>
      </c>
    </row>
    <row r="1189" spans="2:8" x14ac:dyDescent="0.3">
      <c r="B1189" s="3">
        <v>44804</v>
      </c>
      <c r="C1189" s="1">
        <v>195.24516296386719</v>
      </c>
      <c r="D1189" s="17">
        <f t="shared" si="90"/>
        <v>-1.2506900365475164E-2</v>
      </c>
      <c r="E1189" s="1">
        <f t="shared" si="91"/>
        <v>3.9418484301484542E-2</v>
      </c>
      <c r="F1189" s="1">
        <f t="shared" si="92"/>
        <v>5.6667979913646277E-2</v>
      </c>
      <c r="G1189" s="1">
        <f t="shared" si="94"/>
        <v>0.14304047426385327</v>
      </c>
      <c r="H1189" s="1">
        <f t="shared" si="93"/>
        <v>-8.4412576373004491E-2</v>
      </c>
    </row>
    <row r="1190" spans="2:8" x14ac:dyDescent="0.3">
      <c r="B1190" s="3">
        <v>44805</v>
      </c>
      <c r="C1190" s="1">
        <v>197.29388427734381</v>
      </c>
      <c r="D1190" s="17">
        <f t="shared" si="90"/>
        <v>1.049307077510424E-2</v>
      </c>
      <c r="E1190" s="1">
        <f t="shared" si="91"/>
        <v>2.7746342641419366E-2</v>
      </c>
      <c r="F1190" s="1">
        <f t="shared" si="92"/>
        <v>3.9418484301484542E-2</v>
      </c>
      <c r="G1190" s="1">
        <f t="shared" si="94"/>
        <v>0.13688226057336531</v>
      </c>
      <c r="H1190" s="1">
        <f t="shared" si="93"/>
        <v>-2.597259253831569E-2</v>
      </c>
    </row>
    <row r="1191" spans="2:8" x14ac:dyDescent="0.3">
      <c r="B1191" s="3">
        <v>44806</v>
      </c>
      <c r="C1191" s="1">
        <v>194.3697814941406</v>
      </c>
      <c r="D1191" s="17">
        <f t="shared" si="90"/>
        <v>-1.4821051315978368E-2</v>
      </c>
      <c r="E1191" s="1">
        <f t="shared" si="91"/>
        <v>5.5355217651937759E-2</v>
      </c>
      <c r="F1191" s="1">
        <f t="shared" si="92"/>
        <v>2.7746342641419366E-2</v>
      </c>
      <c r="G1191" s="1">
        <f t="shared" si="94"/>
        <v>0.12907101981160193</v>
      </c>
      <c r="H1191" s="1">
        <f t="shared" si="93"/>
        <v>-0.10967934148807179</v>
      </c>
    </row>
    <row r="1192" spans="2:8" x14ac:dyDescent="0.3">
      <c r="B1192" s="3">
        <v>44810</v>
      </c>
      <c r="C1192" s="1">
        <v>190.13262939453119</v>
      </c>
      <c r="D1192" s="17">
        <f t="shared" si="90"/>
        <v>-2.1799438508589026E-2</v>
      </c>
      <c r="E1192" s="1">
        <f t="shared" si="91"/>
        <v>0.11975431086101804</v>
      </c>
      <c r="F1192" s="1">
        <f t="shared" si="92"/>
        <v>5.5355217651937759E-2</v>
      </c>
      <c r="G1192" s="1">
        <f t="shared" si="94"/>
        <v>0.12048511063052134</v>
      </c>
      <c r="H1192" s="1">
        <f t="shared" si="93"/>
        <v>-0.35779124582174854</v>
      </c>
    </row>
    <row r="1193" spans="2:8" x14ac:dyDescent="0.3">
      <c r="B1193" s="3">
        <v>44811</v>
      </c>
      <c r="C1193" s="1">
        <v>187.7579040527344</v>
      </c>
      <c r="D1193" s="17">
        <f t="shared" si="90"/>
        <v>-1.2489835907487293E-2</v>
      </c>
      <c r="E1193" s="1">
        <f t="shared" si="91"/>
        <v>3.9310992250981655E-2</v>
      </c>
      <c r="F1193" s="1">
        <f t="shared" si="92"/>
        <v>0.11975431086101804</v>
      </c>
      <c r="G1193" s="1">
        <f t="shared" si="94"/>
        <v>0.11628527138655947</v>
      </c>
      <c r="H1193" s="1">
        <f t="shared" si="93"/>
        <v>-1.2112349565265261E-2</v>
      </c>
    </row>
    <row r="1194" spans="2:8" x14ac:dyDescent="0.3">
      <c r="B1194" s="3">
        <v>44812</v>
      </c>
      <c r="C1194" s="1">
        <v>188.9219970703125</v>
      </c>
      <c r="D1194" s="17">
        <f t="shared" si="90"/>
        <v>6.1999681102700476E-3</v>
      </c>
      <c r="E1194" s="1">
        <f t="shared" si="91"/>
        <v>9.6867803512281185E-3</v>
      </c>
      <c r="F1194" s="1">
        <f t="shared" si="92"/>
        <v>3.9310992250981655E-2</v>
      </c>
      <c r="G1194" s="1">
        <f t="shared" si="94"/>
        <v>0.12082264959560168</v>
      </c>
      <c r="H1194" s="1">
        <f t="shared" si="93"/>
        <v>9.7690450600108558E-2</v>
      </c>
    </row>
    <row r="1195" spans="2:8" x14ac:dyDescent="0.3">
      <c r="B1195" s="3">
        <v>44813</v>
      </c>
      <c r="C1195" s="1">
        <v>194.6957092285156</v>
      </c>
      <c r="D1195" s="17">
        <f t="shared" si="90"/>
        <v>3.0561354674089387E-2</v>
      </c>
      <c r="E1195" s="1">
        <f t="shared" si="91"/>
        <v>0.23536709267790229</v>
      </c>
      <c r="F1195" s="1">
        <f t="shared" si="92"/>
        <v>9.6867803512281185E-3</v>
      </c>
      <c r="G1195" s="1">
        <f t="shared" si="94"/>
        <v>0.11451292699128997</v>
      </c>
      <c r="H1195" s="1">
        <f t="shared" si="93"/>
        <v>-0.86309262449093826</v>
      </c>
    </row>
    <row r="1196" spans="2:8" x14ac:dyDescent="0.3">
      <c r="B1196" s="3">
        <v>44816</v>
      </c>
      <c r="C1196" s="1">
        <v>199.13777160644531</v>
      </c>
      <c r="D1196" s="17">
        <f t="shared" si="90"/>
        <v>2.2815409725933093E-2</v>
      </c>
      <c r="E1196" s="1">
        <f t="shared" si="91"/>
        <v>0.131176816082475</v>
      </c>
      <c r="F1196" s="1">
        <f t="shared" si="92"/>
        <v>0.23536709267790229</v>
      </c>
      <c r="G1196" s="1">
        <f t="shared" si="94"/>
        <v>0.10496171335199604</v>
      </c>
      <c r="H1196" s="1">
        <f t="shared" si="93"/>
        <v>-0.41673807605185542</v>
      </c>
    </row>
    <row r="1197" spans="2:8" x14ac:dyDescent="0.3">
      <c r="B1197" s="3">
        <v>44817</v>
      </c>
      <c r="C1197" s="1">
        <v>191.22215270996091</v>
      </c>
      <c r="D1197" s="17">
        <f t="shared" si="90"/>
        <v>-3.9749460047830552E-2</v>
      </c>
      <c r="E1197" s="1">
        <f t="shared" si="91"/>
        <v>0.39816493267170744</v>
      </c>
      <c r="F1197" s="1">
        <f t="shared" si="92"/>
        <v>0.131176816082475</v>
      </c>
      <c r="G1197" s="1">
        <f t="shared" si="94"/>
        <v>0.12554167344308448</v>
      </c>
      <c r="H1197" s="1">
        <f t="shared" si="93"/>
        <v>-1.4671676722582598</v>
      </c>
    </row>
    <row r="1198" spans="2:8" x14ac:dyDescent="0.3">
      <c r="B1198" s="3">
        <v>44818</v>
      </c>
      <c r="C1198" s="1">
        <v>190.91484069824219</v>
      </c>
      <c r="D1198" s="17">
        <f t="shared" si="90"/>
        <v>-1.6070941957485529E-3</v>
      </c>
      <c r="E1198" s="1">
        <f t="shared" si="91"/>
        <v>6.5085344201018947E-4</v>
      </c>
      <c r="F1198" s="1">
        <f t="shared" si="92"/>
        <v>0.39816493267170744</v>
      </c>
      <c r="G1198" s="1">
        <f t="shared" si="94"/>
        <v>0.13068501699313251</v>
      </c>
      <c r="H1198" s="1">
        <f t="shared" si="93"/>
        <v>9.6053956658099932E-2</v>
      </c>
    </row>
    <row r="1199" spans="2:8" x14ac:dyDescent="0.3">
      <c r="B1199" s="3">
        <v>44819</v>
      </c>
      <c r="C1199" s="1">
        <v>190.78448486328119</v>
      </c>
      <c r="D1199" s="17">
        <f t="shared" si="90"/>
        <v>-6.8279571396460102E-4</v>
      </c>
      <c r="E1199" s="1">
        <f t="shared" si="91"/>
        <v>1.1748491672612417E-4</v>
      </c>
      <c r="F1199" s="1">
        <f t="shared" si="92"/>
        <v>6.5085344201018947E-4</v>
      </c>
      <c r="G1199" s="1">
        <f t="shared" si="94"/>
        <v>0.16992305051497536</v>
      </c>
      <c r="H1199" s="1">
        <f t="shared" si="93"/>
        <v>-3.3079439338764345E-2</v>
      </c>
    </row>
    <row r="1200" spans="2:8" x14ac:dyDescent="0.3">
      <c r="B1200" s="3">
        <v>44820</v>
      </c>
      <c r="C1200" s="1">
        <v>149.9493103027344</v>
      </c>
      <c r="D1200" s="17">
        <f t="shared" si="90"/>
        <v>-0.21403823581257062</v>
      </c>
      <c r="E1200" s="1">
        <f t="shared" si="91"/>
        <v>11.544716330218913</v>
      </c>
      <c r="F1200" s="1">
        <f t="shared" si="92"/>
        <v>1.1748491672612417E-4</v>
      </c>
      <c r="G1200" s="1">
        <f t="shared" si="94"/>
        <v>0.15397282182167213</v>
      </c>
    </row>
    <row r="1201" spans="2:8" x14ac:dyDescent="0.3">
      <c r="B1201" s="3">
        <v>44823</v>
      </c>
      <c r="C1201" s="1">
        <v>151.7000732421875</v>
      </c>
      <c r="D1201" s="17">
        <f t="shared" si="90"/>
        <v>1.167569851384085E-2</v>
      </c>
      <c r="E1201" s="1">
        <f t="shared" si="91"/>
        <v>3.4353127818098572E-2</v>
      </c>
      <c r="F1201" s="1">
        <f t="shared" si="92"/>
        <v>11.544716330218913</v>
      </c>
      <c r="G1201" s="1">
        <f t="shared" si="94"/>
        <v>0.139458630500467</v>
      </c>
      <c r="H1201" s="1">
        <f t="shared" si="93"/>
        <v>-5.7110910530888313E-2</v>
      </c>
    </row>
    <row r="1202" spans="2:8" x14ac:dyDescent="0.3">
      <c r="B1202" s="3">
        <v>44824</v>
      </c>
      <c r="C1202" s="1">
        <v>146.5782165527344</v>
      </c>
      <c r="D1202" s="17">
        <f t="shared" si="90"/>
        <v>-3.376304691215349E-2</v>
      </c>
      <c r="E1202" s="1">
        <f t="shared" si="91"/>
        <v>0.28726572087165386</v>
      </c>
      <c r="F1202" s="1">
        <f t="shared" si="92"/>
        <v>3.4353127818098572E-2</v>
      </c>
      <c r="G1202" s="1">
        <f t="shared" si="94"/>
        <v>1.6215589368106516</v>
      </c>
      <c r="H1202" s="1">
        <f t="shared" si="93"/>
        <v>-1.2492095510729455</v>
      </c>
    </row>
    <row r="1203" spans="2:8" x14ac:dyDescent="0.3">
      <c r="B1203" s="3">
        <v>44825</v>
      </c>
      <c r="C1203" s="1">
        <v>142.71354675292969</v>
      </c>
      <c r="D1203" s="17">
        <f t="shared" si="90"/>
        <v>-2.6365921831326994E-2</v>
      </c>
      <c r="E1203" s="1">
        <f t="shared" si="91"/>
        <v>0.17518078217194263</v>
      </c>
      <c r="F1203" s="1">
        <f t="shared" si="92"/>
        <v>0.28726572087165386</v>
      </c>
      <c r="G1203" s="1">
        <f t="shared" si="94"/>
        <v>1.472992411496022</v>
      </c>
      <c r="H1203" s="1">
        <f t="shared" si="93"/>
        <v>-1.1720507774838993</v>
      </c>
    </row>
    <row r="1204" spans="2:8" x14ac:dyDescent="0.3">
      <c r="B1204" s="3">
        <v>44826</v>
      </c>
      <c r="C1204" s="1">
        <v>143.91485595703119</v>
      </c>
      <c r="D1204" s="17">
        <f t="shared" si="90"/>
        <v>8.4176255964071231E-3</v>
      </c>
      <c r="E1204" s="1">
        <f t="shared" si="91"/>
        <v>1.785581801168467E-2</v>
      </c>
      <c r="F1204" s="1">
        <f t="shared" si="92"/>
        <v>0.17518078217194263</v>
      </c>
      <c r="G1204" s="1">
        <f t="shared" si="94"/>
        <v>1.3712021231317606</v>
      </c>
      <c r="H1204" s="1">
        <f t="shared" si="93"/>
        <v>-1.0832934505606617</v>
      </c>
    </row>
    <row r="1205" spans="2:8" x14ac:dyDescent="0.3">
      <c r="B1205" s="3">
        <v>44827</v>
      </c>
      <c r="C1205" s="1">
        <v>139.06304931640619</v>
      </c>
      <c r="D1205" s="17">
        <f t="shared" si="90"/>
        <v>-3.3713035449749601E-2</v>
      </c>
      <c r="E1205" s="1">
        <f t="shared" si="91"/>
        <v>0.28641532732749048</v>
      </c>
      <c r="F1205" s="1">
        <f t="shared" si="92"/>
        <v>1.785581801168467E-2</v>
      </c>
      <c r="G1205" s="1">
        <f t="shared" si="94"/>
        <v>1.2644999892486612</v>
      </c>
      <c r="H1205" s="1">
        <f t="shared" si="93"/>
        <v>-1.1495293265358666</v>
      </c>
    </row>
    <row r="1206" spans="2:8" x14ac:dyDescent="0.3">
      <c r="B1206" s="3">
        <v>44830</v>
      </c>
      <c r="C1206" s="1">
        <v>133.07514953613281</v>
      </c>
      <c r="D1206" s="17">
        <f t="shared" si="90"/>
        <v>-4.3058884511077297E-2</v>
      </c>
      <c r="E1206" s="1">
        <f t="shared" si="91"/>
        <v>0.4672250189052497</v>
      </c>
      <c r="F1206" s="1">
        <f t="shared" si="92"/>
        <v>0.28641532732749048</v>
      </c>
      <c r="G1206" s="1">
        <f t="shared" si="94"/>
        <v>1.1474900657528553</v>
      </c>
      <c r="H1206" s="1">
        <f t="shared" si="93"/>
        <v>-1.1913126847486679</v>
      </c>
    </row>
    <row r="1207" spans="2:8" x14ac:dyDescent="0.3">
      <c r="B1207" s="3">
        <v>44831</v>
      </c>
      <c r="C1207" s="1">
        <v>134.98417663574219</v>
      </c>
      <c r="D1207" s="17">
        <f t="shared" si="90"/>
        <v>1.4345481528773577E-2</v>
      </c>
      <c r="E1207" s="1">
        <f t="shared" si="91"/>
        <v>5.1859795753680743E-2</v>
      </c>
      <c r="F1207" s="1">
        <f t="shared" si="92"/>
        <v>0.4672250189052497</v>
      </c>
      <c r="G1207" s="1">
        <f t="shared" si="94"/>
        <v>1.0763051620828579</v>
      </c>
      <c r="H1207" s="1">
        <f t="shared" si="93"/>
        <v>-0.97979713344932429</v>
      </c>
    </row>
    <row r="1208" spans="2:8" x14ac:dyDescent="0.3">
      <c r="B1208" s="3">
        <v>44832</v>
      </c>
      <c r="C1208" s="1">
        <v>139.67767333984381</v>
      </c>
      <c r="D1208" s="17">
        <f t="shared" si="90"/>
        <v>3.4770717732102219E-2</v>
      </c>
      <c r="E1208" s="1">
        <f t="shared" si="91"/>
        <v>0.30466870852459293</v>
      </c>
      <c r="F1208" s="1">
        <f t="shared" si="92"/>
        <v>5.1859795753680743E-2</v>
      </c>
      <c r="G1208" s="1">
        <f t="shared" si="94"/>
        <v>1.0352558023499063</v>
      </c>
      <c r="H1208" s="1">
        <f t="shared" si="93"/>
        <v>-1.0834093907107023</v>
      </c>
    </row>
    <row r="1209" spans="2:8" x14ac:dyDescent="0.3">
      <c r="B1209" s="3">
        <v>44833</v>
      </c>
      <c r="C1209" s="1">
        <v>141.8381652832031</v>
      </c>
      <c r="D1209" s="17">
        <f t="shared" si="90"/>
        <v>1.5467697103621484E-2</v>
      </c>
      <c r="E1209" s="1">
        <f t="shared" si="91"/>
        <v>6.0290912729723867E-2</v>
      </c>
      <c r="F1209" s="1">
        <f t="shared" si="92"/>
        <v>0.30466870852459293</v>
      </c>
      <c r="G1209" s="1">
        <f t="shared" si="94"/>
        <v>0.94428231413947905</v>
      </c>
      <c r="H1209" s="1">
        <f t="shared" si="93"/>
        <v>-0.92219768407316993</v>
      </c>
    </row>
    <row r="1210" spans="2:8" x14ac:dyDescent="0.3">
      <c r="B1210" s="3">
        <v>44834</v>
      </c>
      <c r="C1210" s="1">
        <v>138.26216125488281</v>
      </c>
      <c r="D1210" s="17">
        <f t="shared" si="90"/>
        <v>-2.5211860440948367E-2</v>
      </c>
      <c r="E1210" s="1">
        <f t="shared" si="91"/>
        <v>0.160180752537252</v>
      </c>
      <c r="F1210" s="1">
        <f t="shared" si="92"/>
        <v>6.0290912729723867E-2</v>
      </c>
      <c r="G1210" s="1">
        <f t="shared" si="94"/>
        <v>0.8946369561957026</v>
      </c>
      <c r="H1210" s="1">
        <f t="shared" si="93"/>
        <v>-0.95279266148427544</v>
      </c>
    </row>
    <row r="1211" spans="2:8" x14ac:dyDescent="0.3">
      <c r="B1211" s="3">
        <v>44837</v>
      </c>
      <c r="C1211" s="1">
        <v>141.04661560058591</v>
      </c>
      <c r="D1211" s="17">
        <f t="shared" si="90"/>
        <v>2.0138947058479906E-2</v>
      </c>
      <c r="E1211" s="1">
        <f t="shared" si="91"/>
        <v>0.10220545153331263</v>
      </c>
      <c r="F1211" s="1">
        <f t="shared" si="92"/>
        <v>0.160180752537252</v>
      </c>
      <c r="G1211" s="1">
        <f t="shared" si="94"/>
        <v>0.81802473835074818</v>
      </c>
      <c r="H1211" s="1">
        <f t="shared" si="93"/>
        <v>-0.88097806363898845</v>
      </c>
    </row>
    <row r="1212" spans="2:8" x14ac:dyDescent="0.3">
      <c r="B1212" s="3">
        <v>44838</v>
      </c>
      <c r="C1212" s="1">
        <v>148.1799621582031</v>
      </c>
      <c r="D1212" s="17">
        <f t="shared" si="90"/>
        <v>5.0574390085454522E-2</v>
      </c>
      <c r="E1212" s="1">
        <f t="shared" si="91"/>
        <v>0.64455777099396161</v>
      </c>
      <c r="F1212" s="1">
        <f t="shared" si="92"/>
        <v>0.10220545153331263</v>
      </c>
      <c r="G1212" s="1">
        <f t="shared" si="94"/>
        <v>0.76157954635919833</v>
      </c>
      <c r="H1212" s="1">
        <f t="shared" si="93"/>
        <v>-1.2059298732942341</v>
      </c>
    </row>
    <row r="1213" spans="2:8" x14ac:dyDescent="0.3">
      <c r="B1213" s="3">
        <v>44839</v>
      </c>
      <c r="C1213" s="1">
        <v>146.08465576171881</v>
      </c>
      <c r="D1213" s="17">
        <f t="shared" si="90"/>
        <v>-1.4140281627601264E-2</v>
      </c>
      <c r="E1213" s="1">
        <f t="shared" si="91"/>
        <v>5.0386786255985215E-2</v>
      </c>
      <c r="F1213" s="1">
        <f t="shared" si="92"/>
        <v>0.64455777099396161</v>
      </c>
      <c r="G1213" s="1">
        <f t="shared" si="94"/>
        <v>0.70295181488819025</v>
      </c>
      <c r="H1213" s="1">
        <f t="shared" si="93"/>
        <v>-0.77854449847152085</v>
      </c>
    </row>
    <row r="1214" spans="2:8" x14ac:dyDescent="0.3">
      <c r="B1214" s="3">
        <v>44840</v>
      </c>
      <c r="C1214" s="1">
        <v>144.52015686035159</v>
      </c>
      <c r="D1214" s="17">
        <f t="shared" si="90"/>
        <v>-1.0709536146760663E-2</v>
      </c>
      <c r="E1214" s="1">
        <f t="shared" si="91"/>
        <v>2.8902929448650857E-2</v>
      </c>
      <c r="F1214" s="1">
        <f t="shared" si="92"/>
        <v>5.0386786255985215E-2</v>
      </c>
      <c r="G1214" s="1">
        <f t="shared" si="94"/>
        <v>0.72010132849084729</v>
      </c>
      <c r="H1214" s="1">
        <f t="shared" si="93"/>
        <v>-0.77482551621660511</v>
      </c>
    </row>
    <row r="1215" spans="2:8" x14ac:dyDescent="0.3">
      <c r="B1215" s="3">
        <v>44841</v>
      </c>
      <c r="C1215" s="1">
        <v>143.79380798339841</v>
      </c>
      <c r="D1215" s="17">
        <f t="shared" si="90"/>
        <v>-5.0259347397127833E-3</v>
      </c>
      <c r="E1215" s="1">
        <f t="shared" si="91"/>
        <v>6.3655250419786544E-3</v>
      </c>
      <c r="F1215" s="1">
        <f t="shared" si="92"/>
        <v>2.8902929448650857E-2</v>
      </c>
      <c r="G1215" s="1">
        <f t="shared" si="94"/>
        <v>0.65867612340928627</v>
      </c>
      <c r="H1215" s="1">
        <f t="shared" si="93"/>
        <v>-0.71500892714095887</v>
      </c>
    </row>
    <row r="1216" spans="2:8" x14ac:dyDescent="0.3">
      <c r="B1216" s="3">
        <v>44844</v>
      </c>
      <c r="C1216" s="1">
        <v>142.67628479003909</v>
      </c>
      <c r="D1216" s="17">
        <f t="shared" si="90"/>
        <v>-7.7717059519582434E-3</v>
      </c>
      <c r="E1216" s="1">
        <f t="shared" si="91"/>
        <v>1.5220652177733203E-2</v>
      </c>
      <c r="F1216" s="1">
        <f t="shared" si="92"/>
        <v>6.3655250419786544E-3</v>
      </c>
      <c r="G1216" s="1">
        <f t="shared" si="94"/>
        <v>0.6002646454334436</v>
      </c>
      <c r="H1216" s="1">
        <f t="shared" si="93"/>
        <v>-0.67642449529141024</v>
      </c>
    </row>
    <row r="1217" spans="2:8" x14ac:dyDescent="0.3">
      <c r="B1217" s="3">
        <v>44845</v>
      </c>
      <c r="C1217" s="1">
        <v>141.62397766113281</v>
      </c>
      <c r="D1217" s="17">
        <f t="shared" si="90"/>
        <v>-7.3754873170046613E-3</v>
      </c>
      <c r="E1217" s="1">
        <f t="shared" si="91"/>
        <v>1.3708248917150747E-2</v>
      </c>
      <c r="F1217" s="1">
        <f t="shared" si="92"/>
        <v>1.5220652177733203E-2</v>
      </c>
      <c r="G1217" s="1">
        <f t="shared" si="94"/>
        <v>0.54444605442258076</v>
      </c>
      <c r="H1217" s="1">
        <f t="shared" si="93"/>
        <v>-0.62753449660576599</v>
      </c>
    </row>
    <row r="1218" spans="2:8" x14ac:dyDescent="0.3">
      <c r="B1218" s="3">
        <v>44846</v>
      </c>
      <c r="C1218" s="1">
        <v>142.37828063964841</v>
      </c>
      <c r="D1218" s="17">
        <f t="shared" si="90"/>
        <v>5.3260965478630741E-3</v>
      </c>
      <c r="E1218" s="1">
        <f t="shared" si="91"/>
        <v>7.1485607181640569E-3</v>
      </c>
      <c r="F1218" s="1">
        <f t="shared" si="92"/>
        <v>1.3708248917150747E-2</v>
      </c>
      <c r="G1218" s="1">
        <f t="shared" si="94"/>
        <v>0.49504160586444118</v>
      </c>
      <c r="H1218" s="1">
        <f t="shared" si="93"/>
        <v>-0.57460196088890503</v>
      </c>
    </row>
    <row r="1219" spans="2:8" x14ac:dyDescent="0.3">
      <c r="B1219" s="3">
        <v>44847</v>
      </c>
      <c r="C1219" s="1">
        <v>145.50727844238281</v>
      </c>
      <c r="D1219" s="17">
        <f t="shared" si="90"/>
        <v>2.1976651134408096E-2</v>
      </c>
      <c r="E1219" s="1">
        <f t="shared" si="91"/>
        <v>0.12170924516103712</v>
      </c>
      <c r="F1219" s="1">
        <f t="shared" si="92"/>
        <v>7.1485607181640569E-3</v>
      </c>
      <c r="G1219" s="1">
        <f t="shared" si="94"/>
        <v>0.45010324693849585</v>
      </c>
      <c r="H1219" s="1">
        <f t="shared" si="93"/>
        <v>-0.6550008650739767</v>
      </c>
    </row>
    <row r="1220" spans="2:8" x14ac:dyDescent="0.3">
      <c r="B1220" s="3">
        <v>44848</v>
      </c>
      <c r="C1220" s="1">
        <v>146.16847229003909</v>
      </c>
      <c r="D1220" s="17">
        <f t="shared" si="90"/>
        <v>4.5440603022349453E-3</v>
      </c>
      <c r="E1220" s="1">
        <f t="shared" si="91"/>
        <v>5.2034179756475811E-3</v>
      </c>
      <c r="F1220" s="1">
        <f t="shared" si="92"/>
        <v>0.12170924516103712</v>
      </c>
      <c r="G1220" s="1">
        <f t="shared" si="94"/>
        <v>0.40855582269112273</v>
      </c>
      <c r="H1220" s="1">
        <f t="shared" si="93"/>
        <v>-0.47774323505970129</v>
      </c>
    </row>
    <row r="1221" spans="2:8" x14ac:dyDescent="0.3">
      <c r="B1221" s="3">
        <v>44851</v>
      </c>
      <c r="C1221" s="1">
        <v>146.18707275390619</v>
      </c>
      <c r="D1221" s="17">
        <f t="shared" si="90"/>
        <v>1.2725359700136783E-4</v>
      </c>
      <c r="E1221" s="1">
        <f t="shared" si="91"/>
        <v>4.0807564433462057E-6</v>
      </c>
      <c r="F1221" s="1">
        <f t="shared" si="92"/>
        <v>5.2034179756475811E-3</v>
      </c>
      <c r="G1221" s="1">
        <f t="shared" si="94"/>
        <v>0.38576674224603597</v>
      </c>
      <c r="H1221" s="1">
        <f t="shared" si="93"/>
        <v>-0.44268262891665666</v>
      </c>
    </row>
    <row r="1222" spans="2:8" x14ac:dyDescent="0.3">
      <c r="B1222" s="3">
        <v>44852</v>
      </c>
      <c r="C1222" s="1">
        <v>145.55387878417969</v>
      </c>
      <c r="D1222" s="17">
        <f t="shared" si="90"/>
        <v>-4.3313950939590611E-3</v>
      </c>
      <c r="E1222" s="1">
        <f t="shared" si="91"/>
        <v>4.7277678319131017E-3</v>
      </c>
      <c r="F1222" s="1">
        <f t="shared" si="92"/>
        <v>4.0807564433462057E-6</v>
      </c>
      <c r="G1222" s="1">
        <f t="shared" si="94"/>
        <v>0.35003840009279596</v>
      </c>
      <c r="H1222" s="1">
        <f t="shared" si="93"/>
        <v>-0.4008355383415021</v>
      </c>
    </row>
    <row r="1223" spans="2:8" x14ac:dyDescent="0.3">
      <c r="B1223" s="3">
        <v>44853</v>
      </c>
      <c r="C1223" s="1">
        <v>142.44349670410159</v>
      </c>
      <c r="D1223" s="17">
        <f t="shared" si="90"/>
        <v>-2.1369283361318197E-2</v>
      </c>
      <c r="E1223" s="1">
        <f t="shared" si="91"/>
        <v>0.1150748603868303</v>
      </c>
      <c r="F1223" s="1">
        <f t="shared" si="92"/>
        <v>4.7277678319131017E-3</v>
      </c>
      <c r="G1223" s="1">
        <f t="shared" si="94"/>
        <v>0.31700809488794407</v>
      </c>
      <c r="H1223" s="1">
        <f t="shared" si="93"/>
        <v>-0.52602600258214227</v>
      </c>
    </row>
    <row r="1224" spans="2:8" x14ac:dyDescent="0.3">
      <c r="B1224" s="3">
        <v>44854</v>
      </c>
      <c r="C1224" s="1">
        <v>139.81736755371091</v>
      </c>
      <c r="D1224" s="17">
        <f t="shared" si="90"/>
        <v>-1.843628674635775E-2</v>
      </c>
      <c r="E1224" s="1">
        <f t="shared" si="91"/>
        <v>8.5653960586469458E-2</v>
      </c>
      <c r="F1224" s="1">
        <f t="shared" si="92"/>
        <v>0.1150748603868303</v>
      </c>
      <c r="G1224" s="1">
        <f t="shared" si="94"/>
        <v>0.28770645071164741</v>
      </c>
      <c r="H1224" s="1">
        <f t="shared" si="93"/>
        <v>-0.44488775712036815</v>
      </c>
    </row>
    <row r="1225" spans="2:8" x14ac:dyDescent="0.3">
      <c r="B1225" s="3">
        <v>44855</v>
      </c>
      <c r="C1225" s="1">
        <v>142.6949157714844</v>
      </c>
      <c r="D1225" s="17">
        <f t="shared" si="90"/>
        <v>2.0580763807243638E-2</v>
      </c>
      <c r="E1225" s="1">
        <f t="shared" si="91"/>
        <v>0.1067390954001665</v>
      </c>
      <c r="F1225" s="1">
        <f t="shared" si="92"/>
        <v>8.5653960586469458E-2</v>
      </c>
      <c r="G1225" s="1">
        <f t="shared" si="94"/>
        <v>0.27546185598433082</v>
      </c>
      <c r="H1225" s="1">
        <f t="shared" si="93"/>
        <v>-0.46803116757638197</v>
      </c>
    </row>
    <row r="1226" spans="2:8" x14ac:dyDescent="0.3">
      <c r="B1226" s="3">
        <v>44858</v>
      </c>
      <c r="C1226" s="1">
        <v>144.11968994140619</v>
      </c>
      <c r="D1226" s="17">
        <f t="shared" si="90"/>
        <v>9.9847577765381813E-3</v>
      </c>
      <c r="E1226" s="1">
        <f t="shared" si="91"/>
        <v>2.5123237739747201E-2</v>
      </c>
      <c r="F1226" s="1">
        <f t="shared" si="92"/>
        <v>0.1067390954001665</v>
      </c>
      <c r="G1226" s="1">
        <f t="shared" si="94"/>
        <v>0.26056213805585787</v>
      </c>
      <c r="H1226" s="1">
        <f t="shared" si="93"/>
        <v>-0.29469126303093246</v>
      </c>
    </row>
    <row r="1227" spans="2:8" x14ac:dyDescent="0.3">
      <c r="B1227" s="3">
        <v>44859</v>
      </c>
      <c r="C1227" s="1">
        <v>145.08824157714841</v>
      </c>
      <c r="D1227" s="17">
        <f t="shared" si="90"/>
        <v>6.7204671071384742E-3</v>
      </c>
      <c r="E1227" s="1">
        <f t="shared" si="91"/>
        <v>1.1381498890808804E-2</v>
      </c>
      <c r="F1227" s="1">
        <f t="shared" si="92"/>
        <v>2.5123237739747201E-2</v>
      </c>
      <c r="G1227" s="1">
        <f t="shared" si="94"/>
        <v>0.24979933458761122</v>
      </c>
      <c r="H1227" s="1">
        <f t="shared" si="93"/>
        <v>-0.24817114411144486</v>
      </c>
    </row>
    <row r="1228" spans="2:8" x14ac:dyDescent="0.3">
      <c r="B1228" s="3">
        <v>44860</v>
      </c>
      <c r="C1228" s="1">
        <v>147.0997009277344</v>
      </c>
      <c r="D1228" s="17">
        <f t="shared" si="90"/>
        <v>1.3863696525100087E-2</v>
      </c>
      <c r="E1228" s="1">
        <f t="shared" si="91"/>
        <v>4.8434924497698199E-2</v>
      </c>
      <c r="F1228" s="1">
        <f t="shared" si="92"/>
        <v>1.1381498890808804E-2</v>
      </c>
      <c r="G1228" s="1">
        <f t="shared" si="94"/>
        <v>0.22948134226733277</v>
      </c>
      <c r="H1228" s="1">
        <f t="shared" si="93"/>
        <v>-0.28850304889048217</v>
      </c>
    </row>
    <row r="1229" spans="2:8" x14ac:dyDescent="0.3">
      <c r="B1229" s="3">
        <v>44861</v>
      </c>
      <c r="C1229" s="1">
        <v>146.1218566894531</v>
      </c>
      <c r="D1229" s="17">
        <f t="shared" si="90"/>
        <v>-6.6474930412108169E-3</v>
      </c>
      <c r="E1229" s="1">
        <f t="shared" si="91"/>
        <v>1.1135669260702452E-2</v>
      </c>
      <c r="F1229" s="1">
        <f t="shared" si="92"/>
        <v>4.8434924497698199E-2</v>
      </c>
      <c r="G1229" s="1">
        <f t="shared" si="94"/>
        <v>0.20930080969206788</v>
      </c>
      <c r="H1229" s="1">
        <f t="shared" si="93"/>
        <v>-0.16354921195662667</v>
      </c>
    </row>
    <row r="1230" spans="2:8" x14ac:dyDescent="0.3">
      <c r="B1230" s="3">
        <v>44862</v>
      </c>
      <c r="C1230" s="1">
        <v>149.3440246582031</v>
      </c>
      <c r="D1230" s="17">
        <f t="shared" si="90"/>
        <v>2.2051238888908618E-2</v>
      </c>
      <c r="E1230" s="1">
        <f t="shared" si="91"/>
        <v>0.12253679840700037</v>
      </c>
      <c r="F1230" s="1">
        <f t="shared" si="92"/>
        <v>1.1135669260702452E-2</v>
      </c>
      <c r="G1230" s="1">
        <f t="shared" si="94"/>
        <v>0.19582370454838413</v>
      </c>
      <c r="H1230" s="1">
        <f t="shared" si="93"/>
        <v>-0.41654358201384362</v>
      </c>
    </row>
    <row r="1231" spans="2:8" x14ac:dyDescent="0.3">
      <c r="B1231" s="3">
        <v>44865</v>
      </c>
      <c r="C1231" s="1">
        <v>149.2602233886719</v>
      </c>
      <c r="D1231" s="17">
        <f t="shared" si="90"/>
        <v>-5.6112904231009797E-4</v>
      </c>
      <c r="E1231" s="1">
        <f t="shared" si="91"/>
        <v>7.9346182135209633E-5</v>
      </c>
      <c r="F1231" s="1">
        <f t="shared" si="92"/>
        <v>0.12253679840700037</v>
      </c>
      <c r="G1231" s="1">
        <f t="shared" si="94"/>
        <v>0.17878738343669218</v>
      </c>
      <c r="H1231" s="1">
        <f t="shared" si="93"/>
        <v>-5.838144357585473E-2</v>
      </c>
    </row>
    <row r="1232" spans="2:8" x14ac:dyDescent="0.3">
      <c r="B1232" s="3">
        <v>44866</v>
      </c>
      <c r="C1232" s="1">
        <v>147.31390380859381</v>
      </c>
      <c r="D1232" s="17">
        <f t="shared" si="90"/>
        <v>-1.3039773999332045E-2</v>
      </c>
      <c r="E1232" s="1">
        <f t="shared" si="91"/>
        <v>4.2848997900321324E-2</v>
      </c>
      <c r="F1232" s="1">
        <f t="shared" si="92"/>
        <v>7.9346182135209633E-5</v>
      </c>
      <c r="G1232" s="1">
        <f t="shared" si="94"/>
        <v>0.1777872312449166</v>
      </c>
      <c r="H1232" s="1">
        <f t="shared" si="93"/>
        <v>-0.17586104490507817</v>
      </c>
    </row>
    <row r="1233" spans="2:8" x14ac:dyDescent="0.3">
      <c r="B1233" s="3">
        <v>44867</v>
      </c>
      <c r="C1233" s="1">
        <v>143.9334716796875</v>
      </c>
      <c r="D1233" s="17">
        <f t="shared" ref="D1233:D1296" si="95">(C1233-C1232)/C1232</f>
        <v>-2.2947135616598217E-2</v>
      </c>
      <c r="E1233" s="1">
        <f t="shared" ref="E1233:E1296" si="96">D1233^2*252</f>
        <v>0.13269590031765072</v>
      </c>
      <c r="F1233" s="1">
        <f t="shared" si="92"/>
        <v>4.2848997900321324E-2</v>
      </c>
      <c r="G1233" s="1">
        <f t="shared" si="94"/>
        <v>0.16102089021809013</v>
      </c>
      <c r="H1233" s="1">
        <f t="shared" si="93"/>
        <v>-0.41787355364516371</v>
      </c>
    </row>
    <row r="1234" spans="2:8" x14ac:dyDescent="0.3">
      <c r="B1234" s="3">
        <v>44868</v>
      </c>
      <c r="C1234" s="1">
        <v>144.26872253417969</v>
      </c>
      <c r="D1234" s="17">
        <f t="shared" si="95"/>
        <v>2.32920703280375E-3</v>
      </c>
      <c r="E1234" s="1">
        <f t="shared" si="96"/>
        <v>1.3671517612189371E-3</v>
      </c>
      <c r="F1234" s="1">
        <f t="shared" ref="F1234:F1297" si="97">E1233</f>
        <v>0.13269590031765072</v>
      </c>
      <c r="G1234" s="1">
        <f t="shared" si="94"/>
        <v>0.15137616158829051</v>
      </c>
      <c r="H1234" s="1">
        <f t="shared" ref="H1234:H1297" si="98">LN((1/SQRT(2*PI()*G1234))*EXP(-0.5*E1234/G1234))</f>
        <v>2.0539425319433383E-2</v>
      </c>
    </row>
    <row r="1235" spans="2:8" x14ac:dyDescent="0.3">
      <c r="B1235" s="3">
        <v>44869</v>
      </c>
      <c r="C1235" s="1">
        <v>145.88909912109381</v>
      </c>
      <c r="D1235" s="17">
        <f t="shared" si="95"/>
        <v>1.1231655472170863E-2</v>
      </c>
      <c r="E1235" s="1">
        <f t="shared" si="96"/>
        <v>3.1789821330677516E-2</v>
      </c>
      <c r="F1235" s="1">
        <f t="shared" si="97"/>
        <v>1.3671517612189371E-3</v>
      </c>
      <c r="G1235" s="1">
        <f t="shared" ref="G1235:G1298" si="99">($C$5+$C$6)*F1234+($C$7*G1234)</f>
        <v>0.15427842378034418</v>
      </c>
      <c r="H1235" s="1">
        <f t="shared" si="98"/>
        <v>-8.7467789560160256E-2</v>
      </c>
    </row>
    <row r="1236" spans="2:8" x14ac:dyDescent="0.3">
      <c r="B1236" s="3">
        <v>44872</v>
      </c>
      <c r="C1236" s="1">
        <v>148.29173278808591</v>
      </c>
      <c r="D1236" s="17">
        <f t="shared" si="95"/>
        <v>1.646890467805151E-2</v>
      </c>
      <c r="E1236" s="1">
        <f t="shared" si="96"/>
        <v>6.8348654966276221E-2</v>
      </c>
      <c r="F1236" s="1">
        <f t="shared" si="97"/>
        <v>3.1789821330677516E-2</v>
      </c>
      <c r="G1236" s="1">
        <f t="shared" si="99"/>
        <v>0.13989725040066095</v>
      </c>
      <c r="H1236" s="1">
        <f t="shared" si="98"/>
        <v>-0.17979663116511446</v>
      </c>
    </row>
    <row r="1237" spans="2:8" x14ac:dyDescent="0.3">
      <c r="B1237" s="3">
        <v>44873</v>
      </c>
      <c r="C1237" s="1">
        <v>148.57109069824219</v>
      </c>
      <c r="D1237" s="17">
        <f t="shared" si="95"/>
        <v>1.8838400826800689E-3</v>
      </c>
      <c r="E1237" s="1">
        <f t="shared" si="96"/>
        <v>8.943110711922362E-4</v>
      </c>
      <c r="F1237" s="1">
        <f t="shared" si="97"/>
        <v>6.8348654966276221E-2</v>
      </c>
      <c r="G1237" s="1">
        <f t="shared" si="99"/>
        <v>0.13081344798099342</v>
      </c>
      <c r="H1237" s="1">
        <f t="shared" si="98"/>
        <v>9.4634713902950487E-2</v>
      </c>
    </row>
    <row r="1238" spans="2:8" x14ac:dyDescent="0.3">
      <c r="B1238" s="3">
        <v>44874</v>
      </c>
      <c r="C1238" s="1">
        <v>147.1741943359375</v>
      </c>
      <c r="D1238" s="17">
        <f t="shared" si="95"/>
        <v>-9.4022084359727653E-3</v>
      </c>
      <c r="E1238" s="1">
        <f t="shared" si="96"/>
        <v>2.2277183915316315E-2</v>
      </c>
      <c r="F1238" s="1">
        <f t="shared" si="97"/>
        <v>8.943110711922362E-4</v>
      </c>
      <c r="G1238" s="1">
        <f t="shared" si="99"/>
        <v>0.1273218881097781</v>
      </c>
      <c r="H1238" s="1">
        <f t="shared" si="98"/>
        <v>2.4096173861362917E-2</v>
      </c>
    </row>
    <row r="1239" spans="2:8" x14ac:dyDescent="0.3">
      <c r="B1239" s="3">
        <v>44875</v>
      </c>
      <c r="C1239" s="1">
        <v>154.58692932128909</v>
      </c>
      <c r="D1239" s="17">
        <f t="shared" si="95"/>
        <v>5.0367083841012225E-2</v>
      </c>
      <c r="E1239" s="1">
        <f t="shared" si="96"/>
        <v>0.63928446993118382</v>
      </c>
      <c r="F1239" s="1">
        <f t="shared" si="97"/>
        <v>2.2277183915316315E-2</v>
      </c>
      <c r="G1239" s="1">
        <f t="shared" si="99"/>
        <v>0.11542318478908523</v>
      </c>
      <c r="H1239" s="1">
        <f t="shared" si="98"/>
        <v>-2.6086705265288188</v>
      </c>
    </row>
    <row r="1240" spans="2:8" x14ac:dyDescent="0.3">
      <c r="B1240" s="3">
        <v>44876</v>
      </c>
      <c r="C1240" s="1">
        <v>163.53620910644531</v>
      </c>
      <c r="D1240" s="17">
        <f t="shared" si="95"/>
        <v>5.7891568352174794E-2</v>
      </c>
      <c r="E1240" s="1">
        <f t="shared" si="96"/>
        <v>0.84456128894118065</v>
      </c>
      <c r="F1240" s="1">
        <f t="shared" si="97"/>
        <v>0.63928446993118382</v>
      </c>
      <c r="G1240" s="1">
        <f t="shared" si="99"/>
        <v>0.10741677254551153</v>
      </c>
      <c r="H1240" s="1">
        <f t="shared" si="98"/>
        <v>-3.7346547022547365</v>
      </c>
    </row>
    <row r="1241" spans="2:8" x14ac:dyDescent="0.3">
      <c r="B1241" s="3">
        <v>44879</v>
      </c>
      <c r="C1241" s="1">
        <v>162.74464416503909</v>
      </c>
      <c r="D1241" s="17">
        <f t="shared" si="95"/>
        <v>-4.8403038429917005E-3</v>
      </c>
      <c r="E1241" s="1">
        <f t="shared" si="96"/>
        <v>5.9039924057050167E-3</v>
      </c>
      <c r="F1241" s="1">
        <f t="shared" si="97"/>
        <v>0.84456128894118065</v>
      </c>
      <c r="G1241" s="1">
        <f t="shared" si="99"/>
        <v>0.18008003921477517</v>
      </c>
      <c r="H1241" s="1">
        <f t="shared" si="98"/>
        <v>-7.8154290587933328E-2</v>
      </c>
    </row>
    <row r="1242" spans="2:8" x14ac:dyDescent="0.3">
      <c r="B1242" s="3">
        <v>44880</v>
      </c>
      <c r="C1242" s="1">
        <v>164.14152526855469</v>
      </c>
      <c r="D1242" s="17">
        <f t="shared" si="95"/>
        <v>8.5832692724377557E-3</v>
      </c>
      <c r="E1242" s="1">
        <f t="shared" si="96"/>
        <v>1.8565472873599886E-2</v>
      </c>
      <c r="F1242" s="1">
        <f t="shared" si="97"/>
        <v>5.9039924057050167E-3</v>
      </c>
      <c r="G1242" s="1">
        <f t="shared" si="99"/>
        <v>0.27247379695013096</v>
      </c>
      <c r="H1242" s="1">
        <f t="shared" si="98"/>
        <v>-0.30290048324948188</v>
      </c>
    </row>
    <row r="1243" spans="2:8" x14ac:dyDescent="0.3">
      <c r="B1243" s="3">
        <v>44881</v>
      </c>
      <c r="C1243" s="1">
        <v>159.02897644042969</v>
      </c>
      <c r="D1243" s="17">
        <f t="shared" si="95"/>
        <v>-3.1147199465584797E-2</v>
      </c>
      <c r="E1243" s="1">
        <f t="shared" si="96"/>
        <v>0.24447730470632933</v>
      </c>
      <c r="F1243" s="1">
        <f t="shared" si="97"/>
        <v>1.8565472873599886E-2</v>
      </c>
      <c r="G1243" s="1">
        <f t="shared" si="99"/>
        <v>0.24752690654052556</v>
      </c>
      <c r="H1243" s="1">
        <f t="shared" si="98"/>
        <v>-0.71466039631416234</v>
      </c>
    </row>
    <row r="1244" spans="2:8" x14ac:dyDescent="0.3">
      <c r="B1244" s="3">
        <v>44882</v>
      </c>
      <c r="C1244" s="1">
        <v>159.74601745605469</v>
      </c>
      <c r="D1244" s="17">
        <f t="shared" si="95"/>
        <v>4.5088702177090026E-3</v>
      </c>
      <c r="E1244" s="1">
        <f t="shared" si="96"/>
        <v>5.1231374813160936E-3</v>
      </c>
      <c r="F1244" s="1">
        <f t="shared" si="97"/>
        <v>0.24447730470632933</v>
      </c>
      <c r="G1244" s="1">
        <f t="shared" si="99"/>
        <v>0.22657399324570635</v>
      </c>
      <c r="H1244" s="1">
        <f t="shared" si="98"/>
        <v>-0.18790234091790317</v>
      </c>
    </row>
    <row r="1245" spans="2:8" x14ac:dyDescent="0.3">
      <c r="B1245" s="3">
        <v>44883</v>
      </c>
      <c r="C1245" s="1">
        <v>162.70741271972659</v>
      </c>
      <c r="D1245" s="17">
        <f t="shared" si="95"/>
        <v>1.8538147684880896E-2</v>
      </c>
      <c r="E1245" s="1">
        <f t="shared" si="96"/>
        <v>8.6603055735786652E-2</v>
      </c>
      <c r="F1245" s="1">
        <f t="shared" si="97"/>
        <v>5.1231374813160936E-3</v>
      </c>
      <c r="G1245" s="1">
        <f t="shared" si="99"/>
        <v>0.23685814365847857</v>
      </c>
      <c r="H1245" s="1">
        <f t="shared" si="98"/>
        <v>-0.38160789302451709</v>
      </c>
    </row>
    <row r="1246" spans="2:8" x14ac:dyDescent="0.3">
      <c r="B1246" s="3">
        <v>44886</v>
      </c>
      <c r="C1246" s="1">
        <v>161.70164489746091</v>
      </c>
      <c r="D1246" s="17">
        <f t="shared" si="95"/>
        <v>-6.1814505279988571E-3</v>
      </c>
      <c r="E1246" s="1">
        <f t="shared" si="96"/>
        <v>9.6290033187845323E-3</v>
      </c>
      <c r="F1246" s="1">
        <f t="shared" si="97"/>
        <v>8.6603055735786652E-2</v>
      </c>
      <c r="G1246" s="1">
        <f t="shared" si="99"/>
        <v>0.21517093389135364</v>
      </c>
      <c r="H1246" s="1">
        <f t="shared" si="98"/>
        <v>-0.1731525122474295</v>
      </c>
    </row>
    <row r="1247" spans="2:8" x14ac:dyDescent="0.3">
      <c r="B1247" s="3">
        <v>44887</v>
      </c>
      <c r="C1247" s="1">
        <v>163.59208679199219</v>
      </c>
      <c r="D1247" s="17">
        <f t="shared" si="95"/>
        <v>1.1690925566836721E-2</v>
      </c>
      <c r="E1247" s="1">
        <f t="shared" si="96"/>
        <v>3.4442790633547757E-2</v>
      </c>
      <c r="F1247" s="1">
        <f t="shared" si="97"/>
        <v>9.6290033187845323E-3</v>
      </c>
      <c r="G1247" s="1">
        <f t="shared" si="99"/>
        <v>0.20608340168988196</v>
      </c>
      <c r="H1247" s="1">
        <f t="shared" si="98"/>
        <v>-0.21276654240796591</v>
      </c>
    </row>
    <row r="1248" spans="2:8" x14ac:dyDescent="0.3">
      <c r="B1248" s="3">
        <v>44888</v>
      </c>
      <c r="C1248" s="1">
        <v>164.23466491699219</v>
      </c>
      <c r="D1248" s="17">
        <f t="shared" si="95"/>
        <v>3.9279291413223429E-3</v>
      </c>
      <c r="E1248" s="1">
        <f t="shared" si="96"/>
        <v>3.8880140894908175E-3</v>
      </c>
      <c r="F1248" s="1">
        <f t="shared" si="97"/>
        <v>3.4442790633547757E-2</v>
      </c>
      <c r="G1248" s="1">
        <f t="shared" si="99"/>
        <v>0.18788379821666268</v>
      </c>
      <c r="H1248" s="1">
        <f t="shared" si="98"/>
        <v>-9.3319590624015375E-2</v>
      </c>
    </row>
    <row r="1249" spans="2:8" x14ac:dyDescent="0.3">
      <c r="B1249" s="3">
        <v>44890</v>
      </c>
      <c r="C1249" s="1">
        <v>164.55131530761719</v>
      </c>
      <c r="D1249" s="17">
        <f t="shared" si="95"/>
        <v>1.9280362692312373E-3</v>
      </c>
      <c r="E1249" s="1">
        <f t="shared" si="96"/>
        <v>9.3676561157871919E-4</v>
      </c>
      <c r="F1249" s="1">
        <f t="shared" si="97"/>
        <v>3.8880140894908175E-3</v>
      </c>
      <c r="G1249" s="1">
        <f t="shared" si="99"/>
        <v>0.174615429153716</v>
      </c>
      <c r="H1249" s="1">
        <f t="shared" si="98"/>
        <v>-4.9036265560336356E-2</v>
      </c>
    </row>
    <row r="1250" spans="2:8" x14ac:dyDescent="0.3">
      <c r="B1250" s="3">
        <v>44893</v>
      </c>
      <c r="C1250" s="1">
        <v>161.3012390136719</v>
      </c>
      <c r="D1250" s="17">
        <f t="shared" si="95"/>
        <v>-1.9751141386317658E-2</v>
      </c>
      <c r="E1250" s="1">
        <f t="shared" si="96"/>
        <v>9.8307111687702176E-2</v>
      </c>
      <c r="F1250" s="1">
        <f t="shared" si="97"/>
        <v>9.3676561157871919E-4</v>
      </c>
      <c r="G1250" s="1">
        <f t="shared" si="99"/>
        <v>0.1586416851947339</v>
      </c>
      <c r="H1250" s="1">
        <f t="shared" si="98"/>
        <v>-0.30822504867764033</v>
      </c>
    </row>
    <row r="1251" spans="2:8" x14ac:dyDescent="0.3">
      <c r="B1251" s="3">
        <v>44894</v>
      </c>
      <c r="C1251" s="1">
        <v>165.59428405761719</v>
      </c>
      <c r="D1251" s="17">
        <f t="shared" si="95"/>
        <v>2.6615077913824364E-2</v>
      </c>
      <c r="E1251" s="1">
        <f t="shared" si="96"/>
        <v>0.17850731783445326</v>
      </c>
      <c r="F1251" s="1">
        <f t="shared" si="97"/>
        <v>9.8307111687702176E-2</v>
      </c>
      <c r="G1251" s="1">
        <f t="shared" si="99"/>
        <v>0.14379303619803013</v>
      </c>
      <c r="H1251" s="1">
        <f t="shared" si="98"/>
        <v>-0.56995759151566394</v>
      </c>
    </row>
    <row r="1252" spans="2:8" x14ac:dyDescent="0.3">
      <c r="B1252" s="3">
        <v>44895</v>
      </c>
      <c r="C1252" s="1">
        <v>169.6917419433594</v>
      </c>
      <c r="D1252" s="17">
        <f t="shared" si="95"/>
        <v>2.4743957251063924E-2</v>
      </c>
      <c r="E1252" s="1">
        <f t="shared" si="96"/>
        <v>0.15429038195150468</v>
      </c>
      <c r="F1252" s="1">
        <f t="shared" si="97"/>
        <v>0.17850731783445326</v>
      </c>
      <c r="G1252" s="1">
        <f t="shared" si="99"/>
        <v>0.14295686683535405</v>
      </c>
      <c r="H1252" s="1">
        <f t="shared" si="98"/>
        <v>-0.48597200258685402</v>
      </c>
    </row>
    <row r="1253" spans="2:8" x14ac:dyDescent="0.3">
      <c r="B1253" s="3">
        <v>44896</v>
      </c>
      <c r="C1253" s="1">
        <v>168.04344177246091</v>
      </c>
      <c r="D1253" s="17">
        <f t="shared" si="95"/>
        <v>-9.7134966735663106E-3</v>
      </c>
      <c r="E1253" s="1">
        <f t="shared" si="96"/>
        <v>2.3776708442100714E-2</v>
      </c>
      <c r="F1253" s="1">
        <f t="shared" si="97"/>
        <v>0.15429038195150468</v>
      </c>
      <c r="G1253" s="1">
        <f t="shared" si="99"/>
        <v>0.15258705173890008</v>
      </c>
      <c r="H1253" s="1">
        <f t="shared" si="98"/>
        <v>-5.6840472405123042E-2</v>
      </c>
    </row>
    <row r="1254" spans="2:8" x14ac:dyDescent="0.3">
      <c r="B1254" s="3">
        <v>44897</v>
      </c>
      <c r="C1254" s="1">
        <v>168.93745422363281</v>
      </c>
      <c r="D1254" s="17">
        <f t="shared" si="95"/>
        <v>5.3201269965800881E-3</v>
      </c>
      <c r="E1254" s="1">
        <f t="shared" si="96"/>
        <v>7.1325453174545476E-3</v>
      </c>
      <c r="F1254" s="1">
        <f t="shared" si="97"/>
        <v>2.3776708442100714E-2</v>
      </c>
      <c r="G1254" s="1">
        <f t="shared" si="99"/>
        <v>0.15817194579849869</v>
      </c>
      <c r="H1254" s="1">
        <f t="shared" si="98"/>
        <v>-1.9449055683885989E-2</v>
      </c>
    </row>
    <row r="1255" spans="2:8" x14ac:dyDescent="0.3">
      <c r="B1255" s="3">
        <v>44900</v>
      </c>
      <c r="C1255" s="1">
        <v>164.45814514160159</v>
      </c>
      <c r="D1255" s="17">
        <f t="shared" si="95"/>
        <v>-2.651460034494001E-2</v>
      </c>
      <c r="E1255" s="1">
        <f t="shared" si="96"/>
        <v>0.177162055925877</v>
      </c>
      <c r="F1255" s="1">
        <f t="shared" si="97"/>
        <v>7.1325453174545476E-3</v>
      </c>
      <c r="G1255" s="1">
        <f t="shared" si="99"/>
        <v>0.1463258295721033</v>
      </c>
      <c r="H1255" s="1">
        <f t="shared" si="98"/>
        <v>-0.56334717932792855</v>
      </c>
    </row>
    <row r="1256" spans="2:8" x14ac:dyDescent="0.3">
      <c r="B1256" s="3">
        <v>44901</v>
      </c>
      <c r="C1256" s="1">
        <v>161.1522216796875</v>
      </c>
      <c r="D1256" s="17">
        <f t="shared" si="95"/>
        <v>-2.0101913827786564E-2</v>
      </c>
      <c r="E1256" s="1">
        <f t="shared" si="96"/>
        <v>0.10182990876401868</v>
      </c>
      <c r="F1256" s="1">
        <f t="shared" si="97"/>
        <v>0.177162055925877</v>
      </c>
      <c r="G1256" s="1">
        <f t="shared" si="99"/>
        <v>0.13344181848240613</v>
      </c>
      <c r="H1256" s="1">
        <f t="shared" si="98"/>
        <v>-0.29344538948720184</v>
      </c>
    </row>
    <row r="1257" spans="2:8" x14ac:dyDescent="0.3">
      <c r="B1257" s="3">
        <v>44902</v>
      </c>
      <c r="C1257" s="1">
        <v>160.43516540527341</v>
      </c>
      <c r="D1257" s="17">
        <f t="shared" si="95"/>
        <v>-4.4495587273958919E-3</v>
      </c>
      <c r="E1257" s="1">
        <f t="shared" si="96"/>
        <v>4.9892403628733267E-3</v>
      </c>
      <c r="F1257" s="1">
        <f t="shared" si="97"/>
        <v>0.10182990876401868</v>
      </c>
      <c r="G1257" s="1">
        <f t="shared" si="99"/>
        <v>0.14379563927213929</v>
      </c>
      <c r="H1257" s="1">
        <f t="shared" si="98"/>
        <v>3.3394174769673698E-2</v>
      </c>
    </row>
    <row r="1258" spans="2:8" x14ac:dyDescent="0.3">
      <c r="B1258" s="3">
        <v>44903</v>
      </c>
      <c r="C1258" s="1">
        <v>160.090576171875</v>
      </c>
      <c r="D1258" s="17">
        <f t="shared" si="95"/>
        <v>-2.147841045496143E-3</v>
      </c>
      <c r="E1258" s="1">
        <f t="shared" si="96"/>
        <v>1.1625317314929271E-3</v>
      </c>
      <c r="F1258" s="1">
        <f t="shared" si="97"/>
        <v>4.9892403628733267E-3</v>
      </c>
      <c r="G1258" s="1">
        <f t="shared" si="99"/>
        <v>0.143415493426021</v>
      </c>
      <c r="H1258" s="1">
        <f t="shared" si="98"/>
        <v>4.8013103395193595E-2</v>
      </c>
    </row>
    <row r="1259" spans="2:8" x14ac:dyDescent="0.3">
      <c r="B1259" s="3">
        <v>44904</v>
      </c>
      <c r="C1259" s="1">
        <v>161.56251525878909</v>
      </c>
      <c r="D1259" s="17">
        <f t="shared" si="95"/>
        <v>9.1944143253866548E-3</v>
      </c>
      <c r="E1259" s="1">
        <f t="shared" si="96"/>
        <v>2.1303388206292583E-2</v>
      </c>
      <c r="F1259" s="1">
        <f t="shared" si="97"/>
        <v>1.1625317314929271E-3</v>
      </c>
      <c r="G1259" s="1">
        <f t="shared" si="99"/>
        <v>0.13052851300531926</v>
      </c>
      <c r="H1259" s="1">
        <f t="shared" si="98"/>
        <v>1.7538912342644833E-2</v>
      </c>
    </row>
    <row r="1260" spans="2:8" x14ac:dyDescent="0.3">
      <c r="B1260" s="3">
        <v>44907</v>
      </c>
      <c r="C1260" s="1">
        <v>166.28761291503909</v>
      </c>
      <c r="D1260" s="17">
        <f t="shared" si="95"/>
        <v>2.9246249655629521E-2</v>
      </c>
      <c r="E1260" s="1">
        <f t="shared" si="96"/>
        <v>0.21554646596769128</v>
      </c>
      <c r="F1260" s="1">
        <f t="shared" si="97"/>
        <v>2.1303388206292583E-2</v>
      </c>
      <c r="G1260" s="1">
        <f t="shared" si="99"/>
        <v>0.11836196114360215</v>
      </c>
      <c r="H1260" s="1">
        <f t="shared" si="98"/>
        <v>-0.76247402502725692</v>
      </c>
    </row>
    <row r="1261" spans="2:8" x14ac:dyDescent="0.3">
      <c r="B1261" s="3">
        <v>44908</v>
      </c>
      <c r="C1261" s="1">
        <v>165.8282165527344</v>
      </c>
      <c r="D1261" s="17">
        <f t="shared" si="95"/>
        <v>-2.7626613567386148E-3</v>
      </c>
      <c r="E1261" s="1">
        <f t="shared" si="96"/>
        <v>1.9233390385482449E-3</v>
      </c>
      <c r="F1261" s="1">
        <f t="shared" si="97"/>
        <v>0.21554646596769128</v>
      </c>
      <c r="G1261" s="1">
        <f t="shared" si="99"/>
        <v>0.1099521107563423</v>
      </c>
      <c r="H1261" s="1">
        <f t="shared" si="98"/>
        <v>0.17617039125035119</v>
      </c>
    </row>
    <row r="1262" spans="2:8" x14ac:dyDescent="0.3">
      <c r="B1262" s="3">
        <v>44909</v>
      </c>
      <c r="C1262" s="1">
        <v>166.94384765625</v>
      </c>
      <c r="D1262" s="17">
        <f t="shared" si="95"/>
        <v>6.7276313205769716E-3</v>
      </c>
      <c r="E1262" s="1">
        <f t="shared" si="96"/>
        <v>1.1405777842773277E-2</v>
      </c>
      <c r="F1262" s="1">
        <f t="shared" si="97"/>
        <v>1.9233390385482449E-3</v>
      </c>
      <c r="G1262" s="1">
        <f t="shared" si="99"/>
        <v>0.12749401195876287</v>
      </c>
      <c r="H1262" s="1">
        <f t="shared" si="98"/>
        <v>6.6173765717480043E-2</v>
      </c>
    </row>
    <row r="1263" spans="2:8" x14ac:dyDescent="0.3">
      <c r="B1263" s="3">
        <v>44910</v>
      </c>
      <c r="C1263" s="1">
        <v>162.34999084472659</v>
      </c>
      <c r="D1263" s="17">
        <f t="shared" si="95"/>
        <v>-2.7517377106238184E-2</v>
      </c>
      <c r="E1263" s="1">
        <f t="shared" si="96"/>
        <v>0.19081592278734419</v>
      </c>
      <c r="F1263" s="1">
        <f t="shared" si="97"/>
        <v>1.1405777842773277E-2</v>
      </c>
      <c r="G1263" s="1">
        <f t="shared" si="99"/>
        <v>0.11571234510899507</v>
      </c>
      <c r="H1263" s="1">
        <f t="shared" si="98"/>
        <v>-0.6651416320950585</v>
      </c>
    </row>
    <row r="1264" spans="2:8" x14ac:dyDescent="0.3">
      <c r="B1264" s="3">
        <v>44911</v>
      </c>
      <c r="C1264" s="1">
        <v>160.99061584472659</v>
      </c>
      <c r="D1264" s="17">
        <f t="shared" si="95"/>
        <v>-8.3731141155414159E-3</v>
      </c>
      <c r="E1264" s="1">
        <f t="shared" si="96"/>
        <v>1.7667478077953484E-2</v>
      </c>
      <c r="F1264" s="1">
        <f t="shared" si="97"/>
        <v>0.19081592278734419</v>
      </c>
      <c r="G1264" s="1">
        <f t="shared" si="99"/>
        <v>0.10627059306364982</v>
      </c>
      <c r="H1264" s="1">
        <f t="shared" si="98"/>
        <v>0.11881984096794614</v>
      </c>
    </row>
    <row r="1265" spans="2:8" x14ac:dyDescent="0.3">
      <c r="B1265" s="3">
        <v>44914</v>
      </c>
      <c r="C1265" s="1">
        <v>158.23429870605469</v>
      </c>
      <c r="D1265" s="17">
        <f t="shared" si="95"/>
        <v>-1.7120980152845282E-2</v>
      </c>
      <c r="E1265" s="1">
        <f t="shared" si="96"/>
        <v>7.3868246271318772E-2</v>
      </c>
      <c r="F1265" s="1">
        <f t="shared" si="97"/>
        <v>1.7667478077953484E-2</v>
      </c>
      <c r="G1265" s="1">
        <f t="shared" si="99"/>
        <v>0.12095681980308076</v>
      </c>
      <c r="H1265" s="1">
        <f t="shared" si="98"/>
        <v>-0.16812735859594044</v>
      </c>
    </row>
    <row r="1266" spans="2:8" x14ac:dyDescent="0.3">
      <c r="B1266" s="3">
        <v>44915</v>
      </c>
      <c r="C1266" s="1">
        <v>154.08113098144531</v>
      </c>
      <c r="D1266" s="17">
        <f t="shared" si="95"/>
        <v>-2.6246949988539103E-2</v>
      </c>
      <c r="E1266" s="1">
        <f t="shared" si="96"/>
        <v>0.17360340069261995</v>
      </c>
      <c r="F1266" s="1">
        <f t="shared" si="97"/>
        <v>7.3868246271318772E-2</v>
      </c>
      <c r="G1266" s="1">
        <f t="shared" si="99"/>
        <v>0.11183119013969627</v>
      </c>
      <c r="H1266" s="1">
        <f t="shared" si="98"/>
        <v>-0.59974121719015872</v>
      </c>
    </row>
    <row r="1267" spans="2:8" x14ac:dyDescent="0.3">
      <c r="B1267" s="3">
        <v>44916</v>
      </c>
      <c r="C1267" s="1">
        <v>159.36871337890619</v>
      </c>
      <c r="D1267" s="17">
        <f t="shared" si="95"/>
        <v>3.4316871662225919E-2</v>
      </c>
      <c r="E1267" s="1">
        <f t="shared" si="96"/>
        <v>0.29676721553178448</v>
      </c>
      <c r="F1267" s="1">
        <f t="shared" si="97"/>
        <v>0.17360340069261995</v>
      </c>
      <c r="G1267" s="1">
        <f t="shared" si="99"/>
        <v>0.11084575369394373</v>
      </c>
      <c r="H1267" s="1">
        <f t="shared" si="98"/>
        <v>-1.1577801629399405</v>
      </c>
    </row>
    <row r="1268" spans="2:8" x14ac:dyDescent="0.3">
      <c r="B1268" s="3">
        <v>44917</v>
      </c>
      <c r="C1268" s="1">
        <v>164.7125549316406</v>
      </c>
      <c r="D1268" s="17">
        <f t="shared" si="95"/>
        <v>3.3531308871328984E-2</v>
      </c>
      <c r="E1268" s="1">
        <f t="shared" si="96"/>
        <v>0.28333586600536537</v>
      </c>
      <c r="F1268" s="1">
        <f t="shared" si="97"/>
        <v>0.29676721553178448</v>
      </c>
      <c r="G1268" s="1">
        <f t="shared" si="99"/>
        <v>0.12287090382199559</v>
      </c>
      <c r="H1268" s="1">
        <f t="shared" si="98"/>
        <v>-1.0236099541481019</v>
      </c>
    </row>
    <row r="1269" spans="2:8" x14ac:dyDescent="0.3">
      <c r="B1269" s="3">
        <v>44918</v>
      </c>
      <c r="C1269" s="1">
        <v>164.93756103515619</v>
      </c>
      <c r="D1269" s="17">
        <f t="shared" si="95"/>
        <v>1.3660531439693784E-3</v>
      </c>
      <c r="E1269" s="1">
        <f t="shared" si="96"/>
        <v>4.7025750042145305E-4</v>
      </c>
      <c r="F1269" s="1">
        <f t="shared" si="97"/>
        <v>0.28333586600536537</v>
      </c>
      <c r="G1269" s="1">
        <f t="shared" si="99"/>
        <v>0.14971337323819256</v>
      </c>
      <c r="H1269" s="1">
        <f t="shared" si="98"/>
        <v>2.9007269741031128E-2</v>
      </c>
    </row>
    <row r="1270" spans="2:8" x14ac:dyDescent="0.3">
      <c r="B1270" s="3">
        <v>44922</v>
      </c>
      <c r="C1270" s="1">
        <v>165.98760986328119</v>
      </c>
      <c r="D1270" s="17">
        <f t="shared" si="95"/>
        <v>6.3663414296588495E-3</v>
      </c>
      <c r="E1270" s="1">
        <f t="shared" si="96"/>
        <v>1.0213636406145652E-2</v>
      </c>
      <c r="F1270" s="1">
        <f t="shared" si="97"/>
        <v>4.7025750042145305E-4</v>
      </c>
      <c r="G1270" s="1">
        <f t="shared" si="99"/>
        <v>0.17228327948034908</v>
      </c>
      <c r="H1270" s="1">
        <f t="shared" si="98"/>
        <v>-6.9272925532452442E-2</v>
      </c>
    </row>
    <row r="1271" spans="2:8" x14ac:dyDescent="0.3">
      <c r="B1271" s="3">
        <v>44923</v>
      </c>
      <c r="C1271" s="1">
        <v>162.23750305175781</v>
      </c>
      <c r="D1271" s="17">
        <f t="shared" si="95"/>
        <v>-2.2592691193109089E-2</v>
      </c>
      <c r="E1271" s="1">
        <f t="shared" si="96"/>
        <v>0.12862828322749162</v>
      </c>
      <c r="F1271" s="1">
        <f t="shared" si="97"/>
        <v>1.0213636406145652E-2</v>
      </c>
      <c r="G1271" s="1">
        <f t="shared" si="99"/>
        <v>0.15608694081543548</v>
      </c>
      <c r="H1271" s="1">
        <f t="shared" si="98"/>
        <v>-0.40230797923147787</v>
      </c>
    </row>
    <row r="1272" spans="2:8" x14ac:dyDescent="0.3">
      <c r="B1272" s="3">
        <v>44924</v>
      </c>
      <c r="C1272" s="1">
        <v>164.581298828125</v>
      </c>
      <c r="D1272" s="17">
        <f t="shared" si="95"/>
        <v>1.4446695321854518E-2</v>
      </c>
      <c r="E1272" s="1">
        <f t="shared" si="96"/>
        <v>5.259416544206829E-2</v>
      </c>
      <c r="F1272" s="1">
        <f t="shared" si="97"/>
        <v>0.12862828322749162</v>
      </c>
      <c r="G1272" s="1">
        <f t="shared" si="99"/>
        <v>0.14268089735256922</v>
      </c>
      <c r="H1272" s="1">
        <f t="shared" si="98"/>
        <v>-0.12967318054418928</v>
      </c>
    </row>
    <row r="1273" spans="2:8" x14ac:dyDescent="0.3">
      <c r="B1273" s="3">
        <v>44925</v>
      </c>
      <c r="C1273" s="1">
        <v>162.3781433105469</v>
      </c>
      <c r="D1273" s="17">
        <f t="shared" si="95"/>
        <v>-1.3386426849619704E-2</v>
      </c>
      <c r="E1273" s="1">
        <f t="shared" si="96"/>
        <v>4.5157498797655266E-2</v>
      </c>
      <c r="F1273" s="1">
        <f t="shared" si="97"/>
        <v>5.259416544206829E-2</v>
      </c>
      <c r="G1273" s="1">
        <f t="shared" si="99"/>
        <v>0.14587684104846299</v>
      </c>
      <c r="H1273" s="1">
        <f t="shared" si="98"/>
        <v>-0.1112217827916217</v>
      </c>
    </row>
    <row r="1274" spans="2:8" x14ac:dyDescent="0.3">
      <c r="B1274" s="3">
        <v>44929</v>
      </c>
      <c r="C1274" s="1">
        <v>166.19384765625</v>
      </c>
      <c r="D1274" s="17">
        <f t="shared" si="95"/>
        <v>2.3498879023426154E-2</v>
      </c>
      <c r="E1274" s="1">
        <f t="shared" si="96"/>
        <v>0.13915372347011964</v>
      </c>
      <c r="F1274" s="1">
        <f t="shared" si="97"/>
        <v>4.5157498797655266E-2</v>
      </c>
      <c r="G1274" s="1">
        <f t="shared" si="99"/>
        <v>0.13892334160784234</v>
      </c>
      <c r="H1274" s="1">
        <f t="shared" si="98"/>
        <v>-0.4328512036219378</v>
      </c>
    </row>
    <row r="1275" spans="2:8" x14ac:dyDescent="0.3">
      <c r="B1275" s="3">
        <v>44930</v>
      </c>
      <c r="C1275" s="1">
        <v>170.11265563964841</v>
      </c>
      <c r="D1275" s="17">
        <f t="shared" si="95"/>
        <v>2.3579741600928242E-2</v>
      </c>
      <c r="E1275" s="1">
        <f t="shared" si="96"/>
        <v>0.1401130619195696</v>
      </c>
      <c r="F1275" s="1">
        <f t="shared" si="97"/>
        <v>0.13915372347011964</v>
      </c>
      <c r="G1275" s="1">
        <f t="shared" si="99"/>
        <v>0.13166280879614883</v>
      </c>
      <c r="H1275" s="1">
        <f t="shared" si="98"/>
        <v>-0.43727349055836828</v>
      </c>
    </row>
    <row r="1276" spans="2:8" x14ac:dyDescent="0.3">
      <c r="B1276" s="3">
        <v>44931</v>
      </c>
      <c r="C1276" s="1">
        <v>169.95332336425781</v>
      </c>
      <c r="D1276" s="17">
        <f t="shared" si="95"/>
        <v>-9.3662799391076444E-4</v>
      </c>
      <c r="E1276" s="1">
        <f t="shared" si="96"/>
        <v>2.2107254374228037E-4</v>
      </c>
      <c r="F1276" s="1">
        <f t="shared" si="97"/>
        <v>0.1401130619195696</v>
      </c>
      <c r="G1276" s="1">
        <f t="shared" si="99"/>
        <v>0.13726170191096729</v>
      </c>
      <c r="H1276" s="1">
        <f t="shared" si="98"/>
        <v>7.3189142197634116E-2</v>
      </c>
    </row>
    <row r="1277" spans="2:8" x14ac:dyDescent="0.3">
      <c r="B1277" s="3">
        <v>44932</v>
      </c>
      <c r="C1277" s="1">
        <v>174.16276550292969</v>
      </c>
      <c r="D1277" s="17">
        <f t="shared" si="95"/>
        <v>2.4768224918143292E-2</v>
      </c>
      <c r="E1277" s="1">
        <f t="shared" si="96"/>
        <v>0.15459317133012504</v>
      </c>
      <c r="F1277" s="1">
        <f t="shared" si="97"/>
        <v>2.2107254374228037E-4</v>
      </c>
      <c r="G1277" s="1">
        <f t="shared" si="99"/>
        <v>0.1424565166683473</v>
      </c>
      <c r="H1277" s="1">
        <f t="shared" si="98"/>
        <v>-0.48717704893189323</v>
      </c>
    </row>
    <row r="1278" spans="2:8" x14ac:dyDescent="0.3">
      <c r="B1278" s="3">
        <v>44935</v>
      </c>
      <c r="C1278" s="1">
        <v>177.88470458984381</v>
      </c>
      <c r="D1278" s="17">
        <f t="shared" si="95"/>
        <v>2.137046386560456E-2</v>
      </c>
      <c r="E1278" s="1">
        <f t="shared" si="96"/>
        <v>0.11508757490943976</v>
      </c>
      <c r="F1278" s="1">
        <f t="shared" si="97"/>
        <v>0.15459317133012504</v>
      </c>
      <c r="G1278" s="1">
        <f t="shared" si="99"/>
        <v>0.12904246028645233</v>
      </c>
      <c r="H1278" s="1">
        <f t="shared" si="98"/>
        <v>-0.34106073796948899</v>
      </c>
    </row>
    <row r="1279" spans="2:8" x14ac:dyDescent="0.3">
      <c r="B1279" s="3">
        <v>44936</v>
      </c>
      <c r="C1279" s="1">
        <v>176.94718933105469</v>
      </c>
      <c r="D1279" s="17">
        <f t="shared" si="95"/>
        <v>-5.2703534064426029E-3</v>
      </c>
      <c r="E1279" s="1">
        <f t="shared" si="96"/>
        <v>6.99970950725789E-3</v>
      </c>
      <c r="F1279" s="1">
        <f t="shared" si="97"/>
        <v>0.11508757490943976</v>
      </c>
      <c r="G1279" s="1">
        <f t="shared" si="99"/>
        <v>0.13688832038156032</v>
      </c>
      <c r="H1279" s="1">
        <f t="shared" si="98"/>
        <v>4.978917249318468E-2</v>
      </c>
    </row>
    <row r="1280" spans="2:8" x14ac:dyDescent="0.3">
      <c r="B1280" s="3">
        <v>44937</v>
      </c>
      <c r="C1280" s="1">
        <v>180.19099426269531</v>
      </c>
      <c r="D1280" s="17">
        <f t="shared" si="95"/>
        <v>1.8332051183767115E-2</v>
      </c>
      <c r="E1280" s="1">
        <f t="shared" si="96"/>
        <v>8.4688153352272824E-2</v>
      </c>
      <c r="F1280" s="1">
        <f t="shared" si="97"/>
        <v>6.99970950725789E-3</v>
      </c>
      <c r="G1280" s="1">
        <f t="shared" si="99"/>
        <v>0.13887709267958434</v>
      </c>
      <c r="H1280" s="1">
        <f t="shared" si="98"/>
        <v>-0.23675880036311145</v>
      </c>
    </row>
    <row r="1281" spans="2:8" x14ac:dyDescent="0.3">
      <c r="B1281" s="3">
        <v>44938</v>
      </c>
      <c r="C1281" s="1">
        <v>179.9003601074219</v>
      </c>
      <c r="D1281" s="17">
        <f t="shared" si="95"/>
        <v>-1.6129227571146083E-3</v>
      </c>
      <c r="E1281" s="1">
        <f t="shared" si="96"/>
        <v>6.5558299474538387E-4</v>
      </c>
      <c r="F1281" s="1">
        <f t="shared" si="97"/>
        <v>8.4688153352272824E-2</v>
      </c>
      <c r="G1281" s="1">
        <f t="shared" si="99"/>
        <v>0.12667876539694151</v>
      </c>
      <c r="H1281" s="1">
        <f t="shared" si="98"/>
        <v>0.11152428794036059</v>
      </c>
    </row>
    <row r="1282" spans="2:8" x14ac:dyDescent="0.3">
      <c r="B1282" s="3">
        <v>44939</v>
      </c>
      <c r="C1282" s="1">
        <v>176.84403991699219</v>
      </c>
      <c r="D1282" s="17">
        <f t="shared" si="95"/>
        <v>-1.698896093706944E-2</v>
      </c>
      <c r="E1282" s="1">
        <f t="shared" si="96"/>
        <v>7.2733448017760383E-2</v>
      </c>
      <c r="F1282" s="1">
        <f t="shared" si="97"/>
        <v>6.5558299474538387E-4</v>
      </c>
      <c r="G1282" s="1">
        <f t="shared" si="99"/>
        <v>0.12569364394863336</v>
      </c>
      <c r="H1282" s="1">
        <f t="shared" si="98"/>
        <v>-0.17131293391555324</v>
      </c>
    </row>
    <row r="1283" spans="2:8" x14ac:dyDescent="0.3">
      <c r="B1283" s="3">
        <v>44943</v>
      </c>
      <c r="C1283" s="1">
        <v>176.37530517578119</v>
      </c>
      <c r="D1283" s="17">
        <f t="shared" si="95"/>
        <v>-2.6505543609556255E-3</v>
      </c>
      <c r="E1283" s="1">
        <f t="shared" si="96"/>
        <v>1.7704104819359829E-3</v>
      </c>
      <c r="F1283" s="1">
        <f t="shared" si="97"/>
        <v>7.2733448017760383E-2</v>
      </c>
      <c r="G1283" s="1">
        <f t="shared" si="99"/>
        <v>0.11391766755533497</v>
      </c>
      <c r="H1283" s="1">
        <f t="shared" si="98"/>
        <v>0.15943054949176791</v>
      </c>
    </row>
    <row r="1284" spans="2:8" x14ac:dyDescent="0.3">
      <c r="B1284" s="3">
        <v>44944</v>
      </c>
      <c r="C1284" s="1">
        <v>175.94404602050781</v>
      </c>
      <c r="D1284" s="17">
        <f t="shared" si="95"/>
        <v>-2.4451220925943923E-3</v>
      </c>
      <c r="E1284" s="1">
        <f t="shared" si="96"/>
        <v>1.5066127560186815E-3</v>
      </c>
      <c r="F1284" s="1">
        <f t="shared" si="97"/>
        <v>1.7704104819359829E-3</v>
      </c>
      <c r="G1284" s="1">
        <f t="shared" si="99"/>
        <v>0.11258836595228049</v>
      </c>
      <c r="H1284" s="1">
        <f t="shared" si="98"/>
        <v>0.1663791108251042</v>
      </c>
    </row>
    <row r="1285" spans="2:8" x14ac:dyDescent="0.3">
      <c r="B1285" s="3">
        <v>44945</v>
      </c>
      <c r="C1285" s="1">
        <v>172.7189636230469</v>
      </c>
      <c r="D1285" s="17">
        <f t="shared" si="95"/>
        <v>-1.8330159334206727E-2</v>
      </c>
      <c r="E1285" s="1">
        <f t="shared" si="96"/>
        <v>8.4670674786786318E-2</v>
      </c>
      <c r="F1285" s="1">
        <f t="shared" si="97"/>
        <v>1.5066127560186815E-3</v>
      </c>
      <c r="G1285" s="1">
        <f t="shared" si="99"/>
        <v>0.10219344024447868</v>
      </c>
      <c r="H1285" s="1">
        <f t="shared" si="98"/>
        <v>-0.19276132064655765</v>
      </c>
    </row>
    <row r="1286" spans="2:8" x14ac:dyDescent="0.3">
      <c r="B1286" s="3">
        <v>44946</v>
      </c>
      <c r="C1286" s="1">
        <v>175.2033996582031</v>
      </c>
      <c r="D1286" s="17">
        <f t="shared" si="95"/>
        <v>1.4384269005795959E-2</v>
      </c>
      <c r="E1286" s="1">
        <f t="shared" si="96"/>
        <v>5.2140613097437775E-2</v>
      </c>
      <c r="F1286" s="1">
        <f t="shared" si="97"/>
        <v>8.4670674786786318E-2</v>
      </c>
      <c r="G1286" s="1">
        <f t="shared" si="99"/>
        <v>9.2745248850953907E-2</v>
      </c>
      <c r="H1286" s="1">
        <f t="shared" si="98"/>
        <v>-1.1085002589241378E-2</v>
      </c>
    </row>
    <row r="1287" spans="2:8" x14ac:dyDescent="0.3">
      <c r="B1287" s="3">
        <v>44949</v>
      </c>
      <c r="C1287" s="1">
        <v>179.20658874511719</v>
      </c>
      <c r="D1287" s="17">
        <f t="shared" si="95"/>
        <v>2.284880941079764E-2</v>
      </c>
      <c r="E1287" s="1">
        <f t="shared" si="96"/>
        <v>0.13156115905572061</v>
      </c>
      <c r="F1287" s="1">
        <f t="shared" si="97"/>
        <v>5.2140613097437775E-2</v>
      </c>
      <c r="G1287" s="1">
        <f t="shared" si="99"/>
        <v>9.4959947547579193E-2</v>
      </c>
      <c r="H1287" s="1">
        <f t="shared" si="98"/>
        <v>-0.43450769932389316</v>
      </c>
    </row>
    <row r="1288" spans="2:8" x14ac:dyDescent="0.3">
      <c r="B1288" s="3">
        <v>44950</v>
      </c>
      <c r="C1288" s="1">
        <v>177.42530822753909</v>
      </c>
      <c r="D1288" s="17">
        <f t="shared" si="95"/>
        <v>-9.9398159970088204E-3</v>
      </c>
      <c r="E1288" s="1">
        <f t="shared" si="96"/>
        <v>2.4897585397706899E-2</v>
      </c>
      <c r="F1288" s="1">
        <f t="shared" si="97"/>
        <v>0.13156115905572061</v>
      </c>
      <c r="G1288" s="1">
        <f t="shared" si="99"/>
        <v>9.2752398584356438E-2</v>
      </c>
      <c r="H1288" s="1">
        <f t="shared" si="98"/>
        <v>0.13575700703845364</v>
      </c>
    </row>
    <row r="1289" spans="2:8" x14ac:dyDescent="0.3">
      <c r="B1289" s="3">
        <v>44951</v>
      </c>
      <c r="C1289" s="1">
        <v>176.0752868652344</v>
      </c>
      <c r="D1289" s="17">
        <f t="shared" si="95"/>
        <v>-7.6089559927569779E-3</v>
      </c>
      <c r="E1289" s="1">
        <f t="shared" si="96"/>
        <v>1.4589845247527506E-2</v>
      </c>
      <c r="F1289" s="1">
        <f t="shared" si="97"/>
        <v>2.4897585397706899E-2</v>
      </c>
      <c r="G1289" s="1">
        <f t="shared" si="99"/>
        <v>0.10103963120089428</v>
      </c>
      <c r="H1289" s="1">
        <f t="shared" si="98"/>
        <v>0.1549840654970342</v>
      </c>
    </row>
    <row r="1290" spans="2:8" x14ac:dyDescent="0.3">
      <c r="B1290" s="3">
        <v>44952</v>
      </c>
      <c r="C1290" s="1">
        <v>178.2596740722656</v>
      </c>
      <c r="D1290" s="17">
        <f t="shared" si="95"/>
        <v>1.2405984087381286E-2</v>
      </c>
      <c r="E1290" s="1">
        <f t="shared" si="96"/>
        <v>3.8784927176442142E-2</v>
      </c>
      <c r="F1290" s="1">
        <f t="shared" si="97"/>
        <v>1.4589845247527506E-2</v>
      </c>
      <c r="G1290" s="1">
        <f t="shared" si="99"/>
        <v>9.472989258452931E-2</v>
      </c>
      <c r="H1290" s="1">
        <f t="shared" si="98"/>
        <v>5.4711059578980606E-2</v>
      </c>
    </row>
    <row r="1291" spans="2:8" x14ac:dyDescent="0.3">
      <c r="B1291" s="3">
        <v>44953</v>
      </c>
      <c r="C1291" s="1">
        <v>178.65345764160159</v>
      </c>
      <c r="D1291" s="17">
        <f t="shared" si="95"/>
        <v>2.2090445939913278E-3</v>
      </c>
      <c r="E1291" s="1">
        <f t="shared" si="96"/>
        <v>1.2297292605970621E-3</v>
      </c>
      <c r="F1291" s="1">
        <f t="shared" si="97"/>
        <v>3.8784927176442142E-2</v>
      </c>
      <c r="G1291" s="1">
        <f t="shared" si="99"/>
        <v>8.7680514532787121E-2</v>
      </c>
      <c r="H1291" s="1">
        <f t="shared" si="98"/>
        <v>0.2910767032660756</v>
      </c>
    </row>
    <row r="1292" spans="2:8" x14ac:dyDescent="0.3">
      <c r="B1292" s="3">
        <v>44956</v>
      </c>
      <c r="C1292" s="1">
        <v>172.578369140625</v>
      </c>
      <c r="D1292" s="17">
        <f t="shared" si="95"/>
        <v>-3.4004875031100064E-2</v>
      </c>
      <c r="E1292" s="1">
        <f t="shared" si="96"/>
        <v>0.2913955445219446</v>
      </c>
      <c r="F1292" s="1">
        <f t="shared" si="97"/>
        <v>1.2297292605970621E-3</v>
      </c>
      <c r="G1292" s="1">
        <f t="shared" si="99"/>
        <v>8.4430062964694602E-2</v>
      </c>
      <c r="H1292" s="1">
        <f t="shared" si="98"/>
        <v>-1.4086849090126341</v>
      </c>
    </row>
    <row r="1293" spans="2:8" x14ac:dyDescent="0.3">
      <c r="B1293" s="3">
        <v>44957</v>
      </c>
      <c r="C1293" s="1">
        <v>181.7472839355469</v>
      </c>
      <c r="D1293" s="17">
        <f t="shared" si="95"/>
        <v>5.3128992008556059E-2</v>
      </c>
      <c r="E1293" s="1">
        <f t="shared" si="96"/>
        <v>0.71131782754499384</v>
      </c>
      <c r="F1293" s="1">
        <f t="shared" si="97"/>
        <v>0.2913955445219446</v>
      </c>
      <c r="G1293" s="1">
        <f t="shared" si="99"/>
        <v>7.6622223597479416E-2</v>
      </c>
      <c r="H1293" s="1">
        <f t="shared" si="98"/>
        <v>-4.2762245527264708</v>
      </c>
    </row>
    <row r="1294" spans="2:8" x14ac:dyDescent="0.3">
      <c r="B1294" s="3">
        <v>44958</v>
      </c>
      <c r="C1294" s="1">
        <v>189.48179626464841</v>
      </c>
      <c r="D1294" s="17">
        <f t="shared" si="95"/>
        <v>4.2556412187399723E-2</v>
      </c>
      <c r="E1294" s="1">
        <f t="shared" si="96"/>
        <v>0.45638415100249363</v>
      </c>
      <c r="F1294" s="1">
        <f t="shared" si="97"/>
        <v>0.71131782754499384</v>
      </c>
      <c r="G1294" s="1">
        <f t="shared" si="99"/>
        <v>0.10713314493794857</v>
      </c>
      <c r="H1294" s="1">
        <f t="shared" si="98"/>
        <v>-1.9320828787969297</v>
      </c>
    </row>
    <row r="1295" spans="2:8" x14ac:dyDescent="0.3">
      <c r="B1295" s="3">
        <v>44959</v>
      </c>
      <c r="C1295" s="1">
        <v>201.09764099121091</v>
      </c>
      <c r="D1295" s="17">
        <f t="shared" si="95"/>
        <v>6.1303222555156169E-2</v>
      </c>
      <c r="E1295" s="1">
        <f t="shared" si="96"/>
        <v>0.94703744410304602</v>
      </c>
      <c r="F1295" s="1">
        <f t="shared" si="97"/>
        <v>0.45638415100249363</v>
      </c>
      <c r="G1295" s="1">
        <f t="shared" si="99"/>
        <v>0.18915286407450635</v>
      </c>
      <c r="H1295" s="1">
        <f t="shared" si="98"/>
        <v>-2.5897039704062395</v>
      </c>
    </row>
    <row r="1296" spans="2:8" x14ac:dyDescent="0.3">
      <c r="B1296" s="3">
        <v>44960</v>
      </c>
      <c r="C1296" s="1">
        <v>201.25700378417969</v>
      </c>
      <c r="D1296" s="17">
        <f t="shared" si="95"/>
        <v>7.9246475584337399E-4</v>
      </c>
      <c r="E1296" s="1">
        <f t="shared" si="96"/>
        <v>1.5825609809198238E-4</v>
      </c>
      <c r="F1296" s="1">
        <f t="shared" si="97"/>
        <v>0.94703744410304602</v>
      </c>
      <c r="G1296" s="1">
        <f t="shared" si="99"/>
        <v>0.23041416427596914</v>
      </c>
      <c r="H1296" s="1">
        <f t="shared" si="98"/>
        <v>-0.18534351222646039</v>
      </c>
    </row>
    <row r="1297" spans="2:8" x14ac:dyDescent="0.3">
      <c r="B1297" s="3">
        <v>44963</v>
      </c>
      <c r="C1297" s="1">
        <v>197.43193054199219</v>
      </c>
      <c r="D1297" s="17">
        <f t="shared" ref="D1297:D1360" si="100">(C1297-C1296)/C1296</f>
        <v>-1.9005913683825693E-2</v>
      </c>
      <c r="E1297" s="1">
        <f t="shared" ref="E1297:E1360" si="101">D1297^2*252</f>
        <v>9.1028638249172261E-2</v>
      </c>
      <c r="F1297" s="1">
        <f t="shared" si="97"/>
        <v>1.5825609809198238E-4</v>
      </c>
      <c r="G1297" s="1">
        <f t="shared" si="99"/>
        <v>0.33133082898930977</v>
      </c>
      <c r="H1297" s="1">
        <f t="shared" si="98"/>
        <v>-0.50398777211951451</v>
      </c>
    </row>
    <row r="1298" spans="2:8" x14ac:dyDescent="0.3">
      <c r="B1298" s="3">
        <v>44964</v>
      </c>
      <c r="C1298" s="1">
        <v>196.79443359375</v>
      </c>
      <c r="D1298" s="17">
        <f t="shared" si="100"/>
        <v>-3.2289455231082646E-3</v>
      </c>
      <c r="E1298" s="1">
        <f t="shared" si="101"/>
        <v>2.6273744761826281E-3</v>
      </c>
      <c r="F1298" s="1">
        <f t="shared" ref="F1298:F1361" si="102">E1297</f>
        <v>9.1028638249172261E-2</v>
      </c>
      <c r="G1298" s="1">
        <f t="shared" si="99"/>
        <v>0.30008580351382064</v>
      </c>
      <c r="H1298" s="1">
        <f t="shared" ref="H1298:H1361" si="103">LN((1/SQRT(2*PI()*G1298))*EXP(-0.5*E1298/G1298))</f>
        <v>-0.32147282183658543</v>
      </c>
    </row>
    <row r="1299" spans="2:8" x14ac:dyDescent="0.3">
      <c r="B1299" s="3">
        <v>44965</v>
      </c>
      <c r="C1299" s="1">
        <v>196.39128112792969</v>
      </c>
      <c r="D1299" s="17">
        <f t="shared" si="100"/>
        <v>-2.0485968960512113E-3</v>
      </c>
      <c r="E1299" s="1">
        <f t="shared" si="101"/>
        <v>1.0575808091126855E-3</v>
      </c>
      <c r="F1299" s="1">
        <f t="shared" si="102"/>
        <v>2.6273744761826281E-3</v>
      </c>
      <c r="G1299" s="1">
        <f t="shared" ref="G1299:G1362" si="104">($C$5+$C$6)*F1298+($C$7*G1298)</f>
        <v>0.28355860762743879</v>
      </c>
      <c r="H1299" s="1">
        <f t="shared" si="103"/>
        <v>-0.29063514540715885</v>
      </c>
    </row>
    <row r="1300" spans="2:8" x14ac:dyDescent="0.3">
      <c r="B1300" s="3">
        <v>44966</v>
      </c>
      <c r="C1300" s="1">
        <v>195.58502197265619</v>
      </c>
      <c r="D1300" s="17">
        <f t="shared" si="100"/>
        <v>-4.1053714332068307E-3</v>
      </c>
      <c r="E1300" s="1">
        <f t="shared" si="101"/>
        <v>4.2472268003568578E-3</v>
      </c>
      <c r="F1300" s="1">
        <f t="shared" si="102"/>
        <v>1.0575808091126855E-3</v>
      </c>
      <c r="G1300" s="1">
        <f t="shared" si="104"/>
        <v>0.25714133188009208</v>
      </c>
      <c r="H1300" s="1">
        <f t="shared" si="103"/>
        <v>-0.24813237087302159</v>
      </c>
    </row>
    <row r="1301" spans="2:8" x14ac:dyDescent="0.3">
      <c r="B1301" s="3">
        <v>44967</v>
      </c>
      <c r="C1301" s="1">
        <v>196.2881774902344</v>
      </c>
      <c r="D1301" s="17">
        <f t="shared" si="100"/>
        <v>3.5951399063498587E-3</v>
      </c>
      <c r="E1301" s="1">
        <f t="shared" si="101"/>
        <v>3.2571077984497759E-3</v>
      </c>
      <c r="F1301" s="1">
        <f t="shared" si="102"/>
        <v>4.2472268003568578E-3</v>
      </c>
      <c r="G1301" s="1">
        <f t="shared" si="104"/>
        <v>0.23301356350908103</v>
      </c>
      <c r="H1301" s="1">
        <f t="shared" si="103"/>
        <v>-0.19759832075280656</v>
      </c>
    </row>
    <row r="1302" spans="2:8" x14ac:dyDescent="0.3">
      <c r="B1302" s="3">
        <v>44970</v>
      </c>
      <c r="C1302" s="1">
        <v>198.43511962890619</v>
      </c>
      <c r="D1302" s="17">
        <f t="shared" si="100"/>
        <v>1.0937704787536697E-2</v>
      </c>
      <c r="E1302" s="1">
        <f t="shared" si="101"/>
        <v>3.01476132768644E-2</v>
      </c>
      <c r="F1302" s="1">
        <f t="shared" si="102"/>
        <v>3.2571077984497759E-3</v>
      </c>
      <c r="G1302" s="1">
        <f t="shared" si="104"/>
        <v>0.21157569454326922</v>
      </c>
      <c r="H1302" s="1">
        <f t="shared" si="103"/>
        <v>-0.21359776291823068</v>
      </c>
    </row>
    <row r="1303" spans="2:8" x14ac:dyDescent="0.3">
      <c r="B1303" s="3">
        <v>44971</v>
      </c>
      <c r="C1303" s="1">
        <v>199.38200378417969</v>
      </c>
      <c r="D1303" s="17">
        <f t="shared" si="100"/>
        <v>4.7717569200666889E-3</v>
      </c>
      <c r="E1303" s="1">
        <f t="shared" si="101"/>
        <v>5.7379553542594918E-3</v>
      </c>
      <c r="F1303" s="1">
        <f t="shared" si="102"/>
        <v>3.01476132768644E-2</v>
      </c>
      <c r="G1303" s="1">
        <f t="shared" si="104"/>
        <v>0.19203253779536042</v>
      </c>
      <c r="H1303" s="1">
        <f t="shared" si="103"/>
        <v>-0.10883336660154518</v>
      </c>
    </row>
    <row r="1304" spans="2:8" x14ac:dyDescent="0.3">
      <c r="B1304" s="3">
        <v>44972</v>
      </c>
      <c r="C1304" s="1">
        <v>199.72883605957031</v>
      </c>
      <c r="D1304" s="17">
        <f t="shared" si="100"/>
        <v>1.7395365118611824E-3</v>
      </c>
      <c r="E1304" s="1">
        <f t="shared" si="101"/>
        <v>7.6254879357673876E-4</v>
      </c>
      <c r="F1304" s="1">
        <f t="shared" si="102"/>
        <v>5.7379553542594918E-3</v>
      </c>
      <c r="G1304" s="1">
        <f t="shared" si="104"/>
        <v>0.17781637224838123</v>
      </c>
      <c r="H1304" s="1">
        <f t="shared" si="103"/>
        <v>-5.7580797315819415E-2</v>
      </c>
    </row>
    <row r="1305" spans="2:8" x14ac:dyDescent="0.3">
      <c r="B1305" s="3">
        <v>44973</v>
      </c>
      <c r="C1305" s="1">
        <v>198.44447326660159</v>
      </c>
      <c r="D1305" s="17">
        <f t="shared" si="100"/>
        <v>-6.4305326076483657E-3</v>
      </c>
      <c r="E1305" s="1">
        <f t="shared" si="101"/>
        <v>1.042064090374328E-2</v>
      </c>
      <c r="F1305" s="1">
        <f t="shared" si="102"/>
        <v>7.6254879357673876E-4</v>
      </c>
      <c r="G1305" s="1">
        <f t="shared" si="104"/>
        <v>0.16178017877242087</v>
      </c>
      <c r="H1305" s="1">
        <f t="shared" si="103"/>
        <v>-4.038631318817832E-2</v>
      </c>
    </row>
    <row r="1306" spans="2:8" x14ac:dyDescent="0.3">
      <c r="B1306" s="3">
        <v>44974</v>
      </c>
      <c r="C1306" s="1">
        <v>197.1600646972656</v>
      </c>
      <c r="D1306" s="17">
        <f t="shared" si="100"/>
        <v>-6.4723826680244548E-3</v>
      </c>
      <c r="E1306" s="1">
        <f t="shared" si="101"/>
        <v>1.0556717825138527E-2</v>
      </c>
      <c r="F1306" s="1">
        <f t="shared" si="102"/>
        <v>1.042064090374328E-2</v>
      </c>
      <c r="G1306" s="1">
        <f t="shared" si="104"/>
        <v>0.14661280628203077</v>
      </c>
      <c r="H1306" s="1">
        <f t="shared" si="103"/>
        <v>5.0395040447443499E-3</v>
      </c>
    </row>
    <row r="1307" spans="2:8" x14ac:dyDescent="0.3">
      <c r="B1307" s="3">
        <v>44978</v>
      </c>
      <c r="C1307" s="1">
        <v>192.8005676269531</v>
      </c>
      <c r="D1307" s="17">
        <f t="shared" si="100"/>
        <v>-2.2111460944215046E-2</v>
      </c>
      <c r="E1307" s="1">
        <f t="shared" si="101"/>
        <v>0.12320700968206193</v>
      </c>
      <c r="F1307" s="1">
        <f t="shared" si="102"/>
        <v>1.0556717825138527E-2</v>
      </c>
      <c r="G1307" s="1">
        <f t="shared" si="104"/>
        <v>0.13412758592725929</v>
      </c>
      <c r="H1307" s="1">
        <f t="shared" si="103"/>
        <v>-0.37374697630110054</v>
      </c>
    </row>
    <row r="1308" spans="2:8" x14ac:dyDescent="0.3">
      <c r="B1308" s="3">
        <v>44979</v>
      </c>
      <c r="C1308" s="1">
        <v>190.15679931640619</v>
      </c>
      <c r="D1308" s="17">
        <f t="shared" si="100"/>
        <v>-1.3712450866131737E-2</v>
      </c>
      <c r="E1308" s="1">
        <f t="shared" si="101"/>
        <v>4.738388980653141E-2</v>
      </c>
      <c r="F1308" s="1">
        <f t="shared" si="102"/>
        <v>0.12320700968206193</v>
      </c>
      <c r="G1308" s="1">
        <f t="shared" si="104"/>
        <v>0.12283813868126063</v>
      </c>
      <c r="H1308" s="1">
        <f t="shared" si="103"/>
        <v>-6.3365911572449571E-2</v>
      </c>
    </row>
    <row r="1309" spans="2:8" x14ac:dyDescent="0.3">
      <c r="B1309" s="3">
        <v>44980</v>
      </c>
      <c r="C1309" s="1">
        <v>192.3599548339844</v>
      </c>
      <c r="D1309" s="17">
        <f t="shared" si="100"/>
        <v>1.1585993903443495E-2</v>
      </c>
      <c r="E1309" s="1">
        <f t="shared" si="101"/>
        <v>3.3827284192118716E-2</v>
      </c>
      <c r="F1309" s="1">
        <f t="shared" si="102"/>
        <v>4.738388980653141E-2</v>
      </c>
      <c r="G1309" s="1">
        <f t="shared" si="104"/>
        <v>0.12720435577066774</v>
      </c>
      <c r="H1309" s="1">
        <f t="shared" si="103"/>
        <v>-2.0922671855066514E-2</v>
      </c>
    </row>
    <row r="1310" spans="2:8" x14ac:dyDescent="0.3">
      <c r="B1310" s="3">
        <v>44981</v>
      </c>
      <c r="C1310" s="1">
        <v>190.57867431640619</v>
      </c>
      <c r="D1310" s="17">
        <f t="shared" si="100"/>
        <v>-9.2601421076207793E-3</v>
      </c>
      <c r="E1310" s="1">
        <f t="shared" si="101"/>
        <v>2.1609058427039515E-2</v>
      </c>
      <c r="F1310" s="1">
        <f t="shared" si="102"/>
        <v>3.3827284192118716E-2</v>
      </c>
      <c r="G1310" s="1">
        <f t="shared" si="104"/>
        <v>0.12133802691787966</v>
      </c>
      <c r="H1310" s="1">
        <f t="shared" si="103"/>
        <v>4.6604102345244987E-2</v>
      </c>
    </row>
    <row r="1311" spans="2:8" x14ac:dyDescent="0.3">
      <c r="B1311" s="3">
        <v>44984</v>
      </c>
      <c r="C1311" s="1">
        <v>191.30995178222659</v>
      </c>
      <c r="D1311" s="17">
        <f t="shared" si="100"/>
        <v>3.8371421589715867E-3</v>
      </c>
      <c r="E1311" s="1">
        <f t="shared" si="101"/>
        <v>3.7103623069355968E-3</v>
      </c>
      <c r="F1311" s="1">
        <f t="shared" si="102"/>
        <v>2.1609058427039515E-2</v>
      </c>
      <c r="G1311" s="1">
        <f t="shared" si="104"/>
        <v>0.11426942714787985</v>
      </c>
      <c r="H1311" s="1">
        <f t="shared" si="103"/>
        <v>0.14942442948227325</v>
      </c>
    </row>
    <row r="1312" spans="2:8" x14ac:dyDescent="0.3">
      <c r="B1312" s="3">
        <v>44985</v>
      </c>
      <c r="C1312" s="1">
        <v>190.5224304199219</v>
      </c>
      <c r="D1312" s="17">
        <f t="shared" si="100"/>
        <v>-4.1164683539366776E-3</v>
      </c>
      <c r="E1312" s="1">
        <f t="shared" si="101"/>
        <v>4.270218550658459E-3</v>
      </c>
      <c r="F1312" s="1">
        <f t="shared" si="102"/>
        <v>3.7103623069355968E-3</v>
      </c>
      <c r="G1312" s="1">
        <f t="shared" si="104"/>
        <v>0.10628535252004473</v>
      </c>
      <c r="H1312" s="1">
        <f t="shared" si="103"/>
        <v>0.18178690316025131</v>
      </c>
    </row>
    <row r="1313" spans="2:8" x14ac:dyDescent="0.3">
      <c r="B1313" s="3">
        <v>44986</v>
      </c>
      <c r="C1313" s="1">
        <v>191.5630798339844</v>
      </c>
      <c r="D1313" s="17">
        <f t="shared" si="100"/>
        <v>5.462083450063342E-3</v>
      </c>
      <c r="E1313" s="1">
        <f t="shared" si="101"/>
        <v>7.5182576150948774E-3</v>
      </c>
      <c r="F1313" s="1">
        <f t="shared" si="102"/>
        <v>4.270218550658459E-3</v>
      </c>
      <c r="G1313" s="1">
        <f t="shared" si="104"/>
        <v>9.6736461572101903E-2</v>
      </c>
      <c r="H1313" s="1">
        <f t="shared" si="103"/>
        <v>0.21008442905251268</v>
      </c>
    </row>
    <row r="1314" spans="2:8" x14ac:dyDescent="0.3">
      <c r="B1314" s="3">
        <v>44987</v>
      </c>
      <c r="C1314" s="1">
        <v>194.0006408691406</v>
      </c>
      <c r="D1314" s="17">
        <f t="shared" si="100"/>
        <v>1.2724586790255581E-2</v>
      </c>
      <c r="E1314" s="1">
        <f t="shared" si="101"/>
        <v>4.0802607463652205E-2</v>
      </c>
      <c r="F1314" s="1">
        <f t="shared" si="102"/>
        <v>7.5182576150948774E-3</v>
      </c>
      <c r="G1314" s="1">
        <f t="shared" si="104"/>
        <v>8.8161149011026882E-2</v>
      </c>
      <c r="H1314" s="1">
        <f t="shared" si="103"/>
        <v>6.3946685604997236E-2</v>
      </c>
    </row>
    <row r="1315" spans="2:8" x14ac:dyDescent="0.3">
      <c r="B1315" s="3">
        <v>44988</v>
      </c>
      <c r="C1315" s="1">
        <v>196.01631164550781</v>
      </c>
      <c r="D1315" s="17">
        <f t="shared" si="100"/>
        <v>1.0390021225377539E-2</v>
      </c>
      <c r="E1315" s="1">
        <f t="shared" si="101"/>
        <v>2.7204040348076535E-2</v>
      </c>
      <c r="F1315" s="1">
        <f t="shared" si="102"/>
        <v>4.0802607463652205E-2</v>
      </c>
      <c r="G1315" s="1">
        <f t="shared" si="104"/>
        <v>8.0815715362494933E-2</v>
      </c>
      <c r="H1315" s="1">
        <f t="shared" si="103"/>
        <v>0.1705442862363952</v>
      </c>
    </row>
    <row r="1316" spans="2:8" x14ac:dyDescent="0.3">
      <c r="B1316" s="3">
        <v>44991</v>
      </c>
      <c r="C1316" s="1">
        <v>197.0007019042969</v>
      </c>
      <c r="D1316" s="17">
        <f t="shared" si="100"/>
        <v>5.0219813367845837E-3</v>
      </c>
      <c r="E1316" s="1">
        <f t="shared" si="101"/>
        <v>6.3555147298471936E-3</v>
      </c>
      <c r="F1316" s="1">
        <f t="shared" si="102"/>
        <v>2.7204040348076535E-2</v>
      </c>
      <c r="G1316" s="1">
        <f t="shared" si="104"/>
        <v>7.8474377911591661E-2</v>
      </c>
      <c r="H1316" s="1">
        <f t="shared" si="103"/>
        <v>0.31305881585949258</v>
      </c>
    </row>
    <row r="1317" spans="2:8" x14ac:dyDescent="0.3">
      <c r="B1317" s="3">
        <v>44992</v>
      </c>
      <c r="C1317" s="1">
        <v>193.42875671386719</v>
      </c>
      <c r="D1317" s="17">
        <f t="shared" si="100"/>
        <v>-1.8131636871857287E-2</v>
      </c>
      <c r="E1317" s="1">
        <f t="shared" si="101"/>
        <v>8.2846576424529472E-2</v>
      </c>
      <c r="F1317" s="1">
        <f t="shared" si="102"/>
        <v>6.3555147298471936E-3</v>
      </c>
      <c r="G1317" s="1">
        <f t="shared" si="104"/>
        <v>7.4592704355000733E-2</v>
      </c>
      <c r="H1317" s="1">
        <f t="shared" si="103"/>
        <v>-0.17640851561201271</v>
      </c>
    </row>
    <row r="1318" spans="2:8" x14ac:dyDescent="0.3">
      <c r="B1318" s="3">
        <v>44993</v>
      </c>
      <c r="C1318" s="1">
        <v>196.4475402832031</v>
      </c>
      <c r="D1318" s="17">
        <f t="shared" si="100"/>
        <v>1.5606694788415027E-2</v>
      </c>
      <c r="E1318" s="1">
        <f t="shared" si="101"/>
        <v>6.1379368399122676E-2</v>
      </c>
      <c r="F1318" s="1">
        <f t="shared" si="102"/>
        <v>8.2846576424529472E-2</v>
      </c>
      <c r="G1318" s="1">
        <f t="shared" si="104"/>
        <v>6.8377038764241421E-2</v>
      </c>
      <c r="H1318" s="1">
        <f t="shared" si="103"/>
        <v>-2.6409694211137699E-2</v>
      </c>
    </row>
    <row r="1319" spans="2:8" x14ac:dyDescent="0.3">
      <c r="B1319" s="3">
        <v>44994</v>
      </c>
      <c r="C1319" s="1">
        <v>194.84440612792969</v>
      </c>
      <c r="D1319" s="17">
        <f t="shared" si="100"/>
        <v>-8.1606221842345072E-3</v>
      </c>
      <c r="E1319" s="1">
        <f t="shared" si="101"/>
        <v>1.6782130117322738E-2</v>
      </c>
      <c r="F1319" s="1">
        <f t="shared" si="102"/>
        <v>6.1379368399122676E-2</v>
      </c>
      <c r="G1319" s="1">
        <f t="shared" si="104"/>
        <v>7.2654950626921899E-2</v>
      </c>
      <c r="H1319" s="1">
        <f t="shared" si="103"/>
        <v>0.27658634754779698</v>
      </c>
    </row>
    <row r="1320" spans="2:8" x14ac:dyDescent="0.3">
      <c r="B1320" s="3">
        <v>44995</v>
      </c>
      <c r="C1320" s="1">
        <v>189.66880798339841</v>
      </c>
      <c r="D1320" s="17">
        <f t="shared" si="100"/>
        <v>-2.6562723802977015E-2</v>
      </c>
      <c r="E1320" s="1">
        <f t="shared" si="101"/>
        <v>0.17780573054997689</v>
      </c>
      <c r="F1320" s="1">
        <f t="shared" si="102"/>
        <v>1.6782130117322738E-2</v>
      </c>
      <c r="G1320" s="1">
        <f t="shared" si="104"/>
        <v>7.3748772636157089E-2</v>
      </c>
      <c r="H1320" s="1">
        <f t="shared" si="103"/>
        <v>-0.82087571205263121</v>
      </c>
    </row>
    <row r="1321" spans="2:8" x14ac:dyDescent="0.3">
      <c r="B1321" s="3">
        <v>44998</v>
      </c>
      <c r="C1321" s="1">
        <v>186.0863952636719</v>
      </c>
      <c r="D1321" s="17">
        <f t="shared" si="100"/>
        <v>-1.8887727285342944E-2</v>
      </c>
      <c r="E1321" s="1">
        <f t="shared" si="101"/>
        <v>8.9900052985383061E-2</v>
      </c>
      <c r="F1321" s="1">
        <f t="shared" si="102"/>
        <v>0.17780573054997689</v>
      </c>
      <c r="G1321" s="1">
        <f t="shared" si="104"/>
        <v>6.8963188150200222E-2</v>
      </c>
      <c r="H1321" s="1">
        <f t="shared" si="103"/>
        <v>-0.23364471882496551</v>
      </c>
    </row>
    <row r="1322" spans="2:8" x14ac:dyDescent="0.3">
      <c r="B1322" s="3">
        <v>44999</v>
      </c>
      <c r="C1322" s="1">
        <v>186.5577392578125</v>
      </c>
      <c r="D1322" s="17">
        <f t="shared" si="100"/>
        <v>2.5329309725879413E-3</v>
      </c>
      <c r="E1322" s="1">
        <f t="shared" si="101"/>
        <v>1.616766306597614E-3</v>
      </c>
      <c r="F1322" s="1">
        <f t="shared" si="102"/>
        <v>8.9900052985383061E-2</v>
      </c>
      <c r="G1322" s="1">
        <f t="shared" si="104"/>
        <v>8.5484803535230969E-2</v>
      </c>
      <c r="H1322" s="1">
        <f t="shared" si="103"/>
        <v>0.30131333994930454</v>
      </c>
    </row>
    <row r="1323" spans="2:8" x14ac:dyDescent="0.3">
      <c r="B1323" s="3">
        <v>45000</v>
      </c>
      <c r="C1323" s="1">
        <v>184.11610412597659</v>
      </c>
      <c r="D1323" s="17">
        <f t="shared" si="100"/>
        <v>-1.3087825471886236E-2</v>
      </c>
      <c r="E1323" s="1">
        <f t="shared" si="101"/>
        <v>4.3165376246803652E-2</v>
      </c>
      <c r="F1323" s="1">
        <f t="shared" si="102"/>
        <v>1.616766306597614E-3</v>
      </c>
      <c r="G1323" s="1">
        <f t="shared" si="104"/>
        <v>8.9061926786475648E-2</v>
      </c>
      <c r="H1323" s="1">
        <f t="shared" si="103"/>
        <v>4.7939642603767811E-2</v>
      </c>
    </row>
    <row r="1324" spans="2:8" x14ac:dyDescent="0.3">
      <c r="B1324" s="3">
        <v>45001</v>
      </c>
      <c r="C1324" s="1">
        <v>192.3650207519531</v>
      </c>
      <c r="D1324" s="17">
        <f t="shared" si="100"/>
        <v>4.4802798023210411E-2</v>
      </c>
      <c r="E1324" s="1">
        <f t="shared" si="101"/>
        <v>0.50583725909856381</v>
      </c>
      <c r="F1324" s="1">
        <f t="shared" si="102"/>
        <v>4.3165376246803652E-2</v>
      </c>
      <c r="G1324" s="1">
        <f t="shared" si="104"/>
        <v>8.0867137384551577E-2</v>
      </c>
      <c r="H1324" s="1">
        <f t="shared" si="103"/>
        <v>-2.7890469829841016</v>
      </c>
    </row>
    <row r="1325" spans="2:8" x14ac:dyDescent="0.3">
      <c r="B1325" s="3">
        <v>45002</v>
      </c>
      <c r="C1325" s="1">
        <v>207.69386291503909</v>
      </c>
      <c r="D1325" s="17">
        <f t="shared" si="100"/>
        <v>7.9686224154296298E-2</v>
      </c>
      <c r="E1325" s="1">
        <f t="shared" si="101"/>
        <v>1.6001733686321262</v>
      </c>
      <c r="F1325" s="1">
        <f t="shared" si="102"/>
        <v>0.50583725909856381</v>
      </c>
      <c r="G1325" s="1">
        <f t="shared" si="104"/>
        <v>7.8826971021930564E-2</v>
      </c>
      <c r="H1325" s="1">
        <f t="shared" si="103"/>
        <v>-9.7985987889306845</v>
      </c>
    </row>
    <row r="1326" spans="2:8" x14ac:dyDescent="0.3">
      <c r="B1326" s="3">
        <v>45005</v>
      </c>
      <c r="C1326" s="1">
        <v>203.8569641113281</v>
      </c>
      <c r="D1326" s="17">
        <f t="shared" si="100"/>
        <v>-1.8473818869075332E-2</v>
      </c>
      <c r="E1326" s="1">
        <f t="shared" si="101"/>
        <v>8.6003059869065757E-2</v>
      </c>
      <c r="F1326" s="1">
        <f t="shared" si="102"/>
        <v>1.6001733686321262</v>
      </c>
      <c r="G1326" s="1">
        <f t="shared" si="104"/>
        <v>0.13690412102614891</v>
      </c>
      <c r="H1326" s="1">
        <f t="shared" si="103"/>
        <v>-0.23880091292085887</v>
      </c>
    </row>
    <row r="1327" spans="2:8" x14ac:dyDescent="0.3">
      <c r="B1327" s="3">
        <v>45006</v>
      </c>
      <c r="C1327" s="1">
        <v>207.24139404296881</v>
      </c>
      <c r="D1327" s="17">
        <f t="shared" si="100"/>
        <v>1.6601983387687667E-2</v>
      </c>
      <c r="E1327" s="1">
        <f t="shared" si="101"/>
        <v>6.9457714806074433E-2</v>
      </c>
      <c r="F1327" s="1">
        <f t="shared" si="102"/>
        <v>8.6003059869065757E-2</v>
      </c>
      <c r="G1327" s="1">
        <f t="shared" si="104"/>
        <v>0.33123822801693947</v>
      </c>
      <c r="H1327" s="1">
        <f t="shared" si="103"/>
        <v>-0.47132537269459329</v>
      </c>
    </row>
    <row r="1328" spans="2:8" x14ac:dyDescent="0.3">
      <c r="B1328" s="3">
        <v>45007</v>
      </c>
      <c r="C1328" s="1">
        <v>204.6299743652344</v>
      </c>
      <c r="D1328" s="17">
        <f t="shared" si="100"/>
        <v>-1.2600859446028236E-2</v>
      </c>
      <c r="E1328" s="1">
        <f t="shared" si="101"/>
        <v>4.0012978012196873E-2</v>
      </c>
      <c r="F1328" s="1">
        <f t="shared" si="102"/>
        <v>6.9457714806074433E-2</v>
      </c>
      <c r="G1328" s="1">
        <f t="shared" si="104"/>
        <v>0.31112047375842072</v>
      </c>
      <c r="H1328" s="1">
        <f t="shared" si="103"/>
        <v>-0.3994556366196893</v>
      </c>
    </row>
    <row r="1329" spans="2:8" x14ac:dyDescent="0.3">
      <c r="B1329" s="3">
        <v>45008</v>
      </c>
      <c r="C1329" s="1">
        <v>204.49800109863281</v>
      </c>
      <c r="D1329" s="17">
        <f t="shared" si="100"/>
        <v>-6.4493614393968529E-4</v>
      </c>
      <c r="E1329" s="1">
        <f t="shared" si="101"/>
        <v>1.048175426994672E-4</v>
      </c>
      <c r="F1329" s="1">
        <f t="shared" si="102"/>
        <v>4.0012978012196873E-2</v>
      </c>
      <c r="G1329" s="1">
        <f t="shared" si="104"/>
        <v>0.29075816381812331</v>
      </c>
      <c r="H1329" s="1">
        <f t="shared" si="103"/>
        <v>-0.30148707712266681</v>
      </c>
    </row>
    <row r="1330" spans="2:8" x14ac:dyDescent="0.3">
      <c r="B1330" s="3">
        <v>45009</v>
      </c>
      <c r="C1330" s="1">
        <v>205.1390686035156</v>
      </c>
      <c r="D1330" s="17">
        <f t="shared" si="100"/>
        <v>3.1348350665471123E-3</v>
      </c>
      <c r="E1330" s="1">
        <f t="shared" si="101"/>
        <v>2.4764521054022664E-3</v>
      </c>
      <c r="F1330" s="1">
        <f t="shared" si="102"/>
        <v>1.048175426994672E-4</v>
      </c>
      <c r="G1330" s="1">
        <f t="shared" si="104"/>
        <v>0.26850365900877832</v>
      </c>
      <c r="H1330" s="1">
        <f t="shared" si="103"/>
        <v>-0.26610474424789077</v>
      </c>
    </row>
    <row r="1331" spans="2:8" x14ac:dyDescent="0.3">
      <c r="B1331" s="3">
        <v>45012</v>
      </c>
      <c r="C1331" s="1">
        <v>207.2319641113281</v>
      </c>
      <c r="D1331" s="17">
        <f t="shared" si="100"/>
        <v>1.0202325291130004E-2</v>
      </c>
      <c r="E1331" s="1">
        <f t="shared" si="101"/>
        <v>2.6230035219199789E-2</v>
      </c>
      <c r="F1331" s="1">
        <f t="shared" si="102"/>
        <v>2.4764521054022664E-3</v>
      </c>
      <c r="G1331" s="1">
        <f t="shared" si="104"/>
        <v>0.24318030121832201</v>
      </c>
      <c r="H1331" s="1">
        <f t="shared" si="103"/>
        <v>-0.26589371793627969</v>
      </c>
    </row>
    <row r="1332" spans="2:8" x14ac:dyDescent="0.3">
      <c r="B1332" s="3">
        <v>45013</v>
      </c>
      <c r="C1332" s="1">
        <v>207.81640625</v>
      </c>
      <c r="D1332" s="17">
        <f t="shared" si="100"/>
        <v>2.8202316239107419E-3</v>
      </c>
      <c r="E1332" s="1">
        <f t="shared" si="101"/>
        <v>2.0043340159515677E-3</v>
      </c>
      <c r="F1332" s="1">
        <f t="shared" si="102"/>
        <v>2.6230035219199789E-2</v>
      </c>
      <c r="G1332" s="1">
        <f t="shared" si="104"/>
        <v>0.22055371476306365</v>
      </c>
      <c r="H1332" s="1">
        <f t="shared" si="103"/>
        <v>-0.16767539669423379</v>
      </c>
    </row>
    <row r="1333" spans="2:8" x14ac:dyDescent="0.3">
      <c r="B1333" s="3">
        <v>45014</v>
      </c>
      <c r="C1333" s="1">
        <v>210.8426208496094</v>
      </c>
      <c r="D1333" s="17">
        <f t="shared" si="100"/>
        <v>1.4561961946204155E-2</v>
      </c>
      <c r="E1333" s="1">
        <f t="shared" si="101"/>
        <v>5.3436785402119873E-2</v>
      </c>
      <c r="F1333" s="1">
        <f t="shared" si="102"/>
        <v>2.0043340159515677E-3</v>
      </c>
      <c r="G1333" s="1">
        <f t="shared" si="104"/>
        <v>0.20313879155215361</v>
      </c>
      <c r="H1333" s="1">
        <f t="shared" si="103"/>
        <v>-0.25353338974319423</v>
      </c>
    </row>
    <row r="1334" spans="2:8" x14ac:dyDescent="0.3">
      <c r="B1334" s="3">
        <v>45015</v>
      </c>
      <c r="C1334" s="1">
        <v>211.5496520996094</v>
      </c>
      <c r="D1334" s="17">
        <f t="shared" si="100"/>
        <v>3.353360184724292E-3</v>
      </c>
      <c r="E1334" s="1">
        <f t="shared" si="101"/>
        <v>2.8337461811805227E-3</v>
      </c>
      <c r="F1334" s="1">
        <f t="shared" si="102"/>
        <v>5.3436785402119873E-2</v>
      </c>
      <c r="G1334" s="1">
        <f t="shared" si="104"/>
        <v>0.1842295121357739</v>
      </c>
      <c r="H1334" s="1">
        <f t="shared" si="103"/>
        <v>-8.0842862271629123E-2</v>
      </c>
    </row>
    <row r="1335" spans="2:8" x14ac:dyDescent="0.3">
      <c r="B1335" s="3">
        <v>45016</v>
      </c>
      <c r="C1335" s="1">
        <v>215.4054260253906</v>
      </c>
      <c r="D1335" s="17">
        <f t="shared" si="100"/>
        <v>1.8226330733768729E-2</v>
      </c>
      <c r="E1335" s="1">
        <f t="shared" si="101"/>
        <v>8.3714181268214075E-2</v>
      </c>
      <c r="F1335" s="1">
        <f t="shared" si="102"/>
        <v>2.8337461811805227E-3</v>
      </c>
      <c r="G1335" s="1">
        <f t="shared" si="104"/>
        <v>0.17376605733544909</v>
      </c>
      <c r="H1335" s="1">
        <f t="shared" si="103"/>
        <v>-0.28479769930340748</v>
      </c>
    </row>
    <row r="1336" spans="2:8" x14ac:dyDescent="0.3">
      <c r="B1336" s="3">
        <v>45019</v>
      </c>
      <c r="C1336" s="1">
        <v>215.73539733886719</v>
      </c>
      <c r="D1336" s="17">
        <f t="shared" si="100"/>
        <v>1.5318616599643874E-3</v>
      </c>
      <c r="E1336" s="1">
        <f t="shared" si="101"/>
        <v>5.9134323660774981E-4</v>
      </c>
      <c r="F1336" s="1">
        <f t="shared" si="102"/>
        <v>8.3714181268214075E-2</v>
      </c>
      <c r="G1336" s="1">
        <f t="shared" si="104"/>
        <v>0.15773591531371292</v>
      </c>
      <c r="H1336" s="1">
        <f t="shared" si="103"/>
        <v>2.603527606733505E-3</v>
      </c>
    </row>
    <row r="1337" spans="2:8" x14ac:dyDescent="0.3">
      <c r="B1337" s="3">
        <v>45020</v>
      </c>
      <c r="C1337" s="1">
        <v>213.5199890136719</v>
      </c>
      <c r="D1337" s="17">
        <f t="shared" si="100"/>
        <v>-1.0269099797820491E-2</v>
      </c>
      <c r="E1337" s="1">
        <f t="shared" si="101"/>
        <v>2.6574511485714401E-2</v>
      </c>
      <c r="F1337" s="1">
        <f t="shared" si="102"/>
        <v>5.9134323660774981E-4</v>
      </c>
      <c r="G1337" s="1">
        <f t="shared" si="104"/>
        <v>0.15369398592518785</v>
      </c>
      <c r="H1337" s="1">
        <f t="shared" si="103"/>
        <v>-6.8995326204198279E-2</v>
      </c>
    </row>
    <row r="1338" spans="2:8" x14ac:dyDescent="0.3">
      <c r="B1338" s="3">
        <v>45021</v>
      </c>
      <c r="C1338" s="1">
        <v>216.7629699707031</v>
      </c>
      <c r="D1338" s="17">
        <f t="shared" si="100"/>
        <v>1.5188184356938786E-2</v>
      </c>
      <c r="E1338" s="1">
        <f t="shared" si="101"/>
        <v>5.8131597903210736E-2</v>
      </c>
      <c r="F1338" s="1">
        <f t="shared" si="102"/>
        <v>2.6574511485714401E-2</v>
      </c>
      <c r="G1338" s="1">
        <f t="shared" si="104"/>
        <v>0.13926748017863294</v>
      </c>
      <c r="H1338" s="1">
        <f t="shared" si="103"/>
        <v>-0.14196394743890528</v>
      </c>
    </row>
    <row r="1339" spans="2:8" x14ac:dyDescent="0.3">
      <c r="B1339" s="3">
        <v>45022</v>
      </c>
      <c r="C1339" s="1">
        <v>218.8087158203125</v>
      </c>
      <c r="D1339" s="17">
        <f t="shared" si="100"/>
        <v>9.4377090786581259E-3</v>
      </c>
      <c r="E1339" s="1">
        <f t="shared" si="101"/>
        <v>2.2445728868653276E-2</v>
      </c>
      <c r="F1339" s="1">
        <f t="shared" si="102"/>
        <v>5.8131597903210736E-2</v>
      </c>
      <c r="G1339" s="1">
        <f t="shared" si="104"/>
        <v>0.12956762334311406</v>
      </c>
      <c r="H1339" s="1">
        <f t="shared" si="103"/>
        <v>1.6219824830846129E-2</v>
      </c>
    </row>
    <row r="1340" spans="2:8" x14ac:dyDescent="0.3">
      <c r="B1340" s="3">
        <v>45026</v>
      </c>
      <c r="C1340" s="1">
        <v>218.3373718261719</v>
      </c>
      <c r="D1340" s="17">
        <f t="shared" si="100"/>
        <v>-2.1541371986647374E-3</v>
      </c>
      <c r="E1340" s="1">
        <f t="shared" si="101"/>
        <v>1.1693573818091329E-3</v>
      </c>
      <c r="F1340" s="1">
        <f t="shared" si="102"/>
        <v>2.2445728868653276E-2</v>
      </c>
      <c r="G1340" s="1">
        <f t="shared" si="104"/>
        <v>0.12487032078699367</v>
      </c>
      <c r="H1340" s="1">
        <f t="shared" si="103"/>
        <v>0.11661893665100548</v>
      </c>
    </row>
    <row r="1341" spans="2:8" x14ac:dyDescent="0.3">
      <c r="B1341" s="3">
        <v>45027</v>
      </c>
      <c r="C1341" s="1">
        <v>218.2713623046875</v>
      </c>
      <c r="D1341" s="17">
        <f t="shared" si="100"/>
        <v>-3.0232809405142304E-4</v>
      </c>
      <c r="E1341" s="1">
        <f t="shared" si="101"/>
        <v>2.3033373666097059E-5</v>
      </c>
      <c r="F1341" s="1">
        <f t="shared" si="102"/>
        <v>1.1693573818091329E-3</v>
      </c>
      <c r="G1341" s="1">
        <f t="shared" si="104"/>
        <v>0.11599427389951278</v>
      </c>
      <c r="H1341" s="1">
        <f t="shared" si="103"/>
        <v>0.15806940612590012</v>
      </c>
    </row>
    <row r="1342" spans="2:8" x14ac:dyDescent="0.3">
      <c r="B1342" s="3">
        <v>45028</v>
      </c>
      <c r="C1342" s="1">
        <v>216.32933044433591</v>
      </c>
      <c r="D1342" s="17">
        <f t="shared" si="100"/>
        <v>-8.8973278026307744E-3</v>
      </c>
      <c r="E1342" s="1">
        <f t="shared" si="101"/>
        <v>1.9948935390921574E-2</v>
      </c>
      <c r="F1342" s="1">
        <f t="shared" si="102"/>
        <v>2.3033373666097059E-5</v>
      </c>
      <c r="G1342" s="1">
        <f t="shared" si="104"/>
        <v>0.1052001071454175</v>
      </c>
      <c r="H1342" s="1">
        <f t="shared" si="103"/>
        <v>0.11219271175026177</v>
      </c>
    </row>
    <row r="1343" spans="2:8" x14ac:dyDescent="0.3">
      <c r="B1343" s="3">
        <v>45029</v>
      </c>
      <c r="C1343" s="1">
        <v>217.83772277832031</v>
      </c>
      <c r="D1343" s="17">
        <f t="shared" si="100"/>
        <v>6.9726667710115738E-3</v>
      </c>
      <c r="E1343" s="1">
        <f t="shared" si="101"/>
        <v>1.225175663869138E-2</v>
      </c>
      <c r="F1343" s="1">
        <f t="shared" si="102"/>
        <v>1.9948935390921574E-2</v>
      </c>
      <c r="G1343" s="1">
        <f t="shared" si="104"/>
        <v>9.527604455033821E-2</v>
      </c>
      <c r="H1343" s="1">
        <f t="shared" si="103"/>
        <v>0.19225379874336573</v>
      </c>
    </row>
    <row r="1344" spans="2:8" x14ac:dyDescent="0.3">
      <c r="B1344" s="3">
        <v>45030</v>
      </c>
      <c r="C1344" s="1">
        <v>217.47944641113281</v>
      </c>
      <c r="D1344" s="17">
        <f t="shared" si="100"/>
        <v>-1.6446938694456297E-3</v>
      </c>
      <c r="E1344" s="1">
        <f t="shared" si="101"/>
        <v>6.8166451689639354E-4</v>
      </c>
      <c r="F1344" s="1">
        <f t="shared" si="102"/>
        <v>1.225175663869138E-2</v>
      </c>
      <c r="G1344" s="1">
        <f t="shared" si="104"/>
        <v>8.8869233702580486E-2</v>
      </c>
      <c r="H1344" s="1">
        <f t="shared" si="103"/>
        <v>0.28752089281630333</v>
      </c>
    </row>
    <row r="1345" spans="2:8" x14ac:dyDescent="0.3">
      <c r="B1345" s="3">
        <v>45033</v>
      </c>
      <c r="C1345" s="1">
        <v>216.17848205566409</v>
      </c>
      <c r="D1345" s="17">
        <f t="shared" si="100"/>
        <v>-5.9820106080706158E-3</v>
      </c>
      <c r="E1345" s="1">
        <f t="shared" si="101"/>
        <v>9.0176816305974836E-3</v>
      </c>
      <c r="F1345" s="1">
        <f t="shared" si="102"/>
        <v>6.8166451689639354E-4</v>
      </c>
      <c r="G1345" s="1">
        <f t="shared" si="104"/>
        <v>8.2070060790395555E-2</v>
      </c>
      <c r="H1345" s="1">
        <f t="shared" si="103"/>
        <v>0.27621354131758569</v>
      </c>
    </row>
    <row r="1346" spans="2:8" x14ac:dyDescent="0.3">
      <c r="B1346" s="3">
        <v>45034</v>
      </c>
      <c r="C1346" s="1">
        <v>216.084228515625</v>
      </c>
      <c r="D1346" s="17">
        <f t="shared" si="100"/>
        <v>-4.3599871339100924E-4</v>
      </c>
      <c r="E1346" s="1">
        <f t="shared" si="101"/>
        <v>4.7903909275811084E-5</v>
      </c>
      <c r="F1346" s="1">
        <f t="shared" si="102"/>
        <v>9.0176816305974836E-3</v>
      </c>
      <c r="G1346" s="1">
        <f t="shared" si="104"/>
        <v>7.4413934591301842E-2</v>
      </c>
      <c r="H1346" s="1">
        <f t="shared" si="103"/>
        <v>0.37979562309917186</v>
      </c>
    </row>
    <row r="1347" spans="2:8" x14ac:dyDescent="0.3">
      <c r="B1347" s="3">
        <v>45035</v>
      </c>
      <c r="C1347" s="1">
        <v>216.3481750488281</v>
      </c>
      <c r="D1347" s="17">
        <f t="shared" si="100"/>
        <v>1.2214983713353734E-3</v>
      </c>
      <c r="E1347" s="1">
        <f t="shared" si="101"/>
        <v>3.7599868433609235E-4</v>
      </c>
      <c r="F1347" s="1">
        <f t="shared" si="102"/>
        <v>4.7903909275811084E-5</v>
      </c>
      <c r="G1347" s="1">
        <f t="shared" si="104"/>
        <v>6.855993952619667E-2</v>
      </c>
      <c r="H1347" s="1">
        <f t="shared" si="103"/>
        <v>0.41834279365914739</v>
      </c>
    </row>
    <row r="1348" spans="2:8" x14ac:dyDescent="0.3">
      <c r="B1348" s="3">
        <v>45036</v>
      </c>
      <c r="C1348" s="1">
        <v>216.24446105957031</v>
      </c>
      <c r="D1348" s="17">
        <f t="shared" si="100"/>
        <v>-4.793846272767341E-4</v>
      </c>
      <c r="E1348" s="1">
        <f t="shared" si="101"/>
        <v>5.7912024459051826E-5</v>
      </c>
      <c r="F1348" s="1">
        <f t="shared" si="102"/>
        <v>3.7599868433609235E-4</v>
      </c>
      <c r="G1348" s="1">
        <f t="shared" si="104"/>
        <v>6.2096591043142441E-2</v>
      </c>
      <c r="H1348" s="1">
        <f t="shared" si="103"/>
        <v>0.47012725389988919</v>
      </c>
    </row>
    <row r="1349" spans="2:8" x14ac:dyDescent="0.3">
      <c r="B1349" s="3">
        <v>45037</v>
      </c>
      <c r="C1349" s="1">
        <v>217.24375915527341</v>
      </c>
      <c r="D1349" s="17">
        <f t="shared" si="100"/>
        <v>4.6211500207064878E-3</v>
      </c>
      <c r="E1349" s="1">
        <f t="shared" si="101"/>
        <v>5.3814669334966442E-3</v>
      </c>
      <c r="F1349" s="1">
        <f t="shared" si="102"/>
        <v>5.7912024459051826E-5</v>
      </c>
      <c r="G1349" s="1">
        <f t="shared" si="104"/>
        <v>5.628564097779775E-2</v>
      </c>
      <c r="H1349" s="1">
        <f t="shared" si="103"/>
        <v>0.47191440580786881</v>
      </c>
    </row>
    <row r="1350" spans="2:8" x14ac:dyDescent="0.3">
      <c r="B1350" s="3">
        <v>45040</v>
      </c>
      <c r="C1350" s="1">
        <v>218.86529541015619</v>
      </c>
      <c r="D1350" s="17">
        <f t="shared" si="100"/>
        <v>7.4641327382104572E-3</v>
      </c>
      <c r="E1350" s="1">
        <f t="shared" si="101"/>
        <v>1.4039745938473534E-2</v>
      </c>
      <c r="F1350" s="1">
        <f t="shared" si="102"/>
        <v>5.3814669334966442E-3</v>
      </c>
      <c r="G1350" s="1">
        <f t="shared" si="104"/>
        <v>5.0981833986966756E-2</v>
      </c>
      <c r="H1350" s="1">
        <f t="shared" si="103"/>
        <v>0.43151080583295182</v>
      </c>
    </row>
    <row r="1351" spans="2:8" x14ac:dyDescent="0.3">
      <c r="B1351" s="3">
        <v>45041</v>
      </c>
      <c r="C1351" s="1">
        <v>212.5583801269531</v>
      </c>
      <c r="D1351" s="17">
        <f t="shared" si="100"/>
        <v>-2.8816424602099943E-2</v>
      </c>
      <c r="E1351" s="1">
        <f t="shared" si="101"/>
        <v>0.20925735436582474</v>
      </c>
      <c r="F1351" s="1">
        <f t="shared" si="102"/>
        <v>1.4039745938473534E-2</v>
      </c>
      <c r="G1351" s="1">
        <f t="shared" si="104"/>
        <v>4.6868014066345026E-2</v>
      </c>
      <c r="H1351" s="1">
        <f t="shared" si="103"/>
        <v>-1.6211397637407023</v>
      </c>
    </row>
    <row r="1352" spans="2:8" x14ac:dyDescent="0.3">
      <c r="B1352" s="3">
        <v>45042</v>
      </c>
      <c r="C1352" s="1">
        <v>210.01301574707031</v>
      </c>
      <c r="D1352" s="17">
        <f t="shared" si="100"/>
        <v>-1.1974895453957328E-2</v>
      </c>
      <c r="E1352" s="1">
        <f t="shared" si="101"/>
        <v>3.6136326525568384E-2</v>
      </c>
      <c r="F1352" s="1">
        <f t="shared" si="102"/>
        <v>0.20925735436582474</v>
      </c>
      <c r="G1352" s="1">
        <f t="shared" si="104"/>
        <v>4.4263800048878317E-2</v>
      </c>
      <c r="H1352" s="1">
        <f t="shared" si="103"/>
        <v>0.23166273962620459</v>
      </c>
    </row>
    <row r="1353" spans="2:8" x14ac:dyDescent="0.3">
      <c r="B1353" s="3">
        <v>45043</v>
      </c>
      <c r="C1353" s="1">
        <v>213.00146484375</v>
      </c>
      <c r="D1353" s="17">
        <f t="shared" si="100"/>
        <v>1.4229828023034694E-2</v>
      </c>
      <c r="E1353" s="1">
        <f t="shared" si="101"/>
        <v>5.1026977402416157E-2</v>
      </c>
      <c r="F1353" s="1">
        <f t="shared" si="102"/>
        <v>3.6136326525568384E-2</v>
      </c>
      <c r="G1353" s="1">
        <f t="shared" si="104"/>
        <v>6.7189717935946622E-2</v>
      </c>
      <c r="H1353" s="1">
        <f t="shared" si="103"/>
        <v>5.1455881135218019E-2</v>
      </c>
    </row>
    <row r="1354" spans="2:8" x14ac:dyDescent="0.3">
      <c r="B1354" s="3">
        <v>45044</v>
      </c>
      <c r="C1354" s="1">
        <v>214.7361145019531</v>
      </c>
      <c r="D1354" s="17">
        <f t="shared" si="100"/>
        <v>8.1438391021187179E-3</v>
      </c>
      <c r="E1354" s="1">
        <f t="shared" si="101"/>
        <v>1.6713173060941847E-2</v>
      </c>
      <c r="F1354" s="1">
        <f t="shared" si="102"/>
        <v>5.1026977402416157E-2</v>
      </c>
      <c r="G1354" s="1">
        <f t="shared" si="104"/>
        <v>6.5529804679054476E-2</v>
      </c>
      <c r="H1354" s="1">
        <f t="shared" si="103"/>
        <v>0.31616312374279715</v>
      </c>
    </row>
    <row r="1355" spans="2:8" x14ac:dyDescent="0.3">
      <c r="B1355" s="3">
        <v>45047</v>
      </c>
      <c r="C1355" s="1">
        <v>217.37577819824219</v>
      </c>
      <c r="D1355" s="17">
        <f t="shared" si="100"/>
        <v>1.2292593178429156E-2</v>
      </c>
      <c r="E1355" s="1">
        <f t="shared" si="101"/>
        <v>3.8079177456691482E-2</v>
      </c>
      <c r="F1355" s="1">
        <f t="shared" si="102"/>
        <v>1.6713173060941847E-2</v>
      </c>
      <c r="G1355" s="1">
        <f t="shared" si="104"/>
        <v>6.5955148775145273E-2</v>
      </c>
      <c r="H1355" s="1">
        <f t="shared" si="103"/>
        <v>0.15177684268885952</v>
      </c>
    </row>
    <row r="1356" spans="2:8" x14ac:dyDescent="0.3">
      <c r="B1356" s="3">
        <v>45048</v>
      </c>
      <c r="C1356" s="1">
        <v>215.32061767578119</v>
      </c>
      <c r="D1356" s="17">
        <f t="shared" si="100"/>
        <v>-9.4544136402664458E-3</v>
      </c>
      <c r="E1356" s="1">
        <f t="shared" si="101"/>
        <v>2.252525619487657E-2</v>
      </c>
      <c r="F1356" s="1">
        <f t="shared" si="102"/>
        <v>3.8079177456691482E-2</v>
      </c>
      <c r="G1356" s="1">
        <f t="shared" si="104"/>
        <v>6.1896066335348464E-2</v>
      </c>
      <c r="H1356" s="1">
        <f t="shared" si="103"/>
        <v>0.29025047082726529</v>
      </c>
    </row>
    <row r="1357" spans="2:8" x14ac:dyDescent="0.3">
      <c r="B1357" s="3">
        <v>45049</v>
      </c>
      <c r="C1357" s="1">
        <v>215.4337463378906</v>
      </c>
      <c r="D1357" s="17">
        <f t="shared" si="100"/>
        <v>5.2539632911394857E-4</v>
      </c>
      <c r="E1357" s="1">
        <f t="shared" si="101"/>
        <v>6.9562408266895967E-5</v>
      </c>
      <c r="F1357" s="1">
        <f t="shared" si="102"/>
        <v>2.252525619487657E-2</v>
      </c>
      <c r="G1357" s="1">
        <f t="shared" si="104"/>
        <v>6.0987316455193397E-2</v>
      </c>
      <c r="H1357" s="1">
        <f t="shared" si="103"/>
        <v>0.47903584623613032</v>
      </c>
    </row>
    <row r="1358" spans="2:8" x14ac:dyDescent="0.3">
      <c r="B1358" s="3">
        <v>45050</v>
      </c>
      <c r="C1358" s="1">
        <v>213.40684509277341</v>
      </c>
      <c r="D1358" s="17">
        <f t="shared" si="100"/>
        <v>-9.4084667772436868E-3</v>
      </c>
      <c r="E1358" s="1">
        <f t="shared" si="101"/>
        <v>2.2306850268821548E-2</v>
      </c>
      <c r="F1358" s="1">
        <f t="shared" si="102"/>
        <v>6.9562408266895967E-5</v>
      </c>
      <c r="G1358" s="1">
        <f t="shared" si="104"/>
        <v>5.8149791040740278E-2</v>
      </c>
      <c r="H1358" s="1">
        <f t="shared" si="103"/>
        <v>0.31162288676897665</v>
      </c>
    </row>
    <row r="1359" spans="2:8" x14ac:dyDescent="0.3">
      <c r="B1359" s="3">
        <v>45051</v>
      </c>
      <c r="C1359" s="1">
        <v>216.1690673828125</v>
      </c>
      <c r="D1359" s="17">
        <f t="shared" si="100"/>
        <v>1.2943456845717776E-2</v>
      </c>
      <c r="E1359" s="1">
        <f t="shared" si="101"/>
        <v>4.2218334929473508E-2</v>
      </c>
      <c r="F1359" s="1">
        <f t="shared" si="102"/>
        <v>2.2306850268821548E-2</v>
      </c>
      <c r="G1359" s="1">
        <f t="shared" si="104"/>
        <v>5.2671585350456698E-2</v>
      </c>
      <c r="H1359" s="1">
        <f t="shared" si="103"/>
        <v>0.15213149170602605</v>
      </c>
    </row>
    <row r="1360" spans="2:8" x14ac:dyDescent="0.3">
      <c r="B1360" s="3">
        <v>45054</v>
      </c>
      <c r="C1360" s="1">
        <v>217.51716613769531</v>
      </c>
      <c r="D1360" s="17">
        <f t="shared" si="100"/>
        <v>6.2363166534621373E-3</v>
      </c>
      <c r="E1360" s="1">
        <f t="shared" si="101"/>
        <v>9.8006946413667969E-3</v>
      </c>
      <c r="F1360" s="1">
        <f t="shared" si="102"/>
        <v>4.2218334929473508E-2</v>
      </c>
      <c r="G1360" s="1">
        <f t="shared" si="104"/>
        <v>5.0590473358913174E-2</v>
      </c>
      <c r="H1360" s="1">
        <f t="shared" si="103"/>
        <v>0.47619441831461179</v>
      </c>
    </row>
    <row r="1361" spans="2:8" x14ac:dyDescent="0.3">
      <c r="B1361" s="3">
        <v>45055</v>
      </c>
      <c r="C1361" s="1">
        <v>215.5374450683594</v>
      </c>
      <c r="D1361" s="17">
        <f t="shared" ref="D1361:D1424" si="105">(C1361-C1360)/C1360</f>
        <v>-9.1014475063668412E-3</v>
      </c>
      <c r="E1361" s="1">
        <f t="shared" ref="E1361:E1424" si="106">D1361^2*252</f>
        <v>2.0874759371210101E-2</v>
      </c>
      <c r="F1361" s="1">
        <f t="shared" si="102"/>
        <v>9.8006946413667969E-3</v>
      </c>
      <c r="G1361" s="1">
        <f t="shared" si="104"/>
        <v>5.1284657856025581E-2</v>
      </c>
      <c r="H1361" s="1">
        <f t="shared" si="103"/>
        <v>0.36272472674099809</v>
      </c>
    </row>
    <row r="1362" spans="2:8" x14ac:dyDescent="0.3">
      <c r="B1362" s="3">
        <v>45056</v>
      </c>
      <c r="C1362" s="1">
        <v>213.369140625</v>
      </c>
      <c r="D1362" s="17">
        <f t="shared" si="105"/>
        <v>-1.0059989542289084E-2</v>
      </c>
      <c r="E1362" s="1">
        <f t="shared" si="106"/>
        <v>2.5503254176923364E-2</v>
      </c>
      <c r="F1362" s="1">
        <f t="shared" ref="F1362:F1425" si="107">E1361</f>
        <v>2.0874759371210101E-2</v>
      </c>
      <c r="G1362" s="1">
        <f t="shared" si="104"/>
        <v>4.7714636377925251E-2</v>
      </c>
      <c r="H1362" s="1">
        <f t="shared" ref="H1362:H1425" si="108">LN((1/SQRT(2*PI()*G1362))*EXP(-0.5*E1362/G1362))</f>
        <v>0.33507230426854978</v>
      </c>
    </row>
    <row r="1363" spans="2:8" x14ac:dyDescent="0.3">
      <c r="B1363" s="3">
        <v>45057</v>
      </c>
      <c r="C1363" s="1">
        <v>211.9644775390625</v>
      </c>
      <c r="D1363" s="17">
        <f t="shared" si="105"/>
        <v>-6.5832532381344686E-3</v>
      </c>
      <c r="E1363" s="1">
        <f t="shared" si="106"/>
        <v>1.0921484245746807E-2</v>
      </c>
      <c r="F1363" s="1">
        <f t="shared" si="107"/>
        <v>2.5503254176923364E-2</v>
      </c>
      <c r="G1363" s="1">
        <f t="shared" ref="G1363:G1426" si="109">($C$5+$C$6)*F1362+($C$7*G1362)</f>
        <v>4.5915796250995983E-2</v>
      </c>
      <c r="H1363" s="1">
        <f t="shared" si="108"/>
        <v>0.50260501726086559</v>
      </c>
    </row>
    <row r="1364" spans="2:8" x14ac:dyDescent="0.3">
      <c r="B1364" s="3">
        <v>45058</v>
      </c>
      <c r="C1364" s="1">
        <v>210.16380310058591</v>
      </c>
      <c r="D1364" s="17">
        <f t="shared" si="105"/>
        <v>-8.4951707917415003E-3</v>
      </c>
      <c r="E1364" s="1">
        <f t="shared" si="106"/>
        <v>1.8186317548776195E-2</v>
      </c>
      <c r="F1364" s="1">
        <f t="shared" si="107"/>
        <v>1.0921484245746807E-2</v>
      </c>
      <c r="G1364" s="1">
        <f t="shared" si="109"/>
        <v>4.4886178913125428E-2</v>
      </c>
      <c r="H1364" s="1">
        <f t="shared" si="108"/>
        <v>0.43029154345949788</v>
      </c>
    </row>
    <row r="1365" spans="2:8" x14ac:dyDescent="0.3">
      <c r="B1365" s="3">
        <v>45061</v>
      </c>
      <c r="C1365" s="1">
        <v>209.68304443359381</v>
      </c>
      <c r="D1365" s="17">
        <f t="shared" si="105"/>
        <v>-2.2875426686202842E-3</v>
      </c>
      <c r="E1365" s="1">
        <f t="shared" si="106"/>
        <v>1.3186785681111196E-3</v>
      </c>
      <c r="F1365" s="1">
        <f t="shared" si="107"/>
        <v>1.8186317548776195E-2</v>
      </c>
      <c r="G1365" s="1">
        <f t="shared" si="109"/>
        <v>4.206510357957699E-2</v>
      </c>
      <c r="H1365" s="1">
        <f t="shared" si="108"/>
        <v>0.64965559665515404</v>
      </c>
    </row>
    <row r="1366" spans="2:8" x14ac:dyDescent="0.3">
      <c r="B1366" s="3">
        <v>45062</v>
      </c>
      <c r="C1366" s="1">
        <v>208.59889221191409</v>
      </c>
      <c r="D1366" s="17">
        <f t="shared" si="105"/>
        <v>-5.1704334254030005E-3</v>
      </c>
      <c r="E1366" s="1">
        <f t="shared" si="106"/>
        <v>6.7368122152442001E-3</v>
      </c>
      <c r="F1366" s="1">
        <f t="shared" si="107"/>
        <v>1.3186785681111196E-3</v>
      </c>
      <c r="G1366" s="1">
        <f t="shared" si="109"/>
        <v>4.0451168607374015E-2</v>
      </c>
      <c r="H1366" s="1">
        <f t="shared" si="108"/>
        <v>0.60162041761559382</v>
      </c>
    </row>
    <row r="1367" spans="2:8" x14ac:dyDescent="0.3">
      <c r="B1367" s="3">
        <v>45063</v>
      </c>
      <c r="C1367" s="1">
        <v>212.95433044433591</v>
      </c>
      <c r="D1367" s="17">
        <f t="shared" si="105"/>
        <v>2.0879488794202993E-2</v>
      </c>
      <c r="E1367" s="1">
        <f t="shared" si="106"/>
        <v>0.10986016918142659</v>
      </c>
      <c r="F1367" s="1">
        <f t="shared" si="107"/>
        <v>6.7368122152442001E-3</v>
      </c>
      <c r="G1367" s="1">
        <f t="shared" si="109"/>
        <v>3.6804850400288747E-2</v>
      </c>
      <c r="H1367" s="1">
        <f t="shared" si="108"/>
        <v>-0.76034434240920479</v>
      </c>
    </row>
    <row r="1368" spans="2:8" x14ac:dyDescent="0.3">
      <c r="B1368" s="3">
        <v>45064</v>
      </c>
      <c r="C1368" s="1">
        <v>217.23432922363281</v>
      </c>
      <c r="D1368" s="17">
        <f t="shared" si="105"/>
        <v>2.0098200259025263E-2</v>
      </c>
      <c r="E1368" s="1">
        <f t="shared" si="106"/>
        <v>0.10179228872027456</v>
      </c>
      <c r="F1368" s="1">
        <f t="shared" si="107"/>
        <v>0.10986016918142659</v>
      </c>
      <c r="G1368" s="1">
        <f t="shared" si="109"/>
        <v>3.4204362634276765E-2</v>
      </c>
      <c r="H1368" s="1">
        <f t="shared" si="108"/>
        <v>-0.71923903538610789</v>
      </c>
    </row>
    <row r="1369" spans="2:8" x14ac:dyDescent="0.3">
      <c r="B1369" s="3">
        <v>45065</v>
      </c>
      <c r="C1369" s="1">
        <v>215.961669921875</v>
      </c>
      <c r="D1369" s="17">
        <f t="shared" si="105"/>
        <v>-5.858463099760204E-3</v>
      </c>
      <c r="E1369" s="1">
        <f t="shared" si="106"/>
        <v>8.6490406525954883E-3</v>
      </c>
      <c r="F1369" s="1">
        <f t="shared" si="107"/>
        <v>0.10179228872027456</v>
      </c>
      <c r="G1369" s="1">
        <f t="shared" si="109"/>
        <v>4.5205699871543562E-2</v>
      </c>
      <c r="H1369" s="1">
        <f t="shared" si="108"/>
        <v>0.53366435015404246</v>
      </c>
    </row>
    <row r="1370" spans="2:8" x14ac:dyDescent="0.3">
      <c r="B1370" s="3">
        <v>45068</v>
      </c>
      <c r="C1370" s="1">
        <v>215.5845642089844</v>
      </c>
      <c r="D1370" s="17">
        <f t="shared" si="105"/>
        <v>-1.7461696468036021E-3</v>
      </c>
      <c r="E1370" s="1">
        <f t="shared" si="106"/>
        <v>7.6837532572539052E-4</v>
      </c>
      <c r="F1370" s="1">
        <f t="shared" si="107"/>
        <v>8.6490406525954883E-3</v>
      </c>
      <c r="G1370" s="1">
        <f t="shared" si="109"/>
        <v>5.4123969085597599E-2</v>
      </c>
      <c r="H1370" s="1">
        <f t="shared" si="108"/>
        <v>0.53220224603994093</v>
      </c>
    </row>
    <row r="1371" spans="2:8" x14ac:dyDescent="0.3">
      <c r="B1371" s="3">
        <v>45069</v>
      </c>
      <c r="C1371" s="1">
        <v>213.6614074707031</v>
      </c>
      <c r="D1371" s="17">
        <f t="shared" si="105"/>
        <v>-8.9206606481205576E-3</v>
      </c>
      <c r="E1371" s="1">
        <f t="shared" si="106"/>
        <v>2.0053702972529525E-2</v>
      </c>
      <c r="F1371" s="1">
        <f t="shared" si="107"/>
        <v>7.6837532572539052E-4</v>
      </c>
      <c r="G1371" s="1">
        <f t="shared" si="109"/>
        <v>5.0136859310527332E-2</v>
      </c>
      <c r="H1371" s="1">
        <f t="shared" si="108"/>
        <v>0.37757125921048412</v>
      </c>
    </row>
    <row r="1372" spans="2:8" x14ac:dyDescent="0.3">
      <c r="B1372" s="3">
        <v>45070</v>
      </c>
      <c r="C1372" s="1">
        <v>210.74833679199219</v>
      </c>
      <c r="D1372" s="17">
        <f t="shared" si="105"/>
        <v>-1.3634051713856395E-2</v>
      </c>
      <c r="E1372" s="1">
        <f t="shared" si="106"/>
        <v>4.6843616266299848E-2</v>
      </c>
      <c r="F1372" s="1">
        <f t="shared" si="107"/>
        <v>2.0053702972529525E-2</v>
      </c>
      <c r="G1372" s="1">
        <f t="shared" si="109"/>
        <v>4.5505291113840302E-2</v>
      </c>
      <c r="H1372" s="1">
        <f t="shared" si="108"/>
        <v>0.1113196428098352</v>
      </c>
    </row>
    <row r="1373" spans="2:8" x14ac:dyDescent="0.3">
      <c r="B1373" s="3">
        <v>45071</v>
      </c>
      <c r="C1373" s="1">
        <v>212.19073486328119</v>
      </c>
      <c r="D1373" s="17">
        <f t="shared" si="105"/>
        <v>6.8441729754320536E-3</v>
      </c>
      <c r="E1373" s="1">
        <f t="shared" si="106"/>
        <v>1.180436133684388E-2</v>
      </c>
      <c r="F1373" s="1">
        <f t="shared" si="107"/>
        <v>4.6843616266299848E-2</v>
      </c>
      <c r="G1373" s="1">
        <f t="shared" si="109"/>
        <v>4.3808590042130093E-2</v>
      </c>
      <c r="H1373" s="1">
        <f t="shared" si="108"/>
        <v>0.51029758660113322</v>
      </c>
    </row>
    <row r="1374" spans="2:8" x14ac:dyDescent="0.3">
      <c r="B1374" s="3">
        <v>45072</v>
      </c>
      <c r="C1374" s="1">
        <v>211.31398010253909</v>
      </c>
      <c r="D1374" s="17">
        <f t="shared" si="105"/>
        <v>-4.1319182070179133E-3</v>
      </c>
      <c r="E1374" s="1">
        <f t="shared" si="106"/>
        <v>4.3023325135105039E-3</v>
      </c>
      <c r="F1374" s="1">
        <f t="shared" si="107"/>
        <v>1.180436133684388E-2</v>
      </c>
      <c r="G1374" s="1">
        <f t="shared" si="109"/>
        <v>4.5741798308002714E-2</v>
      </c>
      <c r="H1374" s="1">
        <f t="shared" si="108"/>
        <v>0.57640439608552463</v>
      </c>
    </row>
    <row r="1375" spans="2:8" x14ac:dyDescent="0.3">
      <c r="B1375" s="3">
        <v>45076</v>
      </c>
      <c r="C1375" s="1">
        <v>213.19000244140619</v>
      </c>
      <c r="D1375" s="17">
        <f t="shared" si="105"/>
        <v>8.8778903220542785E-3</v>
      </c>
      <c r="E1375" s="1">
        <f t="shared" si="106"/>
        <v>1.9861868015747106E-2</v>
      </c>
      <c r="F1375" s="1">
        <f t="shared" si="107"/>
        <v>4.3023325135105039E-3</v>
      </c>
      <c r="G1375" s="1">
        <f t="shared" si="109"/>
        <v>4.2954333127163784E-2</v>
      </c>
      <c r="H1375" s="1">
        <f t="shared" si="108"/>
        <v>0.42367285066152138</v>
      </c>
    </row>
    <row r="1376" spans="2:8" x14ac:dyDescent="0.3">
      <c r="B1376" s="3">
        <v>45077</v>
      </c>
      <c r="C1376" s="1">
        <v>205.49729919433591</v>
      </c>
      <c r="D1376" s="17">
        <f t="shared" si="105"/>
        <v>-3.6083789854003921E-2</v>
      </c>
      <c r="E1376" s="1">
        <f t="shared" si="106"/>
        <v>0.32811405233743496</v>
      </c>
      <c r="F1376" s="1">
        <f t="shared" si="107"/>
        <v>1.9861868015747106E-2</v>
      </c>
      <c r="G1376" s="1">
        <f t="shared" si="109"/>
        <v>3.9458247533844776E-2</v>
      </c>
      <c r="H1376" s="1">
        <f t="shared" si="108"/>
        <v>-3.4604197025516545</v>
      </c>
    </row>
    <row r="1377" spans="2:8" x14ac:dyDescent="0.3">
      <c r="B1377" s="3">
        <v>45078</v>
      </c>
      <c r="C1377" s="1">
        <v>204.84678649902341</v>
      </c>
      <c r="D1377" s="17">
        <f t="shared" si="105"/>
        <v>-3.1655535029553807E-3</v>
      </c>
      <c r="E1377" s="1">
        <f t="shared" si="106"/>
        <v>2.5252237029784164E-3</v>
      </c>
      <c r="F1377" s="1">
        <f t="shared" si="107"/>
        <v>0.32811405233743496</v>
      </c>
      <c r="G1377" s="1">
        <f t="shared" si="109"/>
        <v>3.830732013124695E-2</v>
      </c>
      <c r="H1377" s="1">
        <f t="shared" si="108"/>
        <v>0.67915853690402972</v>
      </c>
    </row>
    <row r="1378" spans="2:8" x14ac:dyDescent="0.3">
      <c r="B1378" s="3">
        <v>45079</v>
      </c>
      <c r="C1378" s="1">
        <v>209.0419921875</v>
      </c>
      <c r="D1378" s="17">
        <f t="shared" si="105"/>
        <v>2.0479724188871232E-2</v>
      </c>
      <c r="E1378" s="1">
        <f t="shared" si="106"/>
        <v>0.10569361391876383</v>
      </c>
      <c r="F1378" s="1">
        <f t="shared" si="107"/>
        <v>2.5252237029784164E-3</v>
      </c>
      <c r="G1378" s="1">
        <f t="shared" si="109"/>
        <v>7.7189512625588347E-2</v>
      </c>
      <c r="H1378" s="1">
        <f t="shared" si="108"/>
        <v>-0.32282983158091888</v>
      </c>
    </row>
    <row r="1379" spans="2:8" x14ac:dyDescent="0.3">
      <c r="B1379" s="3">
        <v>45082</v>
      </c>
      <c r="C1379" s="1">
        <v>208.4197998046875</v>
      </c>
      <c r="D1379" s="17">
        <f t="shared" si="105"/>
        <v>-2.9763990301739239E-3</v>
      </c>
      <c r="E1379" s="1">
        <f t="shared" si="106"/>
        <v>2.2324556990787089E-3</v>
      </c>
      <c r="F1379" s="1">
        <f t="shared" si="107"/>
        <v>0.10569361391876383</v>
      </c>
      <c r="G1379" s="1">
        <f t="shared" si="109"/>
        <v>7.0232707767222222E-2</v>
      </c>
      <c r="H1379" s="1">
        <f t="shared" si="108"/>
        <v>0.39313876713916573</v>
      </c>
    </row>
    <row r="1380" spans="2:8" x14ac:dyDescent="0.3">
      <c r="B1380" s="3">
        <v>45083</v>
      </c>
      <c r="C1380" s="1">
        <v>206.93028259277341</v>
      </c>
      <c r="D1380" s="17">
        <f t="shared" si="105"/>
        <v>-7.1467164506919881E-3</v>
      </c>
      <c r="E1380" s="1">
        <f t="shared" si="106"/>
        <v>1.2871040118701056E-2</v>
      </c>
      <c r="F1380" s="1">
        <f t="shared" si="107"/>
        <v>2.2324556990787089E-3</v>
      </c>
      <c r="G1380" s="1">
        <f t="shared" si="109"/>
        <v>7.7294637716974063E-2</v>
      </c>
      <c r="H1380" s="1">
        <f t="shared" si="108"/>
        <v>0.27786722181002826</v>
      </c>
    </row>
    <row r="1381" spans="2:8" x14ac:dyDescent="0.3">
      <c r="B1381" s="3">
        <v>45084</v>
      </c>
      <c r="C1381" s="1">
        <v>211.73822021484381</v>
      </c>
      <c r="D1381" s="17">
        <f t="shared" si="105"/>
        <v>2.3234577181398507E-2</v>
      </c>
      <c r="E1381" s="1">
        <f t="shared" si="106"/>
        <v>0.13604108535318776</v>
      </c>
      <c r="F1381" s="1">
        <f t="shared" si="107"/>
        <v>1.2871040118701056E-2</v>
      </c>
      <c r="G1381" s="1">
        <f t="shared" si="109"/>
        <v>7.0289993872643425E-2</v>
      </c>
      <c r="H1381" s="1">
        <f t="shared" si="108"/>
        <v>-0.55908864684326642</v>
      </c>
    </row>
    <row r="1382" spans="2:8" x14ac:dyDescent="0.3">
      <c r="B1382" s="3">
        <v>45085</v>
      </c>
      <c r="C1382" s="1">
        <v>212.1247253417969</v>
      </c>
      <c r="D1382" s="17">
        <f t="shared" si="105"/>
        <v>1.8253914034080504E-3</v>
      </c>
      <c r="E1382" s="1">
        <f t="shared" si="106"/>
        <v>8.3967755146027506E-4</v>
      </c>
      <c r="F1382" s="1">
        <f t="shared" si="107"/>
        <v>0.13604108535318776</v>
      </c>
      <c r="G1382" s="1">
        <f t="shared" si="109"/>
        <v>6.5324231247715511E-2</v>
      </c>
      <c r="H1382" s="1">
        <f t="shared" si="108"/>
        <v>0.43883058557201393</v>
      </c>
    </row>
    <row r="1383" spans="2:8" x14ac:dyDescent="0.3">
      <c r="B1383" s="3">
        <v>45086</v>
      </c>
      <c r="C1383" s="1">
        <v>212.13421630859381</v>
      </c>
      <c r="D1383" s="17">
        <f t="shared" si="105"/>
        <v>4.47423881474006E-5</v>
      </c>
      <c r="E1383" s="1">
        <f t="shared" si="106"/>
        <v>5.0447408687742874E-7</v>
      </c>
      <c r="F1383" s="1">
        <f t="shared" si="107"/>
        <v>8.3967755146027506E-4</v>
      </c>
      <c r="G1383" s="1">
        <f t="shared" si="109"/>
        <v>7.6779916141369489E-2</v>
      </c>
      <c r="H1383" s="1">
        <f t="shared" si="108"/>
        <v>0.36446427240159679</v>
      </c>
    </row>
    <row r="1384" spans="2:8" x14ac:dyDescent="0.3">
      <c r="B1384" s="3">
        <v>45089</v>
      </c>
      <c r="C1384" s="1">
        <v>212.88316345214841</v>
      </c>
      <c r="D1384" s="17">
        <f t="shared" si="105"/>
        <v>3.5305343785987887E-3</v>
      </c>
      <c r="E1384" s="1">
        <f t="shared" si="106"/>
        <v>3.1410975956139195E-3</v>
      </c>
      <c r="F1384" s="1">
        <f t="shared" si="107"/>
        <v>5.0447408687742874E-7</v>
      </c>
      <c r="G1384" s="1">
        <f t="shared" si="109"/>
        <v>6.9643451972879675E-2</v>
      </c>
      <c r="H1384" s="1">
        <f t="shared" si="108"/>
        <v>0.39069348773541079</v>
      </c>
    </row>
    <row r="1385" spans="2:8" x14ac:dyDescent="0.3">
      <c r="B1385" s="3">
        <v>45090</v>
      </c>
      <c r="C1385" s="1">
        <v>216.97868347167969</v>
      </c>
      <c r="D1385" s="17">
        <f t="shared" si="105"/>
        <v>1.9238346298117954E-2</v>
      </c>
      <c r="E1385" s="1">
        <f t="shared" si="106"/>
        <v>9.3268720008149814E-2</v>
      </c>
      <c r="F1385" s="1">
        <f t="shared" si="107"/>
        <v>3.1410975956139195E-3</v>
      </c>
      <c r="G1385" s="1">
        <f t="shared" si="109"/>
        <v>6.3071720381550678E-2</v>
      </c>
      <c r="H1385" s="1">
        <f t="shared" si="108"/>
        <v>-0.27658334798244372</v>
      </c>
    </row>
    <row r="1386" spans="2:8" x14ac:dyDescent="0.3">
      <c r="B1386" s="3">
        <v>45091</v>
      </c>
      <c r="C1386" s="1">
        <v>217.7371520996094</v>
      </c>
      <c r="D1386" s="17">
        <f t="shared" si="105"/>
        <v>3.4955905151333086E-3</v>
      </c>
      <c r="E1386" s="1">
        <f t="shared" si="106"/>
        <v>3.0792265684714674E-3</v>
      </c>
      <c r="F1386" s="1">
        <f t="shared" si="107"/>
        <v>9.3268720008149814E-2</v>
      </c>
      <c r="G1386" s="1">
        <f t="shared" si="109"/>
        <v>5.7526886583801812E-2</v>
      </c>
      <c r="H1386" s="1">
        <f t="shared" si="108"/>
        <v>0.48204952180102617</v>
      </c>
    </row>
    <row r="1387" spans="2:8" x14ac:dyDescent="0.3">
      <c r="B1387" s="3">
        <v>45092</v>
      </c>
      <c r="C1387" s="1">
        <v>224.1553955078125</v>
      </c>
      <c r="D1387" s="17">
        <f t="shared" si="105"/>
        <v>2.9477024689231298E-2</v>
      </c>
      <c r="E1387" s="1">
        <f t="shared" si="106"/>
        <v>0.21896153610144697</v>
      </c>
      <c r="F1387" s="1">
        <f t="shared" si="107"/>
        <v>3.0792265684714674E-3</v>
      </c>
      <c r="G1387" s="1">
        <f t="shared" si="109"/>
        <v>6.4178521928412419E-2</v>
      </c>
      <c r="H1387" s="1">
        <f t="shared" si="108"/>
        <v>-1.2517738106060503</v>
      </c>
    </row>
    <row r="1388" spans="2:8" x14ac:dyDescent="0.3">
      <c r="B1388" s="3">
        <v>45093</v>
      </c>
      <c r="C1388" s="1">
        <v>221.3302307128906</v>
      </c>
      <c r="D1388" s="17">
        <f t="shared" si="105"/>
        <v>-1.2603599340188258E-2</v>
      </c>
      <c r="E1388" s="1">
        <f t="shared" si="106"/>
        <v>4.0030380514654462E-2</v>
      </c>
      <c r="F1388" s="1">
        <f t="shared" si="107"/>
        <v>0.21896153610144697</v>
      </c>
      <c r="G1388" s="1">
        <f t="shared" si="109"/>
        <v>5.8521233036264213E-2</v>
      </c>
      <c r="H1388" s="1">
        <f t="shared" si="108"/>
        <v>0.15822841610863442</v>
      </c>
    </row>
    <row r="1389" spans="2:8" x14ac:dyDescent="0.3">
      <c r="B1389" s="3">
        <v>45097</v>
      </c>
      <c r="C1389" s="1">
        <v>219.61424255371091</v>
      </c>
      <c r="D1389" s="17">
        <f t="shared" si="105"/>
        <v>-7.7530672319483821E-3</v>
      </c>
      <c r="E1389" s="1">
        <f t="shared" si="106"/>
        <v>1.5147732978784162E-2</v>
      </c>
      <c r="F1389" s="1">
        <f t="shared" si="107"/>
        <v>4.0030380514654462E-2</v>
      </c>
      <c r="G1389" s="1">
        <f t="shared" si="109"/>
        <v>8.1358646155776981E-2</v>
      </c>
      <c r="H1389" s="1">
        <f t="shared" si="108"/>
        <v>0.24241321377205913</v>
      </c>
    </row>
    <row r="1390" spans="2:8" x14ac:dyDescent="0.3">
      <c r="B1390" s="3">
        <v>45098</v>
      </c>
      <c r="C1390" s="1">
        <v>214.10614013671881</v>
      </c>
      <c r="D1390" s="17">
        <f t="shared" si="105"/>
        <v>-2.5080806931931973E-2</v>
      </c>
      <c r="E1390" s="1">
        <f t="shared" si="106"/>
        <v>0.1585198128419254</v>
      </c>
      <c r="F1390" s="1">
        <f t="shared" si="107"/>
        <v>1.5147732978784162E-2</v>
      </c>
      <c r="G1390" s="1">
        <f t="shared" si="109"/>
        <v>7.8866057816386781E-2</v>
      </c>
      <c r="H1390" s="1">
        <f t="shared" si="108"/>
        <v>-0.65393025751171363</v>
      </c>
    </row>
    <row r="1391" spans="2:8" x14ac:dyDescent="0.3">
      <c r="B1391" s="3">
        <v>45099</v>
      </c>
      <c r="C1391" s="1">
        <v>220.8277587890625</v>
      </c>
      <c r="D1391" s="17">
        <f t="shared" si="105"/>
        <v>3.1393862165987212E-2</v>
      </c>
      <c r="E1391" s="1">
        <f t="shared" si="106"/>
        <v>0.24836479458764479</v>
      </c>
      <c r="F1391" s="1">
        <f t="shared" si="107"/>
        <v>0.1585198128419254</v>
      </c>
      <c r="G1391" s="1">
        <f t="shared" si="109"/>
        <v>7.3385903125438953E-2</v>
      </c>
      <c r="H1391" s="1">
        <f t="shared" si="108"/>
        <v>-1.3051100914265248</v>
      </c>
    </row>
    <row r="1392" spans="2:8" x14ac:dyDescent="0.3">
      <c r="B1392" s="3">
        <v>45100</v>
      </c>
      <c r="C1392" s="1">
        <v>220.2684020996094</v>
      </c>
      <c r="D1392" s="17">
        <f t="shared" si="105"/>
        <v>-2.5329998933123314E-3</v>
      </c>
      <c r="E1392" s="1">
        <f t="shared" si="106"/>
        <v>1.6168542917991112E-3</v>
      </c>
      <c r="F1392" s="1">
        <f t="shared" si="107"/>
        <v>0.24836479458764479</v>
      </c>
      <c r="G1392" s="1">
        <f t="shared" si="109"/>
        <v>8.6992283073466278E-2</v>
      </c>
      <c r="H1392" s="1">
        <f t="shared" si="108"/>
        <v>0.29273630873387863</v>
      </c>
    </row>
    <row r="1393" spans="2:8" x14ac:dyDescent="0.3">
      <c r="B1393" s="3">
        <v>45103</v>
      </c>
      <c r="C1393" s="1">
        <v>222.72386169433591</v>
      </c>
      <c r="D1393" s="17">
        <f t="shared" si="105"/>
        <v>1.1147579822257492E-2</v>
      </c>
      <c r="E1393" s="1">
        <f t="shared" si="106"/>
        <v>3.1315671045187801E-2</v>
      </c>
      <c r="F1393" s="1">
        <f t="shared" si="107"/>
        <v>1.6168542917991112E-3</v>
      </c>
      <c r="G1393" s="1">
        <f t="shared" si="109"/>
        <v>0.11095135008046145</v>
      </c>
      <c r="H1393" s="1">
        <f t="shared" si="108"/>
        <v>3.9269763519340251E-2</v>
      </c>
    </row>
    <row r="1394" spans="2:8" x14ac:dyDescent="0.3">
      <c r="B1394" s="3">
        <v>45104</v>
      </c>
      <c r="C1394" s="1">
        <v>233.939208984375</v>
      </c>
      <c r="D1394" s="17">
        <f t="shared" si="105"/>
        <v>5.0355391670744855E-2</v>
      </c>
      <c r="E1394" s="1">
        <f t="shared" si="106"/>
        <v>0.63898769851915838</v>
      </c>
      <c r="F1394" s="1">
        <f t="shared" si="107"/>
        <v>3.1315671045187801E-2</v>
      </c>
      <c r="G1394" s="1">
        <f t="shared" si="109"/>
        <v>0.10069101040647575</v>
      </c>
      <c r="H1394" s="1">
        <f t="shared" si="108"/>
        <v>-2.9441018010843387</v>
      </c>
    </row>
    <row r="1395" spans="2:8" x14ac:dyDescent="0.3">
      <c r="B1395" s="3">
        <v>45105</v>
      </c>
      <c r="C1395" s="1">
        <v>235.53192138671881</v>
      </c>
      <c r="D1395" s="17">
        <f t="shared" si="105"/>
        <v>6.8082319729916903E-3</v>
      </c>
      <c r="E1395" s="1">
        <f t="shared" si="106"/>
        <v>1.1680709694712715E-2</v>
      </c>
      <c r="F1395" s="1">
        <f t="shared" si="107"/>
        <v>0.63898769851915838</v>
      </c>
      <c r="G1395" s="1">
        <f t="shared" si="109"/>
        <v>9.5245432883377654E-2</v>
      </c>
      <c r="H1395" s="1">
        <f t="shared" si="108"/>
        <v>0.19539157266537538</v>
      </c>
    </row>
    <row r="1396" spans="2:8" x14ac:dyDescent="0.3">
      <c r="B1396" s="3">
        <v>45106</v>
      </c>
      <c r="C1396" s="1">
        <v>236.99188232421881</v>
      </c>
      <c r="D1396" s="17">
        <f t="shared" si="105"/>
        <v>6.1985693017928417E-3</v>
      </c>
      <c r="E1396" s="1">
        <f t="shared" si="106"/>
        <v>9.6824098700604069E-3</v>
      </c>
      <c r="F1396" s="1">
        <f t="shared" si="107"/>
        <v>1.1680709694712715E-2</v>
      </c>
      <c r="G1396" s="1">
        <f t="shared" si="109"/>
        <v>0.16901879171102924</v>
      </c>
      <c r="H1396" s="1">
        <f t="shared" si="108"/>
        <v>-5.8708842993249667E-2</v>
      </c>
    </row>
    <row r="1397" spans="2:8" x14ac:dyDescent="0.3">
      <c r="B1397" s="3">
        <v>45107</v>
      </c>
      <c r="C1397" s="1">
        <v>235.0199890136719</v>
      </c>
      <c r="D1397" s="17">
        <f t="shared" si="105"/>
        <v>-8.3205099314297929E-3</v>
      </c>
      <c r="E1397" s="1">
        <f t="shared" si="106"/>
        <v>1.7446183150793496E-2</v>
      </c>
      <c r="F1397" s="1">
        <f t="shared" si="107"/>
        <v>9.6824098700604069E-3</v>
      </c>
      <c r="G1397" s="1">
        <f t="shared" si="109"/>
        <v>0.1545824679479956</v>
      </c>
      <c r="H1397" s="1">
        <f t="shared" si="108"/>
        <v>-4.1854776061520972E-2</v>
      </c>
    </row>
    <row r="1398" spans="2:8" x14ac:dyDescent="0.3">
      <c r="B1398" s="3">
        <v>45110</v>
      </c>
      <c r="C1398" s="1">
        <v>234.68817138671881</v>
      </c>
      <c r="D1398" s="17">
        <f t="shared" si="105"/>
        <v>-1.4118698088007894E-3</v>
      </c>
      <c r="E1398" s="1">
        <f t="shared" si="106"/>
        <v>5.0233084196480077E-4</v>
      </c>
      <c r="F1398" s="1">
        <f t="shared" si="107"/>
        <v>1.7446183150793496E-2</v>
      </c>
      <c r="G1398" s="1">
        <f t="shared" si="109"/>
        <v>0.14124958781753955</v>
      </c>
      <c r="H1398" s="1">
        <f t="shared" si="108"/>
        <v>5.7896712866884067E-2</v>
      </c>
    </row>
    <row r="1399" spans="2:8" x14ac:dyDescent="0.3">
      <c r="B1399" s="3">
        <v>45112</v>
      </c>
      <c r="C1399" s="1">
        <v>235.41819763183591</v>
      </c>
      <c r="D1399" s="17">
        <f t="shared" si="105"/>
        <v>3.1106222388778432E-3</v>
      </c>
      <c r="E1399" s="1">
        <f t="shared" si="106"/>
        <v>2.4383446196763543E-3</v>
      </c>
      <c r="F1399" s="1">
        <f t="shared" si="107"/>
        <v>5.0233084196480077E-4</v>
      </c>
      <c r="G1399" s="1">
        <f t="shared" si="109"/>
        <v>0.1301804005016883</v>
      </c>
      <c r="H1399" s="1">
        <f t="shared" si="108"/>
        <v>9.1113261543089796E-2</v>
      </c>
    </row>
    <row r="1400" spans="2:8" x14ac:dyDescent="0.3">
      <c r="B1400" s="3">
        <v>45113</v>
      </c>
      <c r="C1400" s="1">
        <v>234.80194091796881</v>
      </c>
      <c r="D1400" s="17">
        <f t="shared" si="105"/>
        <v>-2.6177106105911545E-3</v>
      </c>
      <c r="E1400" s="1">
        <f t="shared" si="106"/>
        <v>1.7268070278819818E-3</v>
      </c>
      <c r="F1400" s="1">
        <f t="shared" si="107"/>
        <v>2.4383446196763543E-3</v>
      </c>
      <c r="G1400" s="1">
        <f t="shared" si="109"/>
        <v>0.11796118918099431</v>
      </c>
      <c r="H1400" s="1">
        <f t="shared" si="108"/>
        <v>0.14244188741080682</v>
      </c>
    </row>
    <row r="1401" spans="2:8" x14ac:dyDescent="0.3">
      <c r="B1401" s="3">
        <v>45114</v>
      </c>
      <c r="C1401" s="1">
        <v>238.1959228515625</v>
      </c>
      <c r="D1401" s="17">
        <f t="shared" si="105"/>
        <v>1.4454658766127603E-2</v>
      </c>
      <c r="E1401" s="1">
        <f t="shared" si="106"/>
        <v>5.2652164331387766E-2</v>
      </c>
      <c r="F1401" s="1">
        <f t="shared" si="107"/>
        <v>1.7268070278819818E-3</v>
      </c>
      <c r="G1401" s="1">
        <f t="shared" si="109"/>
        <v>0.10714577545706695</v>
      </c>
      <c r="H1401" s="1">
        <f t="shared" si="108"/>
        <v>-4.7859448907478723E-2</v>
      </c>
    </row>
    <row r="1402" spans="2:8" x14ac:dyDescent="0.3">
      <c r="B1402" s="3">
        <v>45117</v>
      </c>
      <c r="C1402" s="1">
        <v>238.6130676269531</v>
      </c>
      <c r="D1402" s="17">
        <f t="shared" si="105"/>
        <v>1.751267487691426E-3</v>
      </c>
      <c r="E1402" s="1">
        <f t="shared" si="106"/>
        <v>7.7286832898814978E-4</v>
      </c>
      <c r="F1402" s="1">
        <f t="shared" si="107"/>
        <v>5.2652164331387766E-2</v>
      </c>
      <c r="G1402" s="1">
        <f t="shared" si="109"/>
        <v>9.7258783931194956E-2</v>
      </c>
      <c r="H1402" s="1">
        <f t="shared" si="108"/>
        <v>0.24227819826655397</v>
      </c>
    </row>
    <row r="1403" spans="2:8" x14ac:dyDescent="0.3">
      <c r="B1403" s="3">
        <v>45118</v>
      </c>
      <c r="C1403" s="1">
        <v>244.9744567871094</v>
      </c>
      <c r="D1403" s="17">
        <f t="shared" si="105"/>
        <v>2.6659852385375986E-2</v>
      </c>
      <c r="E1403" s="1">
        <f t="shared" si="106"/>
        <v>0.1791084277609295</v>
      </c>
      <c r="F1403" s="1">
        <f t="shared" si="107"/>
        <v>7.7286832898814978E-4</v>
      </c>
      <c r="G1403" s="1">
        <f t="shared" si="109"/>
        <v>9.4900564422109646E-2</v>
      </c>
      <c r="H1403" s="1">
        <f t="shared" si="108"/>
        <v>-0.68513937946197789</v>
      </c>
    </row>
    <row r="1404" spans="2:8" x14ac:dyDescent="0.3">
      <c r="B1404" s="3">
        <v>45119</v>
      </c>
      <c r="C1404" s="1">
        <v>248.0176696777344</v>
      </c>
      <c r="D1404" s="17">
        <f t="shared" si="105"/>
        <v>1.2422572257276802E-2</v>
      </c>
      <c r="E1404" s="1">
        <f t="shared" si="106"/>
        <v>3.8888715974790343E-2</v>
      </c>
      <c r="F1404" s="1">
        <f t="shared" si="107"/>
        <v>0.1791084277609295</v>
      </c>
      <c r="G1404" s="1">
        <f t="shared" si="109"/>
        <v>8.6045520163498368E-2</v>
      </c>
      <c r="H1404" s="1">
        <f t="shared" si="108"/>
        <v>8.1523301047971342E-2</v>
      </c>
    </row>
    <row r="1405" spans="2:8" x14ac:dyDescent="0.3">
      <c r="B1405" s="3">
        <v>45120</v>
      </c>
      <c r="C1405" s="1">
        <v>245.03129577636719</v>
      </c>
      <c r="D1405" s="17">
        <f t="shared" si="105"/>
        <v>-1.2040972343815693E-2</v>
      </c>
      <c r="E1405" s="1">
        <f t="shared" si="106"/>
        <v>3.6536223776102668E-2</v>
      </c>
      <c r="F1405" s="1">
        <f t="shared" si="107"/>
        <v>3.8888715974790343E-2</v>
      </c>
      <c r="G1405" s="1">
        <f t="shared" si="109"/>
        <v>0.10112391167415458</v>
      </c>
      <c r="H1405" s="1">
        <f t="shared" si="108"/>
        <v>4.611503586188171E-2</v>
      </c>
    </row>
    <row r="1406" spans="2:8" x14ac:dyDescent="0.3">
      <c r="B1406" s="3">
        <v>45121</v>
      </c>
      <c r="C1406" s="1">
        <v>244.07383728027341</v>
      </c>
      <c r="D1406" s="17">
        <f t="shared" si="105"/>
        <v>-3.9074947265822831E-3</v>
      </c>
      <c r="E1406" s="1">
        <f t="shared" si="106"/>
        <v>3.8476657896436245E-3</v>
      </c>
      <c r="F1406" s="1">
        <f t="shared" si="107"/>
        <v>3.6536223776102668E-2</v>
      </c>
      <c r="G1406" s="1">
        <f t="shared" si="109"/>
        <v>9.6618337290631656E-2</v>
      </c>
      <c r="H1406" s="1">
        <f t="shared" si="108"/>
        <v>0.2296431565482272</v>
      </c>
    </row>
    <row r="1407" spans="2:8" x14ac:dyDescent="0.3">
      <c r="B1407" s="3">
        <v>45124</v>
      </c>
      <c r="C1407" s="1">
        <v>241.4951171875</v>
      </c>
      <c r="D1407" s="17">
        <f t="shared" si="105"/>
        <v>-1.0565327777480012E-2</v>
      </c>
      <c r="E1407" s="1">
        <f t="shared" si="106"/>
        <v>2.8129790063488862E-2</v>
      </c>
      <c r="F1407" s="1">
        <f t="shared" si="107"/>
        <v>3.8476657896436245E-3</v>
      </c>
      <c r="G1407" s="1">
        <f t="shared" si="109"/>
        <v>9.2233232049454883E-2</v>
      </c>
      <c r="H1407" s="1">
        <f t="shared" si="108"/>
        <v>0.12028615144341816</v>
      </c>
    </row>
    <row r="1408" spans="2:8" x14ac:dyDescent="0.3">
      <c r="B1408" s="3">
        <v>45125</v>
      </c>
      <c r="C1408" s="1">
        <v>248.35894775390619</v>
      </c>
      <c r="D1408" s="17">
        <f t="shared" si="105"/>
        <v>2.8422233320258082E-2</v>
      </c>
      <c r="E1408" s="1">
        <f t="shared" si="106"/>
        <v>0.20357148342161957</v>
      </c>
      <c r="F1408" s="1">
        <f t="shared" si="107"/>
        <v>2.8129790063488862E-2</v>
      </c>
      <c r="G1408" s="1">
        <f t="shared" si="109"/>
        <v>8.4028131185987343E-2</v>
      </c>
      <c r="H1408" s="1">
        <f t="shared" si="108"/>
        <v>-0.89196606477553952</v>
      </c>
    </row>
    <row r="1409" spans="2:8" x14ac:dyDescent="0.3">
      <c r="B1409" s="3">
        <v>45126</v>
      </c>
      <c r="C1409" s="1">
        <v>246.73780822753909</v>
      </c>
      <c r="D1409" s="17">
        <f t="shared" si="105"/>
        <v>-6.5274053583664572E-3</v>
      </c>
      <c r="E1409" s="1">
        <f t="shared" si="106"/>
        <v>1.0736969219532648E-2</v>
      </c>
      <c r="F1409" s="1">
        <f t="shared" si="107"/>
        <v>0.20357148342161957</v>
      </c>
      <c r="G1409" s="1">
        <f t="shared" si="109"/>
        <v>7.974228844416148E-2</v>
      </c>
      <c r="H1409" s="1">
        <f t="shared" si="108"/>
        <v>0.27821615476477873</v>
      </c>
    </row>
    <row r="1410" spans="2:8" x14ac:dyDescent="0.3">
      <c r="B1410" s="3">
        <v>45127</v>
      </c>
      <c r="C1410" s="1">
        <v>249.8473815917969</v>
      </c>
      <c r="D1410" s="17">
        <f t="shared" si="105"/>
        <v>1.2602743724586366E-2</v>
      </c>
      <c r="E1410" s="1">
        <f t="shared" si="106"/>
        <v>4.0024945645675464E-2</v>
      </c>
      <c r="F1410" s="1">
        <f t="shared" si="107"/>
        <v>1.0736969219532648E-2</v>
      </c>
      <c r="G1410" s="1">
        <f t="shared" si="109"/>
        <v>9.8583905180179968E-2</v>
      </c>
      <c r="H1410" s="1">
        <f t="shared" si="108"/>
        <v>3.6485706773252989E-2</v>
      </c>
    </row>
    <row r="1411" spans="2:8" x14ac:dyDescent="0.3">
      <c r="B1411" s="3">
        <v>45128</v>
      </c>
      <c r="C1411" s="1">
        <v>246.17848205566409</v>
      </c>
      <c r="D1411" s="17">
        <f t="shared" si="105"/>
        <v>-1.4684562682858516E-2</v>
      </c>
      <c r="E1411" s="1">
        <f t="shared" si="106"/>
        <v>5.4340368059073829E-2</v>
      </c>
      <c r="F1411" s="1">
        <f t="shared" si="107"/>
        <v>4.0024945645675464E-2</v>
      </c>
      <c r="G1411" s="1">
        <f t="shared" si="109"/>
        <v>9.0671828527012846E-2</v>
      </c>
      <c r="H1411" s="1">
        <f t="shared" si="108"/>
        <v>-1.8338335252096459E-2</v>
      </c>
    </row>
    <row r="1412" spans="2:8" x14ac:dyDescent="0.3">
      <c r="B1412" s="3">
        <v>45131</v>
      </c>
      <c r="C1412" s="1">
        <v>245.32521057128909</v>
      </c>
      <c r="D1412" s="17">
        <f t="shared" si="105"/>
        <v>-3.46606850952174E-3</v>
      </c>
      <c r="E1412" s="1">
        <f t="shared" si="106"/>
        <v>3.0274349899999608E-3</v>
      </c>
      <c r="F1412" s="1">
        <f t="shared" si="107"/>
        <v>5.4340368059073829E-2</v>
      </c>
      <c r="G1412" s="1">
        <f t="shared" si="109"/>
        <v>8.7299712178628489E-2</v>
      </c>
      <c r="H1412" s="1">
        <f t="shared" si="108"/>
        <v>0.2829262050502917</v>
      </c>
    </row>
    <row r="1413" spans="2:8" x14ac:dyDescent="0.3">
      <c r="B1413" s="3">
        <v>45132</v>
      </c>
      <c r="C1413" s="1">
        <v>246.16896057128909</v>
      </c>
      <c r="D1413" s="17">
        <f t="shared" si="105"/>
        <v>3.439312242044584E-3</v>
      </c>
      <c r="E1413" s="1">
        <f t="shared" si="106"/>
        <v>2.9808749119659911E-3</v>
      </c>
      <c r="F1413" s="1">
        <f t="shared" si="107"/>
        <v>3.0274349899999608E-3</v>
      </c>
      <c r="G1413" s="1">
        <f t="shared" si="109"/>
        <v>8.6099919572241557E-2</v>
      </c>
      <c r="H1413" s="1">
        <f t="shared" si="108"/>
        <v>0.28987431190132795</v>
      </c>
    </row>
    <row r="1414" spans="2:8" x14ac:dyDescent="0.3">
      <c r="B1414" s="3">
        <v>45133</v>
      </c>
      <c r="C1414" s="1">
        <v>254.19886779785159</v>
      </c>
      <c r="D1414" s="17">
        <f t="shared" si="105"/>
        <v>3.2619495195199827E-2</v>
      </c>
      <c r="E1414" s="1">
        <f t="shared" si="106"/>
        <v>0.26813592963099547</v>
      </c>
      <c r="F1414" s="1">
        <f t="shared" si="107"/>
        <v>2.9808749119659911E-3</v>
      </c>
      <c r="G1414" s="1">
        <f t="shared" si="109"/>
        <v>7.8367343808659937E-2</v>
      </c>
      <c r="H1414" s="1">
        <f t="shared" si="108"/>
        <v>-1.3565277085067267</v>
      </c>
    </row>
    <row r="1415" spans="2:8" x14ac:dyDescent="0.3">
      <c r="B1415" s="3">
        <v>45134</v>
      </c>
      <c r="C1415" s="1">
        <v>251.582275390625</v>
      </c>
      <c r="D1415" s="17">
        <f t="shared" si="105"/>
        <v>-1.0293485686597954E-2</v>
      </c>
      <c r="E1415" s="1">
        <f t="shared" si="106"/>
        <v>2.6700873590209631E-2</v>
      </c>
      <c r="F1415" s="1">
        <f t="shared" si="107"/>
        <v>0.26813592963099547</v>
      </c>
      <c r="G1415" s="1">
        <f t="shared" si="109"/>
        <v>7.1358410215902487E-2</v>
      </c>
      <c r="H1415" s="1">
        <f t="shared" si="108"/>
        <v>0.21399161598002805</v>
      </c>
    </row>
    <row r="1416" spans="2:8" x14ac:dyDescent="0.3">
      <c r="B1416" s="3">
        <v>45135</v>
      </c>
      <c r="C1416" s="1">
        <v>254.88153076171881</v>
      </c>
      <c r="D1416" s="17">
        <f t="shared" si="105"/>
        <v>1.3114021510343453E-2</v>
      </c>
      <c r="E1416" s="1">
        <f t="shared" si="106"/>
        <v>4.3338345163785194E-2</v>
      </c>
      <c r="F1416" s="1">
        <f t="shared" si="107"/>
        <v>2.6700873590209631E-2</v>
      </c>
      <c r="G1416" s="1">
        <f t="shared" si="109"/>
        <v>9.9353481145502937E-2</v>
      </c>
      <c r="H1416" s="1">
        <f t="shared" si="108"/>
        <v>1.7495307443571154E-2</v>
      </c>
    </row>
    <row r="1417" spans="2:8" x14ac:dyDescent="0.3">
      <c r="B1417" s="3">
        <v>45138</v>
      </c>
      <c r="C1417" s="1">
        <v>255.92439270019531</v>
      </c>
      <c r="D1417" s="17">
        <f t="shared" si="105"/>
        <v>4.09155553703672E-3</v>
      </c>
      <c r="E1417" s="1">
        <f t="shared" si="106"/>
        <v>4.2186883315892716E-3</v>
      </c>
      <c r="F1417" s="1">
        <f t="shared" si="107"/>
        <v>4.3338345163785194E-2</v>
      </c>
      <c r="G1417" s="1">
        <f t="shared" si="109"/>
        <v>9.3436413560390688E-2</v>
      </c>
      <c r="H1417" s="1">
        <f t="shared" si="108"/>
        <v>0.24372335492166364</v>
      </c>
    </row>
    <row r="1418" spans="2:8" x14ac:dyDescent="0.3">
      <c r="B1418" s="3">
        <v>45139</v>
      </c>
      <c r="C1418" s="1">
        <v>254.2273864746094</v>
      </c>
      <c r="D1418" s="17">
        <f t="shared" si="105"/>
        <v>-6.6308889421645735E-3</v>
      </c>
      <c r="E1418" s="1">
        <f t="shared" si="106"/>
        <v>1.1080109417156746E-2</v>
      </c>
      <c r="F1418" s="1">
        <f t="shared" si="107"/>
        <v>4.2186883315892716E-3</v>
      </c>
      <c r="G1418" s="1">
        <f t="shared" si="109"/>
        <v>9.0232569598772572E-2</v>
      </c>
      <c r="H1418" s="1">
        <f t="shared" si="108"/>
        <v>0.22234637860054465</v>
      </c>
    </row>
    <row r="1419" spans="2:8" x14ac:dyDescent="0.3">
      <c r="B1419" s="3">
        <v>45140</v>
      </c>
      <c r="C1419" s="1">
        <v>251.6581726074219</v>
      </c>
      <c r="D1419" s="17">
        <f t="shared" si="105"/>
        <v>-1.0105968136694418E-2</v>
      </c>
      <c r="E1419" s="1">
        <f t="shared" si="106"/>
        <v>2.5736909178930477E-2</v>
      </c>
      <c r="F1419" s="1">
        <f t="shared" si="107"/>
        <v>1.1080109417156746E-2</v>
      </c>
      <c r="G1419" s="1">
        <f t="shared" si="109"/>
        <v>8.2264312630031797E-2</v>
      </c>
      <c r="H1419" s="1">
        <f t="shared" si="108"/>
        <v>0.17354225786358518</v>
      </c>
    </row>
    <row r="1420" spans="2:8" x14ac:dyDescent="0.3">
      <c r="B1420" s="3">
        <v>45141</v>
      </c>
      <c r="C1420" s="1">
        <v>249.8283996582031</v>
      </c>
      <c r="D1420" s="17">
        <f t="shared" si="105"/>
        <v>-7.2708663909484463E-3</v>
      </c>
      <c r="E1420" s="1">
        <f t="shared" si="106"/>
        <v>1.3322105514905969E-2</v>
      </c>
      <c r="F1420" s="1">
        <f t="shared" si="107"/>
        <v>2.5736909178930477E-2</v>
      </c>
      <c r="G1420" s="1">
        <f t="shared" si="109"/>
        <v>7.5936652332184496E-2</v>
      </c>
      <c r="H1420" s="1">
        <f t="shared" si="108"/>
        <v>0.2822708245495042</v>
      </c>
    </row>
    <row r="1421" spans="2:8" x14ac:dyDescent="0.3">
      <c r="B1421" s="3">
        <v>45142</v>
      </c>
      <c r="C1421" s="1">
        <v>249.3354187011719</v>
      </c>
      <c r="D1421" s="17">
        <f t="shared" si="105"/>
        <v>-1.9732782890402117E-3</v>
      </c>
      <c r="E1421" s="1">
        <f t="shared" si="106"/>
        <v>9.8124445591136122E-4</v>
      </c>
      <c r="F1421" s="1">
        <f t="shared" si="107"/>
        <v>1.3322105514905969E-2</v>
      </c>
      <c r="G1421" s="1">
        <f t="shared" si="109"/>
        <v>7.2104425975123357E-2</v>
      </c>
      <c r="H1421" s="1">
        <f t="shared" si="108"/>
        <v>0.3890770628953702</v>
      </c>
    </row>
    <row r="1422" spans="2:8" x14ac:dyDescent="0.3">
      <c r="B1422" s="3">
        <v>45145</v>
      </c>
      <c r="C1422" s="1">
        <v>250.62477111816409</v>
      </c>
      <c r="D1422" s="17">
        <f t="shared" si="105"/>
        <v>5.1711562830047599E-3</v>
      </c>
      <c r="E1422" s="1">
        <f t="shared" si="106"/>
        <v>6.7386960404214203E-3</v>
      </c>
      <c r="F1422" s="1">
        <f t="shared" si="107"/>
        <v>9.8124445591136122E-4</v>
      </c>
      <c r="G1422" s="1">
        <f t="shared" si="109"/>
        <v>6.7025868802028446E-2</v>
      </c>
      <c r="H1422" s="1">
        <f t="shared" si="108"/>
        <v>0.38213041574673878</v>
      </c>
    </row>
    <row r="1423" spans="2:8" x14ac:dyDescent="0.3">
      <c r="B1423" s="3">
        <v>45146</v>
      </c>
      <c r="C1423" s="1">
        <v>254.3221435546875</v>
      </c>
      <c r="D1423" s="17">
        <f t="shared" si="105"/>
        <v>1.47526216982765E-2</v>
      </c>
      <c r="E1423" s="1">
        <f t="shared" si="106"/>
        <v>5.4845241437059565E-2</v>
      </c>
      <c r="F1423" s="1">
        <f t="shared" si="107"/>
        <v>6.7386960404214203E-3</v>
      </c>
      <c r="G1423" s="1">
        <f t="shared" si="109"/>
        <v>6.0828165870266945E-2</v>
      </c>
      <c r="H1423" s="1">
        <f t="shared" si="108"/>
        <v>3.0091537062989691E-2</v>
      </c>
    </row>
    <row r="1424" spans="2:8" x14ac:dyDescent="0.3">
      <c r="B1424" s="3">
        <v>45147</v>
      </c>
      <c r="C1424" s="1">
        <v>251.68656921386719</v>
      </c>
      <c r="D1424" s="17">
        <f t="shared" si="105"/>
        <v>-1.0363133559597332E-2</v>
      </c>
      <c r="E1424" s="1">
        <f t="shared" si="106"/>
        <v>2.706342336786122E-2</v>
      </c>
      <c r="F1424" s="1">
        <f t="shared" si="107"/>
        <v>5.4845241437059565E-2</v>
      </c>
      <c r="G1424" s="1">
        <f t="shared" si="109"/>
        <v>5.5960998983627143E-2</v>
      </c>
      <c r="H1424" s="1">
        <f t="shared" si="108"/>
        <v>0.28080549187851156</v>
      </c>
    </row>
    <row r="1425" spans="2:8" x14ac:dyDescent="0.3">
      <c r="B1425" s="3">
        <v>45148</v>
      </c>
      <c r="C1425" s="1">
        <v>252.68205261230469</v>
      </c>
      <c r="D1425" s="17">
        <f t="shared" ref="D1425:D1488" si="110">(C1425-C1424)/C1424</f>
        <v>3.955250379656142E-3</v>
      </c>
      <c r="E1425" s="1">
        <f t="shared" ref="E1425:E1488" si="111">D1425^2*252</f>
        <v>3.9422894025740538E-3</v>
      </c>
      <c r="F1425" s="1">
        <f t="shared" si="107"/>
        <v>2.706342336786122E-2</v>
      </c>
      <c r="G1425" s="1">
        <f t="shared" si="109"/>
        <v>5.7783826407009832E-2</v>
      </c>
      <c r="H1425" s="1">
        <f t="shared" si="108"/>
        <v>0.47247225316786529</v>
      </c>
    </row>
    <row r="1426" spans="2:8" x14ac:dyDescent="0.3">
      <c r="B1426" s="3">
        <v>45149</v>
      </c>
      <c r="C1426" s="1">
        <v>251.96148681640619</v>
      </c>
      <c r="D1426" s="17">
        <f t="shared" si="110"/>
        <v>-2.8516698691065066E-3</v>
      </c>
      <c r="E1426" s="1">
        <f t="shared" si="111"/>
        <v>2.0492693026772204E-3</v>
      </c>
      <c r="F1426" s="1">
        <f t="shared" ref="F1426:F1489" si="112">E1425</f>
        <v>3.9422894025740538E-3</v>
      </c>
      <c r="G1426" s="1">
        <f t="shared" si="109"/>
        <v>5.5836372260372885E-2</v>
      </c>
      <c r="H1426" s="1">
        <f t="shared" ref="H1426:H1489" si="113">LN((1/SQRT(2*PI()*G1426))*EXP(-0.5*E1426/G1426))</f>
        <v>0.50537569485943856</v>
      </c>
    </row>
    <row r="1427" spans="2:8" x14ac:dyDescent="0.3">
      <c r="B1427" s="3">
        <v>45152</v>
      </c>
      <c r="C1427" s="1">
        <v>253.07072448730469</v>
      </c>
      <c r="D1427" s="17">
        <f t="shared" si="110"/>
        <v>4.4024096099526096E-3</v>
      </c>
      <c r="E1427" s="1">
        <f t="shared" si="111"/>
        <v>4.8840650141983777E-3</v>
      </c>
      <c r="F1427" s="1">
        <f t="shared" si="112"/>
        <v>2.0492693026772204E-3</v>
      </c>
      <c r="G1427" s="1">
        <f t="shared" ref="G1427:G1490" si="114">($C$5+$C$6)*F1426+($C$7*G1426)</f>
        <v>5.1078060489571211E-2</v>
      </c>
      <c r="H1427" s="1">
        <f t="shared" si="113"/>
        <v>0.52045176335293608</v>
      </c>
    </row>
    <row r="1428" spans="2:8" x14ac:dyDescent="0.3">
      <c r="B1428" s="3">
        <v>45153</v>
      </c>
      <c r="C1428" s="1">
        <v>251.7529602050781</v>
      </c>
      <c r="D1428" s="17">
        <f t="shared" si="110"/>
        <v>-5.2070988649368516E-3</v>
      </c>
      <c r="E1428" s="1">
        <f t="shared" si="111"/>
        <v>6.832697404485116E-3</v>
      </c>
      <c r="F1428" s="1">
        <f t="shared" si="112"/>
        <v>4.8840650141983777E-3</v>
      </c>
      <c r="G1428" s="1">
        <f t="shared" si="114"/>
        <v>4.6523577401240322E-2</v>
      </c>
      <c r="H1428" s="1">
        <f t="shared" si="113"/>
        <v>0.54152686257929683</v>
      </c>
    </row>
    <row r="1429" spans="2:8" x14ac:dyDescent="0.3">
      <c r="B1429" s="3">
        <v>45154</v>
      </c>
      <c r="C1429" s="1">
        <v>251.2978820800781</v>
      </c>
      <c r="D1429" s="17">
        <f t="shared" si="110"/>
        <v>-1.807637632658989E-3</v>
      </c>
      <c r="E1429" s="1">
        <f t="shared" si="111"/>
        <v>8.2342356037325842E-4</v>
      </c>
      <c r="F1429" s="1">
        <f t="shared" si="112"/>
        <v>6.832697404485116E-3</v>
      </c>
      <c r="G1429" s="1">
        <f t="shared" si="114"/>
        <v>4.2766030988327729E-2</v>
      </c>
      <c r="H1429" s="1">
        <f t="shared" si="113"/>
        <v>0.64743997197930658</v>
      </c>
    </row>
    <row r="1430" spans="2:8" x14ac:dyDescent="0.3">
      <c r="B1430" s="3">
        <v>45155</v>
      </c>
      <c r="C1430" s="1">
        <v>251.1462097167969</v>
      </c>
      <c r="D1430" s="17">
        <f t="shared" si="110"/>
        <v>-6.0355607467022562E-4</v>
      </c>
      <c r="E1430" s="1">
        <f t="shared" si="111"/>
        <v>9.1798543688375399E-5</v>
      </c>
      <c r="F1430" s="1">
        <f t="shared" si="112"/>
        <v>8.2342356037325842E-4</v>
      </c>
      <c r="G1430" s="1">
        <f t="shared" si="114"/>
        <v>3.9615444564144571E-2</v>
      </c>
      <c r="H1430" s="1">
        <f t="shared" si="113"/>
        <v>0.69417095740827273</v>
      </c>
    </row>
    <row r="1431" spans="2:8" x14ac:dyDescent="0.3">
      <c r="B1431" s="3">
        <v>45156</v>
      </c>
      <c r="C1431" s="1">
        <v>249.0036315917969</v>
      </c>
      <c r="D1431" s="17">
        <f t="shared" si="110"/>
        <v>-8.5311983303115024E-3</v>
      </c>
      <c r="E1431" s="1">
        <f t="shared" si="111"/>
        <v>1.8340898927679664E-2</v>
      </c>
      <c r="F1431" s="1">
        <f t="shared" si="112"/>
        <v>9.1798543688375399E-5</v>
      </c>
      <c r="G1431" s="1">
        <f t="shared" si="114"/>
        <v>3.598384323447322E-2</v>
      </c>
      <c r="H1431" s="1">
        <f t="shared" si="113"/>
        <v>0.4885550035963101</v>
      </c>
    </row>
    <row r="1432" spans="2:8" x14ac:dyDescent="0.3">
      <c r="B1432" s="3">
        <v>45159</v>
      </c>
      <c r="C1432" s="1">
        <v>246.4344482421875</v>
      </c>
      <c r="D1432" s="17">
        <f t="shared" si="110"/>
        <v>-1.0317854937237156E-2</v>
      </c>
      <c r="E1432" s="1">
        <f t="shared" si="111"/>
        <v>2.6827448887479025E-2</v>
      </c>
      <c r="F1432" s="1">
        <f t="shared" si="112"/>
        <v>1.8340898927679664E-2</v>
      </c>
      <c r="G1432" s="1">
        <f t="shared" si="114"/>
        <v>3.2600173023113597E-2</v>
      </c>
      <c r="H1432" s="1">
        <f t="shared" si="113"/>
        <v>0.38131855220213373</v>
      </c>
    </row>
    <row r="1433" spans="2:8" x14ac:dyDescent="0.3">
      <c r="B1433" s="3">
        <v>45160</v>
      </c>
      <c r="C1433" s="1">
        <v>245.5243225097656</v>
      </c>
      <c r="D1433" s="17">
        <f t="shared" si="110"/>
        <v>-3.6931757670805115E-3</v>
      </c>
      <c r="E1433" s="1">
        <f t="shared" si="111"/>
        <v>3.4371659061307822E-3</v>
      </c>
      <c r="F1433" s="1">
        <f t="shared" si="112"/>
        <v>2.6827448887479025E-2</v>
      </c>
      <c r="G1433" s="1">
        <f t="shared" si="114"/>
        <v>3.1899402850050079E-2</v>
      </c>
      <c r="H1433" s="1">
        <f t="shared" si="113"/>
        <v>0.74977037892082377</v>
      </c>
    </row>
    <row r="1434" spans="2:8" x14ac:dyDescent="0.3">
      <c r="B1434" s="3">
        <v>45161</v>
      </c>
      <c r="C1434" s="1">
        <v>246.9179382324219</v>
      </c>
      <c r="D1434" s="17">
        <f t="shared" si="110"/>
        <v>5.6760801064867066E-3</v>
      </c>
      <c r="E1434" s="1">
        <f t="shared" si="111"/>
        <v>8.1189071145640439E-3</v>
      </c>
      <c r="F1434" s="1">
        <f t="shared" si="112"/>
        <v>3.4371659061307822E-3</v>
      </c>
      <c r="G1434" s="1">
        <f t="shared" si="114"/>
        <v>3.2363929230795577E-2</v>
      </c>
      <c r="H1434" s="1">
        <f t="shared" si="113"/>
        <v>0.67098543397300991</v>
      </c>
    </row>
    <row r="1435" spans="2:8" x14ac:dyDescent="0.3">
      <c r="B1435" s="3">
        <v>45162</v>
      </c>
      <c r="C1435" s="1">
        <v>245.33470153808591</v>
      </c>
      <c r="D1435" s="17">
        <f t="shared" si="110"/>
        <v>-6.4119954413587648E-3</v>
      </c>
      <c r="E1435" s="1">
        <f t="shared" si="111"/>
        <v>1.0360648756081406E-2</v>
      </c>
      <c r="F1435" s="1">
        <f t="shared" si="112"/>
        <v>8.1189071145640439E-3</v>
      </c>
      <c r="G1435" s="1">
        <f t="shared" si="114"/>
        <v>2.9755135253856656E-2</v>
      </c>
      <c r="H1435" s="1">
        <f t="shared" si="113"/>
        <v>0.66433974219297254</v>
      </c>
    </row>
    <row r="1436" spans="2:8" x14ac:dyDescent="0.3">
      <c r="B1436" s="3">
        <v>45163</v>
      </c>
      <c r="C1436" s="1">
        <v>245.28727722167969</v>
      </c>
      <c r="D1436" s="17">
        <f t="shared" si="110"/>
        <v>-1.9330455948099703E-4</v>
      </c>
      <c r="E1436" s="1">
        <f t="shared" si="111"/>
        <v>9.4163964844678643E-6</v>
      </c>
      <c r="F1436" s="1">
        <f t="shared" si="112"/>
        <v>1.0360648756081406E-2</v>
      </c>
      <c r="G1436" s="1">
        <f t="shared" si="114"/>
        <v>2.799889053258418E-2</v>
      </c>
      <c r="H1436" s="1">
        <f t="shared" si="113"/>
        <v>0.86868850690922395</v>
      </c>
    </row>
    <row r="1437" spans="2:8" x14ac:dyDescent="0.3">
      <c r="B1437" s="3">
        <v>45166</v>
      </c>
      <c r="C1437" s="1">
        <v>244.9270324707031</v>
      </c>
      <c r="D1437" s="17">
        <f t="shared" si="110"/>
        <v>-1.4686646411383897E-3</v>
      </c>
      <c r="E1437" s="1">
        <f t="shared" si="111"/>
        <v>5.4355790868879908E-4</v>
      </c>
      <c r="F1437" s="1">
        <f t="shared" si="112"/>
        <v>9.4163964844678643E-6</v>
      </c>
      <c r="G1437" s="1">
        <f t="shared" si="114"/>
        <v>2.6698719269501715E-2</v>
      </c>
      <c r="H1437" s="1">
        <f t="shared" si="113"/>
        <v>0.8824518325383145</v>
      </c>
    </row>
    <row r="1438" spans="2:8" x14ac:dyDescent="0.3">
      <c r="B1438" s="3">
        <v>45167</v>
      </c>
      <c r="C1438" s="1">
        <v>247.0411376953125</v>
      </c>
      <c r="D1438" s="17">
        <f t="shared" si="110"/>
        <v>8.6315716288371796E-3</v>
      </c>
      <c r="E1438" s="1">
        <f t="shared" si="111"/>
        <v>1.8775015253504227E-2</v>
      </c>
      <c r="F1438" s="1">
        <f t="shared" si="112"/>
        <v>5.4355790868879908E-4</v>
      </c>
      <c r="G1438" s="1">
        <f t="shared" si="114"/>
        <v>2.4180555406858404E-2</v>
      </c>
      <c r="H1438" s="1">
        <f t="shared" si="113"/>
        <v>0.55393922323400946</v>
      </c>
    </row>
    <row r="1439" spans="2:8" x14ac:dyDescent="0.3">
      <c r="B1439" s="3">
        <v>45168</v>
      </c>
      <c r="C1439" s="1">
        <v>250.17921447753909</v>
      </c>
      <c r="D1439" s="17">
        <f t="shared" si="110"/>
        <v>1.2702648682329698E-2</v>
      </c>
      <c r="E1439" s="1">
        <f t="shared" si="111"/>
        <v>4.0662035453766489E-2</v>
      </c>
      <c r="F1439" s="1">
        <f t="shared" si="112"/>
        <v>1.8775015253504227E-2</v>
      </c>
      <c r="G1439" s="1">
        <f t="shared" si="114"/>
        <v>2.196919566728411E-2</v>
      </c>
      <c r="H1439" s="1">
        <f t="shared" si="113"/>
        <v>6.4685510872948201E-2</v>
      </c>
    </row>
    <row r="1440" spans="2:8" x14ac:dyDescent="0.3">
      <c r="B1440" s="3">
        <v>45169</v>
      </c>
      <c r="C1440" s="1">
        <v>247.45831298828119</v>
      </c>
      <c r="D1440" s="17">
        <f t="shared" si="110"/>
        <v>-1.0875809546928522E-2</v>
      </c>
      <c r="E1440" s="1">
        <f t="shared" si="111"/>
        <v>2.9807374791867517E-2</v>
      </c>
      <c r="F1440" s="1">
        <f t="shared" si="112"/>
        <v>4.0662035453766489E-2</v>
      </c>
      <c r="G1440" s="1">
        <f t="shared" si="114"/>
        <v>2.2327827587681443E-2</v>
      </c>
      <c r="H1440" s="1">
        <f t="shared" si="113"/>
        <v>0.31452837816211293</v>
      </c>
    </row>
    <row r="1441" spans="2:8" x14ac:dyDescent="0.3">
      <c r="B1441" s="3">
        <v>45170</v>
      </c>
      <c r="C1441" s="1">
        <v>247.410888671875</v>
      </c>
      <c r="D1441" s="17">
        <f t="shared" si="110"/>
        <v>-1.9164567895700078E-4</v>
      </c>
      <c r="E1441" s="1">
        <f t="shared" si="111"/>
        <v>9.2554726982482336E-6</v>
      </c>
      <c r="F1441" s="1">
        <f t="shared" si="112"/>
        <v>2.9807374791867517E-2</v>
      </c>
      <c r="G1441" s="1">
        <f t="shared" si="114"/>
        <v>2.5487402711372793E-2</v>
      </c>
      <c r="H1441" s="1">
        <f t="shared" si="113"/>
        <v>0.91566537734121622</v>
      </c>
    </row>
    <row r="1442" spans="2:8" x14ac:dyDescent="0.3">
      <c r="B1442" s="3">
        <v>45174</v>
      </c>
      <c r="C1442" s="1">
        <v>243.28692626953119</v>
      </c>
      <c r="D1442" s="17">
        <f t="shared" si="110"/>
        <v>-1.6668475767099931E-2</v>
      </c>
      <c r="E1442" s="1">
        <f t="shared" si="111"/>
        <v>7.0015197268396209E-2</v>
      </c>
      <c r="F1442" s="1">
        <f t="shared" si="112"/>
        <v>9.2554726982482336E-6</v>
      </c>
      <c r="G1442" s="1">
        <f t="shared" si="114"/>
        <v>2.6942944616367499E-2</v>
      </c>
      <c r="H1442" s="1">
        <f t="shared" si="113"/>
        <v>-0.41124503610703972</v>
      </c>
    </row>
    <row r="1443" spans="2:8" x14ac:dyDescent="0.3">
      <c r="B1443" s="3">
        <v>45175</v>
      </c>
      <c r="C1443" s="1">
        <v>244.09275817871091</v>
      </c>
      <c r="D1443" s="17">
        <f t="shared" si="110"/>
        <v>3.3122696790001608E-3</v>
      </c>
      <c r="E1443" s="1">
        <f t="shared" si="111"/>
        <v>2.764724867458805E-3</v>
      </c>
      <c r="F1443" s="1">
        <f t="shared" si="112"/>
        <v>7.0015197268396209E-2</v>
      </c>
      <c r="G1443" s="1">
        <f t="shared" si="114"/>
        <v>2.4401713962862299E-2</v>
      </c>
      <c r="H1443" s="1">
        <f t="shared" si="113"/>
        <v>0.88096220043633289</v>
      </c>
    </row>
    <row r="1444" spans="2:8" x14ac:dyDescent="0.3">
      <c r="B1444" s="3">
        <v>45176</v>
      </c>
      <c r="C1444" s="1">
        <v>242.850830078125</v>
      </c>
      <c r="D1444" s="17">
        <f t="shared" si="110"/>
        <v>-5.0879350532662656E-3</v>
      </c>
      <c r="E1444" s="1">
        <f t="shared" si="111"/>
        <v>6.5235449427764099E-3</v>
      </c>
      <c r="F1444" s="1">
        <f t="shared" si="112"/>
        <v>2.764724867458805E-3</v>
      </c>
      <c r="G1444" s="1">
        <f t="shared" si="114"/>
        <v>3.1167382138370954E-2</v>
      </c>
      <c r="H1444" s="1">
        <f t="shared" si="113"/>
        <v>0.71059965568418815</v>
      </c>
    </row>
    <row r="1445" spans="2:8" x14ac:dyDescent="0.3">
      <c r="B1445" s="3">
        <v>45177</v>
      </c>
      <c r="C1445" s="1">
        <v>241.33599853515619</v>
      </c>
      <c r="D1445" s="17">
        <f t="shared" si="110"/>
        <v>-6.2377037891181439E-3</v>
      </c>
      <c r="E1445" s="1">
        <f t="shared" si="111"/>
        <v>9.8050550373162699E-3</v>
      </c>
      <c r="F1445" s="1">
        <f t="shared" si="112"/>
        <v>6.5235449427764099E-3</v>
      </c>
      <c r="G1445" s="1">
        <f t="shared" si="114"/>
        <v>2.8584404591970168E-2</v>
      </c>
      <c r="H1445" s="1">
        <f t="shared" si="113"/>
        <v>0.68699789894108776</v>
      </c>
    </row>
    <row r="1446" spans="2:8" x14ac:dyDescent="0.3">
      <c r="B1446" s="3">
        <v>45180</v>
      </c>
      <c r="C1446" s="1">
        <v>242.66026306152341</v>
      </c>
      <c r="D1446" s="17">
        <f t="shared" si="110"/>
        <v>5.4872233500395341E-3</v>
      </c>
      <c r="E1446" s="1">
        <f t="shared" si="111"/>
        <v>7.58762426349121E-3</v>
      </c>
      <c r="F1446" s="1">
        <f t="shared" si="112"/>
        <v>9.8050550373162699E-3</v>
      </c>
      <c r="G1446" s="1">
        <f t="shared" si="114"/>
        <v>2.6732004352105029E-2</v>
      </c>
      <c r="H1446" s="1">
        <f t="shared" si="113"/>
        <v>0.75008812283763071</v>
      </c>
    </row>
    <row r="1447" spans="2:8" x14ac:dyDescent="0.3">
      <c r="B1447" s="3">
        <v>45181</v>
      </c>
      <c r="C1447" s="1">
        <v>239.58294677734381</v>
      </c>
      <c r="D1447" s="17">
        <f t="shared" si="110"/>
        <v>-1.2681583071552956E-2</v>
      </c>
      <c r="E1447" s="1">
        <f t="shared" si="111"/>
        <v>4.0527282398576024E-2</v>
      </c>
      <c r="F1447" s="1">
        <f t="shared" si="112"/>
        <v>7.58762426349121E-3</v>
      </c>
      <c r="G1447" s="1">
        <f t="shared" si="114"/>
        <v>2.5479420907047884E-2</v>
      </c>
      <c r="H1447" s="1">
        <f t="shared" si="113"/>
        <v>0.12070913760186308</v>
      </c>
    </row>
    <row r="1448" spans="2:8" x14ac:dyDescent="0.3">
      <c r="B1448" s="3">
        <v>45182</v>
      </c>
      <c r="C1448" s="1">
        <v>240.2403259277344</v>
      </c>
      <c r="D1448" s="17">
        <f t="shared" si="110"/>
        <v>2.7438478373902433E-3</v>
      </c>
      <c r="E1448" s="1">
        <f t="shared" si="111"/>
        <v>1.8972326405972809E-3</v>
      </c>
      <c r="F1448" s="1">
        <f t="shared" si="112"/>
        <v>4.0527282398576024E-2</v>
      </c>
      <c r="G1448" s="1">
        <f t="shared" si="114"/>
        <v>2.4057836152279848E-2</v>
      </c>
      <c r="H1448" s="1">
        <f t="shared" si="113"/>
        <v>0.90527806232965646</v>
      </c>
    </row>
    <row r="1449" spans="2:8" x14ac:dyDescent="0.3">
      <c r="B1449" s="3">
        <v>45183</v>
      </c>
      <c r="C1449" s="1">
        <v>244.880126953125</v>
      </c>
      <c r="D1449" s="17">
        <f t="shared" si="110"/>
        <v>1.9313164879680832E-2</v>
      </c>
      <c r="E1449" s="1">
        <f t="shared" si="111"/>
        <v>9.3995581092773756E-2</v>
      </c>
      <c r="F1449" s="1">
        <f t="shared" si="112"/>
        <v>1.8972326405972809E-3</v>
      </c>
      <c r="G1449" s="1">
        <f t="shared" si="114"/>
        <v>2.7036708605220432E-2</v>
      </c>
      <c r="H1449" s="1">
        <f t="shared" si="113"/>
        <v>-0.85195421478039712</v>
      </c>
    </row>
    <row r="1450" spans="2:8" x14ac:dyDescent="0.3">
      <c r="B1450" s="3">
        <v>45184</v>
      </c>
      <c r="C1450" s="1">
        <v>242.069580078125</v>
      </c>
      <c r="D1450" s="17">
        <f t="shared" si="110"/>
        <v>-1.1477235453810408E-2</v>
      </c>
      <c r="E1450" s="1">
        <f t="shared" si="111"/>
        <v>3.3195187282875058E-2</v>
      </c>
      <c r="F1450" s="1">
        <f t="shared" si="112"/>
        <v>9.3995581092773756E-2</v>
      </c>
      <c r="G1450" s="1">
        <f t="shared" si="114"/>
        <v>2.4731158970781673E-2</v>
      </c>
      <c r="H1450" s="1">
        <f t="shared" si="113"/>
        <v>0.25978639633556189</v>
      </c>
    </row>
    <row r="1451" spans="2:8" x14ac:dyDescent="0.3">
      <c r="B1451" s="3">
        <v>45187</v>
      </c>
      <c r="C1451" s="1">
        <v>237.51554870605469</v>
      </c>
      <c r="D1451" s="17">
        <f t="shared" si="110"/>
        <v>-1.8812902350640485E-2</v>
      </c>
      <c r="E1451" s="1">
        <f t="shared" si="111"/>
        <v>8.9189174303393029E-2</v>
      </c>
      <c r="F1451" s="1">
        <f t="shared" si="112"/>
        <v>3.3195187282875058E-2</v>
      </c>
      <c r="G1451" s="1">
        <f t="shared" si="114"/>
        <v>3.4571654889074419E-2</v>
      </c>
      <c r="H1451" s="1">
        <f t="shared" si="113"/>
        <v>-0.52649558578988287</v>
      </c>
    </row>
    <row r="1452" spans="2:8" x14ac:dyDescent="0.3">
      <c r="B1452" s="3">
        <v>45188</v>
      </c>
      <c r="C1452" s="1">
        <v>238.17291259765619</v>
      </c>
      <c r="D1452" s="17">
        <f t="shared" si="110"/>
        <v>2.7676667703765714E-3</v>
      </c>
      <c r="E1452" s="1">
        <f t="shared" si="111"/>
        <v>1.9303147966653635E-3</v>
      </c>
      <c r="F1452" s="1">
        <f t="shared" si="112"/>
        <v>8.9189174303393029E-2</v>
      </c>
      <c r="G1452" s="1">
        <f t="shared" si="114"/>
        <v>3.5608761431723979E-2</v>
      </c>
      <c r="H1452" s="1">
        <f t="shared" si="113"/>
        <v>0.72153875642872334</v>
      </c>
    </row>
    <row r="1453" spans="2:8" x14ac:dyDescent="0.3">
      <c r="B1453" s="3">
        <v>45189</v>
      </c>
      <c r="C1453" s="1">
        <v>238.6778564453125</v>
      </c>
      <c r="D1453" s="17">
        <f t="shared" si="110"/>
        <v>2.1200725227276574E-3</v>
      </c>
      <c r="E1453" s="1">
        <f t="shared" si="111"/>
        <v>1.1326662904094531E-3</v>
      </c>
      <c r="F1453" s="1">
        <f t="shared" si="112"/>
        <v>1.9303147966653635E-3</v>
      </c>
      <c r="G1453" s="1">
        <f t="shared" si="114"/>
        <v>4.3800288173941326E-2</v>
      </c>
      <c r="H1453" s="1">
        <f t="shared" si="113"/>
        <v>0.63218901253486515</v>
      </c>
    </row>
    <row r="1454" spans="2:8" x14ac:dyDescent="0.3">
      <c r="B1454" s="3">
        <v>45190</v>
      </c>
      <c r="C1454" s="1">
        <v>249.4722900390625</v>
      </c>
      <c r="D1454" s="17">
        <f t="shared" si="110"/>
        <v>4.5225953318477598E-2</v>
      </c>
      <c r="E1454" s="1">
        <f t="shared" si="111"/>
        <v>0.51543748709840898</v>
      </c>
      <c r="F1454" s="1">
        <f t="shared" si="112"/>
        <v>1.1326662904094531E-3</v>
      </c>
      <c r="G1454" s="1">
        <f t="shared" si="114"/>
        <v>3.9917153976680483E-2</v>
      </c>
      <c r="H1454" s="1">
        <f t="shared" si="113"/>
        <v>-5.7648046139954534</v>
      </c>
    </row>
    <row r="1455" spans="2:8" x14ac:dyDescent="0.3">
      <c r="B1455" s="3">
        <v>45191</v>
      </c>
      <c r="C1455" s="1">
        <v>248.7481994628906</v>
      </c>
      <c r="D1455" s="17">
        <f t="shared" si="110"/>
        <v>-2.902488994102411E-3</v>
      </c>
      <c r="E1455" s="1">
        <f t="shared" si="111"/>
        <v>2.1229594749431779E-3</v>
      </c>
      <c r="F1455" s="1">
        <f t="shared" si="112"/>
        <v>0.51543748709840898</v>
      </c>
      <c r="G1455" s="1">
        <f t="shared" si="114"/>
        <v>3.6297135112536329E-2</v>
      </c>
      <c r="H1455" s="1">
        <f t="shared" si="113"/>
        <v>0.70982552439814395</v>
      </c>
    </row>
    <row r="1456" spans="2:8" x14ac:dyDescent="0.3">
      <c r="B1456" s="3">
        <v>45194</v>
      </c>
      <c r="C1456" s="1">
        <v>253.8357849121094</v>
      </c>
      <c r="D1456" s="17">
        <f t="shared" si="110"/>
        <v>2.0452752864962131E-2</v>
      </c>
      <c r="E1456" s="1">
        <f t="shared" si="111"/>
        <v>0.1054154051383146</v>
      </c>
      <c r="F1456" s="1">
        <f t="shared" si="112"/>
        <v>2.1229594749431779E-3</v>
      </c>
      <c r="G1456" s="1">
        <f t="shared" si="114"/>
        <v>9.9630959408544911E-2</v>
      </c>
      <c r="H1456" s="1">
        <f t="shared" si="113"/>
        <v>-0.29482672934263643</v>
      </c>
    </row>
    <row r="1457" spans="2:8" x14ac:dyDescent="0.3">
      <c r="B1457" s="3">
        <v>45195</v>
      </c>
      <c r="C1457" s="1">
        <v>249.0340576171875</v>
      </c>
      <c r="D1457" s="17">
        <f t="shared" si="110"/>
        <v>-1.8916668099356049E-2</v>
      </c>
      <c r="E1457" s="1">
        <f t="shared" si="111"/>
        <v>9.0175763659261082E-2</v>
      </c>
      <c r="F1457" s="1">
        <f t="shared" si="112"/>
        <v>0.1054154051383146</v>
      </c>
      <c r="G1457" s="1">
        <f t="shared" si="114"/>
        <v>9.05044011770227E-2</v>
      </c>
      <c r="H1457" s="1">
        <f t="shared" si="113"/>
        <v>-0.21594454577206731</v>
      </c>
    </row>
    <row r="1458" spans="2:8" x14ac:dyDescent="0.3">
      <c r="B1458" s="3">
        <v>45196</v>
      </c>
      <c r="C1458" s="1">
        <v>250.2916564941406</v>
      </c>
      <c r="D1458" s="17">
        <f t="shared" si="110"/>
        <v>5.0499071853307076E-3</v>
      </c>
      <c r="E1458" s="1">
        <f t="shared" si="111"/>
        <v>6.426393770274587E-3</v>
      </c>
      <c r="F1458" s="1">
        <f t="shared" si="112"/>
        <v>9.0175763659261082E-2</v>
      </c>
      <c r="G1458" s="1">
        <f t="shared" si="114"/>
        <v>9.5617390721554438E-2</v>
      </c>
      <c r="H1458" s="1">
        <f t="shared" si="113"/>
        <v>0.22115701587525266</v>
      </c>
    </row>
    <row r="1459" spans="2:8" x14ac:dyDescent="0.3">
      <c r="B1459" s="3">
        <v>45197</v>
      </c>
      <c r="C1459" s="1">
        <v>253.8453369140625</v>
      </c>
      <c r="D1459" s="17">
        <f t="shared" si="110"/>
        <v>1.4198157740048742E-2</v>
      </c>
      <c r="E1459" s="1">
        <f t="shared" si="111"/>
        <v>5.0800096169249111E-2</v>
      </c>
      <c r="F1459" s="1">
        <f t="shared" si="112"/>
        <v>6.426393770274587E-3</v>
      </c>
      <c r="G1459" s="1">
        <f t="shared" si="114"/>
        <v>9.8274077781578692E-2</v>
      </c>
      <c r="H1459" s="1">
        <f t="shared" si="113"/>
        <v>-1.7402359548618424E-2</v>
      </c>
    </row>
    <row r="1460" spans="2:8" x14ac:dyDescent="0.3">
      <c r="B1460" s="3">
        <v>45198</v>
      </c>
      <c r="C1460" s="1">
        <v>252.39715576171881</v>
      </c>
      <c r="D1460" s="17">
        <f t="shared" si="110"/>
        <v>-5.7049744145348013E-3</v>
      </c>
      <c r="E1460" s="1">
        <f t="shared" si="111"/>
        <v>8.2017767337651676E-3</v>
      </c>
      <c r="F1460" s="1">
        <f t="shared" si="112"/>
        <v>5.0800096169249111E-2</v>
      </c>
      <c r="G1460" s="1">
        <f t="shared" si="114"/>
        <v>8.9832936094947358E-2</v>
      </c>
      <c r="H1460" s="1">
        <f t="shared" si="113"/>
        <v>0.24031310129473682</v>
      </c>
    </row>
    <row r="1461" spans="2:8" x14ac:dyDescent="0.3">
      <c r="B1461" s="3">
        <v>45201</v>
      </c>
      <c r="C1461" s="1">
        <v>252.5781555175781</v>
      </c>
      <c r="D1461" s="17">
        <f t="shared" si="110"/>
        <v>7.1712280319896561E-4</v>
      </c>
      <c r="E1461" s="1">
        <f t="shared" si="111"/>
        <v>1.2959480894672148E-4</v>
      </c>
      <c r="F1461" s="1">
        <f t="shared" si="112"/>
        <v>8.2017767337651676E-3</v>
      </c>
      <c r="G1461" s="1">
        <f t="shared" si="114"/>
        <v>8.7935567248846741E-2</v>
      </c>
      <c r="H1461" s="1">
        <f t="shared" si="113"/>
        <v>0.29590005464189728</v>
      </c>
    </row>
    <row r="1462" spans="2:8" x14ac:dyDescent="0.3">
      <c r="B1462" s="3">
        <v>45202</v>
      </c>
      <c r="C1462" s="1">
        <v>247.8907470703125</v>
      </c>
      <c r="D1462" s="17">
        <f t="shared" si="110"/>
        <v>-1.8558249574909806E-2</v>
      </c>
      <c r="E1462" s="1">
        <f t="shared" si="111"/>
        <v>8.6790974075729291E-2</v>
      </c>
      <c r="F1462" s="1">
        <f t="shared" si="112"/>
        <v>1.2959480894672148E-4</v>
      </c>
      <c r="G1462" s="1">
        <f t="shared" si="114"/>
        <v>8.0699948987544262E-2</v>
      </c>
      <c r="H1462" s="1">
        <f t="shared" si="113"/>
        <v>-0.19816858238007148</v>
      </c>
    </row>
    <row r="1463" spans="2:8" x14ac:dyDescent="0.3">
      <c r="B1463" s="3">
        <v>45203</v>
      </c>
      <c r="C1463" s="1">
        <v>247.75736999511719</v>
      </c>
      <c r="D1463" s="17">
        <f t="shared" si="110"/>
        <v>-5.3804781651443012E-4</v>
      </c>
      <c r="E1463" s="1">
        <f t="shared" si="111"/>
        <v>7.2952854119698351E-5</v>
      </c>
      <c r="F1463" s="1">
        <f t="shared" si="112"/>
        <v>8.6790974075729291E-2</v>
      </c>
      <c r="G1463" s="1">
        <f t="shared" si="114"/>
        <v>7.3101607759474108E-2</v>
      </c>
      <c r="H1463" s="1">
        <f t="shared" si="113"/>
        <v>0.38851494348701293</v>
      </c>
    </row>
    <row r="1464" spans="2:8" x14ac:dyDescent="0.3">
      <c r="B1464" s="3">
        <v>45204</v>
      </c>
      <c r="C1464" s="1">
        <v>246.90943908691409</v>
      </c>
      <c r="D1464" s="17">
        <f t="shared" si="110"/>
        <v>-3.422424560850834E-3</v>
      </c>
      <c r="E1464" s="1">
        <f t="shared" si="111"/>
        <v>2.9516734484281858E-3</v>
      </c>
      <c r="F1464" s="1">
        <f t="shared" si="112"/>
        <v>7.2952854119698351E-5</v>
      </c>
      <c r="G1464" s="1">
        <f t="shared" si="114"/>
        <v>7.7444567392037617E-2</v>
      </c>
      <c r="H1464" s="1">
        <f t="shared" si="113"/>
        <v>0.34110121081542727</v>
      </c>
    </row>
    <row r="1465" spans="2:8" x14ac:dyDescent="0.3">
      <c r="B1465" s="3">
        <v>45205</v>
      </c>
      <c r="C1465" s="1">
        <v>245.70899963378909</v>
      </c>
      <c r="D1465" s="17">
        <f t="shared" si="110"/>
        <v>-4.8618613268261316E-3</v>
      </c>
      <c r="E1465" s="1">
        <f t="shared" si="111"/>
        <v>5.9566992814444634E-3</v>
      </c>
      <c r="F1465" s="1">
        <f t="shared" si="112"/>
        <v>2.9516734484281858E-3</v>
      </c>
      <c r="G1465" s="1">
        <f t="shared" si="114"/>
        <v>7.014607901796395E-2</v>
      </c>
      <c r="H1465" s="1">
        <f t="shared" si="113"/>
        <v>0.36718990469635493</v>
      </c>
    </row>
    <row r="1466" spans="2:8" x14ac:dyDescent="0.3">
      <c r="B1466" s="3">
        <v>45208</v>
      </c>
      <c r="C1466" s="1">
        <v>243.6320495605469</v>
      </c>
      <c r="D1466" s="17">
        <f t="shared" si="110"/>
        <v>-8.452885634379393E-3</v>
      </c>
      <c r="E1466" s="1">
        <f t="shared" si="111"/>
        <v>1.8005721438070176E-2</v>
      </c>
      <c r="F1466" s="1">
        <f t="shared" si="112"/>
        <v>5.9566992814444634E-3</v>
      </c>
      <c r="G1466" s="1">
        <f t="shared" si="114"/>
        <v>6.3909150252717706E-2</v>
      </c>
      <c r="H1466" s="1">
        <f t="shared" si="113"/>
        <v>0.31533816542563214</v>
      </c>
    </row>
    <row r="1467" spans="2:8" x14ac:dyDescent="0.3">
      <c r="B1467" s="3">
        <v>45209</v>
      </c>
      <c r="C1467" s="1">
        <v>244.65147399902341</v>
      </c>
      <c r="D1467" s="17">
        <f t="shared" si="110"/>
        <v>4.1842788759331954E-3</v>
      </c>
      <c r="E1467" s="1">
        <f t="shared" si="111"/>
        <v>4.4120638073183527E-3</v>
      </c>
      <c r="F1467" s="1">
        <f t="shared" si="112"/>
        <v>1.8005721438070176E-2</v>
      </c>
      <c r="G1467" s="1">
        <f t="shared" si="114"/>
        <v>5.8649967589224833E-2</v>
      </c>
      <c r="H1467" s="1">
        <f t="shared" si="113"/>
        <v>0.46153207206400998</v>
      </c>
    </row>
    <row r="1468" spans="2:8" x14ac:dyDescent="0.3">
      <c r="B1468" s="3">
        <v>45210</v>
      </c>
      <c r="C1468" s="1">
        <v>243.3843688964844</v>
      </c>
      <c r="D1468" s="17">
        <f t="shared" si="110"/>
        <v>-5.1792252947720384E-3</v>
      </c>
      <c r="E1468" s="1">
        <f t="shared" si="111"/>
        <v>6.7597424128096398E-3</v>
      </c>
      <c r="F1468" s="1">
        <f t="shared" si="112"/>
        <v>4.4120638073183527E-3</v>
      </c>
      <c r="G1468" s="1">
        <f t="shared" si="114"/>
        <v>5.5447636877029742E-2</v>
      </c>
      <c r="H1468" s="1">
        <f t="shared" si="113"/>
        <v>0.46626346730559837</v>
      </c>
    </row>
    <row r="1469" spans="2:8" x14ac:dyDescent="0.3">
      <c r="B1469" s="3">
        <v>45211</v>
      </c>
      <c r="C1469" s="1">
        <v>240.1260070800781</v>
      </c>
      <c r="D1469" s="17">
        <f t="shared" si="110"/>
        <v>-1.3387720136588331E-2</v>
      </c>
      <c r="E1469" s="1">
        <f t="shared" si="111"/>
        <v>4.51662247148144E-2</v>
      </c>
      <c r="F1469" s="1">
        <f t="shared" si="112"/>
        <v>6.7597424128096398E-3</v>
      </c>
      <c r="G1469" s="1">
        <f t="shared" si="114"/>
        <v>5.0786852231850095E-2</v>
      </c>
      <c r="H1469" s="1">
        <f t="shared" si="113"/>
        <v>0.12645581149865259</v>
      </c>
    </row>
    <row r="1470" spans="2:8" x14ac:dyDescent="0.3">
      <c r="B1470" s="3">
        <v>45212</v>
      </c>
      <c r="C1470" s="1">
        <v>231.36088562011719</v>
      </c>
      <c r="D1470" s="17">
        <f t="shared" si="110"/>
        <v>-3.6502174697961326E-2</v>
      </c>
      <c r="E1470" s="1">
        <f t="shared" si="111"/>
        <v>0.335767006935483</v>
      </c>
      <c r="F1470" s="1">
        <f t="shared" si="112"/>
        <v>4.51662247148144E-2</v>
      </c>
      <c r="G1470" s="1">
        <f t="shared" si="114"/>
        <v>4.6869944324490348E-2</v>
      </c>
      <c r="H1470" s="1">
        <f t="shared" si="113"/>
        <v>-2.9706502702193678</v>
      </c>
    </row>
    <row r="1471" spans="2:8" x14ac:dyDescent="0.3">
      <c r="B1471" s="3">
        <v>45215</v>
      </c>
      <c r="C1471" s="1">
        <v>235.8577880859375</v>
      </c>
      <c r="D1471" s="17">
        <f t="shared" si="110"/>
        <v>1.943674469332728E-2</v>
      </c>
      <c r="E1471" s="1">
        <f t="shared" si="111"/>
        <v>9.5202335156943721E-2</v>
      </c>
      <c r="F1471" s="1">
        <f t="shared" si="112"/>
        <v>0.335767006935483</v>
      </c>
      <c r="G1471" s="1">
        <f t="shared" si="114"/>
        <v>4.8297018540233529E-2</v>
      </c>
      <c r="H1471" s="1">
        <f t="shared" si="113"/>
        <v>-0.38933806754683337</v>
      </c>
    </row>
    <row r="1472" spans="2:8" x14ac:dyDescent="0.3">
      <c r="B1472" s="3">
        <v>45216</v>
      </c>
      <c r="C1472" s="1">
        <v>236.3055725097656</v>
      </c>
      <c r="D1472" s="17">
        <f t="shared" si="110"/>
        <v>1.8985356704224715E-3</v>
      </c>
      <c r="E1472" s="1">
        <f t="shared" si="111"/>
        <v>9.0831829835035871E-4</v>
      </c>
      <c r="F1472" s="1">
        <f t="shared" si="112"/>
        <v>9.5202335156943721E-2</v>
      </c>
      <c r="G1472" s="1">
        <f t="shared" si="114"/>
        <v>8.7227751572191758E-2</v>
      </c>
      <c r="H1472" s="1">
        <f t="shared" si="113"/>
        <v>0.2954712500413168</v>
      </c>
    </row>
    <row r="1473" spans="2:8" x14ac:dyDescent="0.3">
      <c r="B1473" s="3">
        <v>45217</v>
      </c>
      <c r="C1473" s="1">
        <v>232.0945129394531</v>
      </c>
      <c r="D1473" s="17">
        <f t="shared" si="110"/>
        <v>-1.7820398924949063E-2</v>
      </c>
      <c r="E1473" s="1">
        <f t="shared" si="111"/>
        <v>8.0026787696770074E-2</v>
      </c>
      <c r="F1473" s="1">
        <f t="shared" si="112"/>
        <v>9.0831829835035871E-4</v>
      </c>
      <c r="G1473" s="1">
        <f t="shared" si="114"/>
        <v>9.1327150500397081E-2</v>
      </c>
      <c r="H1473" s="1">
        <f t="shared" si="113"/>
        <v>-0.16041746564730427</v>
      </c>
    </row>
    <row r="1474" spans="2:8" x14ac:dyDescent="0.3">
      <c r="B1474" s="3">
        <v>45218</v>
      </c>
      <c r="C1474" s="1">
        <v>231.78961181640619</v>
      </c>
      <c r="D1474" s="17">
        <f t="shared" si="110"/>
        <v>-1.3136938016558948E-3</v>
      </c>
      <c r="E1474" s="1">
        <f t="shared" si="111"/>
        <v>4.3489943393629758E-4</v>
      </c>
      <c r="F1474" s="1">
        <f t="shared" si="112"/>
        <v>8.0026787696770074E-2</v>
      </c>
      <c r="G1474" s="1">
        <f t="shared" si="114"/>
        <v>8.2826849279496281E-2</v>
      </c>
      <c r="H1474" s="1">
        <f t="shared" si="113"/>
        <v>0.32393761554527228</v>
      </c>
    </row>
    <row r="1475" spans="2:8" x14ac:dyDescent="0.3">
      <c r="B1475" s="3">
        <v>45219</v>
      </c>
      <c r="C1475" s="1">
        <v>229.24583435058591</v>
      </c>
      <c r="D1475" s="17">
        <f t="shared" si="110"/>
        <v>-1.0974510228849842E-2</v>
      </c>
      <c r="E1475" s="1">
        <f t="shared" si="111"/>
        <v>3.0350848440308709E-2</v>
      </c>
      <c r="F1475" s="1">
        <f t="shared" si="112"/>
        <v>4.3489943393629758E-4</v>
      </c>
      <c r="G1475" s="1">
        <f t="shared" si="114"/>
        <v>8.5376010845768513E-2</v>
      </c>
      <c r="H1475" s="1">
        <f t="shared" si="113"/>
        <v>0.13365842140679543</v>
      </c>
    </row>
    <row r="1476" spans="2:8" x14ac:dyDescent="0.3">
      <c r="B1476" s="3">
        <v>45222</v>
      </c>
      <c r="C1476" s="1">
        <v>226.7210998535156</v>
      </c>
      <c r="D1476" s="17">
        <f t="shared" si="110"/>
        <v>-1.1013218644615514E-2</v>
      </c>
      <c r="E1476" s="1">
        <f t="shared" si="111"/>
        <v>3.0565328198354908E-2</v>
      </c>
      <c r="F1476" s="1">
        <f t="shared" si="112"/>
        <v>3.0350848440308709E-2</v>
      </c>
      <c r="G1476" s="1">
        <f t="shared" si="114"/>
        <v>7.7375963002079953E-2</v>
      </c>
      <c r="H1476" s="1">
        <f t="shared" si="113"/>
        <v>0.16308923893629784</v>
      </c>
    </row>
    <row r="1477" spans="2:8" x14ac:dyDescent="0.3">
      <c r="B1477" s="3">
        <v>45223</v>
      </c>
      <c r="C1477" s="1">
        <v>230.2557373046875</v>
      </c>
      <c r="D1477" s="17">
        <f t="shared" si="110"/>
        <v>1.5590244813807056E-2</v>
      </c>
      <c r="E1477" s="1">
        <f t="shared" si="111"/>
        <v>6.1250044805318322E-2</v>
      </c>
      <c r="F1477" s="1">
        <f t="shared" si="112"/>
        <v>3.0565328198354908E-2</v>
      </c>
      <c r="G1477" s="1">
        <f t="shared" si="114"/>
        <v>7.4005511108987149E-2</v>
      </c>
      <c r="H1477" s="1">
        <f t="shared" si="113"/>
        <v>-3.0951511164685298E-2</v>
      </c>
    </row>
    <row r="1478" spans="2:8" x14ac:dyDescent="0.3">
      <c r="B1478" s="3">
        <v>45224</v>
      </c>
      <c r="C1478" s="1">
        <v>224.09156799316409</v>
      </c>
      <c r="D1478" s="17">
        <f t="shared" si="110"/>
        <v>-2.6770969460650742E-2</v>
      </c>
      <c r="E1478" s="1">
        <f t="shared" si="111"/>
        <v>0.18060457107749986</v>
      </c>
      <c r="F1478" s="1">
        <f t="shared" si="112"/>
        <v>6.1250044805318322E-2</v>
      </c>
      <c r="G1478" s="1">
        <f t="shared" si="114"/>
        <v>7.0980885913949729E-2</v>
      </c>
      <c r="H1478" s="1">
        <f t="shared" si="113"/>
        <v>-0.86847187811751481</v>
      </c>
    </row>
    <row r="1479" spans="2:8" x14ac:dyDescent="0.3">
      <c r="B1479" s="3">
        <v>45225</v>
      </c>
      <c r="C1479" s="1">
        <v>217.15570068359381</v>
      </c>
      <c r="D1479" s="17">
        <f t="shared" si="110"/>
        <v>-3.0951041003835819E-2</v>
      </c>
      <c r="E1479" s="1">
        <f t="shared" si="111"/>
        <v>0.24140766868372379</v>
      </c>
      <c r="F1479" s="1">
        <f t="shared" si="112"/>
        <v>0.18060457107749986</v>
      </c>
      <c r="G1479" s="1">
        <f t="shared" si="114"/>
        <v>7.2215928595378343E-2</v>
      </c>
      <c r="H1479" s="1">
        <f t="shared" si="113"/>
        <v>-1.2763207260360769</v>
      </c>
    </row>
    <row r="1480" spans="2:8" x14ac:dyDescent="0.3">
      <c r="B1480" s="3">
        <v>45226</v>
      </c>
      <c r="C1480" s="1">
        <v>218.0226745605469</v>
      </c>
      <c r="D1480" s="17">
        <f t="shared" si="110"/>
        <v>3.9924067119763013E-3</v>
      </c>
      <c r="E1480" s="1">
        <f t="shared" si="111"/>
        <v>4.0167064611660221E-3</v>
      </c>
      <c r="F1480" s="1">
        <f t="shared" si="112"/>
        <v>0.24140766868372379</v>
      </c>
      <c r="G1480" s="1">
        <f t="shared" si="114"/>
        <v>8.879310716917227E-2</v>
      </c>
      <c r="H1480" s="1">
        <f t="shared" si="113"/>
        <v>0.26916624766304514</v>
      </c>
    </row>
    <row r="1481" spans="2:8" x14ac:dyDescent="0.3">
      <c r="B1481" s="3">
        <v>45229</v>
      </c>
      <c r="C1481" s="1">
        <v>225.62547302246091</v>
      </c>
      <c r="D1481" s="17">
        <f t="shared" si="110"/>
        <v>3.4871595246863368E-2</v>
      </c>
      <c r="E1481" s="1">
        <f t="shared" si="111"/>
        <v>0.30643909507538808</v>
      </c>
      <c r="F1481" s="1">
        <f t="shared" si="112"/>
        <v>4.0167064611660221E-3</v>
      </c>
      <c r="G1481" s="1">
        <f t="shared" si="114"/>
        <v>0.11168116220366078</v>
      </c>
      <c r="H1481" s="1">
        <f t="shared" si="113"/>
        <v>-1.1948221753087107</v>
      </c>
    </row>
    <row r="1482" spans="2:8" x14ac:dyDescent="0.3">
      <c r="B1482" s="3">
        <v>45230</v>
      </c>
      <c r="C1482" s="1">
        <v>228.75042724609381</v>
      </c>
      <c r="D1482" s="17">
        <f t="shared" si="110"/>
        <v>1.3850183588631458E-2</v>
      </c>
      <c r="E1482" s="1">
        <f t="shared" si="111"/>
        <v>4.8340551530576634E-2</v>
      </c>
      <c r="F1482" s="1">
        <f t="shared" si="112"/>
        <v>0.30643909507538808</v>
      </c>
      <c r="G1482" s="1">
        <f t="shared" si="114"/>
        <v>0.10166278138545194</v>
      </c>
      <c r="H1482" s="1">
        <f t="shared" si="113"/>
        <v>-1.3641032547897242E-2</v>
      </c>
    </row>
    <row r="1483" spans="2:8" x14ac:dyDescent="0.3">
      <c r="B1483" s="3">
        <v>45231</v>
      </c>
      <c r="C1483" s="1">
        <v>231.73246765136719</v>
      </c>
      <c r="D1483" s="17">
        <f t="shared" si="110"/>
        <v>1.3036217860547417E-2</v>
      </c>
      <c r="E1483" s="1">
        <f t="shared" si="111"/>
        <v>4.2825629979129178E-2</v>
      </c>
      <c r="F1483" s="1">
        <f t="shared" si="112"/>
        <v>4.8340551530576634E-2</v>
      </c>
      <c r="G1483" s="1">
        <f t="shared" si="114"/>
        <v>0.13175921472351923</v>
      </c>
      <c r="H1483" s="1">
        <f t="shared" si="113"/>
        <v>-6.8063700227228324E-2</v>
      </c>
    </row>
    <row r="1484" spans="2:8" x14ac:dyDescent="0.3">
      <c r="B1484" s="3">
        <v>45232</v>
      </c>
      <c r="C1484" s="1">
        <v>235.56242370605469</v>
      </c>
      <c r="D1484" s="17">
        <f t="shared" si="110"/>
        <v>1.6527490055685788E-2</v>
      </c>
      <c r="E1484" s="1">
        <f t="shared" si="111"/>
        <v>6.8835797740279731E-2</v>
      </c>
      <c r="F1484" s="1">
        <f t="shared" si="112"/>
        <v>4.2825629979129178E-2</v>
      </c>
      <c r="G1484" s="1">
        <f t="shared" si="114"/>
        <v>0.1255869794999171</v>
      </c>
      <c r="H1484" s="1">
        <f t="shared" si="113"/>
        <v>-0.15561645251635361</v>
      </c>
    </row>
    <row r="1485" spans="2:8" x14ac:dyDescent="0.3">
      <c r="B1485" s="3">
        <v>45233</v>
      </c>
      <c r="C1485" s="1">
        <v>235.4576416015625</v>
      </c>
      <c r="D1485" s="17">
        <f t="shared" si="110"/>
        <v>-4.4481671925289444E-4</v>
      </c>
      <c r="E1485" s="1">
        <f t="shared" si="111"/>
        <v>4.9861202259180896E-5</v>
      </c>
      <c r="F1485" s="1">
        <f t="shared" si="112"/>
        <v>6.8835797740279731E-2</v>
      </c>
      <c r="G1485" s="1">
        <f t="shared" si="114"/>
        <v>0.11928289061350789</v>
      </c>
      <c r="H1485" s="1">
        <f t="shared" si="113"/>
        <v>0.14398115028165059</v>
      </c>
    </row>
    <row r="1486" spans="2:8" x14ac:dyDescent="0.3">
      <c r="B1486" s="3">
        <v>45236</v>
      </c>
      <c r="C1486" s="1">
        <v>233.73320007324219</v>
      </c>
      <c r="D1486" s="17">
        <f t="shared" si="110"/>
        <v>-7.3237866335142511E-3</v>
      </c>
      <c r="E1486" s="1">
        <f t="shared" si="111"/>
        <v>1.3516738364616986E-2</v>
      </c>
      <c r="F1486" s="1">
        <f t="shared" si="112"/>
        <v>4.9861202259180896E-5</v>
      </c>
      <c r="G1486" s="1">
        <f t="shared" si="114"/>
        <v>0.11694248824857728</v>
      </c>
      <c r="H1486" s="1">
        <f t="shared" si="113"/>
        <v>9.6305728886600134E-2</v>
      </c>
    </row>
    <row r="1487" spans="2:8" x14ac:dyDescent="0.3">
      <c r="B1487" s="3">
        <v>45237</v>
      </c>
      <c r="C1487" s="1">
        <v>232.65660095214841</v>
      </c>
      <c r="D1487" s="17">
        <f t="shared" si="110"/>
        <v>-4.6061026878356061E-3</v>
      </c>
      <c r="E1487" s="1">
        <f t="shared" si="111"/>
        <v>5.3464778566633718E-3</v>
      </c>
      <c r="F1487" s="1">
        <f t="shared" si="112"/>
        <v>1.3516738364616986E-2</v>
      </c>
      <c r="G1487" s="1">
        <f t="shared" si="114"/>
        <v>0.10591384868515948</v>
      </c>
      <c r="H1487" s="1">
        <f t="shared" si="113"/>
        <v>0.17838634985179605</v>
      </c>
    </row>
    <row r="1488" spans="2:8" x14ac:dyDescent="0.3">
      <c r="B1488" s="3">
        <v>45238</v>
      </c>
      <c r="C1488" s="1">
        <v>233.77131652832031</v>
      </c>
      <c r="D1488" s="17">
        <f t="shared" si="110"/>
        <v>4.7912484391585018E-3</v>
      </c>
      <c r="E1488" s="1">
        <f t="shared" si="111"/>
        <v>5.7849275246461725E-3</v>
      </c>
      <c r="F1488" s="1">
        <f t="shared" si="112"/>
        <v>5.3464778566633718E-3</v>
      </c>
      <c r="G1488" s="1">
        <f t="shared" si="114"/>
        <v>9.7670126136156443E-2</v>
      </c>
      <c r="H1488" s="1">
        <f t="shared" si="113"/>
        <v>0.21452661489461516</v>
      </c>
    </row>
    <row r="1489" spans="2:8" x14ac:dyDescent="0.3">
      <c r="B1489" s="3">
        <v>45239</v>
      </c>
      <c r="C1489" s="1">
        <v>229.7889099121094</v>
      </c>
      <c r="D1489" s="17">
        <f t="shared" ref="D1489:D1552" si="115">(C1489-C1488)/C1488</f>
        <v>-1.7035480123706533E-2</v>
      </c>
      <c r="E1489" s="1">
        <f t="shared" ref="E1489:E1552" si="116">D1489^2*252</f>
        <v>7.313231092739049E-2</v>
      </c>
      <c r="F1489" s="1">
        <f t="shared" si="112"/>
        <v>5.7849275246461725E-3</v>
      </c>
      <c r="G1489" s="1">
        <f t="shared" si="114"/>
        <v>8.9146105786708743E-2</v>
      </c>
      <c r="H1489" s="1">
        <f t="shared" si="113"/>
        <v>-0.12038153307983955</v>
      </c>
    </row>
    <row r="1490" spans="2:8" x14ac:dyDescent="0.3">
      <c r="B1490" s="3">
        <v>45240</v>
      </c>
      <c r="C1490" s="1">
        <v>234.40010070800781</v>
      </c>
      <c r="D1490" s="17">
        <f t="shared" si="115"/>
        <v>2.0067072852480636E-2</v>
      </c>
      <c r="E1490" s="1">
        <f t="shared" si="116"/>
        <v>0.10147722804242487</v>
      </c>
      <c r="F1490" s="1">
        <f t="shared" ref="F1490:F1553" si="117">E1489</f>
        <v>7.313231092739049E-2</v>
      </c>
      <c r="G1490" s="1">
        <f t="shared" si="114"/>
        <v>8.1483229032635426E-2</v>
      </c>
      <c r="H1490" s="1">
        <f t="shared" ref="H1490:H1553" si="118">LN((1/SQRT(2*PI()*G1490))*EXP(-0.5*E1490/G1490))</f>
        <v>-0.28794732103571802</v>
      </c>
    </row>
    <row r="1491" spans="2:8" x14ac:dyDescent="0.3">
      <c r="B1491" s="3">
        <v>45243</v>
      </c>
      <c r="C1491" s="1">
        <v>233.79035949707031</v>
      </c>
      <c r="D1491" s="17">
        <f t="shared" si="115"/>
        <v>-2.6012839119768749E-3</v>
      </c>
      <c r="E1491" s="1">
        <f t="shared" si="116"/>
        <v>1.7052028536588479E-3</v>
      </c>
      <c r="F1491" s="1">
        <f t="shared" si="117"/>
        <v>0.10147722804242487</v>
      </c>
      <c r="G1491" s="1">
        <f t="shared" ref="G1491:G1554" si="119">($C$5+$C$6)*F1490+($C$7*G1490)</f>
        <v>8.3266213520134622E-2</v>
      </c>
      <c r="H1491" s="1">
        <f t="shared" si="118"/>
        <v>0.31367820846496841</v>
      </c>
    </row>
    <row r="1492" spans="2:8" x14ac:dyDescent="0.3">
      <c r="B1492" s="3">
        <v>45244</v>
      </c>
      <c r="C1492" s="1">
        <v>242.16485595703119</v>
      </c>
      <c r="D1492" s="17">
        <f t="shared" si="115"/>
        <v>3.5820538015237637E-2</v>
      </c>
      <c r="E1492" s="1">
        <f t="shared" si="116"/>
        <v>0.32334395781267333</v>
      </c>
      <c r="F1492" s="1">
        <f t="shared" si="117"/>
        <v>1.7052028536588479E-3</v>
      </c>
      <c r="G1492" s="1">
        <f t="shared" si="119"/>
        <v>8.8552154722989468E-2</v>
      </c>
      <c r="H1492" s="1">
        <f t="shared" si="118"/>
        <v>-1.5325828290268093</v>
      </c>
    </row>
    <row r="1493" spans="2:8" x14ac:dyDescent="0.3">
      <c r="B1493" s="3">
        <v>45245</v>
      </c>
      <c r="C1493" s="1">
        <v>245.25172424316409</v>
      </c>
      <c r="D1493" s="17">
        <f t="shared" si="115"/>
        <v>1.2746970545885567E-2</v>
      </c>
      <c r="E1493" s="1">
        <f t="shared" si="116"/>
        <v>4.09462850406139E-2</v>
      </c>
      <c r="F1493" s="1">
        <f t="shared" si="117"/>
        <v>0.32334395781267333</v>
      </c>
      <c r="G1493" s="1">
        <f t="shared" si="119"/>
        <v>8.0416923388651529E-2</v>
      </c>
      <c r="H1493" s="1">
        <f t="shared" si="118"/>
        <v>8.6739296288445969E-2</v>
      </c>
    </row>
    <row r="1494" spans="2:8" x14ac:dyDescent="0.3">
      <c r="B1494" s="3">
        <v>45246</v>
      </c>
      <c r="C1494" s="1">
        <v>242.88893127441409</v>
      </c>
      <c r="D1494" s="17">
        <f t="shared" si="115"/>
        <v>-9.6341543613667705E-3</v>
      </c>
      <c r="E1494" s="1">
        <f t="shared" si="116"/>
        <v>2.3389866425177874E-2</v>
      </c>
      <c r="F1494" s="1">
        <f t="shared" si="117"/>
        <v>4.09462850406139E-2</v>
      </c>
      <c r="G1494" s="1">
        <f t="shared" si="119"/>
        <v>0.11470769025084698</v>
      </c>
      <c r="H1494" s="1">
        <f t="shared" si="118"/>
        <v>6.1791350926826534E-2</v>
      </c>
    </row>
    <row r="1495" spans="2:8" x14ac:dyDescent="0.3">
      <c r="B1495" s="3">
        <v>45247</v>
      </c>
      <c r="C1495" s="1">
        <v>243.8511962890625</v>
      </c>
      <c r="D1495" s="17">
        <f t="shared" si="115"/>
        <v>3.9617491402325344E-3</v>
      </c>
      <c r="E1495" s="1">
        <f t="shared" si="116"/>
        <v>3.955254975033573E-3</v>
      </c>
      <c r="F1495" s="1">
        <f t="shared" si="117"/>
        <v>2.3389866425177874E-2</v>
      </c>
      <c r="G1495" s="1">
        <f t="shared" si="119"/>
        <v>0.10918679783912449</v>
      </c>
      <c r="H1495" s="1">
        <f t="shared" si="118"/>
        <v>0.17029669615177542</v>
      </c>
    </row>
    <row r="1496" spans="2:8" x14ac:dyDescent="0.3">
      <c r="B1496" s="3">
        <v>45250</v>
      </c>
      <c r="C1496" s="1">
        <v>243.46055603027341</v>
      </c>
      <c r="D1496" s="17">
        <f t="shared" si="115"/>
        <v>-1.6019616255071552E-3</v>
      </c>
      <c r="E1496" s="1">
        <f t="shared" si="116"/>
        <v>6.4670282449857681E-4</v>
      </c>
      <c r="F1496" s="1">
        <f t="shared" si="117"/>
        <v>3.955254975033573E-3</v>
      </c>
      <c r="G1496" s="1">
        <f t="shared" si="119"/>
        <v>0.10191298615642452</v>
      </c>
      <c r="H1496" s="1">
        <f t="shared" si="118"/>
        <v>0.21970660158874725</v>
      </c>
    </row>
    <row r="1497" spans="2:8" x14ac:dyDescent="0.3">
      <c r="B1497" s="3">
        <v>45251</v>
      </c>
      <c r="C1497" s="1">
        <v>243.76542663574219</v>
      </c>
      <c r="D1497" s="17">
        <f t="shared" si="115"/>
        <v>1.2522381877369446E-3</v>
      </c>
      <c r="E1497" s="1">
        <f t="shared" si="116"/>
        <v>3.9516132066433026E-4</v>
      </c>
      <c r="F1497" s="1">
        <f t="shared" si="117"/>
        <v>6.4670282449857681E-4</v>
      </c>
      <c r="G1497" s="1">
        <f t="shared" si="119"/>
        <v>9.2808405069909922E-2</v>
      </c>
      <c r="H1497" s="1">
        <f t="shared" si="118"/>
        <v>0.26754159338005029</v>
      </c>
    </row>
    <row r="1498" spans="2:8" x14ac:dyDescent="0.3">
      <c r="B1498" s="3">
        <v>45252</v>
      </c>
      <c r="C1498" s="1">
        <v>244.33708190917969</v>
      </c>
      <c r="D1498" s="17">
        <f t="shared" si="115"/>
        <v>2.3451039851181293E-3</v>
      </c>
      <c r="E1498" s="1">
        <f t="shared" si="116"/>
        <v>1.3858772006562668E-3</v>
      </c>
      <c r="F1498" s="1">
        <f t="shared" si="117"/>
        <v>3.9516132066433026E-4</v>
      </c>
      <c r="G1498" s="1">
        <f t="shared" si="119"/>
        <v>8.413444337183866E-2</v>
      </c>
      <c r="H1498" s="1">
        <f t="shared" si="118"/>
        <v>0.31049500136997638</v>
      </c>
    </row>
    <row r="1499" spans="2:8" x14ac:dyDescent="0.3">
      <c r="B1499" s="3">
        <v>45254</v>
      </c>
      <c r="C1499" s="1">
        <v>245.4327087402344</v>
      </c>
      <c r="D1499" s="17">
        <f t="shared" si="115"/>
        <v>4.4840792175047809E-3</v>
      </c>
      <c r="E1499" s="1">
        <f t="shared" si="116"/>
        <v>5.0669555400722878E-3</v>
      </c>
      <c r="F1499" s="1">
        <f t="shared" si="117"/>
        <v>1.3858772006562668E-3</v>
      </c>
      <c r="G1499" s="1">
        <f t="shared" si="119"/>
        <v>7.6246407287226162E-2</v>
      </c>
      <c r="H1499" s="1">
        <f t="shared" si="118"/>
        <v>0.33472645430388842</v>
      </c>
    </row>
    <row r="1500" spans="2:8" x14ac:dyDescent="0.3">
      <c r="B1500" s="3">
        <v>45257</v>
      </c>
      <c r="C1500" s="1">
        <v>241.61225891113281</v>
      </c>
      <c r="D1500" s="17">
        <f t="shared" si="115"/>
        <v>-1.5566180435816113E-2</v>
      </c>
      <c r="E1500" s="1">
        <f t="shared" si="116"/>
        <v>6.1061105286816852E-2</v>
      </c>
      <c r="F1500" s="1">
        <f t="shared" si="117"/>
        <v>5.0669555400722878E-3</v>
      </c>
      <c r="G1500" s="1">
        <f t="shared" si="119"/>
        <v>6.923103009081126E-2</v>
      </c>
      <c r="H1500" s="1">
        <f t="shared" si="118"/>
        <v>-2.4780690486115066E-2</v>
      </c>
    </row>
    <row r="1501" spans="2:8" x14ac:dyDescent="0.3">
      <c r="B1501" s="3">
        <v>45258</v>
      </c>
      <c r="C1501" s="1">
        <v>241.4312438964844</v>
      </c>
      <c r="D1501" s="17">
        <f t="shared" si="115"/>
        <v>-7.4919631753862315E-4</v>
      </c>
      <c r="E1501" s="1">
        <f t="shared" si="116"/>
        <v>1.4144637079778523E-4</v>
      </c>
      <c r="F1501" s="1">
        <f t="shared" si="117"/>
        <v>6.1061105286816852E-2</v>
      </c>
      <c r="G1501" s="1">
        <f t="shared" si="119"/>
        <v>6.3354417725731624E-2</v>
      </c>
      <c r="H1501" s="1">
        <f t="shared" si="118"/>
        <v>0.4594504762698613</v>
      </c>
    </row>
    <row r="1502" spans="2:8" x14ac:dyDescent="0.3">
      <c r="B1502" s="3">
        <v>45259</v>
      </c>
      <c r="C1502" s="1">
        <v>241.92665100097659</v>
      </c>
      <c r="D1502" s="17">
        <f t="shared" si="115"/>
        <v>2.0519593756663794E-3</v>
      </c>
      <c r="E1502" s="1">
        <f t="shared" si="116"/>
        <v>1.0610553944050598E-3</v>
      </c>
      <c r="F1502" s="1">
        <f t="shared" si="117"/>
        <v>1.4144637079778523E-4</v>
      </c>
      <c r="G1502" s="1">
        <f t="shared" si="119"/>
        <v>6.5284649057658212E-2</v>
      </c>
      <c r="H1502" s="1">
        <f t="shared" si="118"/>
        <v>0.43743426622707843</v>
      </c>
    </row>
    <row r="1503" spans="2:8" x14ac:dyDescent="0.3">
      <c r="B1503" s="3">
        <v>45260</v>
      </c>
      <c r="C1503" s="1">
        <v>246.59501647949219</v>
      </c>
      <c r="D1503" s="17">
        <f t="shared" si="115"/>
        <v>1.9296615148435017E-2</v>
      </c>
      <c r="E1503" s="1">
        <f t="shared" si="116"/>
        <v>9.3834557759076564E-2</v>
      </c>
      <c r="F1503" s="1">
        <f t="shared" si="117"/>
        <v>1.0610553944050598E-3</v>
      </c>
      <c r="G1503" s="1">
        <f t="shared" si="119"/>
        <v>5.914248383399516E-2</v>
      </c>
      <c r="H1503" s="1">
        <f t="shared" si="118"/>
        <v>-0.29832798139577721</v>
      </c>
    </row>
    <row r="1504" spans="2:8" x14ac:dyDescent="0.3">
      <c r="B1504" s="3">
        <v>45261</v>
      </c>
      <c r="C1504" s="1">
        <v>251.92082214355469</v>
      </c>
      <c r="D1504" s="17">
        <f t="shared" si="115"/>
        <v>2.1597377514340054E-2</v>
      </c>
      <c r="E1504" s="1">
        <f t="shared" si="116"/>
        <v>0.11754457230522419</v>
      </c>
      <c r="F1504" s="1">
        <f t="shared" si="117"/>
        <v>9.3834557759076564E-2</v>
      </c>
      <c r="G1504" s="1">
        <f t="shared" si="119"/>
        <v>5.3699021398619928E-2</v>
      </c>
      <c r="H1504" s="1">
        <f t="shared" si="118"/>
        <v>-0.55123420830928083</v>
      </c>
    </row>
    <row r="1505" spans="2:8" x14ac:dyDescent="0.3">
      <c r="B1505" s="3">
        <v>45264</v>
      </c>
      <c r="C1505" s="1">
        <v>253.0450134277344</v>
      </c>
      <c r="D1505" s="17">
        <f t="shared" si="115"/>
        <v>4.4624786256814699E-3</v>
      </c>
      <c r="E1505" s="1">
        <f t="shared" si="116"/>
        <v>5.0182563021353233E-3</v>
      </c>
      <c r="F1505" s="1">
        <f t="shared" si="117"/>
        <v>0.11754457230522419</v>
      </c>
      <c r="G1505" s="1">
        <f t="shared" si="119"/>
        <v>6.0785154076690037E-2</v>
      </c>
      <c r="H1505" s="1">
        <f t="shared" si="118"/>
        <v>0.4399876805100455</v>
      </c>
    </row>
    <row r="1506" spans="2:8" x14ac:dyDescent="0.3">
      <c r="B1506" s="3">
        <v>45265</v>
      </c>
      <c r="C1506" s="1">
        <v>253.5023193359375</v>
      </c>
      <c r="D1506" s="17">
        <f t="shared" si="115"/>
        <v>1.8072116972725717E-3</v>
      </c>
      <c r="E1506" s="1">
        <f t="shared" si="116"/>
        <v>8.230355579272199E-4</v>
      </c>
      <c r="F1506" s="1">
        <f t="shared" si="117"/>
        <v>5.0182563021353233E-3</v>
      </c>
      <c r="G1506" s="1">
        <f t="shared" si="119"/>
        <v>7.0273512128454799E-2</v>
      </c>
      <c r="H1506" s="1">
        <f t="shared" si="118"/>
        <v>0.40288568968008615</v>
      </c>
    </row>
    <row r="1507" spans="2:8" x14ac:dyDescent="0.3">
      <c r="B1507" s="3">
        <v>45266</v>
      </c>
      <c r="C1507" s="1">
        <v>254.5789489746094</v>
      </c>
      <c r="D1507" s="17">
        <f t="shared" si="115"/>
        <v>4.2470208615534195E-3</v>
      </c>
      <c r="E1507" s="1">
        <f t="shared" si="116"/>
        <v>4.5453709220144274E-3</v>
      </c>
      <c r="F1507" s="1">
        <f t="shared" si="117"/>
        <v>8.230355579272199E-4</v>
      </c>
      <c r="G1507" s="1">
        <f t="shared" si="119"/>
        <v>6.4292220077214801E-2</v>
      </c>
      <c r="H1507" s="1">
        <f t="shared" si="118"/>
        <v>0.41787048383494063</v>
      </c>
    </row>
    <row r="1508" spans="2:8" x14ac:dyDescent="0.3">
      <c r="B1508" s="3">
        <v>45267</v>
      </c>
      <c r="C1508" s="1">
        <v>254.97904968261719</v>
      </c>
      <c r="D1508" s="17">
        <f t="shared" si="115"/>
        <v>1.5716174083493777E-3</v>
      </c>
      <c r="E1508" s="1">
        <f t="shared" si="116"/>
        <v>6.2243528211315734E-4</v>
      </c>
      <c r="F1508" s="1">
        <f t="shared" si="117"/>
        <v>4.5453709220144274E-3</v>
      </c>
      <c r="G1508" s="1">
        <f t="shared" si="119"/>
        <v>5.8331982632978299E-2</v>
      </c>
      <c r="H1508" s="1">
        <f t="shared" si="118"/>
        <v>0.49652855812562668</v>
      </c>
    </row>
    <row r="1509" spans="2:8" x14ac:dyDescent="0.3">
      <c r="B1509" s="3">
        <v>45268</v>
      </c>
      <c r="C1509" s="1">
        <v>260.5693359375</v>
      </c>
      <c r="D1509" s="17">
        <f t="shared" si="115"/>
        <v>2.1924492470425588E-2</v>
      </c>
      <c r="E1509" s="1">
        <f t="shared" si="116"/>
        <v>0.12113220926160856</v>
      </c>
      <c r="F1509" s="1">
        <f t="shared" si="117"/>
        <v>6.2243528211315734E-4</v>
      </c>
      <c r="G1509" s="1">
        <f t="shared" si="119"/>
        <v>5.3416286953310119E-2</v>
      </c>
      <c r="H1509" s="1">
        <f t="shared" si="118"/>
        <v>-0.5879696354099746</v>
      </c>
    </row>
    <row r="1510" spans="2:8" x14ac:dyDescent="0.3">
      <c r="B1510" s="3">
        <v>45271</v>
      </c>
      <c r="C1510" s="1">
        <v>259.77484130859381</v>
      </c>
      <c r="D1510" s="17">
        <f t="shared" si="115"/>
        <v>-3.0490718566238361E-3</v>
      </c>
      <c r="E1510" s="1">
        <f t="shared" si="116"/>
        <v>2.3428034750875926E-3</v>
      </c>
      <c r="F1510" s="1">
        <f t="shared" si="117"/>
        <v>0.12113220926160856</v>
      </c>
      <c r="G1510" s="1">
        <f t="shared" si="119"/>
        <v>4.8456358616773665E-2</v>
      </c>
      <c r="H1510" s="1">
        <f t="shared" si="118"/>
        <v>0.57043295524404203</v>
      </c>
    </row>
    <row r="1511" spans="2:8" x14ac:dyDescent="0.3">
      <c r="B1511" s="3">
        <v>45272</v>
      </c>
      <c r="C1511" s="1">
        <v>261.33514404296881</v>
      </c>
      <c r="D1511" s="17">
        <f t="shared" si="115"/>
        <v>6.0063658455726766E-3</v>
      </c>
      <c r="E1511" s="1">
        <f t="shared" si="116"/>
        <v>9.0912605290572168E-3</v>
      </c>
      <c r="F1511" s="1">
        <f t="shared" si="117"/>
        <v>2.3428034750875926E-3</v>
      </c>
      <c r="G1511" s="1">
        <f t="shared" si="119"/>
        <v>5.9572771584705496E-2</v>
      </c>
      <c r="H1511" s="1">
        <f t="shared" si="118"/>
        <v>0.41503597397737219</v>
      </c>
    </row>
    <row r="1512" spans="2:8" x14ac:dyDescent="0.3">
      <c r="B1512" s="3">
        <v>45273</v>
      </c>
      <c r="C1512" s="1">
        <v>262.12002563476563</v>
      </c>
      <c r="D1512" s="17">
        <f t="shared" si="115"/>
        <v>3.0033526285610009E-3</v>
      </c>
      <c r="E1512" s="1">
        <f t="shared" si="116"/>
        <v>2.2730720068940371E-3</v>
      </c>
      <c r="F1512" s="1">
        <f t="shared" si="117"/>
        <v>9.0912605290572168E-3</v>
      </c>
      <c r="G1512" s="1">
        <f t="shared" si="119"/>
        <v>5.4254716438000249E-2</v>
      </c>
      <c r="H1512" s="1">
        <f t="shared" si="118"/>
        <v>0.51714599128742611</v>
      </c>
    </row>
    <row r="1513" spans="2:8" x14ac:dyDescent="0.3">
      <c r="B1513" s="3">
        <v>45274</v>
      </c>
      <c r="C1513" s="1">
        <v>267.50930786132813</v>
      </c>
      <c r="D1513" s="17">
        <f t="shared" si="115"/>
        <v>2.0560360520000293E-2</v>
      </c>
      <c r="E1513" s="1">
        <f t="shared" si="116"/>
        <v>0.10652756302752145</v>
      </c>
      <c r="F1513" s="1">
        <f t="shared" si="117"/>
        <v>2.2730720068940371E-3</v>
      </c>
      <c r="G1513" s="1">
        <f t="shared" si="119"/>
        <v>5.0312544766495569E-2</v>
      </c>
      <c r="H1513" s="1">
        <f t="shared" si="118"/>
        <v>-0.48284618567987531</v>
      </c>
    </row>
    <row r="1514" spans="2:8" x14ac:dyDescent="0.3">
      <c r="B1514" s="3">
        <v>45275</v>
      </c>
      <c r="C1514" s="1">
        <v>269.26104736328119</v>
      </c>
      <c r="D1514" s="17">
        <f t="shared" si="115"/>
        <v>6.5483310317603505E-3</v>
      </c>
      <c r="E1514" s="1">
        <f t="shared" si="116"/>
        <v>1.0805921103981925E-2</v>
      </c>
      <c r="F1514" s="1">
        <f t="shared" si="117"/>
        <v>0.10652756302752145</v>
      </c>
      <c r="G1514" s="1">
        <f t="shared" si="119"/>
        <v>4.5859285090937119E-2</v>
      </c>
      <c r="H1514" s="1">
        <f t="shared" si="118"/>
        <v>0.50433419625781073</v>
      </c>
    </row>
    <row r="1515" spans="2:8" x14ac:dyDescent="0.3">
      <c r="B1515" s="3">
        <v>45278</v>
      </c>
      <c r="C1515" s="1">
        <v>269.86407470703119</v>
      </c>
      <c r="D1515" s="17">
        <f t="shared" si="115"/>
        <v>2.2395639831869498E-3</v>
      </c>
      <c r="E1515" s="1">
        <f t="shared" si="116"/>
        <v>1.2639430023666256E-3</v>
      </c>
      <c r="F1515" s="1">
        <f t="shared" si="117"/>
        <v>1.0805921103981925E-2</v>
      </c>
      <c r="G1515" s="1">
        <f t="shared" si="119"/>
        <v>5.5329187732932529E-2</v>
      </c>
      <c r="H1515" s="1">
        <f t="shared" si="118"/>
        <v>0.51686679063808849</v>
      </c>
    </row>
    <row r="1516" spans="2:8" x14ac:dyDescent="0.3">
      <c r="B1516" s="3">
        <v>45279</v>
      </c>
      <c r="C1516" s="1">
        <v>268.02621459960938</v>
      </c>
      <c r="D1516" s="17">
        <f t="shared" si="115"/>
        <v>-6.8103177846737433E-3</v>
      </c>
      <c r="E1516" s="1">
        <f t="shared" si="116"/>
        <v>1.1687867938717358E-2</v>
      </c>
      <c r="F1516" s="1">
        <f t="shared" si="117"/>
        <v>1.2639430023666256E-3</v>
      </c>
      <c r="G1516" s="1">
        <f t="shared" si="119"/>
        <v>5.1507706356494605E-2</v>
      </c>
      <c r="H1516" s="1">
        <f t="shared" si="118"/>
        <v>0.45061592059436828</v>
      </c>
    </row>
    <row r="1517" spans="2:8" x14ac:dyDescent="0.3">
      <c r="B1517" s="3">
        <v>45280</v>
      </c>
      <c r="C1517" s="1">
        <v>235.719482421875</v>
      </c>
      <c r="D1517" s="17">
        <f t="shared" si="115"/>
        <v>-0.1205357178438525</v>
      </c>
      <c r="E1517" s="1">
        <f t="shared" si="116"/>
        <v>3.6612725375854716</v>
      </c>
      <c r="F1517" s="1">
        <f t="shared" si="117"/>
        <v>1.1687867938717358E-2</v>
      </c>
      <c r="G1517" s="1">
        <f t="shared" si="119"/>
        <v>4.6810965722154811E-2</v>
      </c>
    </row>
    <row r="1518" spans="2:8" x14ac:dyDescent="0.3">
      <c r="B1518" s="3">
        <v>45281</v>
      </c>
      <c r="C1518" s="1">
        <v>236.78199768066409</v>
      </c>
      <c r="D1518" s="17">
        <f t="shared" si="115"/>
        <v>4.5075411157040977E-3</v>
      </c>
      <c r="E1518" s="1">
        <f t="shared" si="116"/>
        <v>5.1201175812602617E-3</v>
      </c>
      <c r="F1518" s="1">
        <f t="shared" si="117"/>
        <v>3.6612725375854716</v>
      </c>
      <c r="G1518" s="1">
        <f t="shared" si="119"/>
        <v>4.3907522098981813E-2</v>
      </c>
      <c r="H1518" s="1">
        <f t="shared" si="118"/>
        <v>0.58559058094528715</v>
      </c>
    </row>
    <row r="1519" spans="2:8" x14ac:dyDescent="0.3">
      <c r="B1519" s="3">
        <v>45282</v>
      </c>
      <c r="C1519" s="1">
        <v>237.42335510253909</v>
      </c>
      <c r="D1519" s="17">
        <f t="shared" si="115"/>
        <v>2.7086409784411328E-3</v>
      </c>
      <c r="E1519" s="1">
        <f t="shared" si="116"/>
        <v>1.8488574594228155E-3</v>
      </c>
      <c r="F1519" s="1">
        <f t="shared" si="117"/>
        <v>5.1201175812602617E-3</v>
      </c>
      <c r="G1519" s="1">
        <f t="shared" si="119"/>
        <v>0.51396861128267612</v>
      </c>
      <c r="H1519" s="1">
        <f t="shared" si="118"/>
        <v>-0.58794060104792067</v>
      </c>
    </row>
    <row r="1520" spans="2:8" x14ac:dyDescent="0.3">
      <c r="B1520" s="3">
        <v>45286</v>
      </c>
      <c r="C1520" s="1">
        <v>241.2140197753906</v>
      </c>
      <c r="D1520" s="17">
        <f t="shared" si="115"/>
        <v>1.5965845783008088E-2</v>
      </c>
      <c r="E1520" s="1">
        <f t="shared" si="116"/>
        <v>6.4236874354832871E-2</v>
      </c>
      <c r="F1520" s="1">
        <f t="shared" si="117"/>
        <v>1.8488574594228155E-3</v>
      </c>
      <c r="G1520" s="1">
        <f t="shared" si="119"/>
        <v>0.46613190850721864</v>
      </c>
      <c r="H1520" s="1">
        <f t="shared" si="118"/>
        <v>-0.60619940401785533</v>
      </c>
    </row>
    <row r="1521" spans="2:8" x14ac:dyDescent="0.3">
      <c r="B1521" s="3">
        <v>45287</v>
      </c>
      <c r="C1521" s="1">
        <v>240.20890808105469</v>
      </c>
      <c r="D1521" s="17">
        <f t="shared" si="115"/>
        <v>-4.166887543567456E-3</v>
      </c>
      <c r="E1521" s="1">
        <f t="shared" si="116"/>
        <v>4.3754638537858827E-3</v>
      </c>
      <c r="F1521" s="1">
        <f t="shared" si="117"/>
        <v>6.4236874354832871E-2</v>
      </c>
      <c r="G1521" s="1">
        <f t="shared" si="119"/>
        <v>0.42238555207083051</v>
      </c>
      <c r="H1521" s="1">
        <f t="shared" si="118"/>
        <v>-0.49319962418834373</v>
      </c>
    </row>
    <row r="1522" spans="2:8" x14ac:dyDescent="0.3">
      <c r="B1522" s="3">
        <v>45288</v>
      </c>
      <c r="C1522" s="1">
        <v>242.73602294921881</v>
      </c>
      <c r="D1522" s="17">
        <f t="shared" si="115"/>
        <v>1.0520487721926552E-2</v>
      </c>
      <c r="E1522" s="1">
        <f t="shared" si="116"/>
        <v>2.7891526800616247E-2</v>
      </c>
      <c r="F1522" s="1">
        <f t="shared" si="117"/>
        <v>4.3754638537858827E-3</v>
      </c>
      <c r="G1522" s="1">
        <f t="shared" si="119"/>
        <v>0.39084768659601837</v>
      </c>
      <c r="H1522" s="1">
        <f t="shared" si="118"/>
        <v>-0.4849006750547824</v>
      </c>
    </row>
    <row r="1523" spans="2:8" x14ac:dyDescent="0.3">
      <c r="B1523" s="3">
        <v>45289</v>
      </c>
      <c r="C1523" s="1">
        <v>242.152099609375</v>
      </c>
      <c r="D1523" s="17">
        <f t="shared" si="115"/>
        <v>-2.4055899604401346E-3</v>
      </c>
      <c r="E1523" s="1">
        <f t="shared" si="116"/>
        <v>1.4582894905581329E-3</v>
      </c>
      <c r="F1523" s="1">
        <f t="shared" si="117"/>
        <v>2.7891526800616247E-2</v>
      </c>
      <c r="G1523" s="1">
        <f t="shared" si="119"/>
        <v>0.3545326531765971</v>
      </c>
      <c r="H1523" s="1">
        <f t="shared" si="118"/>
        <v>-0.40251775619472585</v>
      </c>
    </row>
    <row r="1524" spans="2:8" x14ac:dyDescent="0.3">
      <c r="B1524" s="3">
        <v>45293</v>
      </c>
      <c r="C1524" s="1">
        <v>241.45332336425781</v>
      </c>
      <c r="D1524" s="17">
        <f t="shared" si="115"/>
        <v>-2.8856914569165854E-3</v>
      </c>
      <c r="E1524" s="1">
        <f t="shared" si="116"/>
        <v>2.098458226499384E-3</v>
      </c>
      <c r="F1524" s="1">
        <f t="shared" si="117"/>
        <v>1.4582894905581329E-3</v>
      </c>
      <c r="G1524" s="1">
        <f t="shared" si="119"/>
        <v>0.32469020881250599</v>
      </c>
      <c r="H1524" s="1">
        <f t="shared" si="118"/>
        <v>-0.3597281332855321</v>
      </c>
    </row>
    <row r="1525" spans="2:8" x14ac:dyDescent="0.3">
      <c r="B1525" s="3">
        <v>45294</v>
      </c>
      <c r="C1525" s="1">
        <v>237.05003356933591</v>
      </c>
      <c r="D1525" s="17">
        <f t="shared" si="115"/>
        <v>-1.8236608772118974E-2</v>
      </c>
      <c r="E1525" s="1">
        <f t="shared" si="116"/>
        <v>8.3808622675846337E-2</v>
      </c>
      <c r="F1525" s="1">
        <f t="shared" si="117"/>
        <v>2.098458226499384E-3</v>
      </c>
      <c r="G1525" s="1">
        <f t="shared" si="119"/>
        <v>0.29424019424167946</v>
      </c>
      <c r="H1525" s="1">
        <f t="shared" si="118"/>
        <v>-0.44967442393681084</v>
      </c>
    </row>
    <row r="1526" spans="2:8" x14ac:dyDescent="0.3">
      <c r="B1526" s="3">
        <v>45295</v>
      </c>
      <c r="C1526" s="1">
        <v>234.80052185058591</v>
      </c>
      <c r="D1526" s="17">
        <f t="shared" si="115"/>
        <v>-9.4896072566554995E-3</v>
      </c>
      <c r="E1526" s="1">
        <f t="shared" si="116"/>
        <v>2.2693266763163317E-2</v>
      </c>
      <c r="F1526" s="1">
        <f t="shared" si="117"/>
        <v>8.3808622675846337E-2</v>
      </c>
      <c r="G1526" s="1">
        <f t="shared" si="119"/>
        <v>0.26674646234499921</v>
      </c>
      <c r="H1526" s="1">
        <f t="shared" si="118"/>
        <v>-0.30074735435880567</v>
      </c>
    </row>
    <row r="1527" spans="2:8" x14ac:dyDescent="0.3">
      <c r="B1527" s="3">
        <v>45296</v>
      </c>
      <c r="C1527" s="1">
        <v>236.25550842285159</v>
      </c>
      <c r="D1527" s="17">
        <f t="shared" si="115"/>
        <v>6.1966922424114331E-3</v>
      </c>
      <c r="E1527" s="1">
        <f t="shared" si="116"/>
        <v>9.6765466762848331E-3</v>
      </c>
      <c r="F1527" s="1">
        <f t="shared" si="117"/>
        <v>2.2693266763163317E-2</v>
      </c>
      <c r="G1527" s="1">
        <f t="shared" si="119"/>
        <v>0.25243015277571862</v>
      </c>
      <c r="H1527" s="1">
        <f t="shared" si="118"/>
        <v>-0.24979496813546181</v>
      </c>
    </row>
    <row r="1528" spans="2:8" x14ac:dyDescent="0.3">
      <c r="B1528" s="3">
        <v>45299</v>
      </c>
      <c r="C1528" s="1">
        <v>237.95939636230469</v>
      </c>
      <c r="D1528" s="17">
        <f t="shared" si="115"/>
        <v>7.2120559255002313E-3</v>
      </c>
      <c r="E1528" s="1">
        <f t="shared" si="116"/>
        <v>1.3107465169480836E-2</v>
      </c>
      <c r="F1528" s="1">
        <f t="shared" si="117"/>
        <v>9.6765466762848331E-3</v>
      </c>
      <c r="G1528" s="1">
        <f t="shared" si="119"/>
        <v>0.23154917994586366</v>
      </c>
      <c r="H1528" s="1">
        <f t="shared" si="118"/>
        <v>-0.21576088647857425</v>
      </c>
    </row>
    <row r="1529" spans="2:8" x14ac:dyDescent="0.3">
      <c r="B1529" s="3">
        <v>45300</v>
      </c>
      <c r="C1529" s="1">
        <v>236.67669677734381</v>
      </c>
      <c r="D1529" s="17">
        <f t="shared" si="115"/>
        <v>-5.3904136780037401E-3</v>
      </c>
      <c r="E1529" s="1">
        <f t="shared" si="116"/>
        <v>7.3222530242424717E-3</v>
      </c>
      <c r="F1529" s="1">
        <f t="shared" si="117"/>
        <v>1.3107465169480836E-2</v>
      </c>
      <c r="G1529" s="1">
        <f t="shared" si="119"/>
        <v>0.21095269535293831</v>
      </c>
      <c r="H1529" s="1">
        <f t="shared" si="118"/>
        <v>-0.15823305295652926</v>
      </c>
    </row>
    <row r="1530" spans="2:8" x14ac:dyDescent="0.3">
      <c r="B1530" s="3">
        <v>45301</v>
      </c>
      <c r="C1530" s="1">
        <v>240.08448791503909</v>
      </c>
      <c r="D1530" s="17">
        <f t="shared" si="115"/>
        <v>1.4398507263692297E-2</v>
      </c>
      <c r="E1530" s="1">
        <f t="shared" si="116"/>
        <v>5.2243886878495162E-2</v>
      </c>
      <c r="F1530" s="1">
        <f t="shared" si="117"/>
        <v>7.3222530242424717E-3</v>
      </c>
      <c r="G1530" s="1">
        <f t="shared" si="119"/>
        <v>0.19274413539097773</v>
      </c>
      <c r="H1530" s="1">
        <f t="shared" si="118"/>
        <v>-0.23126921459277938</v>
      </c>
    </row>
    <row r="1531" spans="2:8" x14ac:dyDescent="0.3">
      <c r="B1531" s="3">
        <v>45302</v>
      </c>
      <c r="C1531" s="1">
        <v>240.1227722167969</v>
      </c>
      <c r="D1531" s="17">
        <f t="shared" si="115"/>
        <v>1.5946178818250232E-4</v>
      </c>
      <c r="E1531" s="1">
        <f t="shared" si="116"/>
        <v>6.4078715963710317E-6</v>
      </c>
      <c r="F1531" s="1">
        <f t="shared" si="117"/>
        <v>5.2243886878495162E-2</v>
      </c>
      <c r="G1531" s="1">
        <f t="shared" si="119"/>
        <v>0.1755045032186324</v>
      </c>
      <c r="H1531" s="1">
        <f t="shared" si="118"/>
        <v>-4.8911500260687663E-2</v>
      </c>
    </row>
    <row r="1532" spans="2:8" x14ac:dyDescent="0.3">
      <c r="B1532" s="3">
        <v>45303</v>
      </c>
      <c r="C1532" s="1">
        <v>237.94026184082031</v>
      </c>
      <c r="D1532" s="17">
        <f t="shared" si="115"/>
        <v>-9.0891436735791673E-3</v>
      </c>
      <c r="E1532" s="1">
        <f t="shared" si="116"/>
        <v>2.0818358245178976E-2</v>
      </c>
      <c r="F1532" s="1">
        <f t="shared" si="117"/>
        <v>6.4078715963710317E-6</v>
      </c>
      <c r="G1532" s="1">
        <f t="shared" si="119"/>
        <v>0.16570986740478855</v>
      </c>
      <c r="H1532" s="1">
        <f t="shared" si="118"/>
        <v>-8.2995816704037828E-2</v>
      </c>
    </row>
    <row r="1533" spans="2:8" x14ac:dyDescent="0.3">
      <c r="B1533" s="3">
        <v>45307</v>
      </c>
      <c r="C1533" s="1">
        <v>234.56121826171881</v>
      </c>
      <c r="D1533" s="17">
        <f t="shared" si="115"/>
        <v>-1.4201226614443471E-2</v>
      </c>
      <c r="E1533" s="1">
        <f t="shared" si="116"/>
        <v>5.0822059013403947E-2</v>
      </c>
      <c r="F1533" s="1">
        <f t="shared" si="117"/>
        <v>2.0818358245178976E-2</v>
      </c>
      <c r="G1533" s="1">
        <f t="shared" si="119"/>
        <v>0.15007374129213819</v>
      </c>
      <c r="H1533" s="1">
        <f t="shared" si="118"/>
        <v>-0.13994790709552787</v>
      </c>
    </row>
    <row r="1534" spans="2:8" x14ac:dyDescent="0.3">
      <c r="B1534" s="3">
        <v>45308</v>
      </c>
      <c r="C1534" s="1">
        <v>232.88603210449219</v>
      </c>
      <c r="D1534" s="17">
        <f t="shared" si="115"/>
        <v>-7.141786564893603E-3</v>
      </c>
      <c r="E1534" s="1">
        <f t="shared" si="116"/>
        <v>1.2853289065300682E-2</v>
      </c>
      <c r="F1534" s="1">
        <f t="shared" si="117"/>
        <v>5.0822059013403947E-2</v>
      </c>
      <c r="G1534" s="1">
        <f t="shared" si="119"/>
        <v>0.13860863708693466</v>
      </c>
      <c r="H1534" s="1">
        <f t="shared" si="118"/>
        <v>2.2746508221646262E-2</v>
      </c>
    </row>
    <row r="1535" spans="2:8" x14ac:dyDescent="0.3">
      <c r="B1535" s="3">
        <v>45309</v>
      </c>
      <c r="C1535" s="1">
        <v>233.63270568847659</v>
      </c>
      <c r="D1535" s="17">
        <f t="shared" si="115"/>
        <v>3.2061759017362754E-3</v>
      </c>
      <c r="E1535" s="1">
        <f t="shared" si="116"/>
        <v>2.5904501060443536E-3</v>
      </c>
      <c r="F1535" s="1">
        <f t="shared" si="117"/>
        <v>1.2853289065300682E-2</v>
      </c>
      <c r="G1535" s="1">
        <f t="shared" si="119"/>
        <v>0.13211146905189619</v>
      </c>
      <c r="H1535" s="1">
        <f t="shared" si="118"/>
        <v>8.3312060044619607E-2</v>
      </c>
    </row>
    <row r="1536" spans="2:8" x14ac:dyDescent="0.3">
      <c r="B1536" s="3">
        <v>45310</v>
      </c>
      <c r="C1536" s="1">
        <v>235.98750305175781</v>
      </c>
      <c r="D1536" s="17">
        <f t="shared" si="115"/>
        <v>1.0079057023895806E-2</v>
      </c>
      <c r="E1536" s="1">
        <f t="shared" si="116"/>
        <v>2.5600022403717733E-2</v>
      </c>
      <c r="F1536" s="1">
        <f t="shared" si="117"/>
        <v>2.5904501060443536E-3</v>
      </c>
      <c r="G1536" s="1">
        <f t="shared" si="119"/>
        <v>0.12130971917383429</v>
      </c>
      <c r="H1536" s="1">
        <f t="shared" si="118"/>
        <v>3.0250503965348497E-2</v>
      </c>
    </row>
    <row r="1537" spans="2:8" x14ac:dyDescent="0.3">
      <c r="B1537" s="3">
        <v>45313</v>
      </c>
      <c r="C1537" s="1">
        <v>239.9696044921875</v>
      </c>
      <c r="D1537" s="17">
        <f t="shared" si="115"/>
        <v>1.6874204730901853E-2</v>
      </c>
      <c r="E1537" s="1">
        <f t="shared" si="116"/>
        <v>7.1754173895698409E-2</v>
      </c>
      <c r="F1537" s="1">
        <f t="shared" si="117"/>
        <v>2.5600022403717733E-2</v>
      </c>
      <c r="G1537" s="1">
        <f t="shared" si="119"/>
        <v>0.11019802713212738</v>
      </c>
      <c r="H1537" s="1">
        <f t="shared" si="118"/>
        <v>-0.14176962165703128</v>
      </c>
    </row>
    <row r="1538" spans="2:8" x14ac:dyDescent="0.3">
      <c r="B1538" s="3">
        <v>45314</v>
      </c>
      <c r="C1538" s="1">
        <v>240.1227722167969</v>
      </c>
      <c r="D1538" s="17">
        <f t="shared" si="115"/>
        <v>6.3827968935286543E-4</v>
      </c>
      <c r="E1538" s="1">
        <f t="shared" si="116"/>
        <v>1.0266504238377838E-4</v>
      </c>
      <c r="F1538" s="1">
        <f t="shared" si="117"/>
        <v>7.1754173895698409E-2</v>
      </c>
      <c r="G1538" s="1">
        <f t="shared" si="119"/>
        <v>0.10311504954723792</v>
      </c>
      <c r="H1538" s="1">
        <f t="shared" si="118"/>
        <v>0.21651861296957814</v>
      </c>
    </row>
    <row r="1539" spans="2:8" x14ac:dyDescent="0.3">
      <c r="B1539" s="3">
        <v>45315</v>
      </c>
      <c r="C1539" s="1">
        <v>239.05064392089841</v>
      </c>
      <c r="D1539" s="17">
        <f t="shared" si="115"/>
        <v>-4.4649172004832347E-3</v>
      </c>
      <c r="E1539" s="1">
        <f t="shared" si="116"/>
        <v>5.0237423730071038E-3</v>
      </c>
      <c r="F1539" s="1">
        <f t="shared" si="117"/>
        <v>1.0266504238377838E-4</v>
      </c>
      <c r="G1539" s="1">
        <f t="shared" si="119"/>
        <v>0.10267828572680643</v>
      </c>
      <c r="H1539" s="1">
        <f t="shared" si="118"/>
        <v>0.19467526681346484</v>
      </c>
    </row>
    <row r="1540" spans="2:8" x14ac:dyDescent="0.3">
      <c r="B1540" s="3">
        <v>45316</v>
      </c>
      <c r="C1540" s="1">
        <v>242.3052673339844</v>
      </c>
      <c r="D1540" s="17">
        <f t="shared" si="115"/>
        <v>1.3614786221462534E-2</v>
      </c>
      <c r="E1540" s="1">
        <f t="shared" si="116"/>
        <v>4.6711325771743771E-2</v>
      </c>
      <c r="F1540" s="1">
        <f t="shared" si="117"/>
        <v>5.0237423730071038E-3</v>
      </c>
      <c r="G1540" s="1">
        <f t="shared" si="119"/>
        <v>9.3002504734378905E-2</v>
      </c>
      <c r="H1540" s="1">
        <f t="shared" si="118"/>
        <v>1.7496497088650236E-2</v>
      </c>
    </row>
    <row r="1541" spans="2:8" x14ac:dyDescent="0.3">
      <c r="B1541" s="3">
        <v>45317</v>
      </c>
      <c r="C1541" s="1">
        <v>240.7928161621094</v>
      </c>
      <c r="D1541" s="17">
        <f t="shared" si="115"/>
        <v>-6.241924447272929E-3</v>
      </c>
      <c r="E1541" s="1">
        <f t="shared" si="116"/>
        <v>9.8183284429767918E-3</v>
      </c>
      <c r="F1541" s="1">
        <f t="shared" si="117"/>
        <v>4.6711325771743771E-2</v>
      </c>
      <c r="G1541" s="1">
        <f t="shared" si="119"/>
        <v>8.4877136902525893E-2</v>
      </c>
      <c r="H1541" s="1">
        <f t="shared" si="118"/>
        <v>0.25649824926311904</v>
      </c>
    </row>
    <row r="1542" spans="2:8" x14ac:dyDescent="0.3">
      <c r="B1542" s="3">
        <v>45320</v>
      </c>
      <c r="C1542" s="1">
        <v>237.42335510253909</v>
      </c>
      <c r="D1542" s="17">
        <f t="shared" si="115"/>
        <v>-1.3993195948594595E-2</v>
      </c>
      <c r="E1542" s="1">
        <f t="shared" si="116"/>
        <v>4.9344002279652577E-2</v>
      </c>
      <c r="F1542" s="1">
        <f t="shared" si="117"/>
        <v>9.8183284429767918E-3</v>
      </c>
      <c r="G1542" s="1">
        <f t="shared" si="119"/>
        <v>8.2917840953850241E-2</v>
      </c>
      <c r="H1542" s="1">
        <f t="shared" si="118"/>
        <v>2.8466422927018158E-2</v>
      </c>
    </row>
    <row r="1543" spans="2:8" x14ac:dyDescent="0.3">
      <c r="B1543" s="3">
        <v>45321</v>
      </c>
      <c r="C1543" s="1">
        <v>233.34550476074219</v>
      </c>
      <c r="D1543" s="17">
        <f t="shared" si="115"/>
        <v>-1.7175438953913148E-2</v>
      </c>
      <c r="E1543" s="1">
        <f t="shared" si="116"/>
        <v>7.4338917221418485E-2</v>
      </c>
      <c r="F1543" s="1">
        <f t="shared" si="117"/>
        <v>4.9344002279652577E-2</v>
      </c>
      <c r="G1543" s="1">
        <f t="shared" si="119"/>
        <v>7.6365086854742789E-2</v>
      </c>
      <c r="H1543" s="1">
        <f t="shared" si="118"/>
        <v>-0.11955736550898555</v>
      </c>
    </row>
    <row r="1544" spans="2:8" x14ac:dyDescent="0.3">
      <c r="B1544" s="3">
        <v>45322</v>
      </c>
      <c r="C1544" s="1">
        <v>230.9715576171875</v>
      </c>
      <c r="D1544" s="17">
        <f t="shared" si="115"/>
        <v>-1.0173528502247273E-2</v>
      </c>
      <c r="E1544" s="1">
        <f t="shared" si="116"/>
        <v>2.6082171910881483E-2</v>
      </c>
      <c r="F1544" s="1">
        <f t="shared" si="117"/>
        <v>7.4338917221418485E-2</v>
      </c>
      <c r="G1544" s="1">
        <f t="shared" si="119"/>
        <v>7.5549999006663843E-2</v>
      </c>
      <c r="H1544" s="1">
        <f t="shared" si="118"/>
        <v>0.19992646569621172</v>
      </c>
    </row>
    <row r="1545" spans="2:8" x14ac:dyDescent="0.3">
      <c r="B1545" s="3">
        <v>45323</v>
      </c>
      <c r="C1545" s="1">
        <v>231.60337829589841</v>
      </c>
      <c r="D1545" s="17">
        <f t="shared" si="115"/>
        <v>2.7354912666696794E-3</v>
      </c>
      <c r="E1545" s="1">
        <f t="shared" si="116"/>
        <v>1.885693942446574E-3</v>
      </c>
      <c r="F1545" s="1">
        <f t="shared" si="117"/>
        <v>2.6082171910881483E-2</v>
      </c>
      <c r="G1545" s="1">
        <f t="shared" si="119"/>
        <v>7.8049142034005176E-2</v>
      </c>
      <c r="H1545" s="1">
        <f t="shared" si="118"/>
        <v>0.34418960823496586</v>
      </c>
    </row>
    <row r="1546" spans="2:8" x14ac:dyDescent="0.3">
      <c r="B1546" s="3">
        <v>45324</v>
      </c>
      <c r="C1546" s="1">
        <v>231.995849609375</v>
      </c>
      <c r="D1546" s="17">
        <f t="shared" si="115"/>
        <v>1.694583716197638E-3</v>
      </c>
      <c r="E1546" s="1">
        <f t="shared" si="116"/>
        <v>7.236467207429537E-4</v>
      </c>
      <c r="F1546" s="1">
        <f t="shared" si="117"/>
        <v>1.885693942446574E-3</v>
      </c>
      <c r="G1546" s="1">
        <f t="shared" si="119"/>
        <v>7.4062291927942156E-2</v>
      </c>
      <c r="H1546" s="1">
        <f t="shared" si="118"/>
        <v>0.37760045289900296</v>
      </c>
    </row>
    <row r="1547" spans="2:8" x14ac:dyDescent="0.3">
      <c r="B1547" s="3">
        <v>45327</v>
      </c>
      <c r="C1547" s="1">
        <v>228.1190185546875</v>
      </c>
      <c r="D1547" s="17">
        <f t="shared" si="115"/>
        <v>-1.6710777633372094E-2</v>
      </c>
      <c r="E1547" s="1">
        <f t="shared" si="116"/>
        <v>7.0371022456226284E-2</v>
      </c>
      <c r="F1547" s="1">
        <f t="shared" si="117"/>
        <v>7.236467207429537E-4</v>
      </c>
      <c r="G1547" s="1">
        <f t="shared" si="119"/>
        <v>6.7317751172888018E-2</v>
      </c>
      <c r="H1547" s="1">
        <f t="shared" si="118"/>
        <v>-9.2450930251858549E-2</v>
      </c>
    </row>
    <row r="1548" spans="2:8" x14ac:dyDescent="0.3">
      <c r="B1548" s="3">
        <v>45328</v>
      </c>
      <c r="C1548" s="1">
        <v>231.00030517578119</v>
      </c>
      <c r="D1548" s="17">
        <f t="shared" si="115"/>
        <v>1.2630628692639916E-2</v>
      </c>
      <c r="E1548" s="1">
        <f t="shared" si="116"/>
        <v>4.0202260855177356E-2</v>
      </c>
      <c r="F1548" s="1">
        <f t="shared" si="117"/>
        <v>7.0371022456226284E-2</v>
      </c>
      <c r="G1548" s="1">
        <f t="shared" si="119"/>
        <v>6.1059141410537865E-2</v>
      </c>
      <c r="H1548" s="1">
        <f t="shared" si="118"/>
        <v>0.14981009209628351</v>
      </c>
    </row>
    <row r="1549" spans="2:8" x14ac:dyDescent="0.3">
      <c r="B1549" s="3">
        <v>45329</v>
      </c>
      <c r="C1549" s="1">
        <v>231.77565002441409</v>
      </c>
      <c r="D1549" s="17">
        <f t="shared" si="115"/>
        <v>3.3564667719503402E-3</v>
      </c>
      <c r="E1549" s="1">
        <f t="shared" si="116"/>
        <v>2.8389990361840979E-3</v>
      </c>
      <c r="F1549" s="1">
        <f t="shared" si="117"/>
        <v>4.0202260855177356E-2</v>
      </c>
      <c r="G1549" s="1">
        <f t="shared" si="119"/>
        <v>6.4411774106021363E-2</v>
      </c>
      <c r="H1549" s="1">
        <f t="shared" si="118"/>
        <v>0.43025299537456052</v>
      </c>
    </row>
    <row r="1550" spans="2:8" x14ac:dyDescent="0.3">
      <c r="B1550" s="3">
        <v>45330</v>
      </c>
      <c r="C1550" s="1">
        <v>231.41191101074219</v>
      </c>
      <c r="D1550" s="17">
        <f t="shared" si="115"/>
        <v>-1.5693581859595215E-3</v>
      </c>
      <c r="E1550" s="1">
        <f t="shared" si="116"/>
        <v>6.2064704919121631E-4</v>
      </c>
      <c r="F1550" s="1">
        <f t="shared" si="117"/>
        <v>2.8389990361840979E-3</v>
      </c>
      <c r="G1550" s="1">
        <f t="shared" si="119"/>
        <v>6.3540612979150979E-2</v>
      </c>
      <c r="H1550" s="1">
        <f t="shared" si="118"/>
        <v>0.45421560727352095</v>
      </c>
    </row>
    <row r="1551" spans="2:8" x14ac:dyDescent="0.3">
      <c r="B1551" s="3">
        <v>45331</v>
      </c>
      <c r="C1551" s="1">
        <v>232.24470520019531</v>
      </c>
      <c r="D1551" s="17">
        <f t="shared" si="115"/>
        <v>3.598752483464287E-3</v>
      </c>
      <c r="E1551" s="1">
        <f t="shared" si="116"/>
        <v>3.2636568981845738E-3</v>
      </c>
      <c r="F1551" s="1">
        <f t="shared" si="117"/>
        <v>6.2064704919121631E-4</v>
      </c>
      <c r="G1551" s="1">
        <f t="shared" si="119"/>
        <v>5.7912405351559233E-2</v>
      </c>
      <c r="H1551" s="1">
        <f t="shared" si="118"/>
        <v>0.47729576963864945</v>
      </c>
    </row>
    <row r="1552" spans="2:8" x14ac:dyDescent="0.3">
      <c r="B1552" s="3">
        <v>45334</v>
      </c>
      <c r="C1552" s="1">
        <v>233.98686218261719</v>
      </c>
      <c r="D1552" s="17">
        <f t="shared" si="115"/>
        <v>7.5013851485661769E-3</v>
      </c>
      <c r="E1552" s="1">
        <f t="shared" si="116"/>
        <v>1.4180236345076558E-2</v>
      </c>
      <c r="F1552" s="1">
        <f t="shared" si="117"/>
        <v>3.2636568981845738E-3</v>
      </c>
      <c r="G1552" s="1">
        <f t="shared" si="119"/>
        <v>5.2527976126856391E-2</v>
      </c>
      <c r="H1552" s="1">
        <f t="shared" si="118"/>
        <v>0.41928821005405925</v>
      </c>
    </row>
    <row r="1553" spans="2:8" x14ac:dyDescent="0.3">
      <c r="B1553" s="3">
        <v>45335</v>
      </c>
      <c r="C1553" s="1">
        <v>226.28111267089841</v>
      </c>
      <c r="D1553" s="17">
        <f t="shared" ref="D1553:D1616" si="120">(C1553-C1552)/C1552</f>
        <v>-3.2932402442769439E-2</v>
      </c>
      <c r="E1553" s="1">
        <f t="shared" ref="E1553:E1616" si="121">D1553^2*252</f>
        <v>0.27330486892443667</v>
      </c>
      <c r="F1553" s="1">
        <f t="shared" si="117"/>
        <v>1.4180236345076558E-2</v>
      </c>
      <c r="G1553" s="1">
        <f t="shared" si="119"/>
        <v>4.799396025168573E-2</v>
      </c>
      <c r="H1553" s="1">
        <f t="shared" si="118"/>
        <v>-2.2478824674323219</v>
      </c>
    </row>
    <row r="1554" spans="2:8" x14ac:dyDescent="0.3">
      <c r="B1554" s="3">
        <v>45336</v>
      </c>
      <c r="C1554" s="1">
        <v>226.7023010253906</v>
      </c>
      <c r="D1554" s="17">
        <f t="shared" si="120"/>
        <v>1.8613500239622772E-3</v>
      </c>
      <c r="E1554" s="1">
        <f t="shared" si="121"/>
        <v>8.7308522574950113E-4</v>
      </c>
      <c r="F1554" s="1">
        <f t="shared" ref="F1554:F1617" si="122">E1553</f>
        <v>0.27330486892443667</v>
      </c>
      <c r="G1554" s="1">
        <f t="shared" si="119"/>
        <v>4.5301694235908414E-2</v>
      </c>
      <c r="H1554" s="1">
        <f t="shared" ref="H1554:H1617" si="123">LN((1/SQRT(2*PI()*G1554))*EXP(-0.5*E1554/G1554))</f>
        <v>0.618630548347604</v>
      </c>
    </row>
    <row r="1555" spans="2:8" x14ac:dyDescent="0.3">
      <c r="B1555" s="3">
        <v>45337</v>
      </c>
      <c r="C1555" s="1">
        <v>226.40556335449219</v>
      </c>
      <c r="D1555" s="17">
        <f t="shared" si="120"/>
        <v>-1.3089310058003096E-3</v>
      </c>
      <c r="E1555" s="1">
        <f t="shared" si="121"/>
        <v>4.3175169524224335E-4</v>
      </c>
      <c r="F1555" s="1">
        <f t="shared" si="122"/>
        <v>8.7308522574950113E-4</v>
      </c>
      <c r="G1555" s="1">
        <f t="shared" ref="G1555:G1618" si="124">($C$5+$C$6)*F1554+($C$7*G1554)</f>
        <v>7.6425042824282641E-2</v>
      </c>
      <c r="H1555" s="1">
        <f t="shared" si="123"/>
        <v>0.36395921801401743</v>
      </c>
    </row>
    <row r="1556" spans="2:8" x14ac:dyDescent="0.3">
      <c r="B1556" s="3">
        <v>45338</v>
      </c>
      <c r="C1556" s="1">
        <v>227.4297790527344</v>
      </c>
      <c r="D1556" s="17">
        <f t="shared" si="120"/>
        <v>4.5238097645090136E-3</v>
      </c>
      <c r="E1556" s="1">
        <f t="shared" si="121"/>
        <v>5.1571434059377091E-3</v>
      </c>
      <c r="F1556" s="1">
        <f t="shared" si="122"/>
        <v>4.3175169524224335E-4</v>
      </c>
      <c r="G1556" s="1">
        <f t="shared" si="124"/>
        <v>6.932639265755694E-2</v>
      </c>
      <c r="H1556" s="1">
        <f t="shared" si="123"/>
        <v>0.37833160479689737</v>
      </c>
    </row>
    <row r="1557" spans="2:8" x14ac:dyDescent="0.3">
      <c r="B1557" s="3">
        <v>45342</v>
      </c>
      <c r="C1557" s="1">
        <v>229.2964172363281</v>
      </c>
      <c r="D1557" s="17">
        <f t="shared" si="120"/>
        <v>8.2075363717469627E-3</v>
      </c>
      <c r="E1557" s="1">
        <f t="shared" si="121"/>
        <v>1.6975640629974423E-2</v>
      </c>
      <c r="F1557" s="1">
        <f t="shared" si="122"/>
        <v>5.1571434059377091E-3</v>
      </c>
      <c r="G1557" s="1">
        <f t="shared" si="124"/>
        <v>6.2840434587981775E-2</v>
      </c>
      <c r="H1557" s="1">
        <f t="shared" si="123"/>
        <v>0.32957033344556286</v>
      </c>
    </row>
    <row r="1558" spans="2:8" x14ac:dyDescent="0.3">
      <c r="B1558" s="3">
        <v>45343</v>
      </c>
      <c r="C1558" s="1">
        <v>231.0864562988281</v>
      </c>
      <c r="D1558" s="17">
        <f t="shared" si="120"/>
        <v>7.8066595373579998E-3</v>
      </c>
      <c r="E1558" s="1">
        <f t="shared" si="121"/>
        <v>1.53578711493201E-2</v>
      </c>
      <c r="F1558" s="1">
        <f t="shared" si="122"/>
        <v>1.6975640629974423E-2</v>
      </c>
      <c r="G1558" s="1">
        <f t="shared" si="124"/>
        <v>5.7578541953067483E-2</v>
      </c>
      <c r="H1558" s="1">
        <f t="shared" si="123"/>
        <v>0.37499958815222834</v>
      </c>
    </row>
    <row r="1559" spans="2:8" x14ac:dyDescent="0.3">
      <c r="B1559" s="3">
        <v>45344</v>
      </c>
      <c r="C1559" s="1">
        <v>233.71885681152341</v>
      </c>
      <c r="D1559" s="17">
        <f t="shared" si="120"/>
        <v>1.1391409755711686E-2</v>
      </c>
      <c r="E1559" s="1">
        <f t="shared" si="121"/>
        <v>3.2700582488075891E-2</v>
      </c>
      <c r="F1559" s="1">
        <f t="shared" si="122"/>
        <v>1.53578711493201E-2</v>
      </c>
      <c r="G1559" s="1">
        <f t="shared" si="124"/>
        <v>5.4343899633169941E-2</v>
      </c>
      <c r="H1559" s="1">
        <f t="shared" si="123"/>
        <v>0.2364058282225589</v>
      </c>
    </row>
    <row r="1560" spans="2:8" x14ac:dyDescent="0.3">
      <c r="B1560" s="3">
        <v>45345</v>
      </c>
      <c r="C1560" s="1">
        <v>233.0487976074219</v>
      </c>
      <c r="D1560" s="17">
        <f t="shared" si="120"/>
        <v>-2.8669454114344643E-3</v>
      </c>
      <c r="E1560" s="1">
        <f t="shared" si="121"/>
        <v>2.0712827500205728E-3</v>
      </c>
      <c r="F1560" s="1">
        <f t="shared" si="122"/>
        <v>3.2700582488075891E-2</v>
      </c>
      <c r="G1560" s="1">
        <f t="shared" si="124"/>
        <v>5.1204957462779269E-2</v>
      </c>
      <c r="H1560" s="1">
        <f t="shared" si="123"/>
        <v>0.54679551761372314</v>
      </c>
    </row>
    <row r="1561" spans="2:8" x14ac:dyDescent="0.3">
      <c r="B1561" s="3">
        <v>45348</v>
      </c>
      <c r="C1561" s="1">
        <v>230.80885314941409</v>
      </c>
      <c r="D1561" s="17">
        <f t="shared" si="120"/>
        <v>-9.611482577915163E-3</v>
      </c>
      <c r="E1561" s="1">
        <f t="shared" si="121"/>
        <v>2.3279910531082811E-2</v>
      </c>
      <c r="F1561" s="1">
        <f t="shared" si="122"/>
        <v>2.0712827500205728E-3</v>
      </c>
      <c r="G1561" s="1">
        <f t="shared" si="124"/>
        <v>5.0608427344552162E-2</v>
      </c>
      <c r="H1561" s="1">
        <f t="shared" si="123"/>
        <v>0.34287971547382545</v>
      </c>
    </row>
    <row r="1562" spans="2:8" x14ac:dyDescent="0.3">
      <c r="B1562" s="3">
        <v>45349</v>
      </c>
      <c r="C1562" s="1">
        <v>231.07685852050781</v>
      </c>
      <c r="D1562" s="17">
        <f t="shared" si="120"/>
        <v>1.1611572408803067E-3</v>
      </c>
      <c r="E1562" s="1">
        <f t="shared" si="121"/>
        <v>3.3976810678828921E-4</v>
      </c>
      <c r="F1562" s="1">
        <f t="shared" si="122"/>
        <v>2.3279910531082811E-2</v>
      </c>
      <c r="G1562" s="1">
        <f t="shared" si="124"/>
        <v>4.6101111623277076E-2</v>
      </c>
      <c r="H1562" s="1">
        <f t="shared" si="123"/>
        <v>0.61583554317306299</v>
      </c>
    </row>
    <row r="1563" spans="2:8" x14ac:dyDescent="0.3">
      <c r="B1563" s="3">
        <v>45350</v>
      </c>
      <c r="C1563" s="1">
        <v>233.91984558105469</v>
      </c>
      <c r="D1563" s="17">
        <f t="shared" si="120"/>
        <v>1.2303209757780929E-2</v>
      </c>
      <c r="E1563" s="1">
        <f t="shared" si="121"/>
        <v>3.8144980526676878E-2</v>
      </c>
      <c r="F1563" s="1">
        <f t="shared" si="122"/>
        <v>3.3976810678828921E-4</v>
      </c>
      <c r="G1563" s="1">
        <f t="shared" si="124"/>
        <v>4.4766042042286069E-2</v>
      </c>
      <c r="H1563" s="1">
        <f t="shared" si="123"/>
        <v>0.20816600595094298</v>
      </c>
    </row>
    <row r="1564" spans="2:8" x14ac:dyDescent="0.3">
      <c r="B1564" s="3">
        <v>45351</v>
      </c>
      <c r="C1564" s="1">
        <v>238.3231506347656</v>
      </c>
      <c r="D1564" s="17">
        <f t="shared" si="120"/>
        <v>1.882399093917466E-2</v>
      </c>
      <c r="E1564" s="1">
        <f t="shared" si="121"/>
        <v>8.9294343989288691E-2</v>
      </c>
      <c r="F1564" s="1">
        <f t="shared" si="122"/>
        <v>3.8144980526676878E-2</v>
      </c>
      <c r="G1564" s="1">
        <f t="shared" si="124"/>
        <v>4.0585769955358224E-2</v>
      </c>
      <c r="H1564" s="1">
        <f t="shared" si="123"/>
        <v>-0.41683925619872669</v>
      </c>
    </row>
    <row r="1565" spans="2:8" x14ac:dyDescent="0.3">
      <c r="B1565" s="3">
        <v>45352</v>
      </c>
      <c r="C1565" s="1">
        <v>236.05451965332031</v>
      </c>
      <c r="D1565" s="17">
        <f t="shared" si="120"/>
        <v>-9.5191380921360886E-3</v>
      </c>
      <c r="E1565" s="1">
        <f t="shared" si="121"/>
        <v>2.2834725484323384E-2</v>
      </c>
      <c r="F1565" s="1">
        <f t="shared" si="122"/>
        <v>8.9294343989288691E-2</v>
      </c>
      <c r="G1565" s="1">
        <f t="shared" si="124"/>
        <v>4.169645607276902E-2</v>
      </c>
      <c r="H1565" s="1">
        <f t="shared" si="123"/>
        <v>0.3959100981255837</v>
      </c>
    </row>
    <row r="1566" spans="2:8" x14ac:dyDescent="0.3">
      <c r="B1566" s="3">
        <v>45355</v>
      </c>
      <c r="C1566" s="1">
        <v>236.21723937988281</v>
      </c>
      <c r="D1566" s="17">
        <f t="shared" si="120"/>
        <v>6.8933112063042509E-4</v>
      </c>
      <c r="E1566" s="1">
        <f t="shared" si="121"/>
        <v>1.1974470325513861E-4</v>
      </c>
      <c r="F1566" s="1">
        <f t="shared" si="122"/>
        <v>2.2834725484323384E-2</v>
      </c>
      <c r="G1566" s="1">
        <f t="shared" si="124"/>
        <v>4.9327148372047783E-2</v>
      </c>
      <c r="H1566" s="1">
        <f t="shared" si="123"/>
        <v>0.58448802216468043</v>
      </c>
    </row>
    <row r="1567" spans="2:8" x14ac:dyDescent="0.3">
      <c r="B1567" s="3">
        <v>45356</v>
      </c>
      <c r="C1567" s="1">
        <v>238.08384704589841</v>
      </c>
      <c r="D1567" s="17">
        <f t="shared" si="120"/>
        <v>7.9020806056146146E-3</v>
      </c>
      <c r="E1567" s="1">
        <f t="shared" si="121"/>
        <v>1.5735605230202919E-2</v>
      </c>
      <c r="F1567" s="1">
        <f t="shared" si="122"/>
        <v>1.1974470325513861E-4</v>
      </c>
      <c r="G1567" s="1">
        <f t="shared" si="124"/>
        <v>4.7629998887256358E-2</v>
      </c>
      <c r="H1567" s="1">
        <f t="shared" si="123"/>
        <v>0.43802184453318876</v>
      </c>
    </row>
    <row r="1568" spans="2:8" x14ac:dyDescent="0.3">
      <c r="B1568" s="3">
        <v>45357</v>
      </c>
      <c r="C1568" s="1">
        <v>237.77752685546881</v>
      </c>
      <c r="D1568" s="17">
        <f t="shared" si="120"/>
        <v>-1.286606354149465E-3</v>
      </c>
      <c r="E1568" s="1">
        <f t="shared" si="121"/>
        <v>4.171496894555202E-4</v>
      </c>
      <c r="F1568" s="1">
        <f t="shared" si="122"/>
        <v>1.5735605230202919E-2</v>
      </c>
      <c r="G1568" s="1">
        <f t="shared" si="124"/>
        <v>4.3150976718877403E-2</v>
      </c>
      <c r="H1568" s="1">
        <f t="shared" si="123"/>
        <v>0.64775297336027204</v>
      </c>
    </row>
    <row r="1569" spans="2:8" x14ac:dyDescent="0.3">
      <c r="B1569" s="3">
        <v>45358</v>
      </c>
      <c r="C1569" s="1">
        <v>239.5388488769531</v>
      </c>
      <c r="D1569" s="17">
        <f t="shared" si="120"/>
        <v>7.4074368792425675E-3</v>
      </c>
      <c r="E1569" s="1">
        <f t="shared" si="121"/>
        <v>1.3827270522230643E-2</v>
      </c>
      <c r="F1569" s="1">
        <f t="shared" si="122"/>
        <v>4.171496894555202E-4</v>
      </c>
      <c r="G1569" s="1">
        <f t="shared" si="124"/>
        <v>4.1117161195914652E-2</v>
      </c>
      <c r="H1569" s="1">
        <f t="shared" si="123"/>
        <v>0.50858155397873683</v>
      </c>
    </row>
    <row r="1570" spans="2:8" x14ac:dyDescent="0.3">
      <c r="B1570" s="3">
        <v>45359</v>
      </c>
      <c r="C1570" s="1">
        <v>238.28813171386719</v>
      </c>
      <c r="D1570" s="17">
        <f t="shared" si="120"/>
        <v>-5.2213541517367006E-3</v>
      </c>
      <c r="E1570" s="1">
        <f t="shared" si="121"/>
        <v>6.870159872820236E-3</v>
      </c>
      <c r="F1570" s="1">
        <f t="shared" si="122"/>
        <v>1.3827270522230643E-2</v>
      </c>
      <c r="G1570" s="1">
        <f t="shared" si="124"/>
        <v>3.7291232507317112E-2</v>
      </c>
      <c r="H1570" s="1">
        <f t="shared" si="123"/>
        <v>0.63344503567165578</v>
      </c>
    </row>
    <row r="1571" spans="2:8" x14ac:dyDescent="0.3">
      <c r="B1571" s="3">
        <v>45362</v>
      </c>
      <c r="C1571" s="1">
        <v>243.11778259277341</v>
      </c>
      <c r="D1571" s="17">
        <f t="shared" si="120"/>
        <v>2.0268113414501038E-2</v>
      </c>
      <c r="E1571" s="1">
        <f t="shared" si="121"/>
        <v>0.10352069818853539</v>
      </c>
      <c r="F1571" s="1">
        <f t="shared" si="122"/>
        <v>6.870159872820236E-3</v>
      </c>
      <c r="G1571" s="1">
        <f t="shared" si="124"/>
        <v>3.5563197107583815E-2</v>
      </c>
      <c r="H1571" s="1">
        <f t="shared" si="123"/>
        <v>-0.70616356628931565</v>
      </c>
    </row>
    <row r="1572" spans="2:8" x14ac:dyDescent="0.3">
      <c r="B1572" s="3">
        <v>45363</v>
      </c>
      <c r="C1572" s="1">
        <v>244.58013916015619</v>
      </c>
      <c r="D1572" s="17">
        <f t="shared" si="120"/>
        <v>6.015012771946251E-3</v>
      </c>
      <c r="E1572" s="1">
        <f t="shared" si="121"/>
        <v>9.1174554189624845E-3</v>
      </c>
      <c r="F1572" s="1">
        <f t="shared" si="122"/>
        <v>0.10352069818853539</v>
      </c>
      <c r="G1572" s="1">
        <f t="shared" si="124"/>
        <v>3.3097147094616405E-2</v>
      </c>
      <c r="H1572" s="1">
        <f t="shared" si="123"/>
        <v>0.64747777783872085</v>
      </c>
    </row>
    <row r="1573" spans="2:8" x14ac:dyDescent="0.3">
      <c r="B1573" s="3">
        <v>45364</v>
      </c>
      <c r="C1573" s="1">
        <v>245.54222106933591</v>
      </c>
      <c r="D1573" s="17">
        <f t="shared" si="120"/>
        <v>3.9336060257522572E-3</v>
      </c>
      <c r="E1573" s="1">
        <f t="shared" si="121"/>
        <v>3.8992606041902858E-3</v>
      </c>
      <c r="F1573" s="1">
        <f t="shared" si="122"/>
        <v>9.1174554189624845E-3</v>
      </c>
      <c r="G1573" s="1">
        <f t="shared" si="124"/>
        <v>4.3381883080244502E-2</v>
      </c>
      <c r="H1573" s="1">
        <f t="shared" si="123"/>
        <v>0.60497703214738341</v>
      </c>
    </row>
    <row r="1574" spans="2:8" x14ac:dyDescent="0.3">
      <c r="B1574" s="3">
        <v>45365</v>
      </c>
      <c r="C1574" s="1">
        <v>245.84046936035159</v>
      </c>
      <c r="D1574" s="17">
        <f t="shared" si="120"/>
        <v>1.2146517601608843E-3</v>
      </c>
      <c r="E1574" s="1">
        <f t="shared" si="121"/>
        <v>3.7179548241240745E-4</v>
      </c>
      <c r="F1574" s="1">
        <f t="shared" si="122"/>
        <v>3.8992606041902858E-3</v>
      </c>
      <c r="G1574" s="1">
        <f t="shared" si="124"/>
        <v>4.0469102294670524E-2</v>
      </c>
      <c r="H1574" s="1">
        <f t="shared" si="123"/>
        <v>0.68007614581366338</v>
      </c>
    </row>
    <row r="1575" spans="2:8" x14ac:dyDescent="0.3">
      <c r="B1575" s="3">
        <v>45366</v>
      </c>
      <c r="C1575" s="1">
        <v>243.6853942871094</v>
      </c>
      <c r="D1575" s="17">
        <f t="shared" si="120"/>
        <v>-8.7661526145367489E-3</v>
      </c>
      <c r="E1575" s="1">
        <f t="shared" si="121"/>
        <v>1.9365048778660066E-2</v>
      </c>
      <c r="F1575" s="1">
        <f t="shared" si="122"/>
        <v>3.7179548241240745E-4</v>
      </c>
      <c r="G1575" s="1">
        <f t="shared" si="124"/>
        <v>3.7155326205453025E-2</v>
      </c>
      <c r="H1575" s="1">
        <f t="shared" si="123"/>
        <v>0.46678967523882636</v>
      </c>
    </row>
    <row r="1576" spans="2:8" x14ac:dyDescent="0.3">
      <c r="B1576" s="3">
        <v>45369</v>
      </c>
      <c r="C1576" s="1">
        <v>243.57957458496091</v>
      </c>
      <c r="D1576" s="17">
        <f t="shared" si="120"/>
        <v>-4.3424720820082422E-4</v>
      </c>
      <c r="E1576" s="1">
        <f t="shared" si="121"/>
        <v>4.7519800733212914E-5</v>
      </c>
      <c r="F1576" s="1">
        <f t="shared" si="122"/>
        <v>1.9365048778660066E-2</v>
      </c>
      <c r="G1576" s="1">
        <f t="shared" si="124"/>
        <v>3.3697375733659052E-2</v>
      </c>
      <c r="H1576" s="1">
        <f t="shared" si="123"/>
        <v>0.77552402836493617</v>
      </c>
    </row>
    <row r="1577" spans="2:8" x14ac:dyDescent="0.3">
      <c r="B1577" s="3">
        <v>45370</v>
      </c>
      <c r="C1577" s="1">
        <v>246.8891296386719</v>
      </c>
      <c r="D1577" s="17">
        <f t="shared" si="120"/>
        <v>1.3587161646661867E-2</v>
      </c>
      <c r="E1577" s="1">
        <f t="shared" si="121"/>
        <v>4.6521962326354846E-2</v>
      </c>
      <c r="F1577" s="1">
        <f t="shared" si="122"/>
        <v>4.7519800733212914E-5</v>
      </c>
      <c r="G1577" s="1">
        <f t="shared" si="124"/>
        <v>3.3025716582801075E-2</v>
      </c>
      <c r="H1577" s="1">
        <f t="shared" si="123"/>
        <v>8.1966492122335866E-2</v>
      </c>
    </row>
    <row r="1578" spans="2:8" x14ac:dyDescent="0.3">
      <c r="B1578" s="3">
        <v>45371</v>
      </c>
      <c r="C1578" s="1">
        <v>250.13133239746091</v>
      </c>
      <c r="D1578" s="17">
        <f t="shared" si="120"/>
        <v>1.313222159085759E-2</v>
      </c>
      <c r="E1578" s="1">
        <f t="shared" si="121"/>
        <v>4.3458721465669335E-2</v>
      </c>
      <c r="F1578" s="1">
        <f t="shared" si="122"/>
        <v>4.6521962326354846E-2</v>
      </c>
      <c r="G1578" s="1">
        <f t="shared" si="124"/>
        <v>2.9915450491964729E-2</v>
      </c>
      <c r="H1578" s="1">
        <f t="shared" si="123"/>
        <v>0.10939242871138276</v>
      </c>
    </row>
    <row r="1579" spans="2:8" x14ac:dyDescent="0.3">
      <c r="B1579" s="3">
        <v>45372</v>
      </c>
      <c r="C1579" s="1">
        <v>254.80706787109381</v>
      </c>
      <c r="D1579" s="17">
        <f t="shared" si="120"/>
        <v>1.8693121844500123E-2</v>
      </c>
      <c r="E1579" s="1">
        <f t="shared" si="121"/>
        <v>8.805706668191858E-2</v>
      </c>
      <c r="F1579" s="1">
        <f t="shared" si="122"/>
        <v>4.3458721465669335E-2</v>
      </c>
      <c r="G1579" s="1">
        <f t="shared" si="124"/>
        <v>3.3118003146914939E-2</v>
      </c>
      <c r="H1579" s="1">
        <f t="shared" si="123"/>
        <v>-0.5445434953331485</v>
      </c>
    </row>
    <row r="1580" spans="2:8" x14ac:dyDescent="0.3">
      <c r="B1580" s="3">
        <v>45373</v>
      </c>
      <c r="C1580" s="1">
        <v>273.53878784179688</v>
      </c>
      <c r="D1580" s="17">
        <f t="shared" si="120"/>
        <v>7.3513345321250645E-2</v>
      </c>
      <c r="E1580" s="1">
        <f t="shared" si="121"/>
        <v>1.3618614089610039</v>
      </c>
      <c r="F1580" s="1">
        <f t="shared" si="122"/>
        <v>8.805706668191858E-2</v>
      </c>
      <c r="G1580" s="1">
        <f t="shared" si="124"/>
        <v>3.5621603969545737E-2</v>
      </c>
      <c r="H1580" s="1">
        <f t="shared" si="123"/>
        <v>-18.367203625855478</v>
      </c>
    </row>
    <row r="1581" spans="2:8" x14ac:dyDescent="0.3">
      <c r="B1581" s="3">
        <v>45376</v>
      </c>
      <c r="C1581" s="1">
        <v>271.85513305664063</v>
      </c>
      <c r="D1581" s="17">
        <f t="shared" si="120"/>
        <v>-6.1550860791633102E-3</v>
      </c>
      <c r="E1581" s="1">
        <f t="shared" si="121"/>
        <v>9.5470413297613129E-3</v>
      </c>
      <c r="F1581" s="1">
        <f t="shared" si="122"/>
        <v>1.3618614089610039</v>
      </c>
      <c r="G1581" s="1">
        <f t="shared" si="124"/>
        <v>4.3665289399394312E-2</v>
      </c>
      <c r="H1581" s="1">
        <f t="shared" si="123"/>
        <v>0.53734164434290876</v>
      </c>
    </row>
    <row r="1582" spans="2:8" x14ac:dyDescent="0.3">
      <c r="B1582" s="3">
        <v>45377</v>
      </c>
      <c r="C1582" s="1">
        <v>278.03167724609381</v>
      </c>
      <c r="D1582" s="17">
        <f t="shared" si="120"/>
        <v>2.2719983691337209E-2</v>
      </c>
      <c r="E1582" s="1">
        <f t="shared" si="121"/>
        <v>0.13008181005152644</v>
      </c>
      <c r="F1582" s="1">
        <f t="shared" si="122"/>
        <v>9.5470413297613129E-3</v>
      </c>
      <c r="G1582" s="1">
        <f t="shared" si="124"/>
        <v>0.21593180842029691</v>
      </c>
      <c r="H1582" s="1">
        <f t="shared" si="123"/>
        <v>-0.45375261545058193</v>
      </c>
    </row>
    <row r="1583" spans="2:8" x14ac:dyDescent="0.3">
      <c r="B1583" s="3">
        <v>45378</v>
      </c>
      <c r="C1583" s="1">
        <v>276.96377563476563</v>
      </c>
      <c r="D1583" s="17">
        <f t="shared" si="120"/>
        <v>-3.8409350398694014E-3</v>
      </c>
      <c r="E1583" s="1">
        <f t="shared" si="121"/>
        <v>3.717701059085133E-3</v>
      </c>
      <c r="F1583" s="1">
        <f t="shared" si="122"/>
        <v>0.13008181005152644</v>
      </c>
      <c r="G1583" s="1">
        <f t="shared" si="124"/>
        <v>0.19679225960093882</v>
      </c>
      <c r="H1583" s="1">
        <f t="shared" si="123"/>
        <v>-0.11558097020853517</v>
      </c>
    </row>
    <row r="1584" spans="2:8" x14ac:dyDescent="0.3">
      <c r="B1584" s="3">
        <v>45379</v>
      </c>
      <c r="C1584" s="1">
        <v>278.75326538085938</v>
      </c>
      <c r="D1584" s="17">
        <f t="shared" si="120"/>
        <v>6.4610967336521464E-3</v>
      </c>
      <c r="E1584" s="1">
        <f t="shared" si="121"/>
        <v>1.051993429240583E-2</v>
      </c>
      <c r="F1584" s="1">
        <f t="shared" si="122"/>
        <v>3.717701059085133E-3</v>
      </c>
      <c r="G1584" s="1">
        <f t="shared" si="124"/>
        <v>0.19507032739686744</v>
      </c>
      <c r="H1584" s="1">
        <f t="shared" si="123"/>
        <v>-0.12870543281358077</v>
      </c>
    </row>
    <row r="1585" spans="2:8" x14ac:dyDescent="0.3">
      <c r="B1585" s="3">
        <v>45383</v>
      </c>
      <c r="C1585" s="1">
        <v>269.50765991210938</v>
      </c>
      <c r="D1585" s="17">
        <f t="shared" si="120"/>
        <v>-3.3167702828943615E-2</v>
      </c>
      <c r="E1585" s="1">
        <f t="shared" si="121"/>
        <v>0.2772243207591768</v>
      </c>
      <c r="F1585" s="1">
        <f t="shared" si="122"/>
        <v>1.051993429240583E-2</v>
      </c>
      <c r="G1585" s="1">
        <f t="shared" si="124"/>
        <v>0.17714432974069466</v>
      </c>
      <c r="H1585" s="1">
        <f t="shared" si="123"/>
        <v>-0.83602480232758625</v>
      </c>
    </row>
    <row r="1586" spans="2:8" x14ac:dyDescent="0.3">
      <c r="B1586" s="3">
        <v>45384</v>
      </c>
      <c r="C1586" s="1">
        <v>264.85122680664063</v>
      </c>
      <c r="D1586" s="17">
        <f t="shared" si="120"/>
        <v>-1.7277553843876962E-2</v>
      </c>
      <c r="E1586" s="1">
        <f t="shared" si="121"/>
        <v>7.522549444067303E-2</v>
      </c>
      <c r="F1586" s="1">
        <f t="shared" si="122"/>
        <v>0.2772243207591768</v>
      </c>
      <c r="G1586" s="1">
        <f t="shared" si="124"/>
        <v>0.16179090964560058</v>
      </c>
      <c r="H1586" s="1">
        <f t="shared" si="123"/>
        <v>-0.24069081023083277</v>
      </c>
    </row>
    <row r="1587" spans="2:8" x14ac:dyDescent="0.3">
      <c r="B1587" s="3">
        <v>45385</v>
      </c>
      <c r="C1587" s="1">
        <v>267.92984008789063</v>
      </c>
      <c r="D1587" s="17">
        <f t="shared" si="120"/>
        <v>1.1623934381461622E-2</v>
      </c>
      <c r="E1587" s="1">
        <f t="shared" si="121"/>
        <v>3.4049194327140445E-2</v>
      </c>
      <c r="F1587" s="1">
        <f t="shared" si="122"/>
        <v>7.522549444067303E-2</v>
      </c>
      <c r="G1587" s="1">
        <f t="shared" si="124"/>
        <v>0.18242957656883649</v>
      </c>
      <c r="H1587" s="1">
        <f t="shared" si="123"/>
        <v>-0.16156447705188273</v>
      </c>
    </row>
    <row r="1588" spans="2:8" x14ac:dyDescent="0.3">
      <c r="B1588" s="3">
        <v>45386</v>
      </c>
      <c r="C1588" s="1">
        <v>265.06283569335938</v>
      </c>
      <c r="D1588" s="17">
        <f t="shared" si="120"/>
        <v>-1.0700578903756183E-2</v>
      </c>
      <c r="E1588" s="1">
        <f t="shared" si="121"/>
        <v>2.8854601996628995E-2</v>
      </c>
      <c r="F1588" s="1">
        <f t="shared" si="122"/>
        <v>3.4049194327140445E-2</v>
      </c>
      <c r="G1588" s="1">
        <f t="shared" si="124"/>
        <v>0.17495802170019234</v>
      </c>
      <c r="H1588" s="1">
        <f t="shared" si="123"/>
        <v>-0.12979542881366407</v>
      </c>
    </row>
    <row r="1589" spans="2:8" x14ac:dyDescent="0.3">
      <c r="B1589" s="3">
        <v>45387</v>
      </c>
      <c r="C1589" s="1">
        <v>263.14828491210938</v>
      </c>
      <c r="D1589" s="17">
        <f t="shared" si="120"/>
        <v>-7.2230072399318453E-3</v>
      </c>
      <c r="E1589" s="1">
        <f t="shared" si="121"/>
        <v>1.3147302064203179E-2</v>
      </c>
      <c r="F1589" s="1">
        <f t="shared" si="122"/>
        <v>2.8854601996628995E-2</v>
      </c>
      <c r="G1589" s="1">
        <f t="shared" si="124"/>
        <v>0.16285839540236574</v>
      </c>
      <c r="H1589" s="1">
        <f t="shared" si="123"/>
        <v>-5.1865648836458458E-2</v>
      </c>
    </row>
    <row r="1590" spans="2:8" x14ac:dyDescent="0.3">
      <c r="B1590" s="3">
        <v>45390</v>
      </c>
      <c r="C1590" s="1">
        <v>265.12060546875</v>
      </c>
      <c r="D1590" s="17">
        <f t="shared" si="120"/>
        <v>7.4950918160054635E-3</v>
      </c>
      <c r="E1590" s="1">
        <f t="shared" si="121"/>
        <v>1.4156453135248723E-2</v>
      </c>
      <c r="F1590" s="1">
        <f t="shared" si="122"/>
        <v>1.3147302064203179E-2</v>
      </c>
      <c r="G1590" s="1">
        <f t="shared" si="124"/>
        <v>0.15122773327839717</v>
      </c>
      <c r="H1590" s="1">
        <f t="shared" si="123"/>
        <v>-2.1259410486261697E-2</v>
      </c>
    </row>
    <row r="1591" spans="2:8" x14ac:dyDescent="0.3">
      <c r="B1591" s="3">
        <v>45391</v>
      </c>
      <c r="C1591" s="1">
        <v>265.8902587890625</v>
      </c>
      <c r="D1591" s="17">
        <f t="shared" si="120"/>
        <v>2.9030309392651856E-3</v>
      </c>
      <c r="E1591" s="1">
        <f t="shared" si="121"/>
        <v>2.1237523358513884E-3</v>
      </c>
      <c r="F1591" s="1">
        <f t="shared" si="122"/>
        <v>1.4156453135248723E-2</v>
      </c>
      <c r="G1591" s="1">
        <f t="shared" si="124"/>
        <v>0.13866018688008158</v>
      </c>
      <c r="H1591" s="1">
        <f t="shared" si="123"/>
        <v>6.1267866966453852E-2</v>
      </c>
    </row>
    <row r="1592" spans="2:8" x14ac:dyDescent="0.3">
      <c r="B1592" s="3">
        <v>45392</v>
      </c>
      <c r="C1592" s="1">
        <v>260.05038452148438</v>
      </c>
      <c r="D1592" s="17">
        <f t="shared" si="120"/>
        <v>-2.1963475812068187E-2</v>
      </c>
      <c r="E1592" s="1">
        <f t="shared" si="121"/>
        <v>0.12156335597632068</v>
      </c>
      <c r="F1592" s="1">
        <f t="shared" si="122"/>
        <v>2.1237523358513884E-3</v>
      </c>
      <c r="G1592" s="1">
        <f t="shared" si="124"/>
        <v>0.12740926185073242</v>
      </c>
      <c r="H1592" s="1">
        <f t="shared" si="123"/>
        <v>-0.36582166559741058</v>
      </c>
    </row>
    <row r="1593" spans="2:8" x14ac:dyDescent="0.3">
      <c r="B1593" s="3">
        <v>45393</v>
      </c>
      <c r="C1593" s="1">
        <v>261.85910034179688</v>
      </c>
      <c r="D1593" s="17">
        <f t="shared" si="120"/>
        <v>6.955251474212186E-3</v>
      </c>
      <c r="E1593" s="1">
        <f t="shared" si="121"/>
        <v>1.2190631813521759E-2</v>
      </c>
      <c r="F1593" s="1">
        <f t="shared" si="122"/>
        <v>0.12156335597632068</v>
      </c>
      <c r="G1593" s="1">
        <f t="shared" si="124"/>
        <v>0.11566154964388257</v>
      </c>
      <c r="H1593" s="1">
        <f t="shared" si="123"/>
        <v>0.10690539375571168</v>
      </c>
    </row>
    <row r="1594" spans="2:8" x14ac:dyDescent="0.3">
      <c r="B1594" s="3">
        <v>45394</v>
      </c>
      <c r="C1594" s="1">
        <v>257.64517211914063</v>
      </c>
      <c r="D1594" s="17">
        <f t="shared" si="120"/>
        <v>-1.6092349729896479E-2</v>
      </c>
      <c r="E1594" s="1">
        <f t="shared" si="121"/>
        <v>6.5258857396983422E-2</v>
      </c>
      <c r="F1594" s="1">
        <f t="shared" si="122"/>
        <v>1.2190631813521759E-2</v>
      </c>
      <c r="G1594" s="1">
        <f t="shared" si="124"/>
        <v>0.12049209010597206</v>
      </c>
      <c r="H1594" s="1">
        <f t="shared" si="123"/>
        <v>-0.13165436463684044</v>
      </c>
    </row>
    <row r="1595" spans="2:8" x14ac:dyDescent="0.3">
      <c r="B1595" s="3">
        <v>45397</v>
      </c>
      <c r="C1595" s="1">
        <v>256.6253662109375</v>
      </c>
      <c r="D1595" s="17">
        <f t="shared" si="120"/>
        <v>-3.9581797703220501E-3</v>
      </c>
      <c r="E1595" s="1">
        <f t="shared" si="121"/>
        <v>3.948131147735053E-3</v>
      </c>
      <c r="F1595" s="1">
        <f t="shared" si="122"/>
        <v>6.5258857396983422E-2</v>
      </c>
      <c r="G1595" s="1">
        <f t="shared" si="124"/>
        <v>0.11070095829685558</v>
      </c>
      <c r="H1595" s="1">
        <f t="shared" si="123"/>
        <v>0.1636904417906816</v>
      </c>
    </row>
    <row r="1596" spans="2:8" x14ac:dyDescent="0.3">
      <c r="B1596" s="3">
        <v>45398</v>
      </c>
      <c r="C1596" s="1">
        <v>254.8936462402344</v>
      </c>
      <c r="D1596" s="17">
        <f t="shared" si="120"/>
        <v>-6.7480467588682579E-3</v>
      </c>
      <c r="E1596" s="1">
        <f t="shared" si="121"/>
        <v>1.1475106035087846E-2</v>
      </c>
      <c r="F1596" s="1">
        <f t="shared" si="122"/>
        <v>3.948131147735053E-3</v>
      </c>
      <c r="G1596" s="1">
        <f t="shared" si="124"/>
        <v>0.10870709500519402</v>
      </c>
      <c r="H1596" s="1">
        <f t="shared" si="123"/>
        <v>0.13783064316501081</v>
      </c>
    </row>
    <row r="1597" spans="2:8" x14ac:dyDescent="0.3">
      <c r="B1597" s="3">
        <v>45399</v>
      </c>
      <c r="C1597" s="1">
        <v>253.0945739746094</v>
      </c>
      <c r="D1597" s="17">
        <f t="shared" si="120"/>
        <v>-7.0581291144832794E-3</v>
      </c>
      <c r="E1597" s="1">
        <f t="shared" si="121"/>
        <v>1.2553931022372563E-2</v>
      </c>
      <c r="F1597" s="1">
        <f t="shared" si="122"/>
        <v>1.1475106035087846E-2</v>
      </c>
      <c r="G1597" s="1">
        <f t="shared" si="124"/>
        <v>9.896047564512922E-2</v>
      </c>
      <c r="H1597" s="1">
        <f t="shared" si="123"/>
        <v>0.17414982385829297</v>
      </c>
    </row>
    <row r="1598" spans="2:8" x14ac:dyDescent="0.3">
      <c r="B1598" s="3">
        <v>45400</v>
      </c>
      <c r="C1598" s="1">
        <v>253.38319396972659</v>
      </c>
      <c r="D1598" s="17">
        <f t="shared" si="120"/>
        <v>1.1403642147861377E-3</v>
      </c>
      <c r="E1598" s="1">
        <f t="shared" si="121"/>
        <v>3.2770849667593076E-4</v>
      </c>
      <c r="F1598" s="1">
        <f t="shared" si="122"/>
        <v>1.2553931022372563E-2</v>
      </c>
      <c r="G1598" s="1">
        <f t="shared" si="124"/>
        <v>9.1108467242450558E-2</v>
      </c>
      <c r="H1598" s="1">
        <f t="shared" si="123"/>
        <v>0.2771152815969472</v>
      </c>
    </row>
    <row r="1599" spans="2:8" x14ac:dyDescent="0.3">
      <c r="B1599" s="3">
        <v>45401</v>
      </c>
      <c r="C1599" s="1">
        <v>256.86593627929688</v>
      </c>
      <c r="D1599" s="17">
        <f t="shared" si="120"/>
        <v>1.3744961751434829E-2</v>
      </c>
      <c r="E1599" s="1">
        <f t="shared" si="121"/>
        <v>4.7608841334198418E-2</v>
      </c>
      <c r="F1599" s="1">
        <f t="shared" si="122"/>
        <v>3.2770849667593076E-4</v>
      </c>
      <c r="G1599" s="1">
        <f t="shared" si="124"/>
        <v>8.4137129834726404E-2</v>
      </c>
      <c r="H1599" s="1">
        <f t="shared" si="123"/>
        <v>3.579103607999206E-2</v>
      </c>
    </row>
    <row r="1600" spans="2:8" x14ac:dyDescent="0.3">
      <c r="B1600" s="3">
        <v>45404</v>
      </c>
      <c r="C1600" s="1">
        <v>259.90609741210938</v>
      </c>
      <c r="D1600" s="17">
        <f t="shared" si="120"/>
        <v>1.1835594773091498E-2</v>
      </c>
      <c r="E1600" s="1">
        <f t="shared" si="121"/>
        <v>3.5300488515473363E-2</v>
      </c>
      <c r="F1600" s="1">
        <f t="shared" si="122"/>
        <v>4.7608841334198418E-2</v>
      </c>
      <c r="G1600" s="1">
        <f t="shared" si="124"/>
        <v>7.6240103823932301E-2</v>
      </c>
      <c r="H1600" s="1">
        <f t="shared" si="123"/>
        <v>0.13648663593230959</v>
      </c>
    </row>
    <row r="1601" spans="2:8" x14ac:dyDescent="0.3">
      <c r="B1601" s="3">
        <v>45405</v>
      </c>
      <c r="C1601" s="1">
        <v>261.4454345703125</v>
      </c>
      <c r="D1601" s="17">
        <f t="shared" si="120"/>
        <v>5.922666584317714E-3</v>
      </c>
      <c r="E1601" s="1">
        <f t="shared" si="121"/>
        <v>8.8396508261864015E-3</v>
      </c>
      <c r="F1601" s="1">
        <f t="shared" si="122"/>
        <v>3.5300488515473363E-2</v>
      </c>
      <c r="G1601" s="1">
        <f t="shared" si="124"/>
        <v>7.5212073497719523E-2</v>
      </c>
      <c r="H1601" s="1">
        <f t="shared" si="123"/>
        <v>0.31601838202863297</v>
      </c>
    </row>
    <row r="1602" spans="2:8" x14ac:dyDescent="0.3">
      <c r="B1602" s="3">
        <v>45406</v>
      </c>
      <c r="C1602" s="1">
        <v>255.98078918457031</v>
      </c>
      <c r="D1602" s="17">
        <f t="shared" si="120"/>
        <v>-2.0901666899341243E-2</v>
      </c>
      <c r="E1602" s="1">
        <f t="shared" si="121"/>
        <v>0.11009367915109639</v>
      </c>
      <c r="F1602" s="1">
        <f t="shared" si="122"/>
        <v>8.8396508261864015E-3</v>
      </c>
      <c r="G1602" s="1">
        <f t="shared" si="124"/>
        <v>7.2686886129040049E-2</v>
      </c>
      <c r="H1602" s="1">
        <f t="shared" si="123"/>
        <v>-0.36545597902959942</v>
      </c>
    </row>
    <row r="1603" spans="2:8" x14ac:dyDescent="0.3">
      <c r="B1603" s="3">
        <v>45407</v>
      </c>
      <c r="C1603" s="1">
        <v>255.45167541503909</v>
      </c>
      <c r="D1603" s="17">
        <f t="shared" si="120"/>
        <v>-2.0670057749908478E-3</v>
      </c>
      <c r="E1603" s="1">
        <f t="shared" si="121"/>
        <v>1.0766732442090696E-3</v>
      </c>
      <c r="F1603" s="1">
        <f t="shared" si="122"/>
        <v>0.11009367915109639</v>
      </c>
      <c r="G1603" s="1">
        <f t="shared" si="124"/>
        <v>6.6972802956739602E-2</v>
      </c>
      <c r="H1603" s="1">
        <f t="shared" si="123"/>
        <v>0.42475766295937456</v>
      </c>
    </row>
    <row r="1604" spans="2:8" x14ac:dyDescent="0.3">
      <c r="B1604" s="3">
        <v>45408</v>
      </c>
      <c r="C1604" s="1">
        <v>255.7595520019531</v>
      </c>
      <c r="D1604" s="17">
        <f t="shared" si="120"/>
        <v>1.2052243791855757E-3</v>
      </c>
      <c r="E1604" s="1">
        <f t="shared" si="121"/>
        <v>3.6604658265418057E-4</v>
      </c>
      <c r="F1604" s="1">
        <f t="shared" si="122"/>
        <v>1.0766732442090696E-3</v>
      </c>
      <c r="G1604" s="1">
        <f t="shared" si="124"/>
        <v>7.4912240841202432E-2</v>
      </c>
      <c r="H1604" s="1">
        <f t="shared" si="123"/>
        <v>0.37433728378305753</v>
      </c>
    </row>
    <row r="1605" spans="2:8" x14ac:dyDescent="0.3">
      <c r="B1605" s="3">
        <v>45411</v>
      </c>
      <c r="C1605" s="1">
        <v>255.7787170410156</v>
      </c>
      <c r="D1605" s="17">
        <f t="shared" si="120"/>
        <v>7.4933815423455411E-5</v>
      </c>
      <c r="E1605" s="1">
        <f t="shared" si="121"/>
        <v>1.414999326866954E-6</v>
      </c>
      <c r="F1605" s="1">
        <f t="shared" si="122"/>
        <v>3.6604658265418057E-4</v>
      </c>
      <c r="G1605" s="1">
        <f t="shared" si="124"/>
        <v>6.7982712416723837E-2</v>
      </c>
      <c r="H1605" s="1">
        <f t="shared" si="123"/>
        <v>0.42530197738952014</v>
      </c>
    </row>
    <row r="1606" spans="2:8" x14ac:dyDescent="0.3">
      <c r="B1606" s="3">
        <v>45412</v>
      </c>
      <c r="C1606" s="1">
        <v>251.8534851074219</v>
      </c>
      <c r="D1606" s="17">
        <f t="shared" si="120"/>
        <v>-1.5346202291585736E-2</v>
      </c>
      <c r="E1606" s="1">
        <f t="shared" si="121"/>
        <v>5.9347493043116366E-2</v>
      </c>
      <c r="F1606" s="1">
        <f t="shared" si="122"/>
        <v>1.414999326866954E-6</v>
      </c>
      <c r="G1606" s="1">
        <f t="shared" si="124"/>
        <v>6.1615038600216082E-2</v>
      </c>
      <c r="H1606" s="1">
        <f t="shared" si="123"/>
        <v>-7.1129706681010221E-3</v>
      </c>
    </row>
    <row r="1607" spans="2:8" x14ac:dyDescent="0.3">
      <c r="B1607" s="3">
        <v>45413</v>
      </c>
      <c r="C1607" s="1">
        <v>250.84332275390619</v>
      </c>
      <c r="D1607" s="17">
        <f t="shared" si="120"/>
        <v>-4.0109127458960924E-3</v>
      </c>
      <c r="E1607" s="1">
        <f t="shared" si="121"/>
        <v>4.054030105908317E-3</v>
      </c>
      <c r="F1607" s="1">
        <f t="shared" si="122"/>
        <v>5.9347493043116366E-2</v>
      </c>
      <c r="G1607" s="1">
        <f t="shared" si="124"/>
        <v>5.580101378443128E-2</v>
      </c>
      <c r="H1607" s="1">
        <f t="shared" si="123"/>
        <v>0.48771731291784576</v>
      </c>
    </row>
    <row r="1608" spans="2:8" x14ac:dyDescent="0.3">
      <c r="B1608" s="3">
        <v>45414</v>
      </c>
      <c r="C1608" s="1">
        <v>252.09397888183591</v>
      </c>
      <c r="D1608" s="17">
        <f t="shared" si="120"/>
        <v>4.9858059373447698E-3</v>
      </c>
      <c r="E1608" s="1">
        <f t="shared" si="121"/>
        <v>6.2642817329053137E-3</v>
      </c>
      <c r="F1608" s="1">
        <f t="shared" si="122"/>
        <v>4.054030105908317E-3</v>
      </c>
      <c r="G1608" s="1">
        <f t="shared" si="124"/>
        <v>5.8222065086445077E-2</v>
      </c>
      <c r="H1608" s="1">
        <f t="shared" si="123"/>
        <v>0.44901044446143407</v>
      </c>
    </row>
    <row r="1609" spans="2:8" x14ac:dyDescent="0.3">
      <c r="B1609" s="3">
        <v>45415</v>
      </c>
      <c r="C1609" s="1">
        <v>250.76634216308591</v>
      </c>
      <c r="D1609" s="17">
        <f t="shared" si="120"/>
        <v>-5.2664356548249953E-3</v>
      </c>
      <c r="E1609" s="1">
        <f t="shared" si="121"/>
        <v>6.9893068156158186E-3</v>
      </c>
      <c r="F1609" s="1">
        <f t="shared" si="122"/>
        <v>6.2642817329053137E-3</v>
      </c>
      <c r="G1609" s="1">
        <f t="shared" si="124"/>
        <v>5.3253103635766033E-2</v>
      </c>
      <c r="H1609" s="1">
        <f t="shared" si="123"/>
        <v>0.48178759349166173</v>
      </c>
    </row>
    <row r="1610" spans="2:8" x14ac:dyDescent="0.3">
      <c r="B1610" s="3">
        <v>45418</v>
      </c>
      <c r="C1610" s="1">
        <v>250.41996765136719</v>
      </c>
      <c r="D1610" s="17">
        <f t="shared" si="120"/>
        <v>-1.3812639636201929E-3</v>
      </c>
      <c r="E1610" s="1">
        <f t="shared" si="121"/>
        <v>4.8078831457333299E-4</v>
      </c>
      <c r="F1610" s="1">
        <f t="shared" si="122"/>
        <v>6.9893068156158186E-3</v>
      </c>
      <c r="G1610" s="1">
        <f t="shared" si="124"/>
        <v>4.9039300147124355E-2</v>
      </c>
      <c r="H1610" s="1">
        <f t="shared" si="123"/>
        <v>0.58372602452052613</v>
      </c>
    </row>
    <row r="1611" spans="2:8" x14ac:dyDescent="0.3">
      <c r="B1611" s="3">
        <v>45419</v>
      </c>
      <c r="C1611" s="1">
        <v>249.63105773925781</v>
      </c>
      <c r="D1611" s="17">
        <f t="shared" si="120"/>
        <v>-3.1503474723217338E-3</v>
      </c>
      <c r="E1611" s="1">
        <f t="shared" si="121"/>
        <v>2.5010216774837119E-3</v>
      </c>
      <c r="F1611" s="1">
        <f t="shared" si="122"/>
        <v>4.8078831457333299E-4</v>
      </c>
      <c r="G1611" s="1">
        <f t="shared" si="124"/>
        <v>4.5317030248587693E-2</v>
      </c>
      <c r="H1611" s="1">
        <f t="shared" si="123"/>
        <v>0.6005029318109385</v>
      </c>
    </row>
    <row r="1612" spans="2:8" x14ac:dyDescent="0.3">
      <c r="B1612" s="3">
        <v>45420</v>
      </c>
      <c r="C1612" s="1">
        <v>248.22642517089841</v>
      </c>
      <c r="D1612" s="17">
        <f t="shared" si="120"/>
        <v>-5.6268341811320467E-3</v>
      </c>
      <c r="E1612" s="1">
        <f t="shared" si="121"/>
        <v>7.9786382512928994E-3</v>
      </c>
      <c r="F1612" s="1">
        <f t="shared" si="122"/>
        <v>2.5010216774837119E-3</v>
      </c>
      <c r="G1612" s="1">
        <f t="shared" si="124"/>
        <v>4.1103029805569263E-2</v>
      </c>
      <c r="H1612" s="1">
        <f t="shared" si="123"/>
        <v>0.5798416170667583</v>
      </c>
    </row>
    <row r="1613" spans="2:8" x14ac:dyDescent="0.3">
      <c r="B1613" s="3">
        <v>45421</v>
      </c>
      <c r="C1613" s="1">
        <v>252.1228332519531</v>
      </c>
      <c r="D1613" s="17">
        <f t="shared" si="120"/>
        <v>1.5696991480145986E-2</v>
      </c>
      <c r="E1613" s="1">
        <f t="shared" si="121"/>
        <v>6.2091676464999475E-2</v>
      </c>
      <c r="F1613" s="1">
        <f t="shared" si="122"/>
        <v>7.9786382512928994E-3</v>
      </c>
      <c r="G1613" s="1">
        <f t="shared" si="124"/>
        <v>3.7548335618130202E-2</v>
      </c>
      <c r="H1613" s="1">
        <f t="shared" si="123"/>
        <v>-0.10469870592939608</v>
      </c>
    </row>
    <row r="1614" spans="2:8" x14ac:dyDescent="0.3">
      <c r="B1614" s="3">
        <v>45422</v>
      </c>
      <c r="C1614" s="1">
        <v>255.6537170410156</v>
      </c>
      <c r="D1614" s="17">
        <f t="shared" si="120"/>
        <v>1.4004617287217271E-2</v>
      </c>
      <c r="E1614" s="1">
        <f t="shared" si="121"/>
        <v>4.9424584951079056E-2</v>
      </c>
      <c r="F1614" s="1">
        <f t="shared" si="122"/>
        <v>6.2091676464999475E-2</v>
      </c>
      <c r="G1614" s="1">
        <f t="shared" si="124"/>
        <v>3.5038530081598789E-2</v>
      </c>
      <c r="H1614" s="1">
        <f t="shared" si="123"/>
        <v>5.1425873414613528E-2</v>
      </c>
    </row>
    <row r="1615" spans="2:8" x14ac:dyDescent="0.3">
      <c r="B1615" s="3">
        <v>45425</v>
      </c>
      <c r="C1615" s="1">
        <v>256.76971435546881</v>
      </c>
      <c r="D1615" s="17">
        <f t="shared" si="120"/>
        <v>4.365269268798334E-3</v>
      </c>
      <c r="E1615" s="1">
        <f t="shared" si="121"/>
        <v>4.8020050988570153E-3</v>
      </c>
      <c r="F1615" s="1">
        <f t="shared" si="122"/>
        <v>4.9424584951079056E-2</v>
      </c>
      <c r="G1615" s="1">
        <f t="shared" si="124"/>
        <v>3.9774225025416984E-2</v>
      </c>
      <c r="H1615" s="1">
        <f t="shared" si="123"/>
        <v>0.63296377039217877</v>
      </c>
    </row>
    <row r="1616" spans="2:8" x14ac:dyDescent="0.3">
      <c r="B1616" s="3">
        <v>45426</v>
      </c>
      <c r="C1616" s="1">
        <v>249.2173767089844</v>
      </c>
      <c r="D1616" s="17">
        <f t="shared" si="120"/>
        <v>-2.9412883312356069E-2</v>
      </c>
      <c r="E1616" s="1">
        <f t="shared" si="121"/>
        <v>0.21800966159606108</v>
      </c>
      <c r="F1616" s="1">
        <f t="shared" si="122"/>
        <v>4.8020050988570153E-3</v>
      </c>
      <c r="G1616" s="1">
        <f t="shared" si="124"/>
        <v>4.2422414404619885E-2</v>
      </c>
      <c r="H1616" s="1">
        <f t="shared" si="123"/>
        <v>-1.9084096266139261</v>
      </c>
    </row>
    <row r="1617" spans="2:8" x14ac:dyDescent="0.3">
      <c r="B1617" s="3">
        <v>45427</v>
      </c>
      <c r="C1617" s="1">
        <v>249.48675537109381</v>
      </c>
      <c r="D1617" s="17">
        <f t="shared" ref="D1617:D1680" si="125">(C1617-C1616)/C1616</f>
        <v>1.0808983934694157E-3</v>
      </c>
      <c r="E1617" s="1">
        <f t="shared" ref="E1617:E1680" si="126">D1617^2*252</f>
        <v>2.9442201692520052E-4</v>
      </c>
      <c r="F1617" s="1">
        <f t="shared" si="122"/>
        <v>0.21800966159606108</v>
      </c>
      <c r="G1617" s="1">
        <f t="shared" si="124"/>
        <v>3.9041239594315498E-2</v>
      </c>
      <c r="H1617" s="1">
        <f t="shared" si="123"/>
        <v>0.69885919575730671</v>
      </c>
    </row>
    <row r="1618" spans="2:8" x14ac:dyDescent="0.3">
      <c r="B1618" s="3">
        <v>45428</v>
      </c>
      <c r="C1618" s="1">
        <v>248.9672546386719</v>
      </c>
      <c r="D1618" s="17">
        <f t="shared" si="125"/>
        <v>-2.0822778012771982E-3</v>
      </c>
      <c r="E1618" s="1">
        <f t="shared" si="126"/>
        <v>1.0926419721063343E-3</v>
      </c>
      <c r="F1618" s="1">
        <f t="shared" ref="F1618:F1681" si="127">E1617</f>
        <v>2.9442201692520052E-4</v>
      </c>
      <c r="G1618" s="1">
        <f t="shared" si="124"/>
        <v>6.3593566416579775E-2</v>
      </c>
      <c r="H1618" s="1">
        <f t="shared" ref="H1618:H1681" si="128">LN((1/SQRT(2*PI()*G1618))*EXP(-0.5*E1618/G1618))</f>
        <v>0.4500921305253191</v>
      </c>
    </row>
    <row r="1619" spans="2:8" x14ac:dyDescent="0.3">
      <c r="B1619" s="3">
        <v>45429</v>
      </c>
      <c r="C1619" s="1">
        <v>247.4952697753906</v>
      </c>
      <c r="D1619" s="17">
        <f t="shared" si="125"/>
        <v>-5.9123633162827373E-3</v>
      </c>
      <c r="E1619" s="1">
        <f t="shared" si="126"/>
        <v>8.808922075898902E-3</v>
      </c>
      <c r="F1619" s="1">
        <f t="shared" si="127"/>
        <v>1.0926419721063343E-3</v>
      </c>
      <c r="G1619" s="1">
        <f t="shared" ref="G1619:G1682" si="129">($C$5+$C$6)*F1618+($C$7*G1618)</f>
        <v>5.7630790850672804E-2</v>
      </c>
      <c r="H1619" s="1">
        <f t="shared" si="128"/>
        <v>0.43148512895985464</v>
      </c>
    </row>
    <row r="1620" spans="2:8" x14ac:dyDescent="0.3">
      <c r="B1620" s="3">
        <v>45432</v>
      </c>
      <c r="C1620" s="1">
        <v>245.05157470703119</v>
      </c>
      <c r="D1620" s="17">
        <f t="shared" si="125"/>
        <v>-9.8737041341320584E-3</v>
      </c>
      <c r="E1620" s="1">
        <f t="shared" si="126"/>
        <v>2.4567488398750878E-2</v>
      </c>
      <c r="F1620" s="1">
        <f t="shared" si="127"/>
        <v>8.808922075898902E-3</v>
      </c>
      <c r="G1620" s="1">
        <f t="shared" si="129"/>
        <v>5.2334068054028821E-2</v>
      </c>
      <c r="H1620" s="1">
        <f t="shared" si="128"/>
        <v>0.32139739689490898</v>
      </c>
    </row>
    <row r="1621" spans="2:8" x14ac:dyDescent="0.3">
      <c r="B1621" s="3">
        <v>45433</v>
      </c>
      <c r="C1621" s="1">
        <v>242.76182556152341</v>
      </c>
      <c r="D1621" s="17">
        <f t="shared" si="125"/>
        <v>-9.3439478944188359E-3</v>
      </c>
      <c r="E1621" s="1">
        <f t="shared" si="126"/>
        <v>2.2001959287910777E-2</v>
      </c>
      <c r="F1621" s="1">
        <f t="shared" si="127"/>
        <v>2.4567488398750878E-2</v>
      </c>
      <c r="G1621" s="1">
        <f t="shared" si="129"/>
        <v>4.8536567211068332E-2</v>
      </c>
      <c r="H1621" s="1">
        <f t="shared" si="128"/>
        <v>0.36712693357444431</v>
      </c>
    </row>
    <row r="1622" spans="2:8" x14ac:dyDescent="0.3">
      <c r="B1622" s="3">
        <v>45434</v>
      </c>
      <c r="C1622" s="1">
        <v>242.5116882324219</v>
      </c>
      <c r="D1622" s="17">
        <f t="shared" si="125"/>
        <v>-1.0303816447372739E-3</v>
      </c>
      <c r="E1622" s="1">
        <f t="shared" si="126"/>
        <v>2.6754495612049542E-4</v>
      </c>
      <c r="F1622" s="1">
        <f t="shared" si="127"/>
        <v>2.2001959287910777E-2</v>
      </c>
      <c r="G1622" s="1">
        <f t="shared" si="129"/>
        <v>4.7138445416662969E-2</v>
      </c>
      <c r="H1622" s="1">
        <f t="shared" si="128"/>
        <v>0.60555678321610851</v>
      </c>
    </row>
    <row r="1623" spans="2:8" x14ac:dyDescent="0.3">
      <c r="B1623" s="3">
        <v>45435</v>
      </c>
      <c r="C1623" s="1">
        <v>239.83708190917969</v>
      </c>
      <c r="D1623" s="17">
        <f t="shared" si="125"/>
        <v>-1.1028772851058986E-2</v>
      </c>
      <c r="E1623" s="1">
        <f t="shared" si="126"/>
        <v>3.0651725311264453E-2</v>
      </c>
      <c r="F1623" s="1">
        <f t="shared" si="127"/>
        <v>2.6754495612049542E-4</v>
      </c>
      <c r="G1623" s="1">
        <f t="shared" si="129"/>
        <v>4.5539970466185103E-2</v>
      </c>
      <c r="H1623" s="1">
        <f t="shared" si="128"/>
        <v>0.28910739178048012</v>
      </c>
    </row>
    <row r="1624" spans="2:8" x14ac:dyDescent="0.3">
      <c r="B1624" s="3">
        <v>45436</v>
      </c>
      <c r="C1624" s="1">
        <v>238.20155334472659</v>
      </c>
      <c r="D1624" s="17">
        <f t="shared" si="125"/>
        <v>-6.8193314871652349E-3</v>
      </c>
      <c r="E1624" s="1">
        <f t="shared" si="126"/>
        <v>1.171882704682449E-2</v>
      </c>
      <c r="F1624" s="1">
        <f t="shared" si="127"/>
        <v>3.0651725311264453E-2</v>
      </c>
      <c r="G1624" s="1">
        <f t="shared" si="129"/>
        <v>4.127731354701851E-2</v>
      </c>
      <c r="H1624" s="1">
        <f t="shared" si="128"/>
        <v>0.53283019100868112</v>
      </c>
    </row>
    <row r="1625" spans="2:8" x14ac:dyDescent="0.3">
      <c r="B1625" s="3">
        <v>45440</v>
      </c>
      <c r="C1625" s="1">
        <v>238.63447570800781</v>
      </c>
      <c r="D1625" s="17">
        <f t="shared" si="125"/>
        <v>1.8174623851201087E-3</v>
      </c>
      <c r="E1625" s="1">
        <f t="shared" si="126"/>
        <v>8.3239871937427156E-4</v>
      </c>
      <c r="F1625" s="1">
        <f t="shared" si="127"/>
        <v>1.171882704682449E-2</v>
      </c>
      <c r="G1625" s="1">
        <f t="shared" si="129"/>
        <v>4.1352224303925336E-2</v>
      </c>
      <c r="H1625" s="1">
        <f t="shared" si="128"/>
        <v>0.66381126085507403</v>
      </c>
    </row>
    <row r="1626" spans="2:8" x14ac:dyDescent="0.3">
      <c r="B1626" s="3">
        <v>45441</v>
      </c>
      <c r="C1626" s="1">
        <v>235.81556701660159</v>
      </c>
      <c r="D1626" s="17">
        <f t="shared" si="125"/>
        <v>-1.1812663208208972E-2</v>
      </c>
      <c r="E1626" s="1">
        <f t="shared" si="126"/>
        <v>3.5163831041784617E-2</v>
      </c>
      <c r="F1626" s="1">
        <f t="shared" si="127"/>
        <v>8.3239871937427156E-4</v>
      </c>
      <c r="G1626" s="1">
        <f t="shared" si="129"/>
        <v>3.8967896188049293E-2</v>
      </c>
      <c r="H1626" s="1">
        <f t="shared" si="128"/>
        <v>0.25238028538655394</v>
      </c>
    </row>
    <row r="1627" spans="2:8" x14ac:dyDescent="0.3">
      <c r="B1627" s="3">
        <v>45442</v>
      </c>
      <c r="C1627" s="1">
        <v>240.11607360839841</v>
      </c>
      <c r="D1627" s="17">
        <f t="shared" si="125"/>
        <v>1.8236737490252539E-2</v>
      </c>
      <c r="E1627" s="1">
        <f t="shared" si="126"/>
        <v>8.3809805760672387E-2</v>
      </c>
      <c r="F1627" s="1">
        <f t="shared" si="127"/>
        <v>3.5163831041784617E-2</v>
      </c>
      <c r="G1627" s="1">
        <f t="shared" si="129"/>
        <v>3.5398562215748233E-2</v>
      </c>
      <c r="H1627" s="1">
        <f t="shared" si="128"/>
        <v>-0.43219889491504204</v>
      </c>
    </row>
    <row r="1628" spans="2:8" x14ac:dyDescent="0.3">
      <c r="B1628" s="3">
        <v>45443</v>
      </c>
      <c r="C1628" s="1">
        <v>244.33001708984381</v>
      </c>
      <c r="D1628" s="17">
        <f t="shared" si="125"/>
        <v>1.7549610145291036E-2</v>
      </c>
      <c r="E1628" s="1">
        <f t="shared" si="126"/>
        <v>7.7613181695428912E-2</v>
      </c>
      <c r="F1628" s="1">
        <f t="shared" si="127"/>
        <v>8.3809805760672387E-2</v>
      </c>
      <c r="G1628" s="1">
        <f t="shared" si="129"/>
        <v>3.6612615693294791E-2</v>
      </c>
      <c r="H1628" s="1">
        <f t="shared" si="128"/>
        <v>-0.32518135083302191</v>
      </c>
    </row>
    <row r="1629" spans="2:8" x14ac:dyDescent="0.3">
      <c r="B1629" s="3">
        <v>45446</v>
      </c>
      <c r="C1629" s="1">
        <v>239.1925048828125</v>
      </c>
      <c r="D1629" s="17">
        <f t="shared" si="125"/>
        <v>-2.1026938352573219E-2</v>
      </c>
      <c r="E1629" s="1">
        <f t="shared" si="126"/>
        <v>0.11141729839369448</v>
      </c>
      <c r="F1629" s="1">
        <f t="shared" si="127"/>
        <v>7.7613181695428912E-2</v>
      </c>
      <c r="G1629" s="1">
        <f t="shared" si="129"/>
        <v>4.4012684846559277E-2</v>
      </c>
      <c r="H1629" s="1">
        <f t="shared" si="128"/>
        <v>-0.62304059655307076</v>
      </c>
    </row>
    <row r="1630" spans="2:8" x14ac:dyDescent="0.3">
      <c r="B1630" s="3">
        <v>45447</v>
      </c>
      <c r="C1630" s="1">
        <v>236.62373352050781</v>
      </c>
      <c r="D1630" s="17">
        <f t="shared" si="125"/>
        <v>-1.0739347219776827E-2</v>
      </c>
      <c r="E1630" s="1">
        <f t="shared" si="126"/>
        <v>2.9064061834145921E-2</v>
      </c>
      <c r="F1630" s="1">
        <f t="shared" si="127"/>
        <v>0.11141729839369448</v>
      </c>
      <c r="G1630" s="1">
        <f t="shared" si="129"/>
        <v>4.9911877340517663E-2</v>
      </c>
      <c r="H1630" s="1">
        <f t="shared" si="128"/>
        <v>0.28865584442097536</v>
      </c>
    </row>
    <row r="1631" spans="2:8" x14ac:dyDescent="0.3">
      <c r="B1631" s="3">
        <v>45448</v>
      </c>
      <c r="C1631" s="1">
        <v>238.64410400390619</v>
      </c>
      <c r="D1631" s="17">
        <f t="shared" si="125"/>
        <v>8.5383256080830885E-3</v>
      </c>
      <c r="E1631" s="1">
        <f t="shared" si="126"/>
        <v>1.8371557055791153E-2</v>
      </c>
      <c r="F1631" s="1">
        <f t="shared" si="127"/>
        <v>2.9064061834145921E-2</v>
      </c>
      <c r="G1631" s="1">
        <f t="shared" si="129"/>
        <v>5.9632676996299511E-2</v>
      </c>
      <c r="H1631" s="1">
        <f t="shared" si="128"/>
        <v>0.33679791311661172</v>
      </c>
    </row>
    <row r="1632" spans="2:8" x14ac:dyDescent="0.3">
      <c r="B1632" s="3">
        <v>45449</v>
      </c>
      <c r="C1632" s="1">
        <v>240.77992248535159</v>
      </c>
      <c r="D1632" s="17">
        <f t="shared" si="125"/>
        <v>8.9498061993202992E-3</v>
      </c>
      <c r="E1632" s="1">
        <f t="shared" si="126"/>
        <v>2.0184955813358798E-2</v>
      </c>
      <c r="F1632" s="1">
        <f t="shared" si="127"/>
        <v>1.8371557055791153E-2</v>
      </c>
      <c r="G1632" s="1">
        <f t="shared" si="129"/>
        <v>5.7769879607263069E-2</v>
      </c>
      <c r="H1632" s="1">
        <f t="shared" si="128"/>
        <v>0.33200395963758528</v>
      </c>
    </row>
    <row r="1633" spans="2:8" x14ac:dyDescent="0.3">
      <c r="B1633" s="3">
        <v>45450</v>
      </c>
      <c r="C1633" s="1">
        <v>238.33624267578119</v>
      </c>
      <c r="D1633" s="17">
        <f t="shared" si="125"/>
        <v>-1.0149018175379904E-2</v>
      </c>
      <c r="E1633" s="1">
        <f t="shared" si="126"/>
        <v>2.5956647620896292E-2</v>
      </c>
      <c r="F1633" s="1">
        <f t="shared" si="127"/>
        <v>2.0184955813358798E-2</v>
      </c>
      <c r="G1633" s="1">
        <f t="shared" si="129"/>
        <v>5.4697979703146181E-2</v>
      </c>
      <c r="H1633" s="1">
        <f t="shared" si="128"/>
        <v>0.29675326612167291</v>
      </c>
    </row>
    <row r="1634" spans="2:8" x14ac:dyDescent="0.3">
      <c r="B1634" s="3">
        <v>45453</v>
      </c>
      <c r="C1634" s="1">
        <v>244.09910583496091</v>
      </c>
      <c r="D1634" s="17">
        <f t="shared" si="125"/>
        <v>2.4179550262606014E-2</v>
      </c>
      <c r="E1634" s="1">
        <f t="shared" si="126"/>
        <v>0.14733196402727641</v>
      </c>
      <c r="F1634" s="1">
        <f t="shared" si="127"/>
        <v>2.5956647620896292E-2</v>
      </c>
      <c r="G1634" s="1">
        <f t="shared" si="129"/>
        <v>5.2150824487703418E-2</v>
      </c>
      <c r="H1634" s="1">
        <f t="shared" si="128"/>
        <v>-0.85468731078083604</v>
      </c>
    </row>
    <row r="1635" spans="2:8" x14ac:dyDescent="0.3">
      <c r="B1635" s="3">
        <v>45454</v>
      </c>
      <c r="C1635" s="1">
        <v>242.8580017089844</v>
      </c>
      <c r="D1635" s="17">
        <f t="shared" si="125"/>
        <v>-5.0844271703954329E-3</v>
      </c>
      <c r="E1635" s="1">
        <f t="shared" si="126"/>
        <v>6.5145527120659382E-3</v>
      </c>
      <c r="F1635" s="1">
        <f t="shared" si="127"/>
        <v>0.14733196402727641</v>
      </c>
      <c r="G1635" s="1">
        <f t="shared" si="129"/>
        <v>5.0591571392016817E-2</v>
      </c>
      <c r="H1635" s="1">
        <f t="shared" si="128"/>
        <v>0.50866283658616351</v>
      </c>
    </row>
    <row r="1636" spans="2:8" x14ac:dyDescent="0.3">
      <c r="B1636" s="3">
        <v>45455</v>
      </c>
      <c r="C1636" s="1">
        <v>239.17326354980469</v>
      </c>
      <c r="D1636" s="17">
        <f t="shared" si="125"/>
        <v>-1.517239758727456E-2</v>
      </c>
      <c r="E1636" s="1">
        <f t="shared" si="126"/>
        <v>5.8010815433676394E-2</v>
      </c>
      <c r="F1636" s="1">
        <f t="shared" si="127"/>
        <v>6.5145527120659382E-3</v>
      </c>
      <c r="G1636" s="1">
        <f t="shared" si="129"/>
        <v>6.4899864315629371E-2</v>
      </c>
      <c r="H1636" s="1">
        <f t="shared" si="128"/>
        <v>1.5907872604298064E-3</v>
      </c>
    </row>
    <row r="1637" spans="2:8" x14ac:dyDescent="0.3">
      <c r="B1637" s="3">
        <v>45456</v>
      </c>
      <c r="C1637" s="1">
        <v>239.17326354980469</v>
      </c>
      <c r="D1637" s="17">
        <f t="shared" si="125"/>
        <v>0</v>
      </c>
      <c r="E1637" s="1">
        <f t="shared" si="126"/>
        <v>0</v>
      </c>
      <c r="F1637" s="1">
        <f t="shared" si="127"/>
        <v>5.8010815433676394E-2</v>
      </c>
      <c r="G1637" s="1">
        <f t="shared" si="129"/>
        <v>5.9619447065647313E-2</v>
      </c>
      <c r="H1637" s="1">
        <f t="shared" si="128"/>
        <v>0.49094819933785661</v>
      </c>
    </row>
    <row r="1638" spans="2:8" x14ac:dyDescent="0.3">
      <c r="B1638" s="3">
        <v>45457</v>
      </c>
      <c r="C1638" s="1">
        <v>237.0855407714844</v>
      </c>
      <c r="D1638" s="17">
        <f t="shared" si="125"/>
        <v>-8.7289137060486827E-3</v>
      </c>
      <c r="E1638" s="1">
        <f t="shared" si="126"/>
        <v>1.9200871490886427E-2</v>
      </c>
      <c r="F1638" s="1">
        <f t="shared" si="127"/>
        <v>0</v>
      </c>
      <c r="G1638" s="1">
        <f t="shared" si="129"/>
        <v>6.1507052654270936E-2</v>
      </c>
      <c r="H1638" s="1">
        <f t="shared" si="128"/>
        <v>0.31927643685513812</v>
      </c>
    </row>
    <row r="1639" spans="2:8" x14ac:dyDescent="0.3">
      <c r="B1639" s="3">
        <v>45460</v>
      </c>
      <c r="C1639" s="1">
        <v>240.577880859375</v>
      </c>
      <c r="D1639" s="17">
        <f t="shared" si="125"/>
        <v>1.4730295557149557E-2</v>
      </c>
      <c r="E1639" s="1">
        <f t="shared" si="126"/>
        <v>5.4679365014646951E-2</v>
      </c>
      <c r="F1639" s="1">
        <f t="shared" si="127"/>
        <v>1.9200871490886427E-2</v>
      </c>
      <c r="G1639" s="1">
        <f t="shared" si="129"/>
        <v>5.5703034496425642E-2</v>
      </c>
      <c r="H1639" s="1">
        <f t="shared" si="128"/>
        <v>3.411042691547389E-2</v>
      </c>
    </row>
    <row r="1640" spans="2:8" x14ac:dyDescent="0.3">
      <c r="B1640" s="3">
        <v>45461</v>
      </c>
      <c r="C1640" s="1">
        <v>238.6825866699219</v>
      </c>
      <c r="D1640" s="17">
        <f t="shared" si="125"/>
        <v>-7.8780899668866606E-3</v>
      </c>
      <c r="E1640" s="1">
        <f t="shared" si="126"/>
        <v>1.5640203984642789E-2</v>
      </c>
      <c r="F1640" s="1">
        <f t="shared" si="127"/>
        <v>5.4679365014646951E-2</v>
      </c>
      <c r="G1640" s="1">
        <f t="shared" si="129"/>
        <v>5.2933581219015785E-2</v>
      </c>
      <c r="H1640" s="1">
        <f t="shared" si="128"/>
        <v>0.4026859022780756</v>
      </c>
    </row>
    <row r="1641" spans="2:8" x14ac:dyDescent="0.3">
      <c r="B1641" s="3">
        <v>45463</v>
      </c>
      <c r="C1641" s="1">
        <v>242.94459533691409</v>
      </c>
      <c r="D1641" s="17">
        <f t="shared" si="125"/>
        <v>1.7856387122560349E-2</v>
      </c>
      <c r="E1641" s="1">
        <f t="shared" si="126"/>
        <v>8.0350341389826246E-2</v>
      </c>
      <c r="F1641" s="1">
        <f t="shared" si="127"/>
        <v>1.5640203984642789E-2</v>
      </c>
      <c r="G1641" s="1">
        <f t="shared" si="129"/>
        <v>5.5020602102176901E-2</v>
      </c>
      <c r="H1641" s="1">
        <f t="shared" si="128"/>
        <v>-0.19909887703974918</v>
      </c>
    </row>
    <row r="1642" spans="2:8" x14ac:dyDescent="0.3">
      <c r="B1642" s="3">
        <v>45464</v>
      </c>
      <c r="C1642" s="1">
        <v>244.04136657714841</v>
      </c>
      <c r="D1642" s="17">
        <f t="shared" si="125"/>
        <v>4.5144912102832438E-3</v>
      </c>
      <c r="E1642" s="1">
        <f t="shared" si="126"/>
        <v>5.1359189837066159E-3</v>
      </c>
      <c r="F1642" s="1">
        <f t="shared" si="127"/>
        <v>8.0350341389826246E-2</v>
      </c>
      <c r="G1642" s="1">
        <f t="shared" si="129"/>
        <v>5.1854371413281676E-2</v>
      </c>
      <c r="H1642" s="1">
        <f t="shared" si="128"/>
        <v>0.51119695962497758</v>
      </c>
    </row>
    <row r="1643" spans="2:8" x14ac:dyDescent="0.3">
      <c r="B1643" s="3">
        <v>45467</v>
      </c>
      <c r="C1643" s="1">
        <v>248.13325500488281</v>
      </c>
      <c r="D1643" s="17">
        <f t="shared" si="125"/>
        <v>1.6767191911461622E-2</v>
      </c>
      <c r="E1643" s="1">
        <f t="shared" si="126"/>
        <v>7.0846958598137583E-2</v>
      </c>
      <c r="F1643" s="1">
        <f t="shared" si="127"/>
        <v>5.1359189837066159E-3</v>
      </c>
      <c r="G1643" s="1">
        <f t="shared" si="129"/>
        <v>5.7368109433265119E-2</v>
      </c>
      <c r="H1643" s="1">
        <f t="shared" si="128"/>
        <v>-0.10728202222584601</v>
      </c>
    </row>
    <row r="1644" spans="2:8" x14ac:dyDescent="0.3">
      <c r="B1644" s="3">
        <v>45468</v>
      </c>
      <c r="C1644" s="1">
        <v>248.00750732421881</v>
      </c>
      <c r="D1644" s="17">
        <f t="shared" si="125"/>
        <v>-5.067747999417941E-4</v>
      </c>
      <c r="E1644" s="1">
        <f t="shared" si="126"/>
        <v>6.4718815859723448E-5</v>
      </c>
      <c r="F1644" s="1">
        <f t="shared" si="127"/>
        <v>7.0846958598137583E-2</v>
      </c>
      <c r="G1644" s="1">
        <f t="shared" si="129"/>
        <v>5.2619855355367444E-2</v>
      </c>
      <c r="H1644" s="1">
        <f t="shared" si="128"/>
        <v>0.55277737717538755</v>
      </c>
    </row>
    <row r="1645" spans="2:8" x14ac:dyDescent="0.3">
      <c r="B1645" s="3">
        <v>45469</v>
      </c>
      <c r="C1645" s="1">
        <v>286.5174560546875</v>
      </c>
      <c r="D1645" s="17">
        <f t="shared" si="125"/>
        <v>0.15527735085908048</v>
      </c>
      <c r="E1645" s="1">
        <f t="shared" si="126"/>
        <v>6.0759860338331233</v>
      </c>
      <c r="F1645" s="1">
        <f t="shared" si="127"/>
        <v>6.4718815859723448E-5</v>
      </c>
      <c r="G1645" s="1">
        <f t="shared" si="129"/>
        <v>5.683049103582237E-2</v>
      </c>
    </row>
    <row r="1646" spans="2:8" x14ac:dyDescent="0.3">
      <c r="B1646" s="3">
        <v>45470</v>
      </c>
      <c r="C1646" s="1">
        <v>285.82095336914063</v>
      </c>
      <c r="D1646" s="17">
        <f t="shared" si="125"/>
        <v>-2.4309258330631476E-3</v>
      </c>
      <c r="E1646" s="1">
        <f t="shared" si="126"/>
        <v>1.4891689022751469E-3</v>
      </c>
      <c r="F1646" s="1">
        <f t="shared" si="127"/>
        <v>6.0759860338331233</v>
      </c>
      <c r="G1646" s="1">
        <f t="shared" si="129"/>
        <v>5.1476151718429376E-2</v>
      </c>
      <c r="H1646" s="1">
        <f t="shared" si="128"/>
        <v>0.54991514408964148</v>
      </c>
    </row>
    <row r="1647" spans="2:8" x14ac:dyDescent="0.3">
      <c r="B1647" s="3">
        <v>45471</v>
      </c>
      <c r="C1647" s="1">
        <v>290.0482177734375</v>
      </c>
      <c r="D1647" s="17">
        <f t="shared" si="125"/>
        <v>1.4789903799800571E-2</v>
      </c>
      <c r="E1647" s="1">
        <f t="shared" si="126"/>
        <v>5.5122796110653551E-2</v>
      </c>
      <c r="F1647" s="1">
        <f t="shared" si="127"/>
        <v>1.4891689022751469E-3</v>
      </c>
      <c r="G1647" s="1">
        <f t="shared" si="129"/>
        <v>0.83357431417688987</v>
      </c>
      <c r="H1647" s="1">
        <f t="shared" si="128"/>
        <v>-0.86098643869605462</v>
      </c>
    </row>
    <row r="1648" spans="2:8" x14ac:dyDescent="0.3">
      <c r="B1648" s="3">
        <v>45474</v>
      </c>
      <c r="C1648" s="1">
        <v>288.92611694335938</v>
      </c>
      <c r="D1648" s="17">
        <f t="shared" si="125"/>
        <v>-3.868669970434435E-3</v>
      </c>
      <c r="E1648" s="1">
        <f t="shared" si="126"/>
        <v>3.771585049715575E-3</v>
      </c>
      <c r="F1648" s="1">
        <f t="shared" si="127"/>
        <v>5.5122796110653551E-2</v>
      </c>
      <c r="G1648" s="1">
        <f t="shared" si="129"/>
        <v>0.75510823535516169</v>
      </c>
      <c r="H1648" s="1">
        <f t="shared" si="128"/>
        <v>-0.78098882266771752</v>
      </c>
    </row>
    <row r="1649" spans="2:8" x14ac:dyDescent="0.3">
      <c r="B1649" s="3">
        <v>45475</v>
      </c>
      <c r="C1649" s="1">
        <v>288.48114013671881</v>
      </c>
      <c r="D1649" s="17">
        <f t="shared" si="125"/>
        <v>-1.5401058628694362E-3</v>
      </c>
      <c r="E1649" s="1">
        <f t="shared" si="126"/>
        <v>5.9772536934889231E-4</v>
      </c>
      <c r="F1649" s="1">
        <f t="shared" si="127"/>
        <v>3.771585049715575E-3</v>
      </c>
      <c r="G1649" s="1">
        <f t="shared" si="129"/>
        <v>0.69099306075699429</v>
      </c>
      <c r="H1649" s="1">
        <f t="shared" si="128"/>
        <v>-0.7345582962588787</v>
      </c>
    </row>
    <row r="1650" spans="2:8" x14ac:dyDescent="0.3">
      <c r="B1650" s="3">
        <v>45476</v>
      </c>
      <c r="C1650" s="1">
        <v>284.118408203125</v>
      </c>
      <c r="D1650" s="17">
        <f t="shared" si="125"/>
        <v>-1.5123109717072642E-2</v>
      </c>
      <c r="E1650" s="1">
        <f t="shared" si="126"/>
        <v>5.7634528773683476E-2</v>
      </c>
      <c r="F1650" s="1">
        <f t="shared" si="127"/>
        <v>5.9772536934889231E-4</v>
      </c>
      <c r="G1650" s="1">
        <f t="shared" si="129"/>
        <v>0.62627705825806734</v>
      </c>
      <c r="H1650" s="1">
        <f t="shared" si="128"/>
        <v>-0.73097092658083684</v>
      </c>
    </row>
    <row r="1651" spans="2:8" x14ac:dyDescent="0.3">
      <c r="B1651" s="3">
        <v>45478</v>
      </c>
      <c r="C1651" s="1">
        <v>284.39892578125</v>
      </c>
      <c r="D1651" s="17">
        <f t="shared" si="125"/>
        <v>9.8732630489908055E-4</v>
      </c>
      <c r="E1651" s="1">
        <f t="shared" si="126"/>
        <v>2.4565293455110936E-4</v>
      </c>
      <c r="F1651" s="1">
        <f t="shared" si="127"/>
        <v>5.7634528773683476E-2</v>
      </c>
      <c r="G1651" s="1">
        <f t="shared" si="129"/>
        <v>0.56725680639039622</v>
      </c>
      <c r="H1651" s="1">
        <f t="shared" si="128"/>
        <v>-0.63568348206325997</v>
      </c>
    </row>
    <row r="1652" spans="2:8" x14ac:dyDescent="0.3">
      <c r="B1652" s="3">
        <v>45481</v>
      </c>
      <c r="C1652" s="1">
        <v>285.87899780273438</v>
      </c>
      <c r="D1652" s="17">
        <f t="shared" si="125"/>
        <v>5.2042110124663277E-3</v>
      </c>
      <c r="E1652" s="1">
        <f t="shared" si="126"/>
        <v>6.8251206900935011E-3</v>
      </c>
      <c r="F1652" s="1">
        <f t="shared" si="127"/>
        <v>2.4565293455110936E-4</v>
      </c>
      <c r="G1652" s="1">
        <f t="shared" si="129"/>
        <v>0.52119325925311299</v>
      </c>
      <c r="H1652" s="1">
        <f t="shared" si="128"/>
        <v>-0.59966894083139488</v>
      </c>
    </row>
    <row r="1653" spans="2:8" x14ac:dyDescent="0.3">
      <c r="B1653" s="3">
        <v>45482</v>
      </c>
      <c r="C1653" s="1">
        <v>283.17041015625</v>
      </c>
      <c r="D1653" s="17">
        <f t="shared" si="125"/>
        <v>-9.4745947316961943E-3</v>
      </c>
      <c r="E1653" s="1">
        <f t="shared" si="126"/>
        <v>2.2621522223131088E-2</v>
      </c>
      <c r="F1653" s="1">
        <f t="shared" si="127"/>
        <v>6.8251206900935011E-3</v>
      </c>
      <c r="G1653" s="1">
        <f t="shared" si="129"/>
        <v>0.47204347793234686</v>
      </c>
      <c r="H1653" s="1">
        <f t="shared" si="128"/>
        <v>-0.56755771127354415</v>
      </c>
    </row>
    <row r="1654" spans="2:8" x14ac:dyDescent="0.3">
      <c r="B1654" s="3">
        <v>45483</v>
      </c>
      <c r="C1654" s="1">
        <v>283.69281005859381</v>
      </c>
      <c r="D1654" s="17">
        <f t="shared" si="125"/>
        <v>1.8448251780811169E-3</v>
      </c>
      <c r="E1654" s="1">
        <f t="shared" si="126"/>
        <v>8.5765174429587024E-4</v>
      </c>
      <c r="F1654" s="1">
        <f t="shared" si="127"/>
        <v>2.2621522223131088E-2</v>
      </c>
      <c r="G1654" s="1">
        <f t="shared" si="129"/>
        <v>0.42838380599819303</v>
      </c>
      <c r="H1654" s="1">
        <f t="shared" si="128"/>
        <v>-0.49607169402027906</v>
      </c>
    </row>
    <row r="1655" spans="2:8" x14ac:dyDescent="0.3">
      <c r="B1655" s="3">
        <v>45484</v>
      </c>
      <c r="C1655" s="1">
        <v>289.75802612304688</v>
      </c>
      <c r="D1655" s="17">
        <f t="shared" si="125"/>
        <v>2.1379519851773335E-2</v>
      </c>
      <c r="E1655" s="1">
        <f t="shared" si="126"/>
        <v>0.11518513501127726</v>
      </c>
      <c r="F1655" s="1">
        <f t="shared" si="127"/>
        <v>8.5765174429587024E-4</v>
      </c>
      <c r="G1655" s="1">
        <f t="shared" si="129"/>
        <v>0.39088994578444602</v>
      </c>
      <c r="H1655" s="1">
        <f t="shared" si="128"/>
        <v>-0.59661095942123898</v>
      </c>
    </row>
    <row r="1656" spans="2:8" x14ac:dyDescent="0.3">
      <c r="B1656" s="3">
        <v>45485</v>
      </c>
      <c r="C1656" s="1">
        <v>289.2550048828125</v>
      </c>
      <c r="D1656" s="17">
        <f t="shared" si="125"/>
        <v>-1.7360045102625219E-3</v>
      </c>
      <c r="E1656" s="1">
        <f t="shared" si="126"/>
        <v>7.5945533823225831E-4</v>
      </c>
      <c r="F1656" s="1">
        <f t="shared" si="127"/>
        <v>0.11518513501127726</v>
      </c>
      <c r="G1656" s="1">
        <f t="shared" si="129"/>
        <v>0.35411530113817069</v>
      </c>
      <c r="H1656" s="1">
        <f t="shared" si="128"/>
        <v>-0.40094450624365796</v>
      </c>
    </row>
    <row r="1657" spans="2:8" x14ac:dyDescent="0.3">
      <c r="B1657" s="3">
        <v>45488</v>
      </c>
      <c r="C1657" s="1">
        <v>295.05905151367188</v>
      </c>
      <c r="D1657" s="17">
        <f t="shared" si="125"/>
        <v>2.006550114218698E-2</v>
      </c>
      <c r="E1657" s="1">
        <f t="shared" si="126"/>
        <v>0.10146133269395097</v>
      </c>
      <c r="F1657" s="1">
        <f t="shared" si="127"/>
        <v>7.5945533823225831E-4</v>
      </c>
      <c r="G1657" s="1">
        <f t="shared" si="129"/>
        <v>0.33561842032554873</v>
      </c>
      <c r="H1657" s="1">
        <f t="shared" si="128"/>
        <v>-0.52420411080213647</v>
      </c>
    </row>
    <row r="1658" spans="2:8" x14ac:dyDescent="0.3">
      <c r="B1658" s="3">
        <v>45489</v>
      </c>
      <c r="C1658" s="1">
        <v>303.28146362304688</v>
      </c>
      <c r="D1658" s="17">
        <f t="shared" si="125"/>
        <v>2.7867005154369941E-2</v>
      </c>
      <c r="E1658" s="1">
        <f t="shared" si="126"/>
        <v>0.1956956340209676</v>
      </c>
      <c r="F1658" s="1">
        <f t="shared" si="127"/>
        <v>0.10146133269395097</v>
      </c>
      <c r="G1658" s="1">
        <f t="shared" si="129"/>
        <v>0.30404666963050431</v>
      </c>
      <c r="H1658" s="1">
        <f t="shared" si="128"/>
        <v>-0.64546991181238589</v>
      </c>
    </row>
    <row r="1659" spans="2:8" x14ac:dyDescent="0.3">
      <c r="B1659" s="3">
        <v>45490</v>
      </c>
      <c r="C1659" s="1">
        <v>300.29241943359381</v>
      </c>
      <c r="D1659" s="17">
        <f t="shared" si="125"/>
        <v>-9.8556771447403605E-3</v>
      </c>
      <c r="E1659" s="1">
        <f t="shared" si="126"/>
        <v>2.4477861739302092E-2</v>
      </c>
      <c r="F1659" s="1">
        <f t="shared" si="127"/>
        <v>0.1956956340209676</v>
      </c>
      <c r="G1659" s="1">
        <f t="shared" si="129"/>
        <v>0.28849694486531008</v>
      </c>
      <c r="H1659" s="1">
        <f t="shared" si="128"/>
        <v>-0.33982622837732174</v>
      </c>
    </row>
    <row r="1660" spans="2:8" x14ac:dyDescent="0.3">
      <c r="B1660" s="3">
        <v>45491</v>
      </c>
      <c r="C1660" s="1">
        <v>296.6068115234375</v>
      </c>
      <c r="D1660" s="17">
        <f t="shared" si="125"/>
        <v>-1.2273396435074966E-2</v>
      </c>
      <c r="E1660" s="1">
        <f t="shared" si="126"/>
        <v>3.7960337533232739E-2</v>
      </c>
      <c r="F1660" s="1">
        <f t="shared" si="127"/>
        <v>2.4477861739302092E-2</v>
      </c>
      <c r="G1660" s="1">
        <f t="shared" si="129"/>
        <v>0.28661967829044627</v>
      </c>
      <c r="H1660" s="1">
        <f t="shared" si="128"/>
        <v>-0.36035972629901458</v>
      </c>
    </row>
    <row r="1661" spans="2:8" x14ac:dyDescent="0.3">
      <c r="B1661" s="3">
        <v>45492</v>
      </c>
      <c r="C1661" s="1">
        <v>296.30694580078119</v>
      </c>
      <c r="D1661" s="17">
        <f t="shared" si="125"/>
        <v>-1.0109873104940876E-3</v>
      </c>
      <c r="E1661" s="1">
        <f t="shared" si="126"/>
        <v>2.5756802617897729E-4</v>
      </c>
      <c r="F1661" s="1">
        <f t="shared" si="127"/>
        <v>3.7960337533232739E-2</v>
      </c>
      <c r="G1661" s="1">
        <f t="shared" si="129"/>
        <v>0.26274360257311857</v>
      </c>
      <c r="H1661" s="1">
        <f t="shared" si="128"/>
        <v>-0.25114037536249262</v>
      </c>
    </row>
    <row r="1662" spans="2:8" x14ac:dyDescent="0.3">
      <c r="B1662" s="3">
        <v>45495</v>
      </c>
      <c r="C1662" s="1">
        <v>297.390380859375</v>
      </c>
      <c r="D1662" s="17">
        <f t="shared" si="125"/>
        <v>3.6564619019165442E-3</v>
      </c>
      <c r="E1662" s="1">
        <f t="shared" si="126"/>
        <v>3.369167837322122E-3</v>
      </c>
      <c r="F1662" s="1">
        <f t="shared" si="127"/>
        <v>2.5756802617897729E-4</v>
      </c>
      <c r="G1662" s="1">
        <f t="shared" si="129"/>
        <v>0.24286679268667744</v>
      </c>
      <c r="H1662" s="1">
        <f t="shared" si="128"/>
        <v>-0.21825369751859658</v>
      </c>
    </row>
    <row r="1663" spans="2:8" x14ac:dyDescent="0.3">
      <c r="B1663" s="3">
        <v>45496</v>
      </c>
      <c r="C1663" s="1">
        <v>290.97683715820313</v>
      </c>
      <c r="D1663" s="17">
        <f t="shared" si="125"/>
        <v>-2.1566076490566129E-2</v>
      </c>
      <c r="E1663" s="1">
        <f t="shared" si="126"/>
        <v>0.11720410510963118</v>
      </c>
      <c r="F1663" s="1">
        <f t="shared" si="127"/>
        <v>3.369167837322122E-3</v>
      </c>
      <c r="G1663" s="1">
        <f t="shared" si="129"/>
        <v>0.21998240233523272</v>
      </c>
      <c r="H1663" s="1">
        <f t="shared" si="128"/>
        <v>-0.42822894547002005</v>
      </c>
    </row>
    <row r="1664" spans="2:8" x14ac:dyDescent="0.3">
      <c r="B1664" s="3">
        <v>45497</v>
      </c>
      <c r="C1664" s="1">
        <v>288.5391845703125</v>
      </c>
      <c r="D1664" s="17">
        <f t="shared" si="125"/>
        <v>-8.3774798423741255E-3</v>
      </c>
      <c r="E1664" s="1">
        <f t="shared" si="126"/>
        <v>1.7685906464364971E-2</v>
      </c>
      <c r="F1664" s="1">
        <f t="shared" si="127"/>
        <v>0.11720410510963118</v>
      </c>
      <c r="G1664" s="1">
        <f t="shared" si="129"/>
        <v>0.19966047347676821</v>
      </c>
      <c r="H1664" s="1">
        <f t="shared" si="128"/>
        <v>-0.15765999360574579</v>
      </c>
    </row>
    <row r="1665" spans="2:8" x14ac:dyDescent="0.3">
      <c r="B1665" s="3">
        <v>45498</v>
      </c>
      <c r="C1665" s="1">
        <v>288.83905029296881</v>
      </c>
      <c r="D1665" s="17">
        <f t="shared" si="125"/>
        <v>1.0392547657014474E-3</v>
      </c>
      <c r="E1665" s="1">
        <f t="shared" si="126"/>
        <v>2.7217271794435896E-4</v>
      </c>
      <c r="F1665" s="1">
        <f t="shared" si="127"/>
        <v>1.7685906464364971E-2</v>
      </c>
      <c r="G1665" s="1">
        <f t="shared" si="129"/>
        <v>0.19599997923833382</v>
      </c>
      <c r="H1665" s="1">
        <f t="shared" si="128"/>
        <v>-0.10481248859699409</v>
      </c>
    </row>
    <row r="1666" spans="2:8" x14ac:dyDescent="0.3">
      <c r="B1666" s="3">
        <v>45499</v>
      </c>
      <c r="C1666" s="1">
        <v>290.33847045898438</v>
      </c>
      <c r="D1666" s="17">
        <f t="shared" si="125"/>
        <v>5.1911961505714324E-3</v>
      </c>
      <c r="E1666" s="1">
        <f t="shared" si="126"/>
        <v>6.79102640337433E-3</v>
      </c>
      <c r="F1666" s="1">
        <f t="shared" si="127"/>
        <v>2.7217271794435896E-4</v>
      </c>
      <c r="G1666" s="1">
        <f t="shared" si="129"/>
        <v>0.17979540440439937</v>
      </c>
      <c r="H1666" s="1">
        <f t="shared" si="128"/>
        <v>-7.9856103032207734E-2</v>
      </c>
    </row>
    <row r="1667" spans="2:8" x14ac:dyDescent="0.3">
      <c r="B1667" s="3">
        <v>45502</v>
      </c>
      <c r="C1667" s="1">
        <v>289.45816040039063</v>
      </c>
      <c r="D1667" s="17">
        <f t="shared" si="125"/>
        <v>-3.0320131438389937E-3</v>
      </c>
      <c r="E1667" s="1">
        <f t="shared" si="126"/>
        <v>2.3166621335119291E-3</v>
      </c>
      <c r="F1667" s="1">
        <f t="shared" si="127"/>
        <v>6.79102640337433E-3</v>
      </c>
      <c r="G1667" s="1">
        <f t="shared" si="129"/>
        <v>0.16286453991463254</v>
      </c>
      <c r="H1667" s="1">
        <f t="shared" si="128"/>
        <v>-1.8632535769011128E-2</v>
      </c>
    </row>
    <row r="1668" spans="2:8" x14ac:dyDescent="0.3">
      <c r="B1668" s="3">
        <v>45503</v>
      </c>
      <c r="C1668" s="1">
        <v>291.05426025390619</v>
      </c>
      <c r="D1668" s="17">
        <f t="shared" si="125"/>
        <v>5.5140952022488367E-3</v>
      </c>
      <c r="E1668" s="1">
        <f t="shared" si="126"/>
        <v>7.6621219666648376E-3</v>
      </c>
      <c r="F1668" s="1">
        <f t="shared" si="127"/>
        <v>2.3166621335119291E-3</v>
      </c>
      <c r="G1668" s="1">
        <f t="shared" si="129"/>
        <v>0.14837564574411749</v>
      </c>
      <c r="H1668" s="1">
        <f t="shared" si="128"/>
        <v>9.2454915716561233E-3</v>
      </c>
    </row>
    <row r="1669" spans="2:8" x14ac:dyDescent="0.3">
      <c r="B1669" s="3">
        <v>45504</v>
      </c>
      <c r="C1669" s="1">
        <v>292.37954711914063</v>
      </c>
      <c r="D1669" s="17">
        <f t="shared" si="125"/>
        <v>4.55340136261292E-3</v>
      </c>
      <c r="E1669" s="1">
        <f t="shared" si="126"/>
        <v>5.2248329201993893E-3</v>
      </c>
      <c r="F1669" s="1">
        <f t="shared" si="127"/>
        <v>7.6621219666648376E-3</v>
      </c>
      <c r="G1669" s="1">
        <f t="shared" si="129"/>
        <v>0.13467445854275614</v>
      </c>
      <c r="H1669" s="1">
        <f t="shared" si="128"/>
        <v>6.4110872492227036E-2</v>
      </c>
    </row>
    <row r="1670" spans="2:8" x14ac:dyDescent="0.3">
      <c r="B1670" s="3">
        <v>45505</v>
      </c>
      <c r="C1670" s="1">
        <v>288.10382080078119</v>
      </c>
      <c r="D1670" s="17">
        <f t="shared" si="125"/>
        <v>-1.4623889941990821E-2</v>
      </c>
      <c r="E1670" s="1">
        <f t="shared" si="126"/>
        <v>5.3892255572935997E-2</v>
      </c>
      <c r="F1670" s="1">
        <f t="shared" si="127"/>
        <v>5.2248329201993893E-3</v>
      </c>
      <c r="G1670" s="1">
        <f t="shared" si="129"/>
        <v>0.1229585013472554</v>
      </c>
      <c r="H1670" s="1">
        <f t="shared" si="128"/>
        <v>-9.0132496699804748E-2</v>
      </c>
    </row>
    <row r="1671" spans="2:8" x14ac:dyDescent="0.3">
      <c r="B1671" s="3">
        <v>45506</v>
      </c>
      <c r="C1671" s="1">
        <v>282.75445556640619</v>
      </c>
      <c r="D1671" s="17">
        <f t="shared" si="125"/>
        <v>-1.8567491467161048E-2</v>
      </c>
      <c r="E1671" s="1">
        <f t="shared" si="126"/>
        <v>8.6877438324540784E-2</v>
      </c>
      <c r="F1671" s="1">
        <f t="shared" si="127"/>
        <v>5.3892255572935997E-2</v>
      </c>
      <c r="G1671" s="1">
        <f t="shared" si="129"/>
        <v>0.11203242714430618</v>
      </c>
      <c r="H1671" s="1">
        <f t="shared" si="128"/>
        <v>-0.21218851953341236</v>
      </c>
    </row>
    <row r="1672" spans="2:8" x14ac:dyDescent="0.3">
      <c r="B1672" s="3">
        <v>45509</v>
      </c>
      <c r="C1672" s="1">
        <v>273.84524536132813</v>
      </c>
      <c r="D1672" s="17">
        <f t="shared" si="125"/>
        <v>-3.1508646564848558E-2</v>
      </c>
      <c r="E1672" s="1">
        <f t="shared" si="126"/>
        <v>0.25018429170383277</v>
      </c>
      <c r="F1672" s="1">
        <f t="shared" si="127"/>
        <v>8.6877438324540784E-2</v>
      </c>
      <c r="G1672" s="1">
        <f t="shared" si="129"/>
        <v>0.10844073095615225</v>
      </c>
      <c r="H1672" s="1">
        <f t="shared" si="128"/>
        <v>-0.96171591775877985</v>
      </c>
    </row>
    <row r="1673" spans="2:8" x14ac:dyDescent="0.3">
      <c r="B1673" s="3">
        <v>45510</v>
      </c>
      <c r="C1673" s="1">
        <v>276.39901733398438</v>
      </c>
      <c r="D1673" s="17">
        <f t="shared" si="125"/>
        <v>9.3256027479558662E-3</v>
      </c>
      <c r="E1673" s="1">
        <f t="shared" si="126"/>
        <v>2.1915650386395865E-2</v>
      </c>
      <c r="F1673" s="1">
        <f t="shared" si="127"/>
        <v>0.25018429170383277</v>
      </c>
      <c r="G1673" s="1">
        <f t="shared" si="129"/>
        <v>0.1094601674968</v>
      </c>
      <c r="H1673" s="1">
        <f t="shared" si="128"/>
        <v>8.7050869414399754E-2</v>
      </c>
    </row>
    <row r="1674" spans="2:8" x14ac:dyDescent="0.3">
      <c r="B1674" s="3">
        <v>45511</v>
      </c>
      <c r="C1674" s="1">
        <v>269.04721069335938</v>
      </c>
      <c r="D1674" s="17">
        <f t="shared" si="125"/>
        <v>-2.6598526693535629E-2</v>
      </c>
      <c r="E1674" s="1">
        <f t="shared" si="126"/>
        <v>0.17828536881121532</v>
      </c>
      <c r="F1674" s="1">
        <f t="shared" si="127"/>
        <v>2.1915650386395865E-2</v>
      </c>
      <c r="G1674" s="1">
        <f t="shared" si="129"/>
        <v>0.13153474668919701</v>
      </c>
      <c r="H1674" s="1">
        <f t="shared" si="128"/>
        <v>-0.58240848077664065</v>
      </c>
    </row>
    <row r="1675" spans="2:8" x14ac:dyDescent="0.3">
      <c r="B1675" s="3">
        <v>45512</v>
      </c>
      <c r="C1675" s="1">
        <v>269.52117919921881</v>
      </c>
      <c r="D1675" s="17">
        <f t="shared" si="125"/>
        <v>1.7616555274368817E-3</v>
      </c>
      <c r="E1675" s="1">
        <f t="shared" si="126"/>
        <v>7.8206440973192727E-4</v>
      </c>
      <c r="F1675" s="1">
        <f t="shared" si="127"/>
        <v>0.17828536881121532</v>
      </c>
      <c r="G1675" s="1">
        <f t="shared" si="129"/>
        <v>0.12196116629587547</v>
      </c>
      <c r="H1675" s="1">
        <f t="shared" si="128"/>
        <v>0.12988156121001429</v>
      </c>
    </row>
    <row r="1676" spans="2:8" x14ac:dyDescent="0.3">
      <c r="B1676" s="3">
        <v>45513</v>
      </c>
      <c r="C1676" s="1">
        <v>268.35073852539063</v>
      </c>
      <c r="D1676" s="17">
        <f t="shared" si="125"/>
        <v>-4.3426667889540542E-3</v>
      </c>
      <c r="E1676" s="1">
        <f t="shared" si="126"/>
        <v>4.752406219650898E-3</v>
      </c>
      <c r="F1676" s="1">
        <f t="shared" si="127"/>
        <v>7.8206440973192727E-4</v>
      </c>
      <c r="G1676" s="1">
        <f t="shared" si="129"/>
        <v>0.13354383148259116</v>
      </c>
      <c r="H1676" s="1">
        <f t="shared" si="128"/>
        <v>6.9930799264038501E-2</v>
      </c>
    </row>
    <row r="1677" spans="2:8" x14ac:dyDescent="0.3">
      <c r="B1677" s="3">
        <v>45516</v>
      </c>
      <c r="C1677" s="1">
        <v>270.03384399414063</v>
      </c>
      <c r="D1677" s="17">
        <f t="shared" si="125"/>
        <v>6.2720359109082503E-3</v>
      </c>
      <c r="E1677" s="1">
        <f t="shared" si="126"/>
        <v>9.9132854858661173E-3</v>
      </c>
      <c r="F1677" s="1">
        <f t="shared" si="127"/>
        <v>4.752406219650898E-3</v>
      </c>
      <c r="G1677" s="1">
        <f t="shared" si="129"/>
        <v>0.12104346599673153</v>
      </c>
      <c r="H1677" s="1">
        <f t="shared" si="128"/>
        <v>9.5914974500596842E-2</v>
      </c>
    </row>
    <row r="1678" spans="2:8" x14ac:dyDescent="0.3">
      <c r="B1678" s="3">
        <v>45517</v>
      </c>
      <c r="C1678" s="1">
        <v>273.85494995117188</v>
      </c>
      <c r="D1678" s="17">
        <f t="shared" si="125"/>
        <v>1.4150470550329102E-2</v>
      </c>
      <c r="E1678" s="1">
        <f t="shared" si="126"/>
        <v>5.045942583252426E-2</v>
      </c>
      <c r="F1678" s="1">
        <f t="shared" si="127"/>
        <v>9.9132854858661173E-3</v>
      </c>
      <c r="G1678" s="1">
        <f t="shared" si="129"/>
        <v>0.11023691291752508</v>
      </c>
      <c r="H1678" s="1">
        <f t="shared" si="128"/>
        <v>-4.5244896476500818E-2</v>
      </c>
    </row>
    <row r="1679" spans="2:8" x14ac:dyDescent="0.3">
      <c r="B1679" s="3">
        <v>45518</v>
      </c>
      <c r="C1679" s="1">
        <v>274.07736206054688</v>
      </c>
      <c r="D1679" s="17">
        <f t="shared" si="125"/>
        <v>8.1215296424131062E-4</v>
      </c>
      <c r="E1679" s="1">
        <f t="shared" si="126"/>
        <v>1.6621729420613881E-4</v>
      </c>
      <c r="F1679" s="1">
        <f t="shared" si="127"/>
        <v>5.045942583252426E-2</v>
      </c>
      <c r="G1679" s="1">
        <f t="shared" si="129"/>
        <v>0.10111853546950578</v>
      </c>
      <c r="H1679" s="1">
        <f t="shared" si="128"/>
        <v>0.22597048938378977</v>
      </c>
    </row>
    <row r="1680" spans="2:8" x14ac:dyDescent="0.3">
      <c r="B1680" s="3">
        <v>45519</v>
      </c>
      <c r="C1680" s="1">
        <v>274.899658203125</v>
      </c>
      <c r="D1680" s="17">
        <f t="shared" si="125"/>
        <v>3.0002337164806419E-3</v>
      </c>
      <c r="E1680" s="1">
        <f t="shared" si="126"/>
        <v>2.2683533930838258E-3</v>
      </c>
      <c r="F1680" s="1">
        <f t="shared" si="127"/>
        <v>1.6621729420613881E-4</v>
      </c>
      <c r="G1680" s="1">
        <f t="shared" si="129"/>
        <v>9.8112095163793642E-2</v>
      </c>
      <c r="H1680" s="1">
        <f t="shared" si="128"/>
        <v>0.23032377075352087</v>
      </c>
    </row>
    <row r="1681" spans="2:8" x14ac:dyDescent="0.3">
      <c r="B1681" s="3">
        <v>45520</v>
      </c>
      <c r="C1681" s="1">
        <v>276.07980346679688</v>
      </c>
      <c r="D1681" s="17">
        <f t="shared" ref="D1681:D1744" si="130">(C1681-C1680)/C1680</f>
        <v>4.2930037504806881E-3</v>
      </c>
      <c r="E1681" s="1">
        <f t="shared" ref="E1681:E1744" si="131">D1681^2*252</f>
        <v>4.6443300628135958E-3</v>
      </c>
      <c r="F1681" s="1">
        <f t="shared" si="127"/>
        <v>2.2683533930838258E-3</v>
      </c>
      <c r="G1681" s="1">
        <f t="shared" si="129"/>
        <v>8.8875426925197273E-2</v>
      </c>
      <c r="H1681" s="1">
        <f t="shared" si="128"/>
        <v>0.2651929467405047</v>
      </c>
    </row>
    <row r="1682" spans="2:8" x14ac:dyDescent="0.3">
      <c r="B1682" s="3">
        <v>45523</v>
      </c>
      <c r="C1682" s="1">
        <v>279.00119018554688</v>
      </c>
      <c r="D1682" s="17">
        <f t="shared" si="130"/>
        <v>1.0581674871053524E-2</v>
      </c>
      <c r="E1682" s="1">
        <f t="shared" si="131"/>
        <v>2.8216904455324772E-2</v>
      </c>
      <c r="F1682" s="1">
        <f t="shared" ref="F1682:F1745" si="132">E1681</f>
        <v>4.6443300628135958E-3</v>
      </c>
      <c r="G1682" s="1">
        <f t="shared" si="129"/>
        <v>8.0782629202352157E-2</v>
      </c>
      <c r="H1682" s="1">
        <f t="shared" ref="H1682:H1745" si="133">LN((1/SQRT(2*PI()*G1682))*EXP(-0.5*E1682/G1682))</f>
        <v>0.16441102383736592</v>
      </c>
    </row>
    <row r="1683" spans="2:8" x14ac:dyDescent="0.3">
      <c r="B1683" s="3">
        <v>45524</v>
      </c>
      <c r="C1683" s="1">
        <v>279.0205078125</v>
      </c>
      <c r="D1683" s="17">
        <f t="shared" si="130"/>
        <v>6.9238510919175691E-5</v>
      </c>
      <c r="E1683" s="1">
        <f t="shared" si="131"/>
        <v>1.2080807913648124E-6</v>
      </c>
      <c r="F1683" s="1">
        <f t="shared" si="132"/>
        <v>2.8216904455324772E-2</v>
      </c>
      <c r="G1683" s="1">
        <f t="shared" ref="G1683:G1746" si="134">($C$5+$C$6)*F1682+($C$7*G1682)</f>
        <v>7.3761229974967951E-2</v>
      </c>
      <c r="H1683" s="1">
        <f t="shared" si="133"/>
        <v>0.38451428991765357</v>
      </c>
    </row>
    <row r="1684" spans="2:8" x14ac:dyDescent="0.3">
      <c r="B1684" s="3">
        <v>45525</v>
      </c>
      <c r="C1684" s="1">
        <v>281.99993896484381</v>
      </c>
      <c r="D1684" s="17">
        <f t="shared" si="130"/>
        <v>1.0678179807292035E-2</v>
      </c>
      <c r="E1684" s="1">
        <f t="shared" si="131"/>
        <v>2.8733928047208559E-2</v>
      </c>
      <c r="F1684" s="1">
        <f t="shared" si="132"/>
        <v>1.2080807913648124E-6</v>
      </c>
      <c r="G1684" s="1">
        <f t="shared" si="134"/>
        <v>7.0455490499530579E-2</v>
      </c>
      <c r="H1684" s="1">
        <f t="shared" si="133"/>
        <v>0.20353305746690198</v>
      </c>
    </row>
    <row r="1685" spans="2:8" x14ac:dyDescent="0.3">
      <c r="B1685" s="3">
        <v>45526</v>
      </c>
      <c r="C1685" s="1">
        <v>284.66983032226563</v>
      </c>
      <c r="D1685" s="17">
        <f t="shared" si="130"/>
        <v>9.4677018981719225E-3</v>
      </c>
      <c r="E1685" s="1">
        <f t="shared" si="131"/>
        <v>2.2588619566627353E-2</v>
      </c>
      <c r="F1685" s="1">
        <f t="shared" si="132"/>
        <v>2.8733928047208559E-2</v>
      </c>
      <c r="G1685" s="1">
        <f t="shared" si="134"/>
        <v>6.3807223275524211E-2</v>
      </c>
      <c r="H1685" s="1">
        <f t="shared" si="133"/>
        <v>0.27999914672149218</v>
      </c>
    </row>
    <row r="1686" spans="2:8" x14ac:dyDescent="0.3">
      <c r="B1686" s="3">
        <v>45527</v>
      </c>
      <c r="C1686" s="1">
        <v>287.47509765625</v>
      </c>
      <c r="D1686" s="17">
        <f t="shared" si="130"/>
        <v>9.8544595709654983E-3</v>
      </c>
      <c r="E1686" s="1">
        <f t="shared" si="131"/>
        <v>2.4471814105819965E-2</v>
      </c>
      <c r="F1686" s="1">
        <f t="shared" si="132"/>
        <v>2.2588619566627353E-2</v>
      </c>
      <c r="G1686" s="1">
        <f t="shared" si="134"/>
        <v>6.1507742667813316E-2</v>
      </c>
      <c r="H1686" s="1">
        <f t="shared" si="133"/>
        <v>0.27642478111418639</v>
      </c>
    </row>
    <row r="1687" spans="2:8" x14ac:dyDescent="0.3">
      <c r="B1687" s="3">
        <v>45530</v>
      </c>
      <c r="C1687" s="1">
        <v>287.53311157226563</v>
      </c>
      <c r="D1687" s="17">
        <f t="shared" si="130"/>
        <v>2.018050136815519E-4</v>
      </c>
      <c r="E1687" s="1">
        <f t="shared" si="131"/>
        <v>1.026276641384686E-5</v>
      </c>
      <c r="F1687" s="1">
        <f t="shared" si="132"/>
        <v>2.4471814105819965E-2</v>
      </c>
      <c r="G1687" s="1">
        <f t="shared" si="134"/>
        <v>5.8629314796983377E-2</v>
      </c>
      <c r="H1687" s="1">
        <f t="shared" si="133"/>
        <v>0.49923417180008578</v>
      </c>
    </row>
    <row r="1688" spans="2:8" x14ac:dyDescent="0.3">
      <c r="B1688" s="3">
        <v>45531</v>
      </c>
      <c r="C1688" s="1">
        <v>285.26953125</v>
      </c>
      <c r="D1688" s="17">
        <f t="shared" si="130"/>
        <v>-7.8724161884803304E-3</v>
      </c>
      <c r="E1688" s="1">
        <f t="shared" si="131"/>
        <v>1.5617684034451089E-2</v>
      </c>
      <c r="F1688" s="1">
        <f t="shared" si="132"/>
        <v>1.026276641384686E-5</v>
      </c>
      <c r="G1688" s="1">
        <f t="shared" si="134"/>
        <v>5.6266414804592428E-2</v>
      </c>
      <c r="H1688" s="1">
        <f t="shared" si="133"/>
        <v>0.38110683915733401</v>
      </c>
    </row>
    <row r="1689" spans="2:8" x14ac:dyDescent="0.3">
      <c r="B1689" s="3">
        <v>45532</v>
      </c>
      <c r="C1689" s="1">
        <v>286.45938110351563</v>
      </c>
      <c r="D1689" s="17">
        <f t="shared" si="130"/>
        <v>4.1709671842692633E-3</v>
      </c>
      <c r="E1689" s="1">
        <f t="shared" si="131"/>
        <v>4.384035747567269E-3</v>
      </c>
      <c r="F1689" s="1">
        <f t="shared" si="132"/>
        <v>1.5617684034451089E-2</v>
      </c>
      <c r="G1689" s="1">
        <f t="shared" si="134"/>
        <v>5.095825057772873E-2</v>
      </c>
      <c r="H1689" s="1">
        <f t="shared" si="133"/>
        <v>0.52641980943181044</v>
      </c>
    </row>
    <row r="1690" spans="2:8" x14ac:dyDescent="0.3">
      <c r="B1690" s="3">
        <v>45533</v>
      </c>
      <c r="C1690" s="1">
        <v>286.575439453125</v>
      </c>
      <c r="D1690" s="17">
        <f t="shared" si="130"/>
        <v>4.0514766583062568E-4</v>
      </c>
      <c r="E1690" s="1">
        <f t="shared" si="131"/>
        <v>4.1364447044257094E-5</v>
      </c>
      <c r="F1690" s="1">
        <f t="shared" si="132"/>
        <v>4.384035747567269E-3</v>
      </c>
      <c r="G1690" s="1">
        <f t="shared" si="134"/>
        <v>4.8172440663428621E-2</v>
      </c>
      <c r="H1690" s="1">
        <f t="shared" si="133"/>
        <v>0.59711622549711352</v>
      </c>
    </row>
    <row r="1691" spans="2:8" x14ac:dyDescent="0.3">
      <c r="B1691" s="3">
        <v>45534</v>
      </c>
      <c r="C1691" s="1">
        <v>289.01315307617188</v>
      </c>
      <c r="D1691" s="17">
        <f t="shared" si="130"/>
        <v>8.5063591900924589E-3</v>
      </c>
      <c r="E1691" s="1">
        <f t="shared" si="131"/>
        <v>1.823425296105935E-2</v>
      </c>
      <c r="F1691" s="1">
        <f t="shared" si="132"/>
        <v>4.1364447044257094E-5</v>
      </c>
      <c r="G1691" s="1">
        <f t="shared" si="134"/>
        <v>4.4194538521742842E-2</v>
      </c>
      <c r="H1691" s="1">
        <f t="shared" si="133"/>
        <v>0.43434317667478034</v>
      </c>
    </row>
    <row r="1692" spans="2:8" x14ac:dyDescent="0.3">
      <c r="B1692" s="3">
        <v>45538</v>
      </c>
      <c r="C1692" s="1">
        <v>283.89596557617188</v>
      </c>
      <c r="D1692" s="17">
        <f t="shared" si="130"/>
        <v>-1.7705725312270899E-2</v>
      </c>
      <c r="E1692" s="1">
        <f t="shared" si="131"/>
        <v>7.9000162626064782E-2</v>
      </c>
      <c r="F1692" s="1">
        <f t="shared" si="132"/>
        <v>1.823425296105935E-2</v>
      </c>
      <c r="G1692" s="1">
        <f t="shared" si="134"/>
        <v>4.002954653970716E-2</v>
      </c>
      <c r="H1692" s="1">
        <f t="shared" si="133"/>
        <v>-0.29664295571018923</v>
      </c>
    </row>
    <row r="1693" spans="2:8" x14ac:dyDescent="0.3">
      <c r="B1693" s="3">
        <v>45539</v>
      </c>
      <c r="C1693" s="1">
        <v>283.27679443359381</v>
      </c>
      <c r="D1693" s="17">
        <f t="shared" si="130"/>
        <v>-2.180979012228826E-3</v>
      </c>
      <c r="E1693" s="1">
        <f t="shared" si="131"/>
        <v>1.1986807018492217E-3</v>
      </c>
      <c r="F1693" s="1">
        <f t="shared" si="132"/>
        <v>7.9000162626064782E-2</v>
      </c>
      <c r="G1693" s="1">
        <f t="shared" si="134"/>
        <v>3.8613902314638564E-2</v>
      </c>
      <c r="H1693" s="1">
        <f t="shared" si="133"/>
        <v>0.69261155680978093</v>
      </c>
    </row>
    <row r="1694" spans="2:8" x14ac:dyDescent="0.3">
      <c r="B1694" s="3">
        <v>45540</v>
      </c>
      <c r="C1694" s="1">
        <v>275.99273681640619</v>
      </c>
      <c r="D1694" s="17">
        <f t="shared" si="130"/>
        <v>-2.5713569767519921E-2</v>
      </c>
      <c r="E1694" s="1">
        <f t="shared" si="131"/>
        <v>0.16661929288765687</v>
      </c>
      <c r="F1694" s="1">
        <f t="shared" si="132"/>
        <v>1.1986807018492217E-3</v>
      </c>
      <c r="G1694" s="1">
        <f t="shared" si="134"/>
        <v>4.5202182977382682E-2</v>
      </c>
      <c r="H1694" s="1">
        <f t="shared" si="133"/>
        <v>-1.2136783437950562</v>
      </c>
    </row>
    <row r="1695" spans="2:8" x14ac:dyDescent="0.3">
      <c r="B1695" s="3">
        <v>45541</v>
      </c>
      <c r="C1695" s="1">
        <v>273.79684448242188</v>
      </c>
      <c r="D1695" s="17">
        <f t="shared" si="130"/>
        <v>-7.9563410230068955E-3</v>
      </c>
      <c r="E1695" s="1">
        <f t="shared" si="131"/>
        <v>1.5952447343544365E-2</v>
      </c>
      <c r="F1695" s="1">
        <f t="shared" si="132"/>
        <v>0.16661929288765687</v>
      </c>
      <c r="G1695" s="1">
        <f t="shared" si="134"/>
        <v>4.1092000623493316E-2</v>
      </c>
      <c r="H1695" s="1">
        <f t="shared" si="133"/>
        <v>0.48292588920768503</v>
      </c>
    </row>
    <row r="1696" spans="2:8" x14ac:dyDescent="0.3">
      <c r="B1696" s="3">
        <v>45544</v>
      </c>
      <c r="C1696" s="1">
        <v>275.39108276367188</v>
      </c>
      <c r="D1696" s="17">
        <f t="shared" si="130"/>
        <v>5.822705094588306E-3</v>
      </c>
      <c r="E1696" s="1">
        <f t="shared" si="131"/>
        <v>8.5437814438732423E-3</v>
      </c>
      <c r="F1696" s="1">
        <f t="shared" si="132"/>
        <v>1.5952447343544365E-2</v>
      </c>
      <c r="G1696" s="1">
        <f t="shared" si="134"/>
        <v>5.8794781421752429E-2</v>
      </c>
      <c r="H1696" s="1">
        <f t="shared" si="133"/>
        <v>0.4252549052515337</v>
      </c>
    </row>
    <row r="1697" spans="2:8" x14ac:dyDescent="0.3">
      <c r="B1697" s="3">
        <v>45545</v>
      </c>
      <c r="C1697" s="1">
        <v>275.92575073242188</v>
      </c>
      <c r="D1697" s="17">
        <f t="shared" si="130"/>
        <v>1.9414861344977817E-3</v>
      </c>
      <c r="E1697" s="1">
        <f t="shared" si="131"/>
        <v>9.4988083943267892E-4</v>
      </c>
      <c r="F1697" s="1">
        <f t="shared" si="132"/>
        <v>8.5437814438732423E-3</v>
      </c>
      <c r="G1697" s="1">
        <f t="shared" si="134"/>
        <v>5.5312847569844781E-2</v>
      </c>
      <c r="H1697" s="1">
        <f t="shared" si="133"/>
        <v>0.51985006352911878</v>
      </c>
    </row>
    <row r="1698" spans="2:8" x14ac:dyDescent="0.3">
      <c r="B1698" s="3">
        <v>45546</v>
      </c>
      <c r="C1698" s="1">
        <v>276.90756225585938</v>
      </c>
      <c r="D1698" s="17">
        <f t="shared" si="130"/>
        <v>3.5582453643103742E-3</v>
      </c>
      <c r="E1698" s="1">
        <f t="shared" si="131"/>
        <v>3.1905997383043392E-3</v>
      </c>
      <c r="F1698" s="1">
        <f t="shared" si="132"/>
        <v>9.4988083943267892E-4</v>
      </c>
      <c r="G1698" s="1">
        <f t="shared" si="134"/>
        <v>5.1199918042916431E-2</v>
      </c>
      <c r="H1698" s="1">
        <f t="shared" si="133"/>
        <v>0.53591189018130292</v>
      </c>
    </row>
    <row r="1699" spans="2:8" x14ac:dyDescent="0.3">
      <c r="B1699" s="3">
        <v>45547</v>
      </c>
      <c r="C1699" s="1">
        <v>278.01568603515619</v>
      </c>
      <c r="D1699" s="17">
        <f t="shared" si="130"/>
        <v>4.0017822925071458E-3</v>
      </c>
      <c r="E1699" s="1">
        <f t="shared" si="131"/>
        <v>4.0355939021891841E-3</v>
      </c>
      <c r="F1699" s="1">
        <f t="shared" si="132"/>
        <v>3.1905997383043392E-3</v>
      </c>
      <c r="G1699" s="1">
        <f t="shared" si="134"/>
        <v>4.6491544361044933E-2</v>
      </c>
      <c r="H1699" s="1">
        <f t="shared" si="133"/>
        <v>0.57190250410736065</v>
      </c>
    </row>
    <row r="1700" spans="2:8" x14ac:dyDescent="0.3">
      <c r="B1700" s="3">
        <v>45548</v>
      </c>
      <c r="C1700" s="1">
        <v>278.38510131835938</v>
      </c>
      <c r="D1700" s="17">
        <f t="shared" si="130"/>
        <v>1.3287569794046361E-3</v>
      </c>
      <c r="E1700" s="1">
        <f t="shared" si="131"/>
        <v>4.4492996779976621E-4</v>
      </c>
      <c r="F1700" s="1">
        <f t="shared" si="132"/>
        <v>4.0355939021891841E-3</v>
      </c>
      <c r="G1700" s="1">
        <f t="shared" si="134"/>
        <v>4.251768476888771E-2</v>
      </c>
      <c r="H1700" s="1">
        <f t="shared" si="133"/>
        <v>0.65474676250357222</v>
      </c>
    </row>
    <row r="1701" spans="2:8" x14ac:dyDescent="0.3">
      <c r="B1701" s="3">
        <v>45551</v>
      </c>
      <c r="C1701" s="1">
        <v>284.46063232421881</v>
      </c>
      <c r="D1701" s="17">
        <f t="shared" si="130"/>
        <v>2.1824195968416768E-2</v>
      </c>
      <c r="E1701" s="1">
        <f t="shared" si="131"/>
        <v>0.1200264734763004</v>
      </c>
      <c r="F1701" s="1">
        <f t="shared" si="132"/>
        <v>4.4492996779976621E-4</v>
      </c>
      <c r="G1701" s="1">
        <f t="shared" si="134"/>
        <v>3.9028255106449049E-2</v>
      </c>
      <c r="H1701" s="1">
        <f t="shared" si="133"/>
        <v>-0.83489073393408297</v>
      </c>
    </row>
    <row r="1702" spans="2:8" x14ac:dyDescent="0.3">
      <c r="B1702" s="3">
        <v>45552</v>
      </c>
      <c r="C1702" s="1">
        <v>289.03912353515619</v>
      </c>
      <c r="D1702" s="17">
        <f t="shared" si="130"/>
        <v>1.6095342169242504E-2</v>
      </c>
      <c r="E1702" s="1">
        <f t="shared" si="131"/>
        <v>6.5283129965338985E-2</v>
      </c>
      <c r="F1702" s="1">
        <f t="shared" si="132"/>
        <v>0.1200264734763004</v>
      </c>
      <c r="G1702" s="1">
        <f t="shared" si="134"/>
        <v>3.5403040892991615E-2</v>
      </c>
      <c r="H1702" s="1">
        <f t="shared" si="133"/>
        <v>-0.17045865869456284</v>
      </c>
    </row>
    <row r="1703" spans="2:8" x14ac:dyDescent="0.3">
      <c r="B1703" s="3">
        <v>45553</v>
      </c>
      <c r="C1703" s="1">
        <v>289.845947265625</v>
      </c>
      <c r="D1703" s="17">
        <f t="shared" si="130"/>
        <v>2.7913997267939813E-3</v>
      </c>
      <c r="E1703" s="1">
        <f t="shared" si="131"/>
        <v>1.9635619335558693E-3</v>
      </c>
      <c r="F1703" s="1">
        <f t="shared" si="132"/>
        <v>6.5283129965338985E-2</v>
      </c>
      <c r="G1703" s="1">
        <f t="shared" si="134"/>
        <v>4.7607996262775051E-2</v>
      </c>
      <c r="H1703" s="1">
        <f t="shared" si="133"/>
        <v>0.58281655209707428</v>
      </c>
    </row>
    <row r="1704" spans="2:8" x14ac:dyDescent="0.3">
      <c r="B1704" s="3">
        <v>45554</v>
      </c>
      <c r="C1704" s="1">
        <v>292.00399780273438</v>
      </c>
      <c r="D1704" s="17">
        <f t="shared" si="130"/>
        <v>7.4455087520394472E-3</v>
      </c>
      <c r="E1704" s="1">
        <f t="shared" si="131"/>
        <v>1.3969771345327394E-2</v>
      </c>
      <c r="F1704" s="1">
        <f t="shared" si="132"/>
        <v>1.9635619335558693E-3</v>
      </c>
      <c r="G1704" s="1">
        <f t="shared" si="134"/>
        <v>5.1570946780305889E-2</v>
      </c>
      <c r="H1704" s="1">
        <f t="shared" si="133"/>
        <v>0.4280176110215867</v>
      </c>
    </row>
    <row r="1705" spans="2:8" x14ac:dyDescent="0.3">
      <c r="B1705" s="3">
        <v>45555</v>
      </c>
      <c r="C1705" s="1">
        <v>247.53120422363281</v>
      </c>
      <c r="D1705" s="17">
        <f t="shared" si="130"/>
        <v>-0.1523020024169173</v>
      </c>
      <c r="E1705" s="1">
        <f t="shared" si="131"/>
        <v>5.845366784931076</v>
      </c>
      <c r="F1705" s="1">
        <f t="shared" si="132"/>
        <v>1.3969771345327394E-2</v>
      </c>
      <c r="G1705" s="1">
        <f t="shared" si="134"/>
        <v>4.6958852504686018E-2</v>
      </c>
    </row>
    <row r="1706" spans="2:8" x14ac:dyDescent="0.3">
      <c r="B1706" s="3">
        <v>45558</v>
      </c>
      <c r="C1706" s="1">
        <v>251.56535339355469</v>
      </c>
      <c r="D1706" s="17">
        <f t="shared" si="130"/>
        <v>1.62975378501258E-2</v>
      </c>
      <c r="E1706" s="1">
        <f t="shared" si="131"/>
        <v>6.6933654474023344E-2</v>
      </c>
      <c r="F1706" s="1">
        <f t="shared" si="132"/>
        <v>5.845366784931076</v>
      </c>
      <c r="G1706" s="1">
        <f t="shared" si="134"/>
        <v>4.4337003618818462E-2</v>
      </c>
      <c r="H1706" s="1">
        <f t="shared" si="133"/>
        <v>-0.11579905487978134</v>
      </c>
    </row>
    <row r="1707" spans="2:8" x14ac:dyDescent="0.3">
      <c r="B1707" s="3">
        <v>45559</v>
      </c>
      <c r="C1707" s="1">
        <v>259.6724853515625</v>
      </c>
      <c r="D1707" s="17">
        <f t="shared" si="130"/>
        <v>3.2226742866792259E-2</v>
      </c>
      <c r="E1707" s="1">
        <f t="shared" si="131"/>
        <v>0.26171786486219112</v>
      </c>
      <c r="F1707" s="1">
        <f t="shared" si="132"/>
        <v>6.6933654474023344E-2</v>
      </c>
      <c r="G1707" s="1">
        <f t="shared" si="134"/>
        <v>0.79723926646763554</v>
      </c>
      <c r="H1707" s="1">
        <f t="shared" si="133"/>
        <v>-0.96977841440011781</v>
      </c>
    </row>
    <row r="1708" spans="2:8" x14ac:dyDescent="0.3">
      <c r="B1708" s="3">
        <v>45560</v>
      </c>
      <c r="C1708" s="1">
        <v>256.40631103515619</v>
      </c>
      <c r="D1708" s="17">
        <f t="shared" si="130"/>
        <v>-1.2578053127131799E-2</v>
      </c>
      <c r="E1708" s="1">
        <f t="shared" si="131"/>
        <v>3.9868269958175405E-2</v>
      </c>
      <c r="F1708" s="1">
        <f t="shared" si="132"/>
        <v>0.26171786486219112</v>
      </c>
      <c r="G1708" s="1">
        <f t="shared" si="134"/>
        <v>0.73067819265431422</v>
      </c>
      <c r="H1708" s="1">
        <f t="shared" si="133"/>
        <v>-0.78932914934286014</v>
      </c>
    </row>
    <row r="1709" spans="2:8" x14ac:dyDescent="0.3">
      <c r="B1709" s="3">
        <v>45561</v>
      </c>
      <c r="C1709" s="1">
        <v>258.89483642578119</v>
      </c>
      <c r="D1709" s="17">
        <f t="shared" si="130"/>
        <v>9.7053983600419065E-3</v>
      </c>
      <c r="E1709" s="1">
        <f t="shared" si="131"/>
        <v>2.373707884643024E-2</v>
      </c>
      <c r="F1709" s="1">
        <f t="shared" si="132"/>
        <v>3.9868269958175405E-2</v>
      </c>
      <c r="G1709" s="1">
        <f t="shared" si="134"/>
        <v>0.69562630789552915</v>
      </c>
      <c r="H1709" s="1">
        <f t="shared" si="133"/>
        <v>-0.75452885462859343</v>
      </c>
    </row>
    <row r="1710" spans="2:8" x14ac:dyDescent="0.3">
      <c r="B1710" s="3">
        <v>45562</v>
      </c>
      <c r="C1710" s="1">
        <v>260.08078002929688</v>
      </c>
      <c r="D1710" s="17">
        <f t="shared" si="130"/>
        <v>4.580792803319053E-3</v>
      </c>
      <c r="E1710" s="1">
        <f t="shared" si="131"/>
        <v>5.2878830021487857E-3</v>
      </c>
      <c r="F1710" s="1">
        <f t="shared" si="132"/>
        <v>2.373707884643024E-2</v>
      </c>
      <c r="G1710" s="1">
        <f t="shared" si="134"/>
        <v>0.63514830267948097</v>
      </c>
      <c r="H1710" s="1">
        <f t="shared" si="133"/>
        <v>-0.69615286850075631</v>
      </c>
    </row>
    <row r="1711" spans="2:8" x14ac:dyDescent="0.3">
      <c r="B1711" s="3">
        <v>45565</v>
      </c>
      <c r="C1711" s="1">
        <v>266.03961181640619</v>
      </c>
      <c r="D1711" s="17">
        <f t="shared" si="130"/>
        <v>2.2911465377941746E-2</v>
      </c>
      <c r="E1711" s="1">
        <f t="shared" si="131"/>
        <v>0.13228368193268508</v>
      </c>
      <c r="F1711" s="1">
        <f t="shared" si="132"/>
        <v>5.2878830021487857E-3</v>
      </c>
      <c r="G1711" s="1">
        <f t="shared" si="134"/>
        <v>0.57828791541858937</v>
      </c>
      <c r="H1711" s="1">
        <f t="shared" si="133"/>
        <v>-0.75947210560549505</v>
      </c>
    </row>
    <row r="1712" spans="2:8" x14ac:dyDescent="0.3">
      <c r="B1712" s="3">
        <v>45566</v>
      </c>
      <c r="C1712" s="1">
        <v>262.03469848632813</v>
      </c>
      <c r="D1712" s="17">
        <f t="shared" si="130"/>
        <v>-1.5053823386428097E-2</v>
      </c>
      <c r="E1712" s="1">
        <f t="shared" si="131"/>
        <v>5.7107634834541919E-2</v>
      </c>
      <c r="F1712" s="1">
        <f t="shared" si="132"/>
        <v>0.13228368193268508</v>
      </c>
      <c r="G1712" s="1">
        <f t="shared" si="134"/>
        <v>0.52440354952112922</v>
      </c>
      <c r="H1712" s="1">
        <f t="shared" si="133"/>
        <v>-0.65064173819404558</v>
      </c>
    </row>
    <row r="1713" spans="2:8" x14ac:dyDescent="0.3">
      <c r="B1713" s="3">
        <v>45567</v>
      </c>
      <c r="C1713" s="1">
        <v>259.47811889648438</v>
      </c>
      <c r="D1713" s="17">
        <f t="shared" si="130"/>
        <v>-9.7566452252778341E-3</v>
      </c>
      <c r="E1713" s="1">
        <f t="shared" si="131"/>
        <v>2.3988415765088061E-2</v>
      </c>
      <c r="F1713" s="1">
        <f t="shared" si="132"/>
        <v>5.7107634834541919E-2</v>
      </c>
      <c r="G1713" s="1">
        <f t="shared" si="134"/>
        <v>0.49205226747989339</v>
      </c>
      <c r="H1713" s="1">
        <f t="shared" si="133"/>
        <v>-0.58872924823724804</v>
      </c>
    </row>
    <row r="1714" spans="2:8" x14ac:dyDescent="0.3">
      <c r="B1714" s="3">
        <v>45568</v>
      </c>
      <c r="C1714" s="1">
        <v>254.7634582519531</v>
      </c>
      <c r="D1714" s="17">
        <f t="shared" si="130"/>
        <v>-1.8169781192271302E-2</v>
      </c>
      <c r="E1714" s="1">
        <f t="shared" si="131"/>
        <v>8.3195519040904012E-2</v>
      </c>
      <c r="F1714" s="1">
        <f t="shared" si="132"/>
        <v>2.3988415765088061E-2</v>
      </c>
      <c r="G1714" s="1">
        <f t="shared" si="134"/>
        <v>0.45301703788893116</v>
      </c>
      <c r="H1714" s="1">
        <f t="shared" si="133"/>
        <v>-0.61484959182046151</v>
      </c>
    </row>
    <row r="1715" spans="2:8" x14ac:dyDescent="0.3">
      <c r="B1715" s="3">
        <v>45569</v>
      </c>
      <c r="C1715" s="1">
        <v>253.55812072753909</v>
      </c>
      <c r="D1715" s="17">
        <f t="shared" si="130"/>
        <v>-4.7312025542609985E-3</v>
      </c>
      <c r="E1715" s="1">
        <f t="shared" si="131"/>
        <v>5.6408379575803415E-3</v>
      </c>
      <c r="F1715" s="1">
        <f t="shared" si="132"/>
        <v>8.3195519040904012E-2</v>
      </c>
      <c r="G1715" s="1">
        <f t="shared" si="134"/>
        <v>0.41337573942460598</v>
      </c>
      <c r="H1715" s="1">
        <f t="shared" si="133"/>
        <v>-0.48406226804494923</v>
      </c>
    </row>
    <row r="1716" spans="2:8" x14ac:dyDescent="0.3">
      <c r="B1716" s="3">
        <v>45572</v>
      </c>
      <c r="C1716" s="1">
        <v>253.22760009765619</v>
      </c>
      <c r="D1716" s="17">
        <f t="shared" si="130"/>
        <v>-1.3035300503668693E-3</v>
      </c>
      <c r="E1716" s="1">
        <f t="shared" si="131"/>
        <v>4.2819602923678215E-4</v>
      </c>
      <c r="F1716" s="1">
        <f t="shared" si="132"/>
        <v>5.6408379575803415E-3</v>
      </c>
      <c r="G1716" s="1">
        <f t="shared" si="134"/>
        <v>0.38514357570930974</v>
      </c>
      <c r="H1716" s="1">
        <f t="shared" si="133"/>
        <v>-0.44242487949227333</v>
      </c>
    </row>
    <row r="1717" spans="2:8" x14ac:dyDescent="0.3">
      <c r="B1717" s="3">
        <v>45573</v>
      </c>
      <c r="C1717" s="1">
        <v>254.10246276855469</v>
      </c>
      <c r="D1717" s="17">
        <f t="shared" si="130"/>
        <v>3.454847222660986E-3</v>
      </c>
      <c r="E1717" s="1">
        <f t="shared" si="131"/>
        <v>3.0078642716459387E-3</v>
      </c>
      <c r="F1717" s="1">
        <f t="shared" si="132"/>
        <v>4.2819602923678215E-4</v>
      </c>
      <c r="G1717" s="1">
        <f t="shared" si="134"/>
        <v>0.34953069190344255</v>
      </c>
      <c r="H1717" s="1">
        <f t="shared" si="133"/>
        <v>-0.39765929931491906</v>
      </c>
    </row>
    <row r="1718" spans="2:8" x14ac:dyDescent="0.3">
      <c r="B1718" s="3">
        <v>45574</v>
      </c>
      <c r="C1718" s="1">
        <v>257.25204467773438</v>
      </c>
      <c r="D1718" s="17">
        <f t="shared" si="130"/>
        <v>1.2394928702632983E-2</v>
      </c>
      <c r="E1718" s="1">
        <f t="shared" si="131"/>
        <v>3.8715832900925451E-2</v>
      </c>
      <c r="F1718" s="1">
        <f t="shared" si="132"/>
        <v>3.0078642716459387E-3</v>
      </c>
      <c r="G1718" s="1">
        <f t="shared" si="134"/>
        <v>0.31660322678447966</v>
      </c>
      <c r="H1718" s="1">
        <f t="shared" si="133"/>
        <v>-0.40502807495687526</v>
      </c>
    </row>
    <row r="1719" spans="2:8" x14ac:dyDescent="0.3">
      <c r="B1719" s="3">
        <v>45575</v>
      </c>
      <c r="C1719" s="1">
        <v>256.892333984375</v>
      </c>
      <c r="D1719" s="17">
        <f t="shared" si="130"/>
        <v>-1.3982811829930952E-3</v>
      </c>
      <c r="E1719" s="1">
        <f t="shared" si="131"/>
        <v>4.9270794721156764E-4</v>
      </c>
      <c r="F1719" s="1">
        <f t="shared" si="132"/>
        <v>3.8715832900925451E-2</v>
      </c>
      <c r="G1719" s="1">
        <f t="shared" si="134"/>
        <v>0.28711702717450671</v>
      </c>
      <c r="H1719" s="1">
        <f t="shared" si="133"/>
        <v>-0.29586386647824592</v>
      </c>
    </row>
    <row r="1720" spans="2:8" x14ac:dyDescent="0.3">
      <c r="B1720" s="3">
        <v>45576</v>
      </c>
      <c r="C1720" s="1">
        <v>256.9798583984375</v>
      </c>
      <c r="D1720" s="17">
        <f t="shared" si="130"/>
        <v>3.407046551565198E-4</v>
      </c>
      <c r="E1720" s="1">
        <f t="shared" si="131"/>
        <v>2.9252074835421416E-5</v>
      </c>
      <c r="F1720" s="1">
        <f t="shared" si="132"/>
        <v>4.9270794721156764E-4</v>
      </c>
      <c r="G1720" s="1">
        <f t="shared" si="134"/>
        <v>0.26503810767200126</v>
      </c>
      <c r="H1720" s="1">
        <f t="shared" si="133"/>
        <v>-0.25505288746368082</v>
      </c>
    </row>
    <row r="1721" spans="2:8" x14ac:dyDescent="0.3">
      <c r="B1721" s="3">
        <v>45579</v>
      </c>
      <c r="C1721" s="1">
        <v>259.98358154296881</v>
      </c>
      <c r="D1721" s="17">
        <f t="shared" si="130"/>
        <v>1.1688554749976352E-2</v>
      </c>
      <c r="E1721" s="1">
        <f t="shared" si="131"/>
        <v>3.4428822660085075E-2</v>
      </c>
      <c r="F1721" s="1">
        <f t="shared" si="132"/>
        <v>2.9252074835421416E-5</v>
      </c>
      <c r="G1721" s="1">
        <f t="shared" si="134"/>
        <v>0.24009201046530332</v>
      </c>
      <c r="H1721" s="1">
        <f t="shared" si="133"/>
        <v>-0.27727123316428542</v>
      </c>
    </row>
    <row r="1722" spans="2:8" x14ac:dyDescent="0.3">
      <c r="B1722" s="3">
        <v>45580</v>
      </c>
      <c r="C1722" s="1">
        <v>258.496337890625</v>
      </c>
      <c r="D1722" s="17">
        <f t="shared" si="130"/>
        <v>-5.7205291330983624E-3</v>
      </c>
      <c r="E1722" s="1">
        <f t="shared" si="131"/>
        <v>8.2465622977820289E-3</v>
      </c>
      <c r="F1722" s="1">
        <f t="shared" si="132"/>
        <v>3.4428822660085075E-2</v>
      </c>
      <c r="G1722" s="1">
        <f t="shared" si="134"/>
        <v>0.21743988690495755</v>
      </c>
      <c r="H1722" s="1">
        <f t="shared" si="133"/>
        <v>-0.1749849643250653</v>
      </c>
    </row>
    <row r="1723" spans="2:8" x14ac:dyDescent="0.3">
      <c r="B1723" s="3">
        <v>45581</v>
      </c>
      <c r="C1723" s="1">
        <v>264.21209716796881</v>
      </c>
      <c r="D1723" s="17">
        <f t="shared" si="130"/>
        <v>2.2111567707246434E-2</v>
      </c>
      <c r="E1723" s="1">
        <f t="shared" si="131"/>
        <v>0.12320819947098012</v>
      </c>
      <c r="F1723" s="1">
        <f t="shared" si="132"/>
        <v>8.2465622977820289E-3</v>
      </c>
      <c r="G1723" s="1">
        <f t="shared" si="134"/>
        <v>0.20138069400105685</v>
      </c>
      <c r="H1723" s="1">
        <f t="shared" si="133"/>
        <v>-0.4235681194354502</v>
      </c>
    </row>
    <row r="1724" spans="2:8" x14ac:dyDescent="0.3">
      <c r="B1724" s="3">
        <v>45582</v>
      </c>
      <c r="C1724" s="1">
        <v>266.60348510742188</v>
      </c>
      <c r="D1724" s="17">
        <f t="shared" si="130"/>
        <v>9.0510160779382481E-3</v>
      </c>
      <c r="E1724" s="1">
        <f t="shared" si="131"/>
        <v>2.0644064794860362E-2</v>
      </c>
      <c r="F1724" s="1">
        <f t="shared" si="132"/>
        <v>0.12320819947098012</v>
      </c>
      <c r="G1724" s="1">
        <f t="shared" si="134"/>
        <v>0.18344580190817353</v>
      </c>
      <c r="H1724" s="1">
        <f t="shared" si="133"/>
        <v>-0.12728800369333648</v>
      </c>
    </row>
    <row r="1725" spans="2:8" x14ac:dyDescent="0.3">
      <c r="B1725" s="3">
        <v>45583</v>
      </c>
      <c r="C1725" s="1">
        <v>266.73953247070313</v>
      </c>
      <c r="D1725" s="17">
        <f t="shared" si="130"/>
        <v>5.1029851776481004E-4</v>
      </c>
      <c r="E1725" s="1">
        <f t="shared" si="131"/>
        <v>6.5621953462706453E-5</v>
      </c>
      <c r="F1725" s="1">
        <f t="shared" si="132"/>
        <v>2.0644064794860362E-2</v>
      </c>
      <c r="G1725" s="1">
        <f t="shared" si="134"/>
        <v>0.1820930244361377</v>
      </c>
      <c r="H1725" s="1">
        <f t="shared" si="133"/>
        <v>-6.7499921593891454E-2</v>
      </c>
    </row>
    <row r="1726" spans="2:8" x14ac:dyDescent="0.3">
      <c r="B1726" s="3">
        <v>45586</v>
      </c>
      <c r="C1726" s="1">
        <v>261.30560302734381</v>
      </c>
      <c r="D1726" s="17">
        <f t="shared" si="130"/>
        <v>-2.0371668919964628E-2</v>
      </c>
      <c r="E1726" s="1">
        <f t="shared" si="131"/>
        <v>0.1045812334353325</v>
      </c>
      <c r="F1726" s="1">
        <f t="shared" si="132"/>
        <v>6.5621953462706453E-5</v>
      </c>
      <c r="G1726" s="1">
        <f t="shared" si="134"/>
        <v>0.16758389564898934</v>
      </c>
      <c r="H1726" s="1">
        <f t="shared" si="133"/>
        <v>-0.33782944322439162</v>
      </c>
    </row>
    <row r="1727" spans="2:8" x14ac:dyDescent="0.3">
      <c r="B1727" s="3">
        <v>45587</v>
      </c>
      <c r="C1727" s="1">
        <v>262.25823974609381</v>
      </c>
      <c r="D1727" s="17">
        <f t="shared" si="130"/>
        <v>3.6456804129466492E-3</v>
      </c>
      <c r="E1727" s="1">
        <f t="shared" si="131"/>
        <v>3.3493283896823983E-3</v>
      </c>
      <c r="F1727" s="1">
        <f t="shared" si="132"/>
        <v>0.1045812334353325</v>
      </c>
      <c r="G1727" s="1">
        <f t="shared" si="134"/>
        <v>0.1517785991001174</v>
      </c>
      <c r="H1727" s="1">
        <f t="shared" si="133"/>
        <v>1.2694070251636122E-2</v>
      </c>
    </row>
    <row r="1728" spans="2:8" x14ac:dyDescent="0.3">
      <c r="B1728" s="3">
        <v>45588</v>
      </c>
      <c r="C1728" s="1">
        <v>260.56680297851563</v>
      </c>
      <c r="D1728" s="17">
        <f t="shared" si="130"/>
        <v>-6.4495085806102869E-3</v>
      </c>
      <c r="E1728" s="1">
        <f t="shared" si="131"/>
        <v>1.0482232554704162E-2</v>
      </c>
      <c r="F1728" s="1">
        <f t="shared" si="132"/>
        <v>3.3493283896823983E-3</v>
      </c>
      <c r="G1728" s="1">
        <f t="shared" si="134"/>
        <v>0.15100150238025328</v>
      </c>
      <c r="H1728" s="1">
        <f t="shared" si="133"/>
        <v>-8.4148208467253391E-3</v>
      </c>
    </row>
    <row r="1729" spans="2:8" x14ac:dyDescent="0.3">
      <c r="B1729" s="3">
        <v>45589</v>
      </c>
      <c r="C1729" s="1">
        <v>265.25225830078119</v>
      </c>
      <c r="D1729" s="17">
        <f t="shared" si="130"/>
        <v>1.798178151900607E-2</v>
      </c>
      <c r="E1729" s="1">
        <f t="shared" si="131"/>
        <v>8.14828055825116E-2</v>
      </c>
      <c r="F1729" s="1">
        <f t="shared" si="132"/>
        <v>1.0482232554704162E-2</v>
      </c>
      <c r="G1729" s="1">
        <f t="shared" si="134"/>
        <v>0.1371862801674171</v>
      </c>
      <c r="H1729" s="1">
        <f t="shared" si="133"/>
        <v>-0.22270944691313715</v>
      </c>
    </row>
    <row r="1730" spans="2:8" x14ac:dyDescent="0.3">
      <c r="B1730" s="3">
        <v>45590</v>
      </c>
      <c r="C1730" s="1">
        <v>264.52322387695313</v>
      </c>
      <c r="D1730" s="17">
        <f t="shared" si="130"/>
        <v>-2.7484569914627607E-3</v>
      </c>
      <c r="E1730" s="1">
        <f t="shared" si="131"/>
        <v>1.9036119901479733E-3</v>
      </c>
      <c r="F1730" s="1">
        <f t="shared" si="132"/>
        <v>8.14828055825116E-2</v>
      </c>
      <c r="G1730" s="1">
        <f t="shared" si="134"/>
        <v>0.12559855669936634</v>
      </c>
      <c r="H1730" s="1">
        <f t="shared" si="133"/>
        <v>0.11081556463420074</v>
      </c>
    </row>
    <row r="1731" spans="2:8" x14ac:dyDescent="0.3">
      <c r="B1731" s="3">
        <v>45593</v>
      </c>
      <c r="C1731" s="1">
        <v>267.76025390625</v>
      </c>
      <c r="D1731" s="17">
        <f t="shared" si="130"/>
        <v>1.2237224323270108E-2</v>
      </c>
      <c r="E1731" s="1">
        <f t="shared" si="131"/>
        <v>3.7736914102784458E-2</v>
      </c>
      <c r="F1731" s="1">
        <f t="shared" si="132"/>
        <v>1.9036119901479733E-3</v>
      </c>
      <c r="G1731" s="1">
        <f t="shared" si="134"/>
        <v>0.12430021404358024</v>
      </c>
      <c r="H1731" s="1">
        <f t="shared" si="133"/>
        <v>-2.8208216236763253E-2</v>
      </c>
    </row>
    <row r="1732" spans="2:8" x14ac:dyDescent="0.3">
      <c r="B1732" s="3">
        <v>45594</v>
      </c>
      <c r="C1732" s="1">
        <v>267.36166381835938</v>
      </c>
      <c r="D1732" s="17">
        <f t="shared" si="130"/>
        <v>-1.4886081189263512E-3</v>
      </c>
      <c r="E1732" s="1">
        <f t="shared" si="131"/>
        <v>5.5842044119682941E-4</v>
      </c>
      <c r="F1732" s="1">
        <f t="shared" si="132"/>
        <v>3.7736914102784458E-2</v>
      </c>
      <c r="G1732" s="1">
        <f t="shared" si="134"/>
        <v>0.11281736998053438</v>
      </c>
      <c r="H1732" s="1">
        <f t="shared" si="133"/>
        <v>0.16957906128011446</v>
      </c>
    </row>
    <row r="1733" spans="2:8" x14ac:dyDescent="0.3">
      <c r="B1733" s="3">
        <v>45595</v>
      </c>
      <c r="C1733" s="1">
        <v>266.42843627929688</v>
      </c>
      <c r="D1733" s="17">
        <f t="shared" si="130"/>
        <v>-3.4905061770430846E-3</v>
      </c>
      <c r="E1733" s="1">
        <f t="shared" si="131"/>
        <v>3.0702756097379345E-3</v>
      </c>
      <c r="F1733" s="1">
        <f t="shared" si="132"/>
        <v>5.5842044119682941E-4</v>
      </c>
      <c r="G1733" s="1">
        <f t="shared" si="134"/>
        <v>0.10705918021371175</v>
      </c>
      <c r="H1733" s="1">
        <f t="shared" si="133"/>
        <v>0.18390907094561165</v>
      </c>
    </row>
    <row r="1734" spans="2:8" x14ac:dyDescent="0.3">
      <c r="B1734" s="3">
        <v>45596</v>
      </c>
      <c r="C1734" s="1">
        <v>266.20492553710938</v>
      </c>
      <c r="D1734" s="17">
        <f t="shared" si="130"/>
        <v>-8.3891473939063223E-4</v>
      </c>
      <c r="E1734" s="1">
        <f t="shared" si="131"/>
        <v>1.7735204087164681E-4</v>
      </c>
      <c r="F1734" s="1">
        <f t="shared" si="132"/>
        <v>3.0702756097379345E-3</v>
      </c>
      <c r="G1734" s="1">
        <f t="shared" si="134"/>
        <v>9.7029031853057821E-2</v>
      </c>
      <c r="H1734" s="1">
        <f t="shared" si="133"/>
        <v>0.24652007845179613</v>
      </c>
    </row>
    <row r="1735" spans="2:8" x14ac:dyDescent="0.3">
      <c r="B1735" s="3">
        <v>45597</v>
      </c>
      <c r="C1735" s="1">
        <v>266.69094848632813</v>
      </c>
      <c r="D1735" s="17">
        <f t="shared" si="130"/>
        <v>1.8257473945612536E-3</v>
      </c>
      <c r="E1735" s="1">
        <f t="shared" si="131"/>
        <v>8.4000509428429598E-4</v>
      </c>
      <c r="F1735" s="1">
        <f t="shared" si="132"/>
        <v>1.7735204087164681E-4</v>
      </c>
      <c r="G1735" s="1">
        <f t="shared" si="134"/>
        <v>8.8270695939889857E-2</v>
      </c>
      <c r="H1735" s="1">
        <f t="shared" si="133"/>
        <v>0.2899768948653747</v>
      </c>
    </row>
    <row r="1736" spans="2:8" x14ac:dyDescent="0.3">
      <c r="B1736" s="3">
        <v>45600</v>
      </c>
      <c r="C1736" s="1">
        <v>263.60946655273438</v>
      </c>
      <c r="D1736" s="17">
        <f t="shared" si="130"/>
        <v>-1.1554505134439242E-2</v>
      </c>
      <c r="E1736" s="1">
        <f t="shared" si="131"/>
        <v>3.3643660403249266E-2</v>
      </c>
      <c r="F1736" s="1">
        <f t="shared" si="132"/>
        <v>8.4000509428429598E-4</v>
      </c>
      <c r="G1736" s="1">
        <f t="shared" si="134"/>
        <v>7.996413832134372E-2</v>
      </c>
      <c r="H1736" s="1">
        <f t="shared" si="133"/>
        <v>0.13378279567031137</v>
      </c>
    </row>
    <row r="1737" spans="2:8" x14ac:dyDescent="0.3">
      <c r="B1737" s="3">
        <v>45601</v>
      </c>
      <c r="C1737" s="1">
        <v>267.7310791015625</v>
      </c>
      <c r="D1737" s="17">
        <f t="shared" si="130"/>
        <v>1.5635297937995739E-2</v>
      </c>
      <c r="E1737" s="1">
        <f t="shared" si="131"/>
        <v>6.1604560485693252E-2</v>
      </c>
      <c r="F1737" s="1">
        <f t="shared" si="132"/>
        <v>3.3643660403249266E-2</v>
      </c>
      <c r="G1737" s="1">
        <f t="shared" si="134"/>
        <v>7.2527242361068917E-2</v>
      </c>
      <c r="H1737" s="1">
        <f t="shared" si="133"/>
        <v>-3.1741471871793069E-2</v>
      </c>
    </row>
    <row r="1738" spans="2:8" x14ac:dyDescent="0.3">
      <c r="B1738" s="3">
        <v>45602</v>
      </c>
      <c r="C1738" s="1">
        <v>272.24154663085938</v>
      </c>
      <c r="D1738" s="17">
        <f t="shared" si="130"/>
        <v>1.6847007618364138E-2</v>
      </c>
      <c r="E1738" s="1">
        <f t="shared" si="131"/>
        <v>7.1523059754691268E-2</v>
      </c>
      <c r="F1738" s="1">
        <f t="shared" si="132"/>
        <v>6.1604560485693252E-2</v>
      </c>
      <c r="G1738" s="1">
        <f t="shared" si="134"/>
        <v>7.0040814222724554E-2</v>
      </c>
      <c r="H1738" s="1">
        <f t="shared" si="133"/>
        <v>-0.10018125849389685</v>
      </c>
    </row>
    <row r="1739" spans="2:8" x14ac:dyDescent="0.3">
      <c r="B1739" s="3">
        <v>45603</v>
      </c>
      <c r="C1739" s="1">
        <v>275.30355834960938</v>
      </c>
      <c r="D1739" s="17">
        <f t="shared" si="130"/>
        <v>1.1247407887018343E-2</v>
      </c>
      <c r="E1739" s="1">
        <f t="shared" si="131"/>
        <v>3.1879054412594532E-2</v>
      </c>
      <c r="F1739" s="1">
        <f t="shared" si="132"/>
        <v>7.1523059754691268E-2</v>
      </c>
      <c r="G1739" s="1">
        <f t="shared" si="134"/>
        <v>7.1410481835483861E-2</v>
      </c>
      <c r="H1739" s="1">
        <f t="shared" si="133"/>
        <v>0.17750686503338223</v>
      </c>
    </row>
    <row r="1740" spans="2:8" x14ac:dyDescent="0.3">
      <c r="B1740" s="3">
        <v>45604</v>
      </c>
      <c r="C1740" s="1">
        <v>278.28787231445313</v>
      </c>
      <c r="D1740" s="17">
        <f t="shared" si="130"/>
        <v>1.0840084969239499E-2</v>
      </c>
      <c r="E1740" s="1">
        <f t="shared" si="131"/>
        <v>2.9611875419363692E-2</v>
      </c>
      <c r="F1740" s="1">
        <f t="shared" si="132"/>
        <v>3.1879054412594532E-2</v>
      </c>
      <c r="G1740" s="1">
        <f t="shared" si="134"/>
        <v>7.3935536975149485E-2</v>
      </c>
      <c r="H1740" s="1">
        <f t="shared" si="133"/>
        <v>0.1830876249129362</v>
      </c>
    </row>
    <row r="1741" spans="2:8" x14ac:dyDescent="0.3">
      <c r="B1741" s="3">
        <v>45607</v>
      </c>
      <c r="C1741" s="1">
        <v>281.69992065429688</v>
      </c>
      <c r="D1741" s="17">
        <f t="shared" si="130"/>
        <v>1.2260858913708912E-2</v>
      </c>
      <c r="E1741" s="1">
        <f t="shared" si="131"/>
        <v>3.7882822648072564E-2</v>
      </c>
      <c r="F1741" s="1">
        <f t="shared" si="132"/>
        <v>2.9611875419363692E-2</v>
      </c>
      <c r="G1741" s="1">
        <f t="shared" si="134"/>
        <v>7.1087667285788567E-2</v>
      </c>
      <c r="H1741" s="1">
        <f t="shared" si="133"/>
        <v>0.13653073321885009</v>
      </c>
    </row>
    <row r="1742" spans="2:8" x14ac:dyDescent="0.3">
      <c r="B1742" s="3">
        <v>45608</v>
      </c>
      <c r="C1742" s="1">
        <v>279.25021362304688</v>
      </c>
      <c r="D1742" s="17">
        <f t="shared" si="130"/>
        <v>-8.6961580449157784E-3</v>
      </c>
      <c r="E1742" s="1">
        <f t="shared" si="131"/>
        <v>1.9057037515022659E-2</v>
      </c>
      <c r="F1742" s="1">
        <f t="shared" si="132"/>
        <v>3.7882822648072564E-2</v>
      </c>
      <c r="G1742" s="1">
        <f t="shared" si="134"/>
        <v>6.8214889673070156E-2</v>
      </c>
      <c r="H1742" s="1">
        <f t="shared" si="133"/>
        <v>0.28392381895642838</v>
      </c>
    </row>
    <row r="1743" spans="2:8" x14ac:dyDescent="0.3">
      <c r="B1743" s="3">
        <v>45609</v>
      </c>
      <c r="C1743" s="1">
        <v>283.74127197265619</v>
      </c>
      <c r="D1743" s="17">
        <f t="shared" si="130"/>
        <v>1.6082560121768393E-2</v>
      </c>
      <c r="E1743" s="1">
        <f t="shared" si="131"/>
        <v>6.5179482497714339E-2</v>
      </c>
      <c r="F1743" s="1">
        <f t="shared" si="132"/>
        <v>1.9057037515022659E-2</v>
      </c>
      <c r="G1743" s="1">
        <f t="shared" si="134"/>
        <v>6.6684442096240595E-2</v>
      </c>
      <c r="H1743" s="1">
        <f t="shared" si="133"/>
        <v>-5.3762542335910386E-2</v>
      </c>
    </row>
    <row r="1744" spans="2:8" x14ac:dyDescent="0.3">
      <c r="B1744" s="3">
        <v>45610</v>
      </c>
      <c r="C1744" s="1">
        <v>284.13009643554688</v>
      </c>
      <c r="D1744" s="17">
        <f t="shared" si="130"/>
        <v>1.3703486284792309E-3</v>
      </c>
      <c r="E1744" s="1">
        <f t="shared" si="131"/>
        <v>4.7321955162087705E-4</v>
      </c>
      <c r="F1744" s="1">
        <f t="shared" si="132"/>
        <v>6.5179482497714339E-2</v>
      </c>
      <c r="G1744" s="1">
        <f t="shared" si="134"/>
        <v>6.2860115995330895E-2</v>
      </c>
      <c r="H1744" s="1">
        <f t="shared" si="133"/>
        <v>0.46071909956115031</v>
      </c>
    </row>
    <row r="1745" spans="2:8" x14ac:dyDescent="0.3">
      <c r="B1745" s="3">
        <v>45611</v>
      </c>
      <c r="C1745" s="1">
        <v>286.239501953125</v>
      </c>
      <c r="D1745" s="17">
        <f t="shared" ref="D1745:D1808" si="135">(C1745-C1744)/C1744</f>
        <v>7.4240833478780395E-3</v>
      </c>
      <c r="E1745" s="1">
        <f t="shared" ref="E1745:E1808" si="136">D1745^2*252</f>
        <v>1.3889487416172481E-2</v>
      </c>
      <c r="F1745" s="1">
        <f t="shared" si="132"/>
        <v>4.7321955162087705E-4</v>
      </c>
      <c r="G1745" s="1">
        <f t="shared" si="134"/>
        <v>6.5370399442249025E-2</v>
      </c>
      <c r="H1745" s="1">
        <f t="shared" si="133"/>
        <v>0.3386675069000501</v>
      </c>
    </row>
    <row r="1746" spans="2:8" x14ac:dyDescent="0.3">
      <c r="B1746" s="3">
        <v>45614</v>
      </c>
      <c r="C1746" s="1">
        <v>286.96856689453119</v>
      </c>
      <c r="D1746" s="17">
        <f t="shared" si="135"/>
        <v>2.5470451717233139E-3</v>
      </c>
      <c r="E1746" s="1">
        <f t="shared" si="136"/>
        <v>1.6348346549133594E-3</v>
      </c>
      <c r="F1746" s="1">
        <f t="shared" ref="F1746:F1809" si="137">E1745</f>
        <v>1.3889487416172481E-2</v>
      </c>
      <c r="G1746" s="1">
        <f t="shared" si="134"/>
        <v>5.9263113446136093E-2</v>
      </c>
      <c r="H1746" s="1">
        <f t="shared" ref="H1746:H1808" si="138">LN((1/SQRT(2*PI()*G1746))*EXP(-0.5*E1746/G1746))</f>
        <v>0.48015254621931863</v>
      </c>
    </row>
    <row r="1747" spans="2:8" x14ac:dyDescent="0.3">
      <c r="B1747" s="3">
        <v>45615</v>
      </c>
      <c r="C1747" s="1">
        <v>284.87860107421881</v>
      </c>
      <c r="D1747" s="17">
        <f t="shared" si="135"/>
        <v>-7.2829085182716403E-3</v>
      </c>
      <c r="E1747" s="1">
        <f t="shared" si="136"/>
        <v>1.3366270634349434E-2</v>
      </c>
      <c r="F1747" s="1">
        <f t="shared" si="137"/>
        <v>1.6348346549133594E-3</v>
      </c>
      <c r="G1747" s="1">
        <f t="shared" ref="G1747:G1810" si="139">($C$5+$C$6)*F1746+($C$7*G1746)</f>
        <v>5.546979365994574E-2</v>
      </c>
      <c r="H1747" s="1">
        <f t="shared" si="138"/>
        <v>0.40653737304936227</v>
      </c>
    </row>
    <row r="1748" spans="2:8" x14ac:dyDescent="0.3">
      <c r="B1748" s="3">
        <v>45616</v>
      </c>
      <c r="C1748" s="1">
        <v>279.98904418945313</v>
      </c>
      <c r="D1748" s="17">
        <f t="shared" si="135"/>
        <v>-1.7163650994943689E-2</v>
      </c>
      <c r="E1748" s="1">
        <f t="shared" si="136"/>
        <v>7.4236910700010345E-2</v>
      </c>
      <c r="F1748" s="1">
        <f t="shared" si="137"/>
        <v>1.3366270634349434E-2</v>
      </c>
      <c r="G1748" s="1">
        <f t="shared" si="139"/>
        <v>5.0447214283812838E-2</v>
      </c>
      <c r="H1748" s="1">
        <f t="shared" si="138"/>
        <v>-0.16131266651919676</v>
      </c>
    </row>
    <row r="1749" spans="2:8" x14ac:dyDescent="0.3">
      <c r="B1749" s="3">
        <v>45617</v>
      </c>
      <c r="C1749" s="1">
        <v>286.92001342773438</v>
      </c>
      <c r="D1749" s="17">
        <f t="shared" si="135"/>
        <v>2.4754430154029332E-2</v>
      </c>
      <c r="E1749" s="1">
        <f t="shared" si="136"/>
        <v>0.15442101668718058</v>
      </c>
      <c r="F1749" s="1">
        <f t="shared" si="137"/>
        <v>7.4236910700010345E-2</v>
      </c>
      <c r="G1749" s="1">
        <f t="shared" si="139"/>
        <v>4.7418026710870566E-2</v>
      </c>
      <c r="H1749" s="1">
        <f t="shared" si="138"/>
        <v>-1.0228565479963136</v>
      </c>
    </row>
    <row r="1750" spans="2:8" x14ac:dyDescent="0.3">
      <c r="B1750" s="3">
        <v>45618</v>
      </c>
      <c r="C1750" s="1">
        <v>291.59573364257813</v>
      </c>
      <c r="D1750" s="17">
        <f t="shared" si="135"/>
        <v>1.6296249811871031E-2</v>
      </c>
      <c r="E1750" s="1">
        <f t="shared" si="136"/>
        <v>6.6923074998588461E-2</v>
      </c>
      <c r="F1750" s="1">
        <f t="shared" si="137"/>
        <v>0.15442101668718058</v>
      </c>
      <c r="G1750" s="1">
        <f t="shared" si="139"/>
        <v>5.2558588131778529E-2</v>
      </c>
      <c r="H1750" s="1">
        <f t="shared" si="138"/>
        <v>-8.2677287510753414E-2</v>
      </c>
    </row>
    <row r="1751" spans="2:8" x14ac:dyDescent="0.3">
      <c r="B1751" s="3">
        <v>45621</v>
      </c>
      <c r="C1751" s="1">
        <v>296.63107299804688</v>
      </c>
      <c r="D1751" s="17">
        <f t="shared" si="135"/>
        <v>1.7268220260179764E-2</v>
      </c>
      <c r="E1751" s="1">
        <f t="shared" si="136"/>
        <v>7.5144240600428888E-2</v>
      </c>
      <c r="F1751" s="1">
        <f t="shared" si="137"/>
        <v>6.6923074998588461E-2</v>
      </c>
      <c r="G1751" s="1">
        <f t="shared" si="139"/>
        <v>6.7599433560216776E-2</v>
      </c>
      <c r="H1751" s="1">
        <f t="shared" si="138"/>
        <v>-0.12766594898574821</v>
      </c>
    </row>
    <row r="1752" spans="2:8" x14ac:dyDescent="0.3">
      <c r="B1752" s="3">
        <v>45622</v>
      </c>
      <c r="C1752" s="1">
        <v>294.52169799804688</v>
      </c>
      <c r="D1752" s="17">
        <f t="shared" si="135"/>
        <v>-7.1111059899442459E-3</v>
      </c>
      <c r="E1752" s="1">
        <f t="shared" si="136"/>
        <v>1.2743092756855675E-2</v>
      </c>
      <c r="F1752" s="1">
        <f t="shared" si="137"/>
        <v>7.5144240600428888E-2</v>
      </c>
      <c r="G1752" s="1">
        <f t="shared" si="139"/>
        <v>6.9888326970534542E-2</v>
      </c>
      <c r="H1752" s="1">
        <f t="shared" si="138"/>
        <v>0.32032225337458198</v>
      </c>
    </row>
    <row r="1753" spans="2:8" x14ac:dyDescent="0.3">
      <c r="B1753" s="3">
        <v>45623</v>
      </c>
      <c r="C1753" s="1">
        <v>294.92022705078119</v>
      </c>
      <c r="D1753" s="17">
        <f t="shared" si="135"/>
        <v>1.3531398720136437E-3</v>
      </c>
      <c r="E1753" s="1">
        <f t="shared" si="136"/>
        <v>4.614088533347412E-4</v>
      </c>
      <c r="F1753" s="1">
        <f t="shared" si="137"/>
        <v>1.2743092756855675E-2</v>
      </c>
      <c r="G1753" s="1">
        <f t="shared" si="139"/>
        <v>7.3026029625305841E-2</v>
      </c>
      <c r="H1753" s="1">
        <f t="shared" si="138"/>
        <v>0.3863719242530147</v>
      </c>
    </row>
    <row r="1754" spans="2:8" x14ac:dyDescent="0.3">
      <c r="B1754" s="3">
        <v>45625</v>
      </c>
      <c r="C1754" s="1">
        <v>294.2203369140625</v>
      </c>
      <c r="D1754" s="17">
        <f t="shared" si="135"/>
        <v>-2.3731506777871217E-3</v>
      </c>
      <c r="E1754" s="1">
        <f t="shared" si="136"/>
        <v>1.4192247231493316E-3</v>
      </c>
      <c r="F1754" s="1">
        <f t="shared" si="137"/>
        <v>4.614088533347412E-4</v>
      </c>
      <c r="G1754" s="1">
        <f t="shared" si="139"/>
        <v>6.778551359227003E-2</v>
      </c>
      <c r="H1754" s="1">
        <f t="shared" si="138"/>
        <v>0.41629635638413542</v>
      </c>
    </row>
    <row r="1755" spans="2:8" x14ac:dyDescent="0.3">
      <c r="B1755" s="3">
        <v>45628</v>
      </c>
      <c r="C1755" s="1">
        <v>288.40725708007813</v>
      </c>
      <c r="D1755" s="17">
        <f t="shared" si="135"/>
        <v>-1.9757573167630119E-2</v>
      </c>
      <c r="E1755" s="1">
        <f t="shared" si="136"/>
        <v>9.8371147763512926E-2</v>
      </c>
      <c r="F1755" s="1">
        <f t="shared" si="137"/>
        <v>1.4192247231493316E-3</v>
      </c>
      <c r="G1755" s="1">
        <f t="shared" si="139"/>
        <v>6.1448799364538613E-2</v>
      </c>
      <c r="H1755" s="1">
        <f t="shared" si="138"/>
        <v>-0.32459485541336358</v>
      </c>
    </row>
    <row r="1756" spans="2:8" x14ac:dyDescent="0.3">
      <c r="B1756" s="3">
        <v>45629</v>
      </c>
      <c r="C1756" s="1">
        <v>274.95364379882813</v>
      </c>
      <c r="D1756" s="17">
        <f t="shared" si="135"/>
        <v>-4.6647970711480809E-2</v>
      </c>
      <c r="E1756" s="1">
        <f t="shared" si="136"/>
        <v>0.54836035921779114</v>
      </c>
      <c r="F1756" s="1">
        <f t="shared" si="137"/>
        <v>9.8371147763512926E-2</v>
      </c>
      <c r="G1756" s="1">
        <f t="shared" si="139"/>
        <v>5.5834094754282283E-2</v>
      </c>
    </row>
    <row r="1757" spans="2:8" x14ac:dyDescent="0.3">
      <c r="B1757" s="3">
        <v>45630</v>
      </c>
      <c r="C1757" s="1">
        <v>275.5174560546875</v>
      </c>
      <c r="D1757" s="17">
        <f t="shared" si="135"/>
        <v>2.0505720457805331E-3</v>
      </c>
      <c r="E1757" s="1">
        <f t="shared" si="136"/>
        <v>1.0596211201640132E-3</v>
      </c>
      <c r="F1757" s="1">
        <f t="shared" si="137"/>
        <v>0.54836035921779114</v>
      </c>
      <c r="G1757" s="1">
        <f t="shared" si="139"/>
        <v>6.3306329125246988E-2</v>
      </c>
      <c r="H1757" s="1">
        <f t="shared" si="138"/>
        <v>0.45257745283184508</v>
      </c>
    </row>
    <row r="1758" spans="2:8" x14ac:dyDescent="0.3">
      <c r="B1758" s="3">
        <v>45631</v>
      </c>
      <c r="C1758" s="1">
        <v>271.619384765625</v>
      </c>
      <c r="D1758" s="17">
        <f t="shared" si="135"/>
        <v>-1.4148182641062029E-2</v>
      </c>
      <c r="E1758" s="1">
        <f t="shared" si="136"/>
        <v>5.044311015530193E-2</v>
      </c>
      <c r="F1758" s="1">
        <f t="shared" si="137"/>
        <v>1.0596211201640132E-3</v>
      </c>
      <c r="G1758" s="1">
        <f t="shared" si="139"/>
        <v>0.12835560993304701</v>
      </c>
      <c r="H1758" s="1">
        <f t="shared" si="138"/>
        <v>-8.8960690146764151E-2</v>
      </c>
    </row>
    <row r="1759" spans="2:8" x14ac:dyDescent="0.3">
      <c r="B1759" s="3">
        <v>45632</v>
      </c>
      <c r="C1759" s="1">
        <v>272.84423828125</v>
      </c>
      <c r="D1759" s="17">
        <f t="shared" si="135"/>
        <v>4.5094480892146262E-3</v>
      </c>
      <c r="E1759" s="1">
        <f t="shared" si="136"/>
        <v>5.1244507614690033E-3</v>
      </c>
      <c r="F1759" s="1">
        <f t="shared" si="137"/>
        <v>5.044311015530193E-2</v>
      </c>
      <c r="G1759" s="1">
        <f t="shared" si="139"/>
        <v>0.11638077183896703</v>
      </c>
      <c r="H1759" s="1">
        <f t="shared" si="138"/>
        <v>0.13448955830280585</v>
      </c>
    </row>
    <row r="1760" spans="2:8" x14ac:dyDescent="0.3">
      <c r="B1760" s="3">
        <v>45635</v>
      </c>
      <c r="C1760" s="1">
        <v>273.06890869140619</v>
      </c>
      <c r="D1760" s="17">
        <f t="shared" si="135"/>
        <v>8.2343835285464634E-4</v>
      </c>
      <c r="E1760" s="1">
        <f t="shared" si="136"/>
        <v>1.7086878167989721E-4</v>
      </c>
      <c r="F1760" s="1">
        <f t="shared" si="137"/>
        <v>5.1244507614690033E-3</v>
      </c>
      <c r="G1760" s="1">
        <f t="shared" si="139"/>
        <v>0.1119320209478934</v>
      </c>
      <c r="H1760" s="1">
        <f t="shared" si="138"/>
        <v>0.17522997035372156</v>
      </c>
    </row>
    <row r="1761" spans="2:8" x14ac:dyDescent="0.3">
      <c r="B1761" s="3">
        <v>45636</v>
      </c>
      <c r="C1761" s="1">
        <v>272.86376953125</v>
      </c>
      <c r="D1761" s="17">
        <f t="shared" si="135"/>
        <v>-7.5123587353556935E-4</v>
      </c>
      <c r="E1761" s="1">
        <f t="shared" si="136"/>
        <v>1.4221754509706098E-4</v>
      </c>
      <c r="F1761" s="1">
        <f t="shared" si="137"/>
        <v>1.7086878167989721E-4</v>
      </c>
      <c r="G1761" s="1">
        <f t="shared" si="139"/>
        <v>0.10203344216431917</v>
      </c>
      <c r="H1761" s="1">
        <f t="shared" si="138"/>
        <v>0.22159187799922975</v>
      </c>
    </row>
    <row r="1762" spans="2:8" x14ac:dyDescent="0.3">
      <c r="B1762" s="3">
        <v>45637</v>
      </c>
      <c r="C1762" s="1">
        <v>274.66122436523438</v>
      </c>
      <c r="D1762" s="17">
        <f t="shared" si="135"/>
        <v>6.587370822708361E-3</v>
      </c>
      <c r="E1762" s="1">
        <f t="shared" si="136"/>
        <v>1.0935150497679097E-2</v>
      </c>
      <c r="F1762" s="1">
        <f t="shared" si="137"/>
        <v>1.4221754509706098E-4</v>
      </c>
      <c r="G1762" s="1">
        <f t="shared" si="139"/>
        <v>9.2427344520140162E-2</v>
      </c>
      <c r="H1762" s="1">
        <f t="shared" si="138"/>
        <v>0.21257228459673971</v>
      </c>
    </row>
    <row r="1763" spans="2:8" x14ac:dyDescent="0.3">
      <c r="B1763" s="3">
        <v>45638</v>
      </c>
      <c r="C1763" s="1">
        <v>277.13275146484381</v>
      </c>
      <c r="D1763" s="17">
        <f t="shared" si="135"/>
        <v>8.9984565725334652E-3</v>
      </c>
      <c r="E1763" s="1">
        <f t="shared" si="136"/>
        <v>2.0404999613318223E-2</v>
      </c>
      <c r="F1763" s="1">
        <f t="shared" si="137"/>
        <v>1.0935150497679097E-2</v>
      </c>
      <c r="G1763" s="1">
        <f t="shared" si="139"/>
        <v>8.3724000584628214E-2</v>
      </c>
      <c r="H1763" s="1">
        <f t="shared" si="138"/>
        <v>0.1993175422914775</v>
      </c>
    </row>
    <row r="1764" spans="2:8" x14ac:dyDescent="0.3">
      <c r="B1764" s="3">
        <v>45639</v>
      </c>
      <c r="C1764" s="1">
        <v>276.8690185546875</v>
      </c>
      <c r="D1764" s="17">
        <f t="shared" si="135"/>
        <v>-9.5164829404785522E-4</v>
      </c>
      <c r="E1764" s="1">
        <f t="shared" si="136"/>
        <v>2.2821988784217667E-4</v>
      </c>
      <c r="F1764" s="1">
        <f t="shared" si="137"/>
        <v>2.0404999613318223E-2</v>
      </c>
      <c r="G1764" s="1">
        <f t="shared" si="139"/>
        <v>7.7239824150133682E-2</v>
      </c>
      <c r="H1764" s="1">
        <f t="shared" si="138"/>
        <v>0.36000416985891975</v>
      </c>
    </row>
    <row r="1765" spans="2:8" x14ac:dyDescent="0.3">
      <c r="B1765" s="3">
        <v>45642</v>
      </c>
      <c r="C1765" s="1">
        <v>276.88851928710938</v>
      </c>
      <c r="D1765" s="17">
        <f t="shared" si="135"/>
        <v>7.0433060815806636E-5</v>
      </c>
      <c r="E1765" s="1">
        <f t="shared" si="136"/>
        <v>1.2501256460825452E-6</v>
      </c>
      <c r="F1765" s="1">
        <f t="shared" si="137"/>
        <v>2.2821988784217667E-4</v>
      </c>
      <c r="G1765" s="1">
        <f t="shared" si="139"/>
        <v>7.2594042403783865E-2</v>
      </c>
      <c r="H1765" s="1">
        <f t="shared" si="138"/>
        <v>0.39248906694423569</v>
      </c>
    </row>
    <row r="1766" spans="2:8" x14ac:dyDescent="0.3">
      <c r="B1766" s="3">
        <v>45643</v>
      </c>
      <c r="C1766" s="1">
        <v>271.01742553710938</v>
      </c>
      <c r="D1766" s="17">
        <f t="shared" si="135"/>
        <v>-2.1203817930465312E-2</v>
      </c>
      <c r="E1766" s="1">
        <f t="shared" si="136"/>
        <v>0.11329967749673721</v>
      </c>
      <c r="F1766" s="1">
        <f t="shared" si="137"/>
        <v>1.2501256460825452E-6</v>
      </c>
      <c r="G1766" s="1">
        <f t="shared" si="139"/>
        <v>6.5773376369795356E-2</v>
      </c>
      <c r="H1766" s="1">
        <f t="shared" si="138"/>
        <v>-0.41945675300614338</v>
      </c>
    </row>
    <row r="1767" spans="2:8" x14ac:dyDescent="0.3">
      <c r="B1767" s="3">
        <v>45644</v>
      </c>
      <c r="C1767" s="1">
        <v>266.84613037109381</v>
      </c>
      <c r="D1767" s="17">
        <f t="shared" si="135"/>
        <v>-1.5391243414510293E-2</v>
      </c>
      <c r="E1767" s="1">
        <f t="shared" si="136"/>
        <v>5.9696374208866025E-2</v>
      </c>
      <c r="F1767" s="1">
        <f t="shared" si="137"/>
        <v>0.11329967749673721</v>
      </c>
      <c r="G1767" s="1">
        <f t="shared" si="139"/>
        <v>5.9566935069754266E-2</v>
      </c>
      <c r="H1767" s="1">
        <f t="shared" si="138"/>
        <v>-9.6977150091394713E-3</v>
      </c>
    </row>
    <row r="1768" spans="2:8" x14ac:dyDescent="0.3">
      <c r="B1768" s="3">
        <v>45645</v>
      </c>
      <c r="C1768" s="1">
        <v>269.50323486328119</v>
      </c>
      <c r="D1768" s="17">
        <f t="shared" si="135"/>
        <v>9.957440598790928E-3</v>
      </c>
      <c r="E1768" s="1">
        <f t="shared" si="136"/>
        <v>2.4985957066169358E-2</v>
      </c>
      <c r="F1768" s="1">
        <f t="shared" si="137"/>
        <v>5.9696374208866025E-2</v>
      </c>
      <c r="G1768" s="1">
        <f t="shared" si="139"/>
        <v>6.8620453951968544E-2</v>
      </c>
      <c r="H1768" s="1">
        <f t="shared" si="138"/>
        <v>0.23858467337380276</v>
      </c>
    </row>
    <row r="1769" spans="2:8" x14ac:dyDescent="0.3">
      <c r="B1769" s="3">
        <v>45646</v>
      </c>
      <c r="C1769" s="1">
        <v>269.35675048828119</v>
      </c>
      <c r="D1769" s="17">
        <f t="shared" si="135"/>
        <v>-5.4353475599026272E-4</v>
      </c>
      <c r="E1769" s="1">
        <f t="shared" si="136"/>
        <v>7.4448367804287396E-5</v>
      </c>
      <c r="F1769" s="1">
        <f t="shared" si="137"/>
        <v>2.4985957066169358E-2</v>
      </c>
      <c r="G1769" s="1">
        <f t="shared" si="139"/>
        <v>6.9877005294154582E-2</v>
      </c>
      <c r="H1769" s="1">
        <f t="shared" si="138"/>
        <v>0.41103808153835725</v>
      </c>
    </row>
    <row r="1770" spans="2:8" x14ac:dyDescent="0.3">
      <c r="B1770" s="3">
        <v>45649</v>
      </c>
      <c r="C1770" s="1">
        <v>262.79208374023438</v>
      </c>
      <c r="D1770" s="17">
        <f t="shared" si="135"/>
        <v>-2.4371643688701334E-2</v>
      </c>
      <c r="E1770" s="1">
        <f t="shared" si="136"/>
        <v>0.14968220805443191</v>
      </c>
      <c r="F1770" s="1">
        <f t="shared" si="137"/>
        <v>7.4448367804287396E-5</v>
      </c>
      <c r="G1770" s="1">
        <f t="shared" si="139"/>
        <v>6.6519325617618669E-2</v>
      </c>
      <c r="H1770" s="1">
        <f t="shared" si="138"/>
        <v>-0.68891032045609624</v>
      </c>
    </row>
    <row r="1771" spans="2:8" x14ac:dyDescent="0.3">
      <c r="B1771" s="3">
        <v>45650</v>
      </c>
      <c r="C1771" s="1">
        <v>265.556640625</v>
      </c>
      <c r="D1771" s="17">
        <f t="shared" si="135"/>
        <v>1.0519939738741688E-2</v>
      </c>
      <c r="E1771" s="1">
        <f t="shared" si="136"/>
        <v>2.7888621290902648E-2</v>
      </c>
      <c r="F1771" s="1">
        <f t="shared" si="137"/>
        <v>0.14968220805443191</v>
      </c>
      <c r="G1771" s="1">
        <f t="shared" si="139"/>
        <v>6.0251974530393194E-2</v>
      </c>
      <c r="H1771" s="1">
        <f t="shared" si="138"/>
        <v>0.25423817823424438</v>
      </c>
    </row>
    <row r="1772" spans="2:8" x14ac:dyDescent="0.3">
      <c r="B1772" s="3">
        <v>45652</v>
      </c>
      <c r="C1772" s="1">
        <v>272.21902465820313</v>
      </c>
      <c r="D1772" s="17">
        <f t="shared" si="135"/>
        <v>2.5088372926856176E-2</v>
      </c>
      <c r="E1772" s="1">
        <f t="shared" si="136"/>
        <v>0.15861546694148651</v>
      </c>
      <c r="F1772" s="1">
        <f t="shared" si="137"/>
        <v>2.7888621290902648E-2</v>
      </c>
      <c r="G1772" s="1">
        <f t="shared" si="139"/>
        <v>7.3953079665870752E-2</v>
      </c>
      <c r="H1772" s="1">
        <f t="shared" si="138"/>
        <v>-0.68918240673909337</v>
      </c>
    </row>
    <row r="1773" spans="2:8" x14ac:dyDescent="0.3">
      <c r="B1773" s="3">
        <v>45653</v>
      </c>
      <c r="C1773" s="1">
        <v>273.87973022460938</v>
      </c>
      <c r="D1773" s="17">
        <f t="shared" si="135"/>
        <v>6.100622719119003E-3</v>
      </c>
      <c r="E1773" s="1">
        <f t="shared" si="136"/>
        <v>9.3788345853797958E-3</v>
      </c>
      <c r="F1773" s="1">
        <f t="shared" si="137"/>
        <v>0.15861546694148651</v>
      </c>
      <c r="G1773" s="1">
        <f t="shared" si="139"/>
        <v>7.0586717683349287E-2</v>
      </c>
      <c r="H1773" s="1">
        <f t="shared" si="138"/>
        <v>0.34008327032361507</v>
      </c>
    </row>
    <row r="1774" spans="2:8" x14ac:dyDescent="0.3">
      <c r="B1774" s="3">
        <v>45656</v>
      </c>
      <c r="C1774" s="1">
        <v>274.06533813476563</v>
      </c>
      <c r="D1774" s="17">
        <f t="shared" si="135"/>
        <v>6.7769860151400225E-4</v>
      </c>
      <c r="E1774" s="1">
        <f t="shared" si="136"/>
        <v>1.1573739941249667E-4</v>
      </c>
      <c r="F1774" s="1">
        <f t="shared" si="137"/>
        <v>9.3788345853797958E-3</v>
      </c>
      <c r="G1774" s="1">
        <f t="shared" si="139"/>
        <v>8.4469627471516665E-2</v>
      </c>
      <c r="H1774" s="1">
        <f t="shared" si="138"/>
        <v>0.31605800758708802</v>
      </c>
    </row>
    <row r="1775" spans="2:8" x14ac:dyDescent="0.3">
      <c r="B1775" s="3">
        <v>45657</v>
      </c>
      <c r="C1775" s="1">
        <v>274.8272705078125</v>
      </c>
      <c r="D1775" s="17">
        <f t="shared" si="135"/>
        <v>2.7801121376108185E-3</v>
      </c>
      <c r="E1775" s="1">
        <f t="shared" si="136"/>
        <v>1.9477139214181306E-3</v>
      </c>
      <c r="F1775" s="1">
        <f t="shared" si="137"/>
        <v>1.1573739941249667E-4</v>
      </c>
      <c r="G1775" s="1">
        <f t="shared" si="139"/>
        <v>7.7713518626498682E-2</v>
      </c>
      <c r="H1775" s="1">
        <f t="shared" si="138"/>
        <v>0.34589312136936839</v>
      </c>
    </row>
    <row r="1776" spans="2:8" x14ac:dyDescent="0.3">
      <c r="B1776" s="3">
        <v>45659</v>
      </c>
      <c r="C1776" s="1">
        <v>267.94024658203119</v>
      </c>
      <c r="D1776" s="17">
        <f t="shared" si="135"/>
        <v>-2.5059463396975845E-2</v>
      </c>
      <c r="E1776" s="1">
        <f t="shared" si="136"/>
        <v>0.15825012984758177</v>
      </c>
      <c r="F1776" s="1">
        <f t="shared" si="137"/>
        <v>1.9477139214181306E-3</v>
      </c>
      <c r="G1776" s="1">
        <f t="shared" si="139"/>
        <v>7.0395192495490713E-2</v>
      </c>
      <c r="H1776" s="1">
        <f t="shared" si="138"/>
        <v>-0.7161357182479221</v>
      </c>
    </row>
    <row r="1777" spans="2:8" x14ac:dyDescent="0.3">
      <c r="B1777" s="3">
        <v>45660</v>
      </c>
      <c r="C1777" s="1">
        <v>268.0672607421875</v>
      </c>
      <c r="D1777" s="17">
        <f t="shared" si="135"/>
        <v>4.7403912542650007E-4</v>
      </c>
      <c r="E1777" s="1">
        <f t="shared" si="136"/>
        <v>5.6627699293650504E-5</v>
      </c>
      <c r="F1777" s="1">
        <f t="shared" si="137"/>
        <v>0.15825012984758177</v>
      </c>
      <c r="G1777" s="1">
        <f t="shared" si="139"/>
        <v>6.4004724688006318E-2</v>
      </c>
      <c r="H1777" s="1">
        <f t="shared" si="138"/>
        <v>0.45501828310046288</v>
      </c>
    </row>
    <row r="1778" spans="2:8" x14ac:dyDescent="0.3">
      <c r="B1778" s="3">
        <v>45663</v>
      </c>
      <c r="C1778" s="1">
        <v>267.63742065429688</v>
      </c>
      <c r="D1778" s="17">
        <f t="shared" si="135"/>
        <v>-1.6034784952871279E-3</v>
      </c>
      <c r="E1778" s="1">
        <f t="shared" si="136"/>
        <v>6.4792810778176451E-4</v>
      </c>
      <c r="F1778" s="1">
        <f t="shared" si="137"/>
        <v>5.6627699293650504E-5</v>
      </c>
      <c r="G1778" s="1">
        <f t="shared" si="139"/>
        <v>7.8461415998626702E-2</v>
      </c>
      <c r="H1778" s="1">
        <f t="shared" si="138"/>
        <v>0.34950665220701366</v>
      </c>
    </row>
    <row r="1779" spans="2:8" x14ac:dyDescent="0.3">
      <c r="B1779" s="3">
        <v>45664</v>
      </c>
      <c r="C1779" s="1">
        <v>268.64361572265619</v>
      </c>
      <c r="D1779" s="17">
        <f t="shared" si="135"/>
        <v>3.7595455295431381E-3</v>
      </c>
      <c r="E1779" s="1">
        <f t="shared" si="136"/>
        <v>3.5618140123543644E-3</v>
      </c>
      <c r="F1779" s="1">
        <f t="shared" si="137"/>
        <v>6.4792810778176451E-4</v>
      </c>
      <c r="G1779" s="1">
        <f t="shared" si="139"/>
        <v>7.1064859856422039E-2</v>
      </c>
      <c r="H1779" s="1">
        <f t="shared" si="138"/>
        <v>0.37808231251234192</v>
      </c>
    </row>
    <row r="1780" spans="2:8" x14ac:dyDescent="0.3">
      <c r="B1780" s="3">
        <v>45665</v>
      </c>
      <c r="C1780" s="1">
        <v>268.5458984375</v>
      </c>
      <c r="D1780" s="17">
        <f t="shared" si="135"/>
        <v>-3.6374318776693013E-4</v>
      </c>
      <c r="E1780" s="1">
        <f t="shared" si="136"/>
        <v>3.334189487500574E-5</v>
      </c>
      <c r="F1780" s="1">
        <f t="shared" si="137"/>
        <v>3.5618140123543644E-3</v>
      </c>
      <c r="G1780" s="1">
        <f t="shared" si="139"/>
        <v>6.4442852963562183E-2</v>
      </c>
      <c r="H1780" s="1">
        <f t="shared" si="138"/>
        <v>0.45179099752929414</v>
      </c>
    </row>
    <row r="1781" spans="2:8" x14ac:dyDescent="0.3">
      <c r="B1781" s="3">
        <v>45667</v>
      </c>
      <c r="C1781" s="1">
        <v>264.47232055664063</v>
      </c>
      <c r="D1781" s="17">
        <f t="shared" si="135"/>
        <v>-1.516901916790004E-2</v>
      </c>
      <c r="E1781" s="1">
        <f t="shared" si="136"/>
        <v>5.7984983914061941E-2</v>
      </c>
      <c r="F1781" s="1">
        <f t="shared" si="137"/>
        <v>3.334189487500574E-5</v>
      </c>
      <c r="G1781" s="1">
        <f t="shared" si="139"/>
        <v>5.8823125123722585E-2</v>
      </c>
      <c r="H1781" s="1">
        <f t="shared" si="138"/>
        <v>4.7958245299472265E-3</v>
      </c>
    </row>
    <row r="1782" spans="2:8" x14ac:dyDescent="0.3">
      <c r="B1782" s="3">
        <v>45670</v>
      </c>
      <c r="C1782" s="1">
        <v>268.24307250976563</v>
      </c>
      <c r="D1782" s="17">
        <f t="shared" si="135"/>
        <v>1.4257643087899017E-2</v>
      </c>
      <c r="E1782" s="1">
        <f t="shared" si="136"/>
        <v>5.1226657378322479E-2</v>
      </c>
      <c r="F1782" s="1">
        <f t="shared" si="137"/>
        <v>5.7984983914061941E-2</v>
      </c>
      <c r="G1782" s="1">
        <f t="shared" si="139"/>
        <v>5.3276690056576148E-2</v>
      </c>
      <c r="H1782" s="1">
        <f t="shared" si="138"/>
        <v>6.6429145795521435E-2</v>
      </c>
    </row>
    <row r="1783" spans="2:8" x14ac:dyDescent="0.3">
      <c r="B1783" s="3">
        <v>45671</v>
      </c>
      <c r="C1783" s="1">
        <v>271.20303344726563</v>
      </c>
      <c r="D1783" s="17">
        <f t="shared" si="135"/>
        <v>1.1034622105263278E-2</v>
      </c>
      <c r="E1783" s="1">
        <f t="shared" si="136"/>
        <v>3.0684247021503176E-2</v>
      </c>
      <c r="F1783" s="1">
        <f t="shared" si="137"/>
        <v>5.1226657378322479E-2</v>
      </c>
      <c r="G1783" s="1">
        <f t="shared" si="139"/>
        <v>5.5759474454993088E-2</v>
      </c>
      <c r="H1783" s="1">
        <f t="shared" si="138"/>
        <v>0.24926715527305379</v>
      </c>
    </row>
    <row r="1784" spans="2:8" x14ac:dyDescent="0.3">
      <c r="B1784" s="3">
        <v>45672</v>
      </c>
      <c r="C1784" s="1">
        <v>270.19683837890619</v>
      </c>
      <c r="D1784" s="17">
        <f t="shared" si="135"/>
        <v>-3.7101173079433221E-3</v>
      </c>
      <c r="E1784" s="1">
        <f t="shared" si="136"/>
        <v>3.4687725505525521E-3</v>
      </c>
      <c r="F1784" s="1">
        <f t="shared" si="137"/>
        <v>3.0684247021503176E-2</v>
      </c>
      <c r="G1784" s="1">
        <f t="shared" si="139"/>
        <v>5.7132643043968832E-2</v>
      </c>
      <c r="H1784" s="1">
        <f t="shared" si="138"/>
        <v>0.48189410254879206</v>
      </c>
    </row>
    <row r="1785" spans="2:8" x14ac:dyDescent="0.3">
      <c r="B1785" s="3">
        <v>45673</v>
      </c>
      <c r="C1785" s="1">
        <v>270.95883178710938</v>
      </c>
      <c r="D1785" s="17">
        <f t="shared" si="135"/>
        <v>2.8201418372431606E-3</v>
      </c>
      <c r="E1785" s="1">
        <f t="shared" si="136"/>
        <v>2.0042063955066458E-3</v>
      </c>
      <c r="F1785" s="1">
        <f t="shared" si="137"/>
        <v>3.4687725505525521E-3</v>
      </c>
      <c r="G1785" s="1">
        <f t="shared" si="139"/>
        <v>5.5715602266846818E-2</v>
      </c>
      <c r="H1785" s="1">
        <f t="shared" si="138"/>
        <v>0.50682295354246076</v>
      </c>
    </row>
    <row r="1786" spans="2:8" x14ac:dyDescent="0.3">
      <c r="B1786" s="3">
        <v>45674</v>
      </c>
      <c r="C1786" s="1">
        <v>268.74130249023438</v>
      </c>
      <c r="D1786" s="17">
        <f t="shared" si="135"/>
        <v>-8.1840081840081833E-3</v>
      </c>
      <c r="E1786" s="1">
        <f t="shared" si="136"/>
        <v>1.6878453468890057E-2</v>
      </c>
      <c r="F1786" s="1">
        <f t="shared" si="137"/>
        <v>2.0042063955066458E-3</v>
      </c>
      <c r="G1786" s="1">
        <f t="shared" si="139"/>
        <v>5.0907357341446025E-2</v>
      </c>
      <c r="H1786" s="1">
        <f t="shared" si="138"/>
        <v>0.40415920703390956</v>
      </c>
    </row>
    <row r="1787" spans="2:8" x14ac:dyDescent="0.3">
      <c r="B1787" s="3">
        <v>45678</v>
      </c>
      <c r="C1787" s="1">
        <v>269.20046997070313</v>
      </c>
      <c r="D1787" s="17">
        <f t="shared" si="135"/>
        <v>1.7085854545392605E-3</v>
      </c>
      <c r="E1787" s="1">
        <f t="shared" si="136"/>
        <v>7.3565459237670918E-4</v>
      </c>
      <c r="F1787" s="1">
        <f t="shared" si="137"/>
        <v>1.6878453468890057E-2</v>
      </c>
      <c r="G1787" s="1">
        <f t="shared" si="139"/>
        <v>4.6363145889765874E-2</v>
      </c>
      <c r="H1787" s="1">
        <f t="shared" si="138"/>
        <v>0.60875305543218261</v>
      </c>
    </row>
    <row r="1788" spans="2:8" x14ac:dyDescent="0.3">
      <c r="B1788" s="3">
        <v>45679</v>
      </c>
      <c r="C1788" s="1">
        <v>264.17922973632813</v>
      </c>
      <c r="D1788" s="17">
        <f t="shared" si="135"/>
        <v>-1.8652420015914006E-2</v>
      </c>
      <c r="E1788" s="1">
        <f t="shared" si="136"/>
        <v>8.7674018657417502E-2</v>
      </c>
      <c r="F1788" s="1">
        <f t="shared" si="137"/>
        <v>7.3565459237670918E-4</v>
      </c>
      <c r="G1788" s="1">
        <f t="shared" si="139"/>
        <v>4.4174239537392961E-2</v>
      </c>
      <c r="H1788" s="1">
        <f t="shared" si="138"/>
        <v>-0.35149770335520364</v>
      </c>
    </row>
    <row r="1789" spans="2:8" x14ac:dyDescent="0.3">
      <c r="B1789" s="3">
        <v>45680</v>
      </c>
      <c r="C1789" s="1">
        <v>263.78848266601563</v>
      </c>
      <c r="D1789" s="17">
        <f t="shared" si="135"/>
        <v>-1.4790983784095995E-3</v>
      </c>
      <c r="E1789" s="1">
        <f t="shared" si="136"/>
        <v>5.5130846727950451E-4</v>
      </c>
      <c r="F1789" s="1">
        <f t="shared" si="137"/>
        <v>8.7674018657417502E-2</v>
      </c>
      <c r="G1789" s="1">
        <f t="shared" si="139"/>
        <v>4.0101086802469675E-2</v>
      </c>
      <c r="H1789" s="1">
        <f t="shared" si="138"/>
        <v>0.68236340404664031</v>
      </c>
    </row>
    <row r="1790" spans="2:8" x14ac:dyDescent="0.3">
      <c r="B1790" s="3">
        <v>45681</v>
      </c>
      <c r="C1790" s="1">
        <v>266.97317504882813</v>
      </c>
      <c r="D1790" s="17">
        <f t="shared" si="135"/>
        <v>1.2072901555920697E-2</v>
      </c>
      <c r="E1790" s="1">
        <f t="shared" si="136"/>
        <v>3.6730247898696007E-2</v>
      </c>
      <c r="F1790" s="1">
        <f t="shared" si="137"/>
        <v>5.5130846727950451E-4</v>
      </c>
      <c r="G1790" s="1">
        <f t="shared" si="139"/>
        <v>4.7672460746983697E-2</v>
      </c>
      <c r="H1790" s="1">
        <f t="shared" si="138"/>
        <v>0.21752666846834304</v>
      </c>
    </row>
    <row r="1791" spans="2:8" x14ac:dyDescent="0.3">
      <c r="B1791" s="3">
        <v>45684</v>
      </c>
      <c r="C1791" s="1">
        <v>275.02267456054688</v>
      </c>
      <c r="D1791" s="17">
        <f t="shared" si="135"/>
        <v>3.0150967452990493E-2</v>
      </c>
      <c r="E1791" s="1">
        <f t="shared" si="136"/>
        <v>0.22908837126452558</v>
      </c>
      <c r="F1791" s="1">
        <f t="shared" si="137"/>
        <v>3.6730247898696007E-2</v>
      </c>
      <c r="G1791" s="1">
        <f t="shared" si="139"/>
        <v>4.324532743750082E-2</v>
      </c>
      <c r="H1791" s="1">
        <f t="shared" si="138"/>
        <v>-1.9972121224739392</v>
      </c>
    </row>
    <row r="1792" spans="2:8" x14ac:dyDescent="0.3">
      <c r="B1792" s="3">
        <v>45685</v>
      </c>
      <c r="C1792" s="1">
        <v>272.209228515625</v>
      </c>
      <c r="D1792" s="17">
        <f t="shared" si="135"/>
        <v>-1.0229869407740374E-2</v>
      </c>
      <c r="E1792" s="1">
        <f t="shared" si="136"/>
        <v>2.6371857481054438E-2</v>
      </c>
      <c r="F1792" s="1">
        <f t="shared" si="137"/>
        <v>0.22908837126452558</v>
      </c>
      <c r="G1792" s="1">
        <f t="shared" si="139"/>
        <v>4.3921813761017781E-2</v>
      </c>
      <c r="H1792" s="1">
        <f t="shared" si="138"/>
        <v>0.34351989333088651</v>
      </c>
    </row>
    <row r="1793" spans="2:8" x14ac:dyDescent="0.3">
      <c r="B1793" s="3">
        <v>45686</v>
      </c>
      <c r="C1793" s="1">
        <v>268.70223999023438</v>
      </c>
      <c r="D1793" s="17">
        <f t="shared" si="135"/>
        <v>-1.2883429942895274E-2</v>
      </c>
      <c r="E1793" s="1">
        <f t="shared" si="136"/>
        <v>4.1827657307559614E-2</v>
      </c>
      <c r="F1793" s="1">
        <f t="shared" si="137"/>
        <v>2.6371857481054438E-2</v>
      </c>
      <c r="G1793" s="1">
        <f t="shared" si="139"/>
        <v>6.9448496118073869E-2</v>
      </c>
      <c r="H1793" s="1">
        <f t="shared" si="138"/>
        <v>0.11350483610625157</v>
      </c>
    </row>
    <row r="1794" spans="2:8" x14ac:dyDescent="0.3">
      <c r="B1794" s="3">
        <v>45687</v>
      </c>
      <c r="C1794" s="1">
        <v>263.01675415039063</v>
      </c>
      <c r="D1794" s="17">
        <f t="shared" si="135"/>
        <v>-2.1159056359375275E-2</v>
      </c>
      <c r="E1794" s="1">
        <f t="shared" si="136"/>
        <v>0.11282182783684326</v>
      </c>
      <c r="F1794" s="1">
        <f t="shared" si="137"/>
        <v>4.1827657307559614E-2</v>
      </c>
      <c r="G1794" s="1">
        <f t="shared" si="139"/>
        <v>6.6310752483720495E-2</v>
      </c>
      <c r="H1794" s="1">
        <f t="shared" si="138"/>
        <v>-0.41294230578790719</v>
      </c>
    </row>
    <row r="1795" spans="2:8" x14ac:dyDescent="0.3">
      <c r="B1795" s="3">
        <v>45688</v>
      </c>
      <c r="C1795" s="1">
        <v>258.74777221679688</v>
      </c>
      <c r="D1795" s="17">
        <f t="shared" si="135"/>
        <v>-1.6230836500829085E-2</v>
      </c>
      <c r="E1795" s="1">
        <f t="shared" si="136"/>
        <v>6.6386893486194726E-2</v>
      </c>
      <c r="F1795" s="1">
        <f t="shared" si="137"/>
        <v>0.11282182783684326</v>
      </c>
      <c r="G1795" s="1">
        <f t="shared" si="139"/>
        <v>6.5470916912922214E-2</v>
      </c>
      <c r="H1795" s="1">
        <f t="shared" si="138"/>
        <v>-6.2859201042317944E-2</v>
      </c>
    </row>
    <row r="1796" spans="2:8" x14ac:dyDescent="0.3">
      <c r="B1796" s="3">
        <v>45691</v>
      </c>
      <c r="C1796" s="1">
        <v>241.62294006347659</v>
      </c>
      <c r="D1796" s="17">
        <f t="shared" si="135"/>
        <v>-6.6183496022419505E-2</v>
      </c>
      <c r="E1796" s="1">
        <f t="shared" si="136"/>
        <v>1.1038242967289038</v>
      </c>
      <c r="F1796" s="1">
        <f t="shared" si="137"/>
        <v>6.6386893486194726E-2</v>
      </c>
      <c r="G1796" s="1">
        <f t="shared" si="139"/>
        <v>7.3905425044850731E-2</v>
      </c>
      <c r="H1796" s="1">
        <f t="shared" si="138"/>
        <v>-7.0842704544860648</v>
      </c>
    </row>
    <row r="1797" spans="2:8" x14ac:dyDescent="0.3">
      <c r="B1797" s="3">
        <v>45692</v>
      </c>
      <c r="C1797" s="1">
        <v>245.1495056152344</v>
      </c>
      <c r="D1797" s="17">
        <f t="shared" si="135"/>
        <v>1.4595325885991417E-2</v>
      </c>
      <c r="E1797" s="1">
        <f t="shared" si="136"/>
        <v>5.3681931505009363E-2</v>
      </c>
      <c r="F1797" s="1">
        <f t="shared" si="137"/>
        <v>1.1038242967289038</v>
      </c>
      <c r="G1797" s="1">
        <f t="shared" si="139"/>
        <v>7.5529817601952487E-2</v>
      </c>
      <c r="H1797" s="1">
        <f t="shared" si="138"/>
        <v>1.7306217166657978E-2</v>
      </c>
    </row>
    <row r="1798" spans="2:8" x14ac:dyDescent="0.3">
      <c r="B1798" s="3">
        <v>45693</v>
      </c>
      <c r="C1798" s="1">
        <v>246.5757751464844</v>
      </c>
      <c r="D1798" s="17">
        <f t="shared" si="135"/>
        <v>5.8179580157446866E-3</v>
      </c>
      <c r="E1798" s="1">
        <f t="shared" si="136"/>
        <v>8.5298561391878979E-3</v>
      </c>
      <c r="F1798" s="1">
        <f t="shared" si="137"/>
        <v>5.3681931505009363E-2</v>
      </c>
      <c r="G1798" s="1">
        <f t="shared" si="139"/>
        <v>0.21136878103847323</v>
      </c>
      <c r="H1798" s="1">
        <f t="shared" si="138"/>
        <v>-0.16204074955099743</v>
      </c>
    </row>
    <row r="1799" spans="2:8" x14ac:dyDescent="0.3">
      <c r="B1799" s="3">
        <v>45694</v>
      </c>
      <c r="C1799" s="1">
        <v>252.78875732421881</v>
      </c>
      <c r="D1799" s="17">
        <f t="shared" si="135"/>
        <v>2.5197050172683949E-2</v>
      </c>
      <c r="E1799" s="1">
        <f t="shared" si="136"/>
        <v>0.15999261702599754</v>
      </c>
      <c r="F1799" s="1">
        <f t="shared" si="137"/>
        <v>8.5298561391878979E-3</v>
      </c>
      <c r="G1799" s="1">
        <f t="shared" si="139"/>
        <v>0.19837612206450358</v>
      </c>
      <c r="H1799" s="1">
        <f t="shared" si="138"/>
        <v>-0.51339904426969496</v>
      </c>
    </row>
    <row r="1800" spans="2:8" x14ac:dyDescent="0.3">
      <c r="B1800" s="3">
        <v>45695</v>
      </c>
      <c r="C1800" s="1">
        <v>250.1609191894531</v>
      </c>
      <c r="D1800" s="17">
        <f t="shared" si="135"/>
        <v>-1.0395391640757697E-2</v>
      </c>
      <c r="E1800" s="1">
        <f t="shared" si="136"/>
        <v>2.7232170175913225E-2</v>
      </c>
      <c r="F1800" s="1">
        <f t="shared" si="137"/>
        <v>0.15999261702599754</v>
      </c>
      <c r="G1800" s="1">
        <f t="shared" si="139"/>
        <v>0.18076144370310068</v>
      </c>
      <c r="H1800" s="1">
        <f t="shared" si="138"/>
        <v>-0.13897624814411988</v>
      </c>
    </row>
    <row r="1801" spans="2:8" x14ac:dyDescent="0.3">
      <c r="B1801" s="3">
        <v>45698</v>
      </c>
      <c r="C1801" s="1">
        <v>252.26124572753909</v>
      </c>
      <c r="D1801" s="17">
        <f t="shared" si="135"/>
        <v>8.3959019054265817E-3</v>
      </c>
      <c r="E1801" s="1">
        <f t="shared" si="136"/>
        <v>1.7763774538997516E-2</v>
      </c>
      <c r="F1801" s="1">
        <f t="shared" si="137"/>
        <v>2.7232170175913225E-2</v>
      </c>
      <c r="G1801" s="1">
        <f t="shared" si="139"/>
        <v>0.18442625249991251</v>
      </c>
      <c r="H1801" s="1">
        <f t="shared" si="138"/>
        <v>-0.1218452883004036</v>
      </c>
    </row>
    <row r="1802" spans="2:8" x14ac:dyDescent="0.3">
      <c r="B1802" s="3">
        <v>45699</v>
      </c>
      <c r="C1802" s="1">
        <v>255.22119140625</v>
      </c>
      <c r="D1802" s="17">
        <f t="shared" si="135"/>
        <v>1.1733652032733837E-2</v>
      </c>
      <c r="E1802" s="1">
        <f t="shared" si="136"/>
        <v>3.4695004686370282E-2</v>
      </c>
      <c r="F1802" s="1">
        <f t="shared" si="137"/>
        <v>1.7763774538997516E-2</v>
      </c>
      <c r="G1802" s="1">
        <f t="shared" si="139"/>
        <v>0.17055023706063055</v>
      </c>
      <c r="H1802" s="1">
        <f t="shared" si="138"/>
        <v>-0.13629075506951341</v>
      </c>
    </row>
    <row r="1803" spans="2:8" x14ac:dyDescent="0.3">
      <c r="B1803" s="3">
        <v>45700</v>
      </c>
      <c r="C1803" s="1">
        <v>256.57907104492188</v>
      </c>
      <c r="D1803" s="17">
        <f t="shared" si="135"/>
        <v>5.3204031812172725E-3</v>
      </c>
      <c r="E1803" s="1">
        <f t="shared" si="136"/>
        <v>7.1332858826981321E-3</v>
      </c>
      <c r="F1803" s="1">
        <f t="shared" si="137"/>
        <v>3.4695004686370282E-2</v>
      </c>
      <c r="G1803" s="1">
        <f t="shared" si="139"/>
        <v>0.15675727328978409</v>
      </c>
      <c r="H1803" s="1">
        <f t="shared" si="138"/>
        <v>-1.5162830457524635E-2</v>
      </c>
    </row>
    <row r="1804" spans="2:8" x14ac:dyDescent="0.3">
      <c r="B1804" s="3">
        <v>45701</v>
      </c>
      <c r="C1804" s="1">
        <v>257.03817749023438</v>
      </c>
      <c r="D1804" s="17">
        <f t="shared" si="135"/>
        <v>1.7893370782066619E-3</v>
      </c>
      <c r="E1804" s="1">
        <f t="shared" si="136"/>
        <v>8.0683524922017878E-4</v>
      </c>
      <c r="F1804" s="1">
        <f t="shared" si="137"/>
        <v>7.1332858826981321E-3</v>
      </c>
      <c r="G1804" s="1">
        <f t="shared" si="139"/>
        <v>0.14645877725502773</v>
      </c>
      <c r="H1804" s="1">
        <f t="shared" si="138"/>
        <v>3.8812624829778292E-2</v>
      </c>
    </row>
    <row r="1805" spans="2:8" x14ac:dyDescent="0.3">
      <c r="B1805" s="3">
        <v>45702</v>
      </c>
      <c r="C1805" s="1">
        <v>261.58071899414063</v>
      </c>
      <c r="D1805" s="17">
        <f t="shared" si="135"/>
        <v>1.7672633490714951E-2</v>
      </c>
      <c r="E1805" s="1">
        <f t="shared" si="136"/>
        <v>7.870513757327921E-2</v>
      </c>
      <c r="F1805" s="1">
        <f t="shared" si="137"/>
        <v>8.0683524922017878E-4</v>
      </c>
      <c r="G1805" s="1">
        <f t="shared" si="139"/>
        <v>0.13356231667955346</v>
      </c>
      <c r="H1805" s="1">
        <f t="shared" si="138"/>
        <v>-0.20698323546767086</v>
      </c>
    </row>
    <row r="1806" spans="2:8" x14ac:dyDescent="0.3">
      <c r="B1806" s="3">
        <v>45706</v>
      </c>
      <c r="C1806" s="1">
        <v>261.26812744140619</v>
      </c>
      <c r="D1806" s="17">
        <f t="shared" si="135"/>
        <v>-1.1950099148608649E-3</v>
      </c>
      <c r="E1806" s="1">
        <f t="shared" si="136"/>
        <v>3.5986827154717445E-4</v>
      </c>
      <c r="F1806" s="1">
        <f t="shared" si="137"/>
        <v>7.870513757327921E-2</v>
      </c>
      <c r="G1806" s="1">
        <f t="shared" si="139"/>
        <v>0.12106341516093258</v>
      </c>
      <c r="H1806" s="1">
        <f t="shared" si="138"/>
        <v>0.13529557598714606</v>
      </c>
    </row>
    <row r="1807" spans="2:8" x14ac:dyDescent="0.3">
      <c r="B1807" s="3">
        <v>45707</v>
      </c>
      <c r="C1807" s="1">
        <v>260.7015380859375</v>
      </c>
      <c r="D1807" s="17">
        <f t="shared" si="135"/>
        <v>-2.168612608883035E-3</v>
      </c>
      <c r="E1807" s="1">
        <f t="shared" si="136"/>
        <v>1.1851259231464338E-3</v>
      </c>
      <c r="F1807" s="1">
        <f t="shared" si="137"/>
        <v>3.5986827154717445E-4</v>
      </c>
      <c r="G1807" s="1">
        <f t="shared" si="139"/>
        <v>0.11983326336100626</v>
      </c>
      <c r="H1807" s="1">
        <f t="shared" si="138"/>
        <v>0.13694355852330475</v>
      </c>
    </row>
    <row r="1808" spans="2:8" x14ac:dyDescent="0.3">
      <c r="B1808" s="3">
        <v>45708</v>
      </c>
      <c r="C1808" s="1">
        <v>262.2547607421875</v>
      </c>
      <c r="D1808" s="17">
        <f t="shared" si="135"/>
        <v>5.9578576622666361E-3</v>
      </c>
      <c r="E1808" s="1">
        <f t="shared" si="136"/>
        <v>8.9450091168049757E-3</v>
      </c>
      <c r="F1808" s="1">
        <f t="shared" si="137"/>
        <v>1.1851259231464338E-3</v>
      </c>
      <c r="G1808" s="1">
        <f t="shared" si="139"/>
        <v>0.10857199206806552</v>
      </c>
      <c r="H1808" s="1">
        <f t="shared" si="138"/>
        <v>0.15003846199816445</v>
      </c>
    </row>
    <row r="1809" spans="2:8" x14ac:dyDescent="0.3">
      <c r="B1809" s="3">
        <v>45709</v>
      </c>
      <c r="C1809" s="1">
        <v>248.31462097167969</v>
      </c>
      <c r="D1809" s="17">
        <f t="shared" ref="D1809:D1872" si="140">(C1809-C1808)/C1808</f>
        <v>-5.3154954102861161E-2</v>
      </c>
      <c r="E1809" s="1">
        <f t="shared" ref="E1809:E1872" si="141">D1809^2*252</f>
        <v>0.71201318471067365</v>
      </c>
      <c r="F1809" s="1">
        <f t="shared" si="137"/>
        <v>8.9450091168049757E-3</v>
      </c>
      <c r="G1809" s="1">
        <f t="shared" si="139"/>
        <v>9.8480259816873875E-2</v>
      </c>
    </row>
    <row r="1810" spans="2:8" x14ac:dyDescent="0.3">
      <c r="B1810" s="3">
        <v>45712</v>
      </c>
      <c r="C1810" s="1">
        <v>247.67962646484381</v>
      </c>
      <c r="D1810" s="17">
        <f t="shared" si="140"/>
        <v>-2.5572175506665064E-3</v>
      </c>
      <c r="E1810" s="1">
        <f t="shared" si="141"/>
        <v>1.6479191235620751E-3</v>
      </c>
      <c r="F1810" s="1">
        <f t="shared" ref="F1810:F1873" si="142">E1809</f>
        <v>0.71201318471067365</v>
      </c>
      <c r="G1810" s="1">
        <f t="shared" si="139"/>
        <v>9.0345870619484972E-2</v>
      </c>
      <c r="H1810" s="1">
        <f t="shared" ref="H1810:H1873" si="143">LN((1/SQRT(2*PI()*G1810))*EXP(-0.5*E1810/G1810))</f>
        <v>0.27399639262584385</v>
      </c>
    </row>
    <row r="1811" spans="2:8" x14ac:dyDescent="0.3">
      <c r="B1811" s="3">
        <v>45713</v>
      </c>
      <c r="C1811" s="1">
        <v>250.55169677734381</v>
      </c>
      <c r="D1811" s="17">
        <f t="shared" si="140"/>
        <v>1.1595908607798503E-2</v>
      </c>
      <c r="E1811" s="1">
        <f t="shared" si="141"/>
        <v>3.3885204302984688E-2</v>
      </c>
      <c r="F1811" s="1">
        <f t="shared" si="142"/>
        <v>1.6479191235620751E-3</v>
      </c>
      <c r="G1811" s="1">
        <f t="shared" ref="G1811:G1874" si="144">($C$5+$C$6)*F1810+($C$7*G1810)</f>
        <v>0.17403975696929314</v>
      </c>
      <c r="H1811" s="1">
        <f t="shared" si="143"/>
        <v>-0.14205180805043055</v>
      </c>
    </row>
    <row r="1812" spans="2:8" x14ac:dyDescent="0.3">
      <c r="B1812" s="3">
        <v>45714</v>
      </c>
      <c r="C1812" s="1">
        <v>250.20002746582031</v>
      </c>
      <c r="D1812" s="17">
        <f t="shared" si="140"/>
        <v>-1.403579844186847E-3</v>
      </c>
      <c r="E1812" s="1">
        <f t="shared" si="141"/>
        <v>4.9644916750990866E-4</v>
      </c>
      <c r="F1812" s="1">
        <f t="shared" si="142"/>
        <v>3.3885204302984688E-2</v>
      </c>
      <c r="G1812" s="1">
        <f t="shared" si="144"/>
        <v>0.15783020057005123</v>
      </c>
      <c r="H1812" s="1">
        <f t="shared" si="143"/>
        <v>2.6064868296751722E-3</v>
      </c>
    </row>
    <row r="1813" spans="2:8" x14ac:dyDescent="0.3">
      <c r="B1813" s="3">
        <v>45715</v>
      </c>
      <c r="C1813" s="1">
        <v>252.56407165527341</v>
      </c>
      <c r="D1813" s="17">
        <f t="shared" si="140"/>
        <v>9.448616826295303E-3</v>
      </c>
      <c r="E1813" s="1">
        <f t="shared" si="141"/>
        <v>2.2497642702397982E-2</v>
      </c>
      <c r="F1813" s="1">
        <f t="shared" si="142"/>
        <v>4.9644916750990866E-4</v>
      </c>
      <c r="G1813" s="1">
        <f t="shared" si="144"/>
        <v>0.14732557487214015</v>
      </c>
      <c r="H1813" s="1">
        <f t="shared" si="143"/>
        <v>-3.7736847006804929E-2</v>
      </c>
    </row>
    <row r="1814" spans="2:8" x14ac:dyDescent="0.3">
      <c r="B1814" s="3">
        <v>45716</v>
      </c>
      <c r="C1814" s="1">
        <v>256.82330322265619</v>
      </c>
      <c r="D1814" s="17">
        <f t="shared" si="140"/>
        <v>1.6863964614873019E-2</v>
      </c>
      <c r="E1814" s="1">
        <f t="shared" si="141"/>
        <v>7.1667112237985706E-2</v>
      </c>
      <c r="F1814" s="1">
        <f t="shared" si="142"/>
        <v>2.2497642702397982E-2</v>
      </c>
      <c r="G1814" s="1">
        <f t="shared" si="144"/>
        <v>0.13348772382738094</v>
      </c>
      <c r="H1814" s="1">
        <f t="shared" si="143"/>
        <v>-0.18050648788831178</v>
      </c>
    </row>
    <row r="1815" spans="2:8" x14ac:dyDescent="0.3">
      <c r="B1815" s="3">
        <v>45719</v>
      </c>
      <c r="C1815" s="1">
        <v>252.78875732421881</v>
      </c>
      <c r="D1815" s="17">
        <f t="shared" si="140"/>
        <v>-1.5709422968287211E-2</v>
      </c>
      <c r="E1815" s="1">
        <f t="shared" si="141"/>
        <v>6.2190064439130548E-2</v>
      </c>
      <c r="F1815" s="1">
        <f t="shared" si="142"/>
        <v>7.1667112237985706E-2</v>
      </c>
      <c r="G1815" s="1">
        <f t="shared" si="144"/>
        <v>0.12380523282090176</v>
      </c>
      <c r="H1815" s="1">
        <f t="shared" si="143"/>
        <v>-0.12557659560603623</v>
      </c>
    </row>
    <row r="1816" spans="2:8" x14ac:dyDescent="0.3">
      <c r="B1816" s="3">
        <v>45720</v>
      </c>
      <c r="C1816" s="1">
        <v>242.0137023925781</v>
      </c>
      <c r="D1816" s="17">
        <f t="shared" si="140"/>
        <v>-4.2624739508573033E-2</v>
      </c>
      <c r="E1816" s="1">
        <f t="shared" si="141"/>
        <v>0.45785084137977411</v>
      </c>
      <c r="F1816" s="1">
        <f t="shared" si="142"/>
        <v>6.2190064439130548E-2</v>
      </c>
      <c r="G1816" s="1">
        <f t="shared" si="144"/>
        <v>0.12140479562874032</v>
      </c>
      <c r="H1816" s="1">
        <f t="shared" si="143"/>
        <v>-1.750263463504782</v>
      </c>
    </row>
    <row r="1817" spans="2:8" x14ac:dyDescent="0.3">
      <c r="B1817" s="3">
        <v>45721</v>
      </c>
      <c r="C1817" s="1">
        <v>244.6219787597656</v>
      </c>
      <c r="D1817" s="17">
        <f t="shared" si="140"/>
        <v>1.0777391285707172E-2</v>
      </c>
      <c r="E1817" s="1">
        <f t="shared" si="141"/>
        <v>2.9270345057159697E-2</v>
      </c>
      <c r="F1817" s="1">
        <f t="shared" si="142"/>
        <v>0.45785084137977411</v>
      </c>
      <c r="G1817" s="1">
        <f t="shared" si="144"/>
        <v>0.11800341424381598</v>
      </c>
      <c r="H1817" s="1">
        <f t="shared" si="143"/>
        <v>2.5559029816145957E-2</v>
      </c>
    </row>
    <row r="1818" spans="2:8" x14ac:dyDescent="0.3">
      <c r="B1818" s="3">
        <v>45722</v>
      </c>
      <c r="C1818" s="1">
        <v>244.01631164550781</v>
      </c>
      <c r="D1818" s="17">
        <f t="shared" si="140"/>
        <v>-2.4759308927534587E-3</v>
      </c>
      <c r="E1818" s="1">
        <f t="shared" si="141"/>
        <v>1.5448189139941168E-3</v>
      </c>
      <c r="F1818" s="1">
        <f t="shared" si="142"/>
        <v>2.9270345057159697E-2</v>
      </c>
      <c r="G1818" s="1">
        <f t="shared" si="144"/>
        <v>0.16616858681042071</v>
      </c>
      <c r="H1818" s="1">
        <f t="shared" si="143"/>
        <v>-2.6210670045371986E-2</v>
      </c>
    </row>
    <row r="1819" spans="2:8" x14ac:dyDescent="0.3">
      <c r="B1819" s="3">
        <v>45723</v>
      </c>
      <c r="C1819" s="1">
        <v>248.05085754394531</v>
      </c>
      <c r="D1819" s="17">
        <f t="shared" si="140"/>
        <v>1.6533918864811977E-2</v>
      </c>
      <c r="E1819" s="1">
        <f t="shared" si="141"/>
        <v>6.8889359203102712E-2</v>
      </c>
      <c r="F1819" s="1">
        <f t="shared" si="142"/>
        <v>1.5448189139941168E-3</v>
      </c>
      <c r="G1819" s="1">
        <f t="shared" si="144"/>
        <v>0.15427941020484526</v>
      </c>
      <c r="H1819" s="1">
        <f t="shared" si="143"/>
        <v>-0.20770522433270178</v>
      </c>
    </row>
    <row r="1820" spans="2:8" x14ac:dyDescent="0.3">
      <c r="B1820" s="3">
        <v>45726</v>
      </c>
      <c r="C1820" s="1">
        <v>242.1280517578125</v>
      </c>
      <c r="D1820" s="17">
        <f t="shared" si="140"/>
        <v>-2.3877384842676923E-2</v>
      </c>
      <c r="E1820" s="1">
        <f t="shared" si="141"/>
        <v>0.14367263574517503</v>
      </c>
      <c r="F1820" s="1">
        <f t="shared" si="142"/>
        <v>6.8889359203102712E-2</v>
      </c>
      <c r="G1820" s="1">
        <f t="shared" si="144"/>
        <v>0.13992115501454963</v>
      </c>
      <c r="H1820" s="1">
        <f t="shared" si="143"/>
        <v>-0.44900613172766013</v>
      </c>
    </row>
    <row r="1821" spans="2:8" x14ac:dyDescent="0.3">
      <c r="B1821" s="3">
        <v>45727</v>
      </c>
      <c r="C1821" s="1">
        <v>238.64117431640619</v>
      </c>
      <c r="D1821" s="17">
        <f t="shared" si="140"/>
        <v>-1.4400964349616295E-2</v>
      </c>
      <c r="E1821" s="1">
        <f t="shared" si="141"/>
        <v>5.2261719098127705E-2</v>
      </c>
      <c r="F1821" s="1">
        <f t="shared" si="142"/>
        <v>0.14367263574517503</v>
      </c>
      <c r="G1821" s="1">
        <f t="shared" si="144"/>
        <v>0.13564019188805965</v>
      </c>
      <c r="H1821" s="1">
        <f t="shared" si="143"/>
        <v>-0.11271211254659302</v>
      </c>
    </row>
    <row r="1822" spans="2:8" x14ac:dyDescent="0.3">
      <c r="B1822" s="3">
        <v>45728</v>
      </c>
      <c r="C1822" s="1">
        <v>239.18138122558591</v>
      </c>
      <c r="D1822" s="17">
        <f t="shared" si="140"/>
        <v>2.2636785572613467E-3</v>
      </c>
      <c r="E1822" s="1">
        <f t="shared" si="141"/>
        <v>1.2913086338724128E-3</v>
      </c>
      <c r="F1822" s="1">
        <f t="shared" si="142"/>
        <v>5.2261719098127705E-2</v>
      </c>
      <c r="G1822" s="1">
        <f t="shared" si="144"/>
        <v>0.14144905037719502</v>
      </c>
      <c r="H1822" s="1">
        <f t="shared" si="143"/>
        <v>5.4404742576544332E-2</v>
      </c>
    </row>
    <row r="1823" spans="2:8" x14ac:dyDescent="0.3">
      <c r="B1823" s="3">
        <v>45729</v>
      </c>
      <c r="C1823" s="1">
        <v>236.69635009765619</v>
      </c>
      <c r="D1823" s="17">
        <f t="shared" si="140"/>
        <v>-1.0389734833021715E-2</v>
      </c>
      <c r="E1823" s="1">
        <f t="shared" si="141"/>
        <v>2.7202540654927203E-2</v>
      </c>
      <c r="F1823" s="1">
        <f t="shared" si="142"/>
        <v>1.2913086338724128E-3</v>
      </c>
      <c r="G1823" s="1">
        <f t="shared" si="144"/>
        <v>0.13487031445628411</v>
      </c>
      <c r="H1823" s="1">
        <f t="shared" si="143"/>
        <v>-1.8064762874893971E-2</v>
      </c>
    </row>
    <row r="1824" spans="2:8" x14ac:dyDescent="0.3">
      <c r="B1824" s="3">
        <v>45730</v>
      </c>
      <c r="C1824" s="1">
        <v>237.8946533203125</v>
      </c>
      <c r="D1824" s="17">
        <f t="shared" si="140"/>
        <v>5.0626180849933297E-3</v>
      </c>
      <c r="E1824" s="1">
        <f t="shared" si="141"/>
        <v>6.4587856723743852E-3</v>
      </c>
      <c r="F1824" s="1">
        <f t="shared" si="142"/>
        <v>2.7202540654927203E-2</v>
      </c>
      <c r="G1824" s="1">
        <f t="shared" si="144"/>
        <v>0.12231073425277093</v>
      </c>
      <c r="H1824" s="1">
        <f t="shared" si="143"/>
        <v>0.10525351782128632</v>
      </c>
    </row>
    <row r="1825" spans="2:8" x14ac:dyDescent="0.3">
      <c r="B1825" s="3">
        <v>45733</v>
      </c>
      <c r="C1825" s="1">
        <v>240.9395751953125</v>
      </c>
      <c r="D1825" s="17">
        <f t="shared" si="140"/>
        <v>1.279945485323781E-2</v>
      </c>
      <c r="E1825" s="1">
        <f t="shared" si="141"/>
        <v>4.1284163224098377E-2</v>
      </c>
      <c r="F1825" s="1">
        <f t="shared" si="142"/>
        <v>6.4587856723743852E-3</v>
      </c>
      <c r="G1825" s="1">
        <f t="shared" si="144"/>
        <v>0.11429231630262968</v>
      </c>
      <c r="H1825" s="1">
        <f t="shared" si="143"/>
        <v>-1.5048346828393032E-2</v>
      </c>
    </row>
    <row r="1826" spans="2:8" x14ac:dyDescent="0.3">
      <c r="B1826" s="3">
        <v>45734</v>
      </c>
      <c r="C1826" s="1">
        <v>241.43067932128909</v>
      </c>
      <c r="D1826" s="17">
        <f t="shared" si="140"/>
        <v>2.0382875066434721E-3</v>
      </c>
      <c r="E1826" s="1">
        <f t="shared" si="141"/>
        <v>1.0469632218541934E-3</v>
      </c>
      <c r="F1826" s="1">
        <f t="shared" si="142"/>
        <v>4.1284163224098377E-2</v>
      </c>
      <c r="G1826" s="1">
        <f t="shared" si="144"/>
        <v>0.10434383361055398</v>
      </c>
      <c r="H1826" s="1">
        <f t="shared" si="143"/>
        <v>0.20607644634123187</v>
      </c>
    </row>
    <row r="1827" spans="2:8" x14ac:dyDescent="0.3">
      <c r="B1827" s="3">
        <v>45735</v>
      </c>
      <c r="C1827" s="1">
        <v>242.7272033691406</v>
      </c>
      <c r="D1827" s="17">
        <f t="shared" si="140"/>
        <v>5.3701710631652091E-3</v>
      </c>
      <c r="E1827" s="1">
        <f t="shared" si="141"/>
        <v>7.267361786409552E-3</v>
      </c>
      <c r="F1827" s="1">
        <f t="shared" si="142"/>
        <v>1.0469632218541934E-3</v>
      </c>
      <c r="G1827" s="1">
        <f t="shared" si="144"/>
        <v>9.9844672190087788E-2</v>
      </c>
      <c r="H1827" s="1">
        <f t="shared" si="143"/>
        <v>0.19673791822867268</v>
      </c>
    </row>
    <row r="1828" spans="2:8" x14ac:dyDescent="0.3">
      <c r="B1828" s="3">
        <v>45736</v>
      </c>
      <c r="C1828" s="1">
        <v>241.83338928222659</v>
      </c>
      <c r="D1828" s="17">
        <f t="shared" si="140"/>
        <v>-3.6823811855760118E-3</v>
      </c>
      <c r="E1828" s="1">
        <f t="shared" si="141"/>
        <v>3.4171026613628169E-3</v>
      </c>
      <c r="F1828" s="1">
        <f t="shared" si="142"/>
        <v>7.267361786409552E-3</v>
      </c>
      <c r="G1828" s="1">
        <f t="shared" si="144"/>
        <v>9.0558585323737617E-2</v>
      </c>
      <c r="H1828" s="1">
        <f t="shared" si="143"/>
        <v>0.26307380306239325</v>
      </c>
    </row>
    <row r="1829" spans="2:8" x14ac:dyDescent="0.3">
      <c r="B1829" s="3">
        <v>45737</v>
      </c>
      <c r="C1829" s="1">
        <v>226.2356872558594</v>
      </c>
      <c r="D1829" s="17">
        <f t="shared" si="140"/>
        <v>-6.4497719163850512E-2</v>
      </c>
      <c r="E1829" s="1">
        <f t="shared" si="141"/>
        <v>1.0483088558894103</v>
      </c>
      <c r="F1829" s="1">
        <f t="shared" si="142"/>
        <v>3.4171026613628169E-3</v>
      </c>
      <c r="G1829" s="1">
        <f t="shared" si="144"/>
        <v>8.2954425518631802E-2</v>
      </c>
    </row>
    <row r="1830" spans="2:8" x14ac:dyDescent="0.3">
      <c r="B1830" s="3">
        <v>45740</v>
      </c>
      <c r="C1830" s="1">
        <v>238.0125427246094</v>
      </c>
      <c r="D1830" s="17">
        <f t="shared" si="140"/>
        <v>5.2055692943930025E-2</v>
      </c>
      <c r="E1830" s="1">
        <f t="shared" si="141"/>
        <v>0.68286838230392699</v>
      </c>
      <c r="F1830" s="1">
        <f t="shared" si="142"/>
        <v>1.0483088558894103</v>
      </c>
      <c r="G1830" s="1">
        <f t="shared" si="144"/>
        <v>7.5569138816749051E-2</v>
      </c>
    </row>
    <row r="1831" spans="2:8" x14ac:dyDescent="0.3">
      <c r="B1831" s="3">
        <v>45741</v>
      </c>
      <c r="C1831" s="1">
        <v>236.78477478027341</v>
      </c>
      <c r="D1831" s="17">
        <f t="shared" si="140"/>
        <v>-5.1584169904716906E-3</v>
      </c>
      <c r="E1831" s="1">
        <f t="shared" si="141"/>
        <v>6.7055349935919283E-3</v>
      </c>
      <c r="F1831" s="1">
        <f t="shared" si="142"/>
        <v>0.68286838230392699</v>
      </c>
      <c r="G1831" s="1">
        <f t="shared" si="144"/>
        <v>0.20421408743103386</v>
      </c>
      <c r="H1831" s="1">
        <f t="shared" si="143"/>
        <v>-0.14106324463594677</v>
      </c>
    </row>
    <row r="1832" spans="2:8" x14ac:dyDescent="0.3">
      <c r="B1832" s="3">
        <v>45742</v>
      </c>
      <c r="C1832" s="1">
        <v>239.33854675292969</v>
      </c>
      <c r="D1832" s="17">
        <f t="shared" si="140"/>
        <v>1.0785203461776943E-2</v>
      </c>
      <c r="E1832" s="1">
        <f t="shared" si="141"/>
        <v>2.9312794655405192E-2</v>
      </c>
      <c r="F1832" s="1">
        <f t="shared" si="142"/>
        <v>6.7055349935919283E-3</v>
      </c>
      <c r="G1832" s="1">
        <f t="shared" si="144"/>
        <v>0.27338816948798045</v>
      </c>
      <c r="H1832" s="1">
        <f t="shared" si="143"/>
        <v>-0.32411743003536669</v>
      </c>
    </row>
    <row r="1833" spans="2:8" x14ac:dyDescent="0.3">
      <c r="B1833" s="3">
        <v>45743</v>
      </c>
      <c r="C1833" s="1">
        <v>239.58409118652341</v>
      </c>
      <c r="D1833" s="17">
        <f t="shared" si="140"/>
        <v>1.0259293244861149E-3</v>
      </c>
      <c r="E1833" s="1">
        <f t="shared" si="141"/>
        <v>2.652378066678151E-4</v>
      </c>
      <c r="F1833" s="1">
        <f t="shared" si="142"/>
        <v>2.9312794655405192E-2</v>
      </c>
      <c r="G1833" s="1">
        <f t="shared" si="144"/>
        <v>0.2484588107179119</v>
      </c>
      <c r="H1833" s="1">
        <f t="shared" si="143"/>
        <v>-0.22323319994572094</v>
      </c>
    </row>
    <row r="1834" spans="2:8" x14ac:dyDescent="0.3">
      <c r="B1834" s="3">
        <v>45744</v>
      </c>
      <c r="C1834" s="1">
        <v>237.41337585449219</v>
      </c>
      <c r="D1834" s="17">
        <f t="shared" si="140"/>
        <v>-9.0603483782287306E-3</v>
      </c>
      <c r="E1834" s="1">
        <f t="shared" si="141"/>
        <v>2.0686658009187741E-2</v>
      </c>
      <c r="F1834" s="1">
        <f t="shared" si="142"/>
        <v>2.652378066678151E-4</v>
      </c>
      <c r="G1834" s="1">
        <f t="shared" si="144"/>
        <v>0.22880994208374505</v>
      </c>
      <c r="H1834" s="1">
        <f t="shared" si="143"/>
        <v>-0.22671164281796194</v>
      </c>
    </row>
    <row r="1835" spans="2:8" x14ac:dyDescent="0.3">
      <c r="B1835" s="3">
        <v>45747</v>
      </c>
      <c r="C1835" s="1">
        <v>239.44657897949219</v>
      </c>
      <c r="D1835" s="17">
        <f t="shared" si="140"/>
        <v>8.563978830940535E-3</v>
      </c>
      <c r="E1835" s="1">
        <f t="shared" si="141"/>
        <v>1.8482116821032998E-2</v>
      </c>
      <c r="F1835" s="1">
        <f t="shared" si="142"/>
        <v>2.0686658009187741E-2</v>
      </c>
      <c r="G1835" s="1">
        <f t="shared" si="144"/>
        <v>0.20725299814104742</v>
      </c>
      <c r="H1835" s="1">
        <f t="shared" si="143"/>
        <v>-0.17661932166553462</v>
      </c>
    </row>
    <row r="1836" spans="2:8" x14ac:dyDescent="0.3">
      <c r="B1836" s="3">
        <v>45748</v>
      </c>
      <c r="C1836" s="1">
        <v>237.67857360839841</v>
      </c>
      <c r="D1836" s="17">
        <f t="shared" si="140"/>
        <v>-7.3837153098153148E-3</v>
      </c>
      <c r="E1836" s="1">
        <f t="shared" si="141"/>
        <v>1.3738851447653069E-2</v>
      </c>
      <c r="F1836" s="1">
        <f t="shared" si="142"/>
        <v>1.8482116821032998E-2</v>
      </c>
      <c r="G1836" s="1">
        <f t="shared" si="144"/>
        <v>0.19037520387140536</v>
      </c>
      <c r="H1836" s="1">
        <f t="shared" si="143"/>
        <v>-0.12564295061769343</v>
      </c>
    </row>
    <row r="1837" spans="2:8" x14ac:dyDescent="0.3">
      <c r="B1837" s="3">
        <v>45749</v>
      </c>
      <c r="C1837" s="1">
        <v>240.81187438964841</v>
      </c>
      <c r="D1837" s="17">
        <f t="shared" si="140"/>
        <v>1.318293329382083E-2</v>
      </c>
      <c r="E1837" s="1">
        <f t="shared" si="141"/>
        <v>4.3795012017791089E-2</v>
      </c>
      <c r="F1837" s="1">
        <f t="shared" si="142"/>
        <v>1.3738851447653069E-2</v>
      </c>
      <c r="G1837" s="1">
        <f t="shared" si="144"/>
        <v>0.17480452665808632</v>
      </c>
      <c r="H1837" s="1">
        <f t="shared" si="143"/>
        <v>-0.17216360278903139</v>
      </c>
    </row>
    <row r="1838" spans="2:8" x14ac:dyDescent="0.3">
      <c r="B1838" s="3">
        <v>45750</v>
      </c>
      <c r="C1838" s="1">
        <v>212.02288818359381</v>
      </c>
      <c r="D1838" s="17">
        <f t="shared" si="140"/>
        <v>-0.11954969529231874</v>
      </c>
      <c r="E1838" s="1">
        <f t="shared" si="141"/>
        <v>3.6016166704105368</v>
      </c>
      <c r="F1838" s="1">
        <f t="shared" si="142"/>
        <v>4.3795012017791089E-2</v>
      </c>
      <c r="G1838" s="1">
        <f t="shared" si="144"/>
        <v>0.16008880940045339</v>
      </c>
    </row>
    <row r="1839" spans="2:8" x14ac:dyDescent="0.3">
      <c r="B1839" s="3">
        <v>45751</v>
      </c>
      <c r="C1839" s="1">
        <v>206.3849182128906</v>
      </c>
      <c r="D1839" s="17">
        <f t="shared" si="140"/>
        <v>-2.6591327092107184E-2</v>
      </c>
      <c r="E1839" s="1">
        <f t="shared" si="141"/>
        <v>0.17818886648289725</v>
      </c>
      <c r="F1839" s="1">
        <f t="shared" si="142"/>
        <v>3.6016166704105368</v>
      </c>
      <c r="G1839" s="1">
        <f t="shared" si="144"/>
        <v>0.15065456194111085</v>
      </c>
      <c r="H1839" s="1">
        <f t="shared" si="143"/>
        <v>-0.56393791333539822</v>
      </c>
    </row>
    <row r="1840" spans="2:8" x14ac:dyDescent="0.3">
      <c r="B1840" s="3">
        <v>45754</v>
      </c>
      <c r="C1840" s="1">
        <v>201.58184814453119</v>
      </c>
      <c r="D1840" s="17">
        <f t="shared" si="140"/>
        <v>-2.3272388844832792E-2</v>
      </c>
      <c r="E1840" s="1">
        <f t="shared" si="141"/>
        <v>0.13648422880136465</v>
      </c>
      <c r="F1840" s="1">
        <f t="shared" si="142"/>
        <v>0.17818886648289725</v>
      </c>
      <c r="G1840" s="1">
        <f t="shared" si="144"/>
        <v>0.60291606314063417</v>
      </c>
      <c r="H1840" s="1">
        <f t="shared" si="143"/>
        <v>-0.77913664562731511</v>
      </c>
    </row>
    <row r="1841" spans="2:8" x14ac:dyDescent="0.3">
      <c r="B1841" s="3">
        <v>45755</v>
      </c>
      <c r="C1841" s="1">
        <v>194.54913330078119</v>
      </c>
      <c r="D1841" s="17">
        <f t="shared" si="140"/>
        <v>-3.4887639479858561E-2</v>
      </c>
      <c r="E1841" s="1">
        <f t="shared" si="141"/>
        <v>0.30672114189609961</v>
      </c>
      <c r="F1841" s="1">
        <f t="shared" si="142"/>
        <v>0.13648422880136465</v>
      </c>
      <c r="G1841" s="1">
        <f t="shared" si="144"/>
        <v>0.5691016624060905</v>
      </c>
      <c r="H1841" s="1">
        <f t="shared" si="143"/>
        <v>-0.90656877649608802</v>
      </c>
    </row>
    <row r="1842" spans="2:8" x14ac:dyDescent="0.3">
      <c r="B1842" s="3">
        <v>45756</v>
      </c>
      <c r="C1842" s="1">
        <v>214.06591796875</v>
      </c>
      <c r="D1842" s="17">
        <f t="shared" si="140"/>
        <v>0.10031802422781823</v>
      </c>
      <c r="E1842" s="1">
        <f t="shared" si="141"/>
        <v>2.5360539082132276</v>
      </c>
      <c r="F1842" s="1">
        <f t="shared" si="142"/>
        <v>0.30672114189609961</v>
      </c>
      <c r="G1842" s="1">
        <f t="shared" si="144"/>
        <v>0.53307656250937407</v>
      </c>
      <c r="H1842" s="1">
        <f t="shared" si="143"/>
        <v>-2.9830891737072167</v>
      </c>
    </row>
    <row r="1843" spans="2:8" x14ac:dyDescent="0.3">
      <c r="B1843" s="3">
        <v>45757</v>
      </c>
      <c r="C1843" s="1">
        <v>202.73103332519531</v>
      </c>
      <c r="D1843" s="17">
        <f t="shared" si="140"/>
        <v>-5.2950440458295604E-2</v>
      </c>
      <c r="E1843" s="1">
        <f t="shared" si="141"/>
        <v>0.70654478447133207</v>
      </c>
      <c r="F1843" s="1">
        <f t="shared" si="142"/>
        <v>2.5360539082132276</v>
      </c>
      <c r="G1843" s="1">
        <f t="shared" si="144"/>
        <v>0.52249983020798052</v>
      </c>
      <c r="H1843" s="1">
        <f t="shared" si="143"/>
        <v>-1.2704928538423885</v>
      </c>
    </row>
    <row r="1844" spans="2:8" x14ac:dyDescent="0.3">
      <c r="B1844" s="3">
        <v>45758</v>
      </c>
      <c r="C1844" s="1">
        <v>204.0766906738281</v>
      </c>
      <c r="D1844" s="17">
        <f t="shared" si="140"/>
        <v>6.6376485462600679E-3</v>
      </c>
      <c r="E1844" s="1">
        <f t="shared" si="141"/>
        <v>1.1102711312364434E-2</v>
      </c>
      <c r="F1844" s="1">
        <f t="shared" si="142"/>
        <v>0.70654478447133207</v>
      </c>
      <c r="G1844" s="1">
        <f t="shared" si="144"/>
        <v>0.8016621036649122</v>
      </c>
      <c r="H1844" s="1">
        <f t="shared" si="143"/>
        <v>-0.8153293020799004</v>
      </c>
    </row>
    <row r="1845" spans="2:8" x14ac:dyDescent="0.3">
      <c r="B1845" s="3">
        <v>45761</v>
      </c>
      <c r="C1845" s="1">
        <v>206.70904541015619</v>
      </c>
      <c r="D1845" s="17">
        <f t="shared" si="140"/>
        <v>1.2898850562680572E-2</v>
      </c>
      <c r="E1845" s="1">
        <f t="shared" si="141"/>
        <v>4.1927847151267954E-2</v>
      </c>
      <c r="F1845" s="1">
        <f t="shared" si="142"/>
        <v>1.1102711312364434E-2</v>
      </c>
      <c r="G1845" s="1">
        <f t="shared" si="144"/>
        <v>0.81752546906133938</v>
      </c>
      <c r="H1845" s="1">
        <f t="shared" si="143"/>
        <v>-0.84384506656857028</v>
      </c>
    </row>
    <row r="1846" spans="2:8" x14ac:dyDescent="0.3">
      <c r="B1846" s="3">
        <v>45762</v>
      </c>
      <c r="C1846" s="1">
        <v>203.66416931152341</v>
      </c>
      <c r="D1846" s="17">
        <f t="shared" si="140"/>
        <v>-1.47302508827859E-2</v>
      </c>
      <c r="E1846" s="1">
        <f t="shared" si="141"/>
        <v>5.4679033349593328E-2</v>
      </c>
      <c r="F1846" s="1">
        <f t="shared" si="142"/>
        <v>4.1927847151267954E-2</v>
      </c>
      <c r="G1846" s="1">
        <f t="shared" si="144"/>
        <v>0.74181895114738938</v>
      </c>
      <c r="H1846" s="1">
        <f t="shared" si="143"/>
        <v>-0.8064682022302383</v>
      </c>
    </row>
    <row r="1847" spans="2:8" x14ac:dyDescent="0.3">
      <c r="B1847" s="3">
        <v>45763</v>
      </c>
      <c r="C1847" s="1">
        <v>199.9415283203125</v>
      </c>
      <c r="D1847" s="17">
        <f t="shared" si="140"/>
        <v>-1.8278330468216926E-2</v>
      </c>
      <c r="E1847" s="1">
        <f t="shared" si="141"/>
        <v>8.419253590574749E-2</v>
      </c>
      <c r="F1847" s="1">
        <f t="shared" si="142"/>
        <v>5.4679033349593328E-2</v>
      </c>
      <c r="G1847" s="1">
        <f t="shared" si="144"/>
        <v>0.6772488027732364</v>
      </c>
      <c r="H1847" s="1">
        <f t="shared" si="143"/>
        <v>-0.78623800943562405</v>
      </c>
    </row>
    <row r="1848" spans="2:8" x14ac:dyDescent="0.3">
      <c r="B1848" s="3">
        <v>45764</v>
      </c>
      <c r="C1848" s="1">
        <v>203.86061096191409</v>
      </c>
      <c r="D1848" s="17">
        <f t="shared" si="140"/>
        <v>1.960114376700722E-2</v>
      </c>
      <c r="E1848" s="1">
        <f t="shared" si="141"/>
        <v>9.6819618917671268E-2</v>
      </c>
      <c r="F1848" s="1">
        <f t="shared" si="142"/>
        <v>8.419253590574749E-2</v>
      </c>
      <c r="G1848" s="1">
        <f t="shared" si="144"/>
        <v>0.62042323773488384</v>
      </c>
      <c r="H1848" s="1">
        <f t="shared" si="143"/>
        <v>-0.75828891035809243</v>
      </c>
    </row>
    <row r="1849" spans="2:8" x14ac:dyDescent="0.3">
      <c r="B1849" s="3">
        <v>45768</v>
      </c>
      <c r="C1849" s="1">
        <v>201.47380065917969</v>
      </c>
      <c r="D1849" s="17">
        <f t="shared" si="140"/>
        <v>-1.1708050375559382E-2</v>
      </c>
      <c r="E1849" s="1">
        <f t="shared" si="141"/>
        <v>3.454376778635232E-2</v>
      </c>
      <c r="F1849" s="1">
        <f t="shared" si="142"/>
        <v>9.6819618917671268E-2</v>
      </c>
      <c r="G1849" s="1">
        <f t="shared" si="144"/>
        <v>0.57278248880933513</v>
      </c>
      <c r="H1849" s="1">
        <f t="shared" si="143"/>
        <v>-0.67046826613630928</v>
      </c>
    </row>
    <row r="1850" spans="2:8" x14ac:dyDescent="0.3">
      <c r="B1850" s="3">
        <v>45769</v>
      </c>
      <c r="C1850" s="1">
        <v>202.89802551269531</v>
      </c>
      <c r="D1850" s="17">
        <f t="shared" si="140"/>
        <v>7.0690325434665073E-3</v>
      </c>
      <c r="E1850" s="1">
        <f t="shared" si="141"/>
        <v>1.2592747717348316E-2</v>
      </c>
      <c r="F1850" s="1">
        <f t="shared" si="142"/>
        <v>3.454376778635232E-2</v>
      </c>
      <c r="G1850" s="1">
        <f t="shared" si="144"/>
        <v>0.53127273283131105</v>
      </c>
      <c r="H1850" s="1">
        <f t="shared" si="143"/>
        <v>-0.61455013969307037</v>
      </c>
    </row>
    <row r="1851" spans="2:8" x14ac:dyDescent="0.3">
      <c r="B1851" s="3">
        <v>45770</v>
      </c>
      <c r="C1851" s="1">
        <v>207.28855895996091</v>
      </c>
      <c r="D1851" s="17">
        <f t="shared" si="140"/>
        <v>2.1639113718190821E-2</v>
      </c>
      <c r="E1851" s="1">
        <f t="shared" si="141"/>
        <v>0.11799931311221613</v>
      </c>
      <c r="F1851" s="1">
        <f t="shared" si="142"/>
        <v>1.2592747717348316E-2</v>
      </c>
      <c r="G1851" s="1">
        <f t="shared" si="144"/>
        <v>0.48561407504178433</v>
      </c>
      <c r="H1851" s="1">
        <f t="shared" si="143"/>
        <v>-0.67926295330731257</v>
      </c>
    </row>
    <row r="1852" spans="2:8" x14ac:dyDescent="0.3">
      <c r="B1852" s="3">
        <v>45771</v>
      </c>
      <c r="C1852" s="1">
        <v>211.85591125488281</v>
      </c>
      <c r="D1852" s="17">
        <f t="shared" si="140"/>
        <v>2.2033788636661399E-2</v>
      </c>
      <c r="E1852" s="1">
        <f t="shared" si="141"/>
        <v>0.1223429361046374</v>
      </c>
      <c r="F1852" s="1">
        <f t="shared" si="142"/>
        <v>0.11799931311221613</v>
      </c>
      <c r="G1852" s="1">
        <f t="shared" si="144"/>
        <v>0.44142085192231434</v>
      </c>
      <c r="H1852" s="1">
        <f t="shared" si="143"/>
        <v>-0.64863882489713887</v>
      </c>
    </row>
    <row r="1853" spans="2:8" x14ac:dyDescent="0.3">
      <c r="B1853" s="3">
        <v>45772</v>
      </c>
      <c r="C1853" s="1">
        <v>207.79933166503909</v>
      </c>
      <c r="D1853" s="17">
        <f t="shared" si="140"/>
        <v>-1.9147823470279622E-2</v>
      </c>
      <c r="E1853" s="1">
        <f t="shared" si="141"/>
        <v>9.2393064199545766E-2</v>
      </c>
      <c r="F1853" s="1">
        <f t="shared" si="142"/>
        <v>0.1223429361046374</v>
      </c>
      <c r="G1853" s="1">
        <f t="shared" si="144"/>
        <v>0.41505000699747524</v>
      </c>
      <c r="H1853" s="1">
        <f t="shared" si="143"/>
        <v>-0.59056393247159988</v>
      </c>
    </row>
    <row r="1854" spans="2:8" x14ac:dyDescent="0.3">
      <c r="B1854" s="3">
        <v>45775</v>
      </c>
      <c r="C1854" s="1">
        <v>207.74040222167969</v>
      </c>
      <c r="D1854" s="17">
        <f t="shared" si="140"/>
        <v>-2.8358822373112535E-4</v>
      </c>
      <c r="E1854" s="1">
        <f t="shared" si="141"/>
        <v>2.0266414721021649E-5</v>
      </c>
      <c r="F1854" s="1">
        <f t="shared" si="142"/>
        <v>9.2393064199545766E-2</v>
      </c>
      <c r="G1854" s="1">
        <f t="shared" si="144"/>
        <v>0.39173018788347774</v>
      </c>
      <c r="H1854" s="1">
        <f t="shared" si="143"/>
        <v>-0.45037341483223331</v>
      </c>
    </row>
    <row r="1855" spans="2:8" x14ac:dyDescent="0.3">
      <c r="B1855" s="3">
        <v>45776</v>
      </c>
      <c r="C1855" s="1">
        <v>206.1197204589844</v>
      </c>
      <c r="D1855" s="17">
        <f t="shared" si="140"/>
        <v>-7.8014760025633114E-3</v>
      </c>
      <c r="E1855" s="1">
        <f t="shared" si="141"/>
        <v>1.5337483010279949E-2</v>
      </c>
      <c r="F1855" s="1">
        <f t="shared" si="142"/>
        <v>2.0266414721021649E-5</v>
      </c>
      <c r="G1855" s="1">
        <f t="shared" si="144"/>
        <v>0.36673183009801791</v>
      </c>
      <c r="H1855" s="1">
        <f t="shared" si="143"/>
        <v>-0.43828736338539137</v>
      </c>
    </row>
    <row r="1856" spans="2:8" x14ac:dyDescent="0.3">
      <c r="B1856" s="3">
        <v>45777</v>
      </c>
      <c r="C1856" s="1">
        <v>206.59120178222659</v>
      </c>
      <c r="D1856" s="17">
        <f t="shared" si="140"/>
        <v>2.2874149168856804E-3</v>
      </c>
      <c r="E1856" s="1">
        <f t="shared" si="141"/>
        <v>1.3185312845017633E-3</v>
      </c>
      <c r="F1856" s="1">
        <f t="shared" si="142"/>
        <v>1.5337483010279949E-2</v>
      </c>
      <c r="G1856" s="1">
        <f t="shared" si="144"/>
        <v>0.33212837146822438</v>
      </c>
      <c r="H1856" s="1">
        <f t="shared" si="143"/>
        <v>-0.36980664370402039</v>
      </c>
    </row>
    <row r="1857" spans="2:8" x14ac:dyDescent="0.3">
      <c r="B1857" s="3">
        <v>45778</v>
      </c>
      <c r="C1857" s="1">
        <v>206.32598876953119</v>
      </c>
      <c r="D1857" s="17">
        <f t="shared" si="140"/>
        <v>-1.2837575385953078E-3</v>
      </c>
      <c r="E1857" s="1">
        <f t="shared" si="141"/>
        <v>4.1530442131087141E-4</v>
      </c>
      <c r="F1857" s="1">
        <f t="shared" si="142"/>
        <v>1.3185312845017633E-3</v>
      </c>
      <c r="G1857" s="1">
        <f t="shared" si="144"/>
        <v>0.30277408540476852</v>
      </c>
      <c r="H1857" s="1">
        <f t="shared" si="143"/>
        <v>-0.3222401932390021</v>
      </c>
    </row>
    <row r="1858" spans="2:8" x14ac:dyDescent="0.3">
      <c r="B1858" s="3">
        <v>45779</v>
      </c>
      <c r="C1858" s="1">
        <v>215.81428527832031</v>
      </c>
      <c r="D1858" s="17">
        <f t="shared" si="140"/>
        <v>4.5986918881981802E-2</v>
      </c>
      <c r="E1858" s="1">
        <f t="shared" si="141"/>
        <v>0.53292877048100951</v>
      </c>
      <c r="F1858" s="1">
        <f t="shared" si="142"/>
        <v>4.1530442131087141E-4</v>
      </c>
      <c r="G1858" s="1">
        <f t="shared" si="144"/>
        <v>0.27437405067383658</v>
      </c>
    </row>
    <row r="1859" spans="2:8" x14ac:dyDescent="0.3">
      <c r="B1859" s="3">
        <v>45782</v>
      </c>
      <c r="C1859" s="1">
        <v>213.1328125</v>
      </c>
      <c r="D1859" s="17">
        <f t="shared" si="140"/>
        <v>-1.2424908642457138E-2</v>
      </c>
      <c r="E1859" s="1">
        <f t="shared" si="141"/>
        <v>3.8903345402898339E-2</v>
      </c>
      <c r="F1859" s="1">
        <f t="shared" si="142"/>
        <v>0.53292877048100951</v>
      </c>
      <c r="G1859" s="1">
        <f t="shared" si="144"/>
        <v>0.24853695637792633</v>
      </c>
      <c r="H1859" s="1">
        <f t="shared" si="143"/>
        <v>-0.30112137940486927</v>
      </c>
    </row>
    <row r="1860" spans="2:8" x14ac:dyDescent="0.3">
      <c r="B1860" s="3">
        <v>45783</v>
      </c>
      <c r="C1860" s="1">
        <v>209.61643981933591</v>
      </c>
      <c r="D1860" s="17">
        <f t="shared" si="140"/>
        <v>-1.6498504568197781E-2</v>
      </c>
      <c r="E1860" s="1">
        <f t="shared" si="141"/>
        <v>6.8594564552684451E-2</v>
      </c>
      <c r="F1860" s="1">
        <f t="shared" si="142"/>
        <v>3.8903345402898339E-2</v>
      </c>
      <c r="G1860" s="1">
        <f t="shared" si="144"/>
        <v>0.29410855080799531</v>
      </c>
      <c r="H1860" s="1">
        <f t="shared" si="143"/>
        <v>-0.42364971982963034</v>
      </c>
    </row>
    <row r="1861" spans="2:8" x14ac:dyDescent="0.3">
      <c r="B1861" s="3">
        <v>45784</v>
      </c>
      <c r="C1861" s="1">
        <v>211.72822570800781</v>
      </c>
      <c r="D1861" s="17">
        <f t="shared" si="140"/>
        <v>1.0074524166577814E-2</v>
      </c>
      <c r="E1861" s="1">
        <f t="shared" si="141"/>
        <v>2.5577001370106021E-2</v>
      </c>
      <c r="F1861" s="1">
        <f t="shared" si="142"/>
        <v>6.8594564552684451E-2</v>
      </c>
      <c r="G1861" s="1">
        <f t="shared" si="144"/>
        <v>0.27139417339283473</v>
      </c>
      <c r="H1861" s="1">
        <f t="shared" si="143"/>
        <v>-0.31396853347393738</v>
      </c>
    </row>
    <row r="1862" spans="2:8" x14ac:dyDescent="0.3">
      <c r="B1862" s="3">
        <v>45785</v>
      </c>
      <c r="C1862" s="1">
        <v>215.31333923339841</v>
      </c>
      <c r="D1862" s="17">
        <f t="shared" si="140"/>
        <v>1.693261969868292E-2</v>
      </c>
      <c r="E1862" s="1">
        <f t="shared" si="141"/>
        <v>7.2251829684776656E-2</v>
      </c>
      <c r="F1862" s="1">
        <f t="shared" si="142"/>
        <v>2.5577001370106021E-2</v>
      </c>
      <c r="G1862" s="1">
        <f t="shared" si="144"/>
        <v>0.25466878015741223</v>
      </c>
      <c r="H1862" s="1">
        <f t="shared" si="143"/>
        <v>-0.37689730276588645</v>
      </c>
    </row>
    <row r="1863" spans="2:8" x14ac:dyDescent="0.3">
      <c r="B1863" s="3">
        <v>45786</v>
      </c>
      <c r="C1863" s="1">
        <v>213.95787048339841</v>
      </c>
      <c r="D1863" s="17">
        <f t="shared" si="140"/>
        <v>-6.2953310502080863E-3</v>
      </c>
      <c r="E1863" s="1">
        <f t="shared" si="141"/>
        <v>9.9870606439919404E-3</v>
      </c>
      <c r="F1863" s="1">
        <f t="shared" si="142"/>
        <v>7.2251829684776656E-2</v>
      </c>
      <c r="G1863" s="1">
        <f t="shared" si="144"/>
        <v>0.23395006112763367</v>
      </c>
      <c r="H1863" s="1">
        <f t="shared" si="143"/>
        <v>-0.21395916138264445</v>
      </c>
    </row>
    <row r="1864" spans="2:8" x14ac:dyDescent="0.3">
      <c r="B1864" s="3">
        <v>45789</v>
      </c>
      <c r="C1864" s="1">
        <v>228.80908203125</v>
      </c>
      <c r="D1864" s="17">
        <f t="shared" si="140"/>
        <v>6.9411849698718789E-2</v>
      </c>
      <c r="E1864" s="1">
        <f t="shared" si="141"/>
        <v>1.2141372294065771</v>
      </c>
      <c r="F1864" s="1">
        <f t="shared" si="142"/>
        <v>9.9870606439919404E-3</v>
      </c>
      <c r="G1864" s="1">
        <f t="shared" si="144"/>
        <v>0.22123170911353943</v>
      </c>
      <c r="H1864" s="1">
        <f t="shared" si="143"/>
        <v>-2.9087059980414525</v>
      </c>
    </row>
    <row r="1865" spans="2:8" x14ac:dyDescent="0.3">
      <c r="B1865" s="3">
        <v>45790</v>
      </c>
      <c r="C1865" s="1">
        <v>227.04109191894531</v>
      </c>
      <c r="D1865" s="17">
        <f t="shared" si="140"/>
        <v>-7.7269227978600131E-3</v>
      </c>
      <c r="E1865" s="1">
        <f t="shared" si="141"/>
        <v>1.5045744652870381E-2</v>
      </c>
      <c r="F1865" s="1">
        <f t="shared" si="142"/>
        <v>1.2141372294065771</v>
      </c>
      <c r="G1865" s="1">
        <f t="shared" si="144"/>
        <v>0.20164903420080413</v>
      </c>
      <c r="H1865" s="1">
        <f t="shared" si="143"/>
        <v>-0.15563202063424292</v>
      </c>
    </row>
    <row r="1866" spans="2:8" x14ac:dyDescent="0.3">
      <c r="B1866" s="3">
        <v>45791</v>
      </c>
      <c r="C1866" s="1">
        <v>227.67955017089841</v>
      </c>
      <c r="D1866" s="17">
        <f t="shared" si="140"/>
        <v>2.8120823704504954E-3</v>
      </c>
      <c r="E1866" s="1">
        <f t="shared" si="141"/>
        <v>1.9927674290660161E-3</v>
      </c>
      <c r="F1866" s="1">
        <f t="shared" si="142"/>
        <v>1.5045744652870381E-2</v>
      </c>
      <c r="G1866" s="1">
        <f t="shared" si="144"/>
        <v>0.33987457292070355</v>
      </c>
      <c r="H1866" s="1">
        <f t="shared" si="143"/>
        <v>-0.38228083872220719</v>
      </c>
    </row>
    <row r="1867" spans="2:8" x14ac:dyDescent="0.3">
      <c r="B1867" s="3">
        <v>45792</v>
      </c>
      <c r="C1867" s="1">
        <v>227.0018005371094</v>
      </c>
      <c r="D1867" s="17">
        <f t="shared" si="140"/>
        <v>-2.9767699087611533E-3</v>
      </c>
      <c r="E1867" s="1">
        <f t="shared" si="141"/>
        <v>2.233012090605883E-3</v>
      </c>
      <c r="F1867" s="1">
        <f t="shared" si="142"/>
        <v>1.9927674290660161E-3</v>
      </c>
      <c r="G1867" s="1">
        <f t="shared" si="144"/>
        <v>0.30975154284452427</v>
      </c>
      <c r="H1867" s="1">
        <f t="shared" si="143"/>
        <v>-0.33655066576622167</v>
      </c>
    </row>
    <row r="1868" spans="2:8" x14ac:dyDescent="0.3">
      <c r="B1868" s="3">
        <v>45793</v>
      </c>
      <c r="C1868" s="1">
        <v>225.43023681640619</v>
      </c>
      <c r="D1868" s="17">
        <f t="shared" si="140"/>
        <v>-6.9231332834573571E-3</v>
      </c>
      <c r="E1868" s="1">
        <f t="shared" si="141"/>
        <v>1.2078303164049791E-2</v>
      </c>
      <c r="F1868" s="1">
        <f t="shared" si="142"/>
        <v>2.233012090605883E-3</v>
      </c>
      <c r="G1868" s="1">
        <f t="shared" si="144"/>
        <v>0.2807804174946783</v>
      </c>
      <c r="H1868" s="1">
        <f t="shared" si="143"/>
        <v>-0.30535580948057567</v>
      </c>
    </row>
    <row r="1869" spans="2:8" x14ac:dyDescent="0.3">
      <c r="B1869" s="3">
        <v>45796</v>
      </c>
      <c r="C1869" s="1">
        <v>222.10050964355469</v>
      </c>
      <c r="D1869" s="17">
        <f t="shared" si="140"/>
        <v>-1.4770543738386283E-2</v>
      </c>
      <c r="E1869" s="1">
        <f t="shared" si="141"/>
        <v>5.4978578506550725E-2</v>
      </c>
      <c r="F1869" s="1">
        <f t="shared" si="142"/>
        <v>1.2078303164049791E-2</v>
      </c>
      <c r="G1869" s="1">
        <f t="shared" si="144"/>
        <v>0.25457422395275336</v>
      </c>
      <c r="H1869" s="1">
        <f t="shared" si="143"/>
        <v>-0.34283854554077403</v>
      </c>
    </row>
    <row r="1870" spans="2:8" x14ac:dyDescent="0.3">
      <c r="B1870" s="3">
        <v>45797</v>
      </c>
      <c r="C1870" s="1">
        <v>217.20903015136719</v>
      </c>
      <c r="D1870" s="17">
        <f t="shared" si="140"/>
        <v>-2.2023720251870434E-2</v>
      </c>
      <c r="E1870" s="1">
        <f t="shared" si="141"/>
        <v>0.12223115194062728</v>
      </c>
      <c r="F1870" s="1">
        <f t="shared" si="142"/>
        <v>5.4978578506550725E-2</v>
      </c>
      <c r="G1870" s="1">
        <f t="shared" si="144"/>
        <v>0.23211608969153555</v>
      </c>
      <c r="H1870" s="1">
        <f t="shared" si="143"/>
        <v>-0.45197716652095965</v>
      </c>
    </row>
    <row r="1871" spans="2:8" x14ac:dyDescent="0.3">
      <c r="B1871" s="3">
        <v>45798</v>
      </c>
      <c r="C1871" s="1">
        <v>212.95599365234381</v>
      </c>
      <c r="D1871" s="17">
        <f t="shared" si="140"/>
        <v>-1.958038529088571E-2</v>
      </c>
      <c r="E1871" s="1">
        <f t="shared" si="141"/>
        <v>9.661465501116244E-2</v>
      </c>
      <c r="F1871" s="1">
        <f t="shared" si="142"/>
        <v>0.12223115194062728</v>
      </c>
      <c r="G1871" s="1">
        <f t="shared" si="144"/>
        <v>0.21733358335821712</v>
      </c>
      <c r="H1871" s="1">
        <f t="shared" si="143"/>
        <v>-0.37805032916606307</v>
      </c>
    </row>
    <row r="1872" spans="2:8" x14ac:dyDescent="0.3">
      <c r="B1872" s="3">
        <v>45799</v>
      </c>
      <c r="C1872" s="1">
        <v>214.92045593261719</v>
      </c>
      <c r="D1872" s="17">
        <f t="shared" si="140"/>
        <v>9.2247334605684607E-3</v>
      </c>
      <c r="E1872" s="1">
        <f t="shared" si="141"/>
        <v>2.1444118269469906E-2</v>
      </c>
      <c r="F1872" s="1">
        <f t="shared" si="142"/>
        <v>9.661465501116244E-2</v>
      </c>
      <c r="G1872" s="1">
        <f t="shared" si="144"/>
        <v>0.21265649143844739</v>
      </c>
      <c r="H1872" s="1">
        <f t="shared" si="143"/>
        <v>-0.19531958586401629</v>
      </c>
    </row>
    <row r="1873" spans="2:8" x14ac:dyDescent="0.3">
      <c r="B1873" s="3">
        <v>45800</v>
      </c>
      <c r="C1873" s="1">
        <v>212.7595520019531</v>
      </c>
      <c r="D1873" s="17">
        <f t="shared" ref="D1873:D1936" si="145">(C1873-C1872)/C1872</f>
        <v>-1.005443582039295E-2</v>
      </c>
      <c r="E1873" s="1">
        <f t="shared" ref="E1873:E1936" si="146">D1873^2*252</f>
        <v>2.5475103275933018E-2</v>
      </c>
      <c r="F1873" s="1">
        <f t="shared" si="142"/>
        <v>2.1444118269469906E-2</v>
      </c>
      <c r="G1873" s="1">
        <f t="shared" si="144"/>
        <v>0.20510292303919103</v>
      </c>
      <c r="H1873" s="1">
        <f t="shared" si="143"/>
        <v>-0.18892007055801802</v>
      </c>
    </row>
    <row r="1874" spans="2:8" x14ac:dyDescent="0.3">
      <c r="B1874" s="3">
        <v>45804</v>
      </c>
      <c r="C1874" s="1">
        <v>215.8535461425781</v>
      </c>
      <c r="D1874" s="17">
        <f t="shared" si="145"/>
        <v>1.4542210262769296E-2</v>
      </c>
      <c r="E1874" s="1">
        <f t="shared" si="146"/>
        <v>5.3291921590301342E-2</v>
      </c>
      <c r="F1874" s="1">
        <f t="shared" ref="F1874:F1937" si="147">E1873</f>
        <v>2.5475103275933018E-2</v>
      </c>
      <c r="G1874" s="1">
        <f t="shared" si="144"/>
        <v>0.18852612278517955</v>
      </c>
      <c r="H1874" s="1">
        <f t="shared" ref="H1874:H1937" si="148">LN((1/SQRT(2*PI()*G1874))*EXP(-0.5*E1874/G1874))</f>
        <v>-0.22601747876432773</v>
      </c>
    </row>
    <row r="1875" spans="2:8" x14ac:dyDescent="0.3">
      <c r="B1875" s="3">
        <v>45805</v>
      </c>
      <c r="C1875" s="1">
        <v>213.28993225097659</v>
      </c>
      <c r="D1875" s="17">
        <f t="shared" si="145"/>
        <v>-1.187663551243285E-2</v>
      </c>
      <c r="E1875" s="1">
        <f t="shared" si="146"/>
        <v>3.5545726715985632E-2</v>
      </c>
      <c r="F1875" s="1">
        <f t="shared" si="147"/>
        <v>5.3291921590301342E-2</v>
      </c>
      <c r="G1875" s="1">
        <f t="shared" ref="G1875:G1938" si="149">($C$5+$C$6)*F1874+($C$7*G1874)</f>
        <v>0.17403565586352079</v>
      </c>
      <c r="H1875" s="1">
        <f t="shared" si="148"/>
        <v>-0.14681295835808814</v>
      </c>
    </row>
    <row r="1876" spans="2:8" x14ac:dyDescent="0.3">
      <c r="B1876" s="3">
        <v>45806</v>
      </c>
      <c r="C1876" s="1">
        <v>216.34466552734381</v>
      </c>
      <c r="D1876" s="17">
        <f t="shared" si="145"/>
        <v>1.4321975932613336E-2</v>
      </c>
      <c r="E1876" s="1">
        <f t="shared" si="146"/>
        <v>5.1689986642817626E-2</v>
      </c>
      <c r="F1876" s="1">
        <f t="shared" si="147"/>
        <v>3.5545726715985632E-2</v>
      </c>
      <c r="G1876" s="1">
        <f t="shared" si="149"/>
        <v>0.16451536597183083</v>
      </c>
      <c r="H1876" s="1">
        <f t="shared" si="148"/>
        <v>-0.17366062859722231</v>
      </c>
    </row>
    <row r="1877" spans="2:8" x14ac:dyDescent="0.3">
      <c r="B1877" s="3">
        <v>45807</v>
      </c>
      <c r="C1877" s="1">
        <v>214.22306823730469</v>
      </c>
      <c r="D1877" s="17">
        <f t="shared" si="145"/>
        <v>-9.8065616032994851E-3</v>
      </c>
      <c r="E1877" s="1">
        <f t="shared" si="146"/>
        <v>2.4234499920785559E-2</v>
      </c>
      <c r="F1877" s="1">
        <f t="shared" si="147"/>
        <v>5.1689986642817626E-2</v>
      </c>
      <c r="G1877" s="1">
        <f t="shared" si="149"/>
        <v>0.15359497415274129</v>
      </c>
      <c r="H1877" s="1">
        <f t="shared" si="148"/>
        <v>-6.1111371058684645E-2</v>
      </c>
    </row>
    <row r="1878" spans="2:8" x14ac:dyDescent="0.3">
      <c r="B1878" s="3">
        <v>45810</v>
      </c>
      <c r="C1878" s="1">
        <v>214.01678466796881</v>
      </c>
      <c r="D1878" s="17">
        <f t="shared" si="145"/>
        <v>-9.6293817016648701E-4</v>
      </c>
      <c r="E1878" s="1">
        <f t="shared" si="146"/>
        <v>2.3366697973002275E-4</v>
      </c>
      <c r="F1878" s="1">
        <f t="shared" si="147"/>
        <v>2.4234499920785559E-2</v>
      </c>
      <c r="G1878" s="1">
        <f t="shared" si="149"/>
        <v>0.14579605665270051</v>
      </c>
      <c r="H1878" s="1">
        <f t="shared" si="148"/>
        <v>4.3033371056400496E-2</v>
      </c>
    </row>
    <row r="1879" spans="2:8" x14ac:dyDescent="0.3">
      <c r="B1879" s="3">
        <v>45811</v>
      </c>
      <c r="C1879" s="1">
        <v>215.87321472167969</v>
      </c>
      <c r="D1879" s="17">
        <f t="shared" si="145"/>
        <v>8.6742264471966271E-3</v>
      </c>
      <c r="E1879" s="1">
        <f t="shared" si="146"/>
        <v>1.8961035523225846E-2</v>
      </c>
      <c r="F1879" s="1">
        <f t="shared" si="147"/>
        <v>2.3366697973002275E-4</v>
      </c>
      <c r="G1879" s="1">
        <f t="shared" si="149"/>
        <v>0.13517706481165209</v>
      </c>
      <c r="H1879" s="1">
        <f t="shared" si="148"/>
        <v>1.1512280896426688E-2</v>
      </c>
    </row>
    <row r="1880" spans="2:8" x14ac:dyDescent="0.3">
      <c r="B1880" s="3">
        <v>45812</v>
      </c>
      <c r="C1880" s="1">
        <v>214.9990234375</v>
      </c>
      <c r="D1880" s="17">
        <f t="shared" si="145"/>
        <v>-4.0495588362213534E-3</v>
      </c>
      <c r="E1880" s="1">
        <f t="shared" si="146"/>
        <v>4.1325295455406476E-3</v>
      </c>
      <c r="F1880" s="1">
        <f t="shared" si="147"/>
        <v>1.8961035523225846E-2</v>
      </c>
      <c r="G1880" s="1">
        <f t="shared" si="149"/>
        <v>0.12245155389544005</v>
      </c>
      <c r="H1880" s="1">
        <f t="shared" si="148"/>
        <v>0.11420722871625752</v>
      </c>
    </row>
    <row r="1881" spans="2:8" x14ac:dyDescent="0.3">
      <c r="B1881" s="3">
        <v>45813</v>
      </c>
      <c r="C1881" s="1">
        <v>212.8774108886719</v>
      </c>
      <c r="D1881" s="17">
        <f t="shared" si="145"/>
        <v>-9.8680101653803431E-3</v>
      </c>
      <c r="E1881" s="1">
        <f t="shared" si="146"/>
        <v>2.4539161405260548E-2</v>
      </c>
      <c r="F1881" s="1">
        <f t="shared" si="147"/>
        <v>4.1325295455406476E-3</v>
      </c>
      <c r="G1881" s="1">
        <f t="shared" si="149"/>
        <v>0.11335241622053541</v>
      </c>
      <c r="H1881" s="1">
        <f t="shared" si="148"/>
        <v>6.1445479242419832E-2</v>
      </c>
    </row>
    <row r="1882" spans="2:8" x14ac:dyDescent="0.3">
      <c r="B1882" s="3">
        <v>45814</v>
      </c>
      <c r="C1882" s="1">
        <v>215.70622253417969</v>
      </c>
      <c r="D1882" s="17">
        <f t="shared" si="145"/>
        <v>1.3288453827480843E-2</v>
      </c>
      <c r="E1882" s="1">
        <f t="shared" si="146"/>
        <v>4.4498917291522742E-2</v>
      </c>
      <c r="F1882" s="1">
        <f t="shared" si="147"/>
        <v>2.4539161405260548E-2</v>
      </c>
      <c r="G1882" s="1">
        <f t="shared" si="149"/>
        <v>0.10319133138466555</v>
      </c>
      <c r="H1882" s="1">
        <f t="shared" si="148"/>
        <v>1.0330399588007E-3</v>
      </c>
    </row>
    <row r="1883" spans="2:8" x14ac:dyDescent="0.3">
      <c r="B1883" s="3">
        <v>45817</v>
      </c>
      <c r="C1883" s="1">
        <v>218.23054504394531</v>
      </c>
      <c r="D1883" s="17">
        <f t="shared" si="145"/>
        <v>1.1702594761102147E-2</v>
      </c>
      <c r="E1883" s="1">
        <f t="shared" si="146"/>
        <v>3.4511582483929E-2</v>
      </c>
      <c r="F1883" s="1">
        <f t="shared" si="147"/>
        <v>4.4498917291522742E-2</v>
      </c>
      <c r="G1883" s="1">
        <f t="shared" si="149"/>
        <v>9.6632128182367313E-2</v>
      </c>
      <c r="H1883" s="1">
        <f t="shared" si="148"/>
        <v>7.0911480304856153E-2</v>
      </c>
    </row>
    <row r="1884" spans="2:8" x14ac:dyDescent="0.3">
      <c r="B1884" s="3">
        <v>45818</v>
      </c>
      <c r="C1884" s="1">
        <v>223.9078063964844</v>
      </c>
      <c r="D1884" s="17">
        <f t="shared" si="145"/>
        <v>2.6014971237852406E-2</v>
      </c>
      <c r="E1884" s="1">
        <f t="shared" si="146"/>
        <v>0.17054823958358456</v>
      </c>
      <c r="F1884" s="1">
        <f t="shared" si="147"/>
        <v>3.4511582483929E-2</v>
      </c>
      <c r="G1884" s="1">
        <f t="shared" si="149"/>
        <v>9.3277041679839648E-2</v>
      </c>
      <c r="H1884" s="1">
        <f t="shared" si="148"/>
        <v>-0.64705055939314093</v>
      </c>
    </row>
    <row r="1885" spans="2:8" x14ac:dyDescent="0.3">
      <c r="B1885" s="3">
        <v>45819</v>
      </c>
      <c r="C1885" s="1">
        <v>220.0181884765625</v>
      </c>
      <c r="D1885" s="17">
        <f t="shared" si="145"/>
        <v>-1.7371515457725348E-2</v>
      </c>
      <c r="E1885" s="1">
        <f t="shared" si="146"/>
        <v>7.6045926423093657E-2</v>
      </c>
      <c r="F1885" s="1">
        <f t="shared" si="147"/>
        <v>0.17054823958358456</v>
      </c>
      <c r="G1885" s="1">
        <f t="shared" si="149"/>
        <v>8.89450031316458E-2</v>
      </c>
      <c r="H1885" s="1">
        <f t="shared" si="148"/>
        <v>-0.13655848087962508</v>
      </c>
    </row>
    <row r="1886" spans="2:8" x14ac:dyDescent="0.3">
      <c r="B1886" s="3">
        <v>45820</v>
      </c>
      <c r="C1886" s="1">
        <v>221.0003967285156</v>
      </c>
      <c r="D1886" s="17">
        <f t="shared" si="145"/>
        <v>4.464213885015814E-3</v>
      </c>
      <c r="E1886" s="1">
        <f t="shared" si="146"/>
        <v>5.0221598140143325E-3</v>
      </c>
      <c r="F1886" s="1">
        <f t="shared" si="147"/>
        <v>7.6045926423093657E-2</v>
      </c>
      <c r="G1886" s="1">
        <f t="shared" si="149"/>
        <v>0.10264108239854872</v>
      </c>
      <c r="H1886" s="1">
        <f t="shared" si="148"/>
        <v>0.19485530631481948</v>
      </c>
    </row>
    <row r="1887" spans="2:8" x14ac:dyDescent="0.3">
      <c r="B1887" s="3">
        <v>45821</v>
      </c>
      <c r="C1887" s="1">
        <v>220.3914489746094</v>
      </c>
      <c r="D1887" s="17">
        <f t="shared" si="145"/>
        <v>-2.7554147545456459E-3</v>
      </c>
      <c r="E1887" s="1">
        <f t="shared" si="146"/>
        <v>1.9132622383310962E-3</v>
      </c>
      <c r="F1887" s="1">
        <f t="shared" si="147"/>
        <v>5.0221598140143325E-3</v>
      </c>
      <c r="G1887" s="1">
        <f t="shared" si="149"/>
        <v>0.10280490724914371</v>
      </c>
      <c r="H1887" s="1">
        <f t="shared" si="148"/>
        <v>0.20921725641281433</v>
      </c>
    </row>
    <row r="1888" spans="2:8" x14ac:dyDescent="0.3">
      <c r="B1888" s="3">
        <v>45824</v>
      </c>
      <c r="C1888" s="1">
        <v>222.73895263671881</v>
      </c>
      <c r="D1888" s="17">
        <f t="shared" si="145"/>
        <v>1.065151879998689E-2</v>
      </c>
      <c r="E1888" s="1">
        <f t="shared" si="146"/>
        <v>2.8590622892111488E-2</v>
      </c>
      <c r="F1888" s="1">
        <f t="shared" si="147"/>
        <v>1.9132622383310962E-3</v>
      </c>
      <c r="G1888" s="1">
        <f t="shared" si="149"/>
        <v>9.3754345851338808E-2</v>
      </c>
      <c r="H1888" s="1">
        <f t="shared" si="148"/>
        <v>0.11212384258400936</v>
      </c>
    </row>
    <row r="1889" spans="2:8" x14ac:dyDescent="0.3">
      <c r="B1889" s="3">
        <v>45825</v>
      </c>
      <c r="C1889" s="1">
        <v>218.57432556152341</v>
      </c>
      <c r="D1889" s="17">
        <f t="shared" si="145"/>
        <v>-1.8697345147293529E-2</v>
      </c>
      <c r="E1889" s="1">
        <f t="shared" si="146"/>
        <v>8.8096860320369258E-2</v>
      </c>
      <c r="F1889" s="1">
        <f t="shared" si="147"/>
        <v>2.8590622892111488E-2</v>
      </c>
      <c r="G1889" s="1">
        <f t="shared" si="149"/>
        <v>8.5155165418085932E-2</v>
      </c>
      <c r="H1889" s="1">
        <f t="shared" si="148"/>
        <v>-0.2045709846651628</v>
      </c>
    </row>
    <row r="1890" spans="2:8" x14ac:dyDescent="0.3">
      <c r="B1890" s="3">
        <v>45826</v>
      </c>
      <c r="C1890" s="1">
        <v>219.33062744140619</v>
      </c>
      <c r="D1890" s="17">
        <f t="shared" si="145"/>
        <v>3.4601588175547328E-3</v>
      </c>
      <c r="E1890" s="1">
        <f t="shared" si="146"/>
        <v>3.0171201587608455E-3</v>
      </c>
      <c r="F1890" s="1">
        <f t="shared" si="147"/>
        <v>8.8096860320369258E-2</v>
      </c>
      <c r="G1890" s="1">
        <f t="shared" si="149"/>
        <v>8.08226584359895E-2</v>
      </c>
      <c r="H1890" s="1">
        <f t="shared" si="148"/>
        <v>0.3201453662454809</v>
      </c>
    </row>
    <row r="1891" spans="2:8" x14ac:dyDescent="0.3">
      <c r="B1891" s="3">
        <v>45828</v>
      </c>
      <c r="C1891" s="1">
        <v>222.02191162109381</v>
      </c>
      <c r="D1891" s="17">
        <f t="shared" si="145"/>
        <v>1.2270443991715592E-2</v>
      </c>
      <c r="E1891" s="1">
        <f t="shared" si="146"/>
        <v>3.794207652996498E-2</v>
      </c>
      <c r="F1891" s="1">
        <f t="shared" si="147"/>
        <v>3.0171201587608455E-3</v>
      </c>
      <c r="G1891" s="1">
        <f t="shared" si="149"/>
        <v>8.4606170109531351E-2</v>
      </c>
      <c r="H1891" s="1">
        <f t="shared" si="148"/>
        <v>9.1707910351278482E-2</v>
      </c>
    </row>
    <row r="1892" spans="2:8" x14ac:dyDescent="0.3">
      <c r="B1892" s="3">
        <v>45831</v>
      </c>
      <c r="C1892" s="1">
        <v>226.6088562011719</v>
      </c>
      <c r="D1892" s="17">
        <f t="shared" si="145"/>
        <v>2.0659873372796872E-2</v>
      </c>
      <c r="E1892" s="1">
        <f t="shared" si="146"/>
        <v>0.1075612526805603</v>
      </c>
      <c r="F1892" s="1">
        <f t="shared" si="147"/>
        <v>3.794207652996498E-2</v>
      </c>
      <c r="G1892" s="1">
        <f t="shared" si="149"/>
        <v>7.7013213743483647E-2</v>
      </c>
      <c r="H1892" s="1">
        <f t="shared" si="148"/>
        <v>-0.33537925520708134</v>
      </c>
    </row>
    <row r="1893" spans="2:8" x14ac:dyDescent="0.3">
      <c r="B1893" s="3">
        <v>45832</v>
      </c>
      <c r="C1893" s="1">
        <v>226.8856506347656</v>
      </c>
      <c r="D1893" s="17">
        <f t="shared" si="145"/>
        <v>1.2214634424877421E-3</v>
      </c>
      <c r="E1893" s="1">
        <f t="shared" si="146"/>
        <v>3.7597718121616945E-4</v>
      </c>
      <c r="F1893" s="1">
        <f t="shared" si="147"/>
        <v>0.1075612526805603</v>
      </c>
      <c r="G1893" s="1">
        <f t="shared" si="149"/>
        <v>7.4660200389392334E-2</v>
      </c>
      <c r="H1893" s="1">
        <f t="shared" si="148"/>
        <v>0.37594760513646858</v>
      </c>
    </row>
    <row r="1894" spans="2:8" x14ac:dyDescent="0.3">
      <c r="B1894" s="3">
        <v>45833</v>
      </c>
      <c r="C1894" s="1">
        <v>219.46153259277341</v>
      </c>
      <c r="D1894" s="17">
        <f t="shared" si="145"/>
        <v>-3.2721849183593069E-2</v>
      </c>
      <c r="E1894" s="1">
        <f t="shared" si="146"/>
        <v>0.2698212923264402</v>
      </c>
      <c r="F1894" s="1">
        <f t="shared" si="147"/>
        <v>3.7597718121616945E-4</v>
      </c>
      <c r="G1894" s="1">
        <f t="shared" si="149"/>
        <v>8.1546231529883995E-2</v>
      </c>
      <c r="H1894" s="1">
        <f t="shared" si="148"/>
        <v>-1.3200528285413802</v>
      </c>
    </row>
    <row r="1895" spans="2:8" x14ac:dyDescent="0.3">
      <c r="B1895" s="3">
        <v>45834</v>
      </c>
      <c r="C1895" s="1">
        <v>218.54217529296881</v>
      </c>
      <c r="D1895" s="17">
        <f t="shared" si="145"/>
        <v>-4.1891500936090493E-3</v>
      </c>
      <c r="E1895" s="1">
        <f t="shared" si="146"/>
        <v>4.4223425837097456E-3</v>
      </c>
      <c r="F1895" s="1">
        <f t="shared" si="147"/>
        <v>0.2698212923264402</v>
      </c>
      <c r="G1895" s="1">
        <f t="shared" si="149"/>
        <v>7.3899943353247718E-2</v>
      </c>
      <c r="H1895" s="1">
        <f t="shared" si="148"/>
        <v>0.35366192555148501</v>
      </c>
    </row>
    <row r="1896" spans="2:8" x14ac:dyDescent="0.3">
      <c r="B1896" s="3">
        <v>45835</v>
      </c>
      <c r="C1896" s="1">
        <v>226.29254150390619</v>
      </c>
      <c r="D1896" s="17">
        <f t="shared" si="145"/>
        <v>3.5463938256071435E-2</v>
      </c>
      <c r="E1896" s="1">
        <f t="shared" si="146"/>
        <v>0.31693811099087266</v>
      </c>
      <c r="F1896" s="1">
        <f t="shared" si="147"/>
        <v>4.4223425837097456E-3</v>
      </c>
      <c r="G1896" s="1">
        <f t="shared" si="149"/>
        <v>0.10187347291786143</v>
      </c>
      <c r="H1896" s="1">
        <f t="shared" si="148"/>
        <v>-1.332474472970316</v>
      </c>
    </row>
    <row r="1897" spans="2:8" x14ac:dyDescent="0.3">
      <c r="B1897" s="3">
        <v>45838</v>
      </c>
      <c r="C1897" s="1">
        <v>224.7108154296875</v>
      </c>
      <c r="D1897" s="17">
        <f t="shared" si="145"/>
        <v>-6.9897401995964144E-3</v>
      </c>
      <c r="E1897" s="1">
        <f t="shared" si="146"/>
        <v>1.2311829950579238E-2</v>
      </c>
      <c r="F1897" s="1">
        <f t="shared" si="147"/>
        <v>0.31693811099087266</v>
      </c>
      <c r="G1897" s="1">
        <f t="shared" si="149"/>
        <v>9.2833117156764414E-2</v>
      </c>
      <c r="H1897" s="1">
        <f t="shared" si="148"/>
        <v>0.20322575894145817</v>
      </c>
    </row>
    <row r="1898" spans="2:8" x14ac:dyDescent="0.3">
      <c r="B1898" s="3">
        <v>45839</v>
      </c>
      <c r="C1898" s="1">
        <v>231.65055847167969</v>
      </c>
      <c r="D1898" s="17">
        <f t="shared" si="145"/>
        <v>3.088299523421759E-2</v>
      </c>
      <c r="E1898" s="1">
        <f t="shared" si="146"/>
        <v>0.24034736744845001</v>
      </c>
      <c r="F1898" s="1">
        <f t="shared" si="147"/>
        <v>1.2311829950579238E-2</v>
      </c>
      <c r="G1898" s="1">
        <f t="shared" si="149"/>
        <v>0.12512257017499737</v>
      </c>
      <c r="H1898" s="1">
        <f t="shared" si="148"/>
        <v>-0.84015549470706186</v>
      </c>
    </row>
    <row r="1899" spans="2:8" x14ac:dyDescent="0.3">
      <c r="B1899" s="3">
        <v>45840</v>
      </c>
      <c r="C1899" s="1">
        <v>236.40556335449219</v>
      </c>
      <c r="D1899" s="17">
        <f t="shared" si="145"/>
        <v>2.0526628185935588E-2</v>
      </c>
      <c r="E1899" s="1">
        <f t="shared" si="146"/>
        <v>0.10617830110027864</v>
      </c>
      <c r="F1899" s="1">
        <f t="shared" si="147"/>
        <v>0.24034736744845001</v>
      </c>
      <c r="G1899" s="1">
        <f t="shared" si="149"/>
        <v>0.11491018771743773</v>
      </c>
      <c r="H1899" s="1">
        <f t="shared" si="148"/>
        <v>-0.29914192000091672</v>
      </c>
    </row>
    <row r="1900" spans="2:8" x14ac:dyDescent="0.3">
      <c r="B1900" s="3">
        <v>45841</v>
      </c>
      <c r="C1900" s="1">
        <v>238.4716491699219</v>
      </c>
      <c r="D1900" s="17">
        <f t="shared" si="145"/>
        <v>8.7395820390724147E-3</v>
      </c>
      <c r="E1900" s="1">
        <f t="shared" si="146"/>
        <v>1.924783414285464E-2</v>
      </c>
      <c r="F1900" s="1">
        <f t="shared" si="147"/>
        <v>0.10617830110027864</v>
      </c>
      <c r="G1900" s="1">
        <f t="shared" si="149"/>
        <v>0.13519641557304921</v>
      </c>
      <c r="H1900" s="1">
        <f t="shared" si="148"/>
        <v>1.0390074847556167E-2</v>
      </c>
    </row>
    <row r="1901" spans="2:8" x14ac:dyDescent="0.3">
      <c r="B1901" s="3">
        <v>45845</v>
      </c>
      <c r="C1901" s="1">
        <v>232.40185546875</v>
      </c>
      <c r="D1901" s="17">
        <f t="shared" si="145"/>
        <v>-2.5452894389332206E-2</v>
      </c>
      <c r="E1901" s="1">
        <f t="shared" si="146"/>
        <v>0.16325815786421372</v>
      </c>
      <c r="F1901" s="1">
        <f t="shared" si="147"/>
        <v>1.924783414285464E-2</v>
      </c>
      <c r="G1901" s="1">
        <f t="shared" si="149"/>
        <v>0.13619092163164193</v>
      </c>
      <c r="H1901" s="1">
        <f t="shared" si="148"/>
        <v>-0.52146215753189296</v>
      </c>
    </row>
    <row r="1902" spans="2:8" x14ac:dyDescent="0.3">
      <c r="B1902" s="3">
        <v>45846</v>
      </c>
      <c r="C1902" s="1">
        <v>235.98046875</v>
      </c>
      <c r="D1902" s="17">
        <f t="shared" si="145"/>
        <v>1.5398385155023857E-2</v>
      </c>
      <c r="E1902" s="1">
        <f t="shared" si="146"/>
        <v>5.9751786876379692E-2</v>
      </c>
      <c r="F1902" s="1">
        <f t="shared" si="147"/>
        <v>0.16325815786421372</v>
      </c>
      <c r="G1902" s="1">
        <f t="shared" si="149"/>
        <v>0.12583243558150983</v>
      </c>
      <c r="H1902" s="1">
        <f t="shared" si="148"/>
        <v>-0.11996247910405691</v>
      </c>
    </row>
    <row r="1903" spans="2:8" x14ac:dyDescent="0.3">
      <c r="B1903" s="3">
        <v>45847</v>
      </c>
      <c r="C1903" s="1">
        <v>233.80561828613281</v>
      </c>
      <c r="D1903" s="17">
        <f t="shared" si="145"/>
        <v>-9.216230798199004E-3</v>
      </c>
      <c r="E1903" s="1">
        <f t="shared" si="146"/>
        <v>2.1404605351669308E-2</v>
      </c>
      <c r="F1903" s="1">
        <f t="shared" si="147"/>
        <v>5.9751786876379692E-2</v>
      </c>
      <c r="G1903" s="1">
        <f t="shared" si="149"/>
        <v>0.13510348509067829</v>
      </c>
      <c r="H1903" s="1">
        <f t="shared" si="148"/>
        <v>2.7029928693881222E-3</v>
      </c>
    </row>
    <row r="1904" spans="2:8" x14ac:dyDescent="0.3">
      <c r="B1904" s="3">
        <v>45848</v>
      </c>
      <c r="C1904" s="1">
        <v>236.000244140625</v>
      </c>
      <c r="D1904" s="17">
        <f t="shared" si="145"/>
        <v>9.3865402832467026E-3</v>
      </c>
      <c r="E1904" s="1">
        <f t="shared" si="146"/>
        <v>2.2202998899231299E-2</v>
      </c>
      <c r="F1904" s="1">
        <f t="shared" si="147"/>
        <v>2.1404605351669308E-2</v>
      </c>
      <c r="G1904" s="1">
        <f t="shared" si="149"/>
        <v>0.13009364473331173</v>
      </c>
      <c r="H1904" s="1">
        <f t="shared" si="148"/>
        <v>1.547715938956945E-2</v>
      </c>
    </row>
    <row r="1905" spans="2:8" x14ac:dyDescent="0.3">
      <c r="B1905" s="3">
        <v>45849</v>
      </c>
      <c r="C1905" s="1">
        <v>233.36076354980469</v>
      </c>
      <c r="D1905" s="17">
        <f t="shared" si="145"/>
        <v>-1.1184228221592561E-2</v>
      </c>
      <c r="E1905" s="1">
        <f t="shared" si="146"/>
        <v>3.1521914149992211E-2</v>
      </c>
      <c r="F1905" s="1">
        <f t="shared" si="147"/>
        <v>2.2202998899231299E-2</v>
      </c>
      <c r="G1905" s="1">
        <f t="shared" si="149"/>
        <v>0.12058986166193005</v>
      </c>
      <c r="H1905" s="1">
        <f t="shared" si="148"/>
        <v>8.0426419004333422E-3</v>
      </c>
    </row>
    <row r="1906" spans="2:8" x14ac:dyDescent="0.3">
      <c r="B1906" s="3">
        <v>45852</v>
      </c>
      <c r="C1906" s="1">
        <v>231.30455017089841</v>
      </c>
      <c r="D1906" s="17">
        <f t="shared" si="145"/>
        <v>-8.8113072121802256E-3</v>
      </c>
      <c r="E1906" s="1">
        <f t="shared" si="146"/>
        <v>1.9565061966429653E-2</v>
      </c>
      <c r="F1906" s="1">
        <f t="shared" si="147"/>
        <v>3.1521914149992211E-2</v>
      </c>
      <c r="G1906" s="1">
        <f t="shared" si="149"/>
        <v>0.11208629555507678</v>
      </c>
      <c r="H1906" s="1">
        <f t="shared" si="148"/>
        <v>8.8027790741559184E-2</v>
      </c>
    </row>
    <row r="1907" spans="2:8" x14ac:dyDescent="0.3">
      <c r="B1907" s="3">
        <v>45853</v>
      </c>
      <c r="C1907" s="1">
        <v>228.02252197265619</v>
      </c>
      <c r="D1907" s="17">
        <f t="shared" si="145"/>
        <v>-1.4189207241350432E-2</v>
      </c>
      <c r="E1907" s="1">
        <f t="shared" si="146"/>
        <v>5.0736067738773864E-2</v>
      </c>
      <c r="F1907" s="1">
        <f t="shared" si="147"/>
        <v>1.9565061966429653E-2</v>
      </c>
      <c r="G1907" s="1">
        <f t="shared" si="149"/>
        <v>0.10559213192505811</v>
      </c>
      <c r="H1907" s="1">
        <f t="shared" si="148"/>
        <v>-3.509831755895286E-2</v>
      </c>
    </row>
    <row r="1908" spans="2:8" x14ac:dyDescent="0.3">
      <c r="B1908" s="3">
        <v>45854</v>
      </c>
      <c r="C1908" s="1">
        <v>226.13435363769531</v>
      </c>
      <c r="D1908" s="17">
        <f t="shared" si="145"/>
        <v>-8.2806221009488895E-3</v>
      </c>
      <c r="E1908" s="1">
        <f t="shared" si="146"/>
        <v>1.7279312999438246E-2</v>
      </c>
      <c r="F1908" s="1">
        <f t="shared" si="147"/>
        <v>5.0736067738773864E-2</v>
      </c>
      <c r="G1908" s="1">
        <f t="shared" si="149"/>
        <v>9.816214050153034E-2</v>
      </c>
      <c r="H1908" s="1">
        <f t="shared" si="148"/>
        <v>0.15361466182659855</v>
      </c>
    </row>
    <row r="1909" spans="2:8" x14ac:dyDescent="0.3">
      <c r="B1909" s="3">
        <v>45855</v>
      </c>
      <c r="C1909" s="1">
        <v>225.7586975097656</v>
      </c>
      <c r="D1909" s="17">
        <f t="shared" si="145"/>
        <v>-1.6612076930671898E-3</v>
      </c>
      <c r="E1909" s="1">
        <f t="shared" si="146"/>
        <v>6.9542197187541488E-4</v>
      </c>
      <c r="F1909" s="1">
        <f t="shared" si="147"/>
        <v>1.7279312999438246E-2</v>
      </c>
      <c r="G1909" s="1">
        <f t="shared" si="149"/>
        <v>9.5470506229980823E-2</v>
      </c>
      <c r="H1909" s="1">
        <f t="shared" si="148"/>
        <v>0.2518883465024554</v>
      </c>
    </row>
    <row r="1910" spans="2:8" x14ac:dyDescent="0.3">
      <c r="B1910" s="3">
        <v>45856</v>
      </c>
      <c r="C1910" s="1">
        <v>224.02870178222659</v>
      </c>
      <c r="D1910" s="17">
        <f t="shared" si="145"/>
        <v>-7.6630302469926836E-3</v>
      </c>
      <c r="E1910" s="1">
        <f t="shared" si="146"/>
        <v>1.4797952206713837E-2</v>
      </c>
      <c r="F1910" s="1">
        <f t="shared" si="147"/>
        <v>6.9542197187541488E-4</v>
      </c>
      <c r="G1910" s="1">
        <f t="shared" si="149"/>
        <v>8.8699578485425354E-2</v>
      </c>
      <c r="H1910" s="1">
        <f t="shared" si="148"/>
        <v>0.20889540168853959</v>
      </c>
    </row>
    <row r="1911" spans="2:8" x14ac:dyDescent="0.3">
      <c r="B1911" s="3">
        <v>45859</v>
      </c>
      <c r="C1911" s="1">
        <v>223.1488952636719</v>
      </c>
      <c r="D1911" s="17">
        <f t="shared" si="145"/>
        <v>-3.9272044678004166E-3</v>
      </c>
      <c r="E1911" s="1">
        <f t="shared" si="146"/>
        <v>3.8865796028417117E-3</v>
      </c>
      <c r="F1911" s="1">
        <f t="shared" si="147"/>
        <v>1.4797952206713837E-2</v>
      </c>
      <c r="G1911" s="1">
        <f t="shared" si="149"/>
        <v>8.0419649925927802E-2</v>
      </c>
      <c r="H1911" s="1">
        <f t="shared" si="148"/>
        <v>0.31714546675151406</v>
      </c>
    </row>
    <row r="1912" spans="2:8" x14ac:dyDescent="0.3">
      <c r="B1912" s="3">
        <v>45860</v>
      </c>
      <c r="C1912" s="1">
        <v>229.05061340332031</v>
      </c>
      <c r="D1912" s="17">
        <f t="shared" si="145"/>
        <v>2.644744502398258E-2</v>
      </c>
      <c r="E1912" s="1">
        <f t="shared" si="146"/>
        <v>0.17626577177073838</v>
      </c>
      <c r="F1912" s="1">
        <f t="shared" si="147"/>
        <v>3.8865796028417117E-3</v>
      </c>
      <c r="G1912" s="1">
        <f t="shared" si="149"/>
        <v>7.4747589656227645E-2</v>
      </c>
      <c r="H1912" s="1">
        <f t="shared" si="148"/>
        <v>-0.80119265926031003</v>
      </c>
    </row>
    <row r="1913" spans="2:8" x14ac:dyDescent="0.3">
      <c r="B1913" s="3">
        <v>45861</v>
      </c>
      <c r="C1913" s="1">
        <v>235.1797180175781</v>
      </c>
      <c r="D1913" s="17">
        <f t="shared" si="145"/>
        <v>2.6758734775642983E-2</v>
      </c>
      <c r="E1913" s="1">
        <f t="shared" si="146"/>
        <v>0.18043953147188768</v>
      </c>
      <c r="F1913" s="1">
        <f t="shared" si="147"/>
        <v>0.17626577177073838</v>
      </c>
      <c r="G1913" s="1">
        <f t="shared" si="149"/>
        <v>6.819753454622178E-2</v>
      </c>
      <c r="H1913" s="1">
        <f t="shared" si="148"/>
        <v>-0.8991833899310846</v>
      </c>
    </row>
    <row r="1914" spans="2:8" x14ac:dyDescent="0.3">
      <c r="B1914" s="3">
        <v>45862</v>
      </c>
      <c r="C1914" s="1">
        <v>233.80561828613281</v>
      </c>
      <c r="D1914" s="17">
        <f t="shared" si="145"/>
        <v>-5.8427646015911088E-3</v>
      </c>
      <c r="E1914" s="1">
        <f t="shared" si="146"/>
        <v>8.6027503437807393E-3</v>
      </c>
      <c r="F1914" s="1">
        <f t="shared" si="147"/>
        <v>0.18043953147188768</v>
      </c>
      <c r="G1914" s="1">
        <f t="shared" si="149"/>
        <v>8.4591945732818113E-2</v>
      </c>
      <c r="H1914" s="1">
        <f t="shared" si="148"/>
        <v>0.26517105815588132</v>
      </c>
    </row>
    <row r="1915" spans="2:8" x14ac:dyDescent="0.3">
      <c r="B1915" s="3">
        <v>45863</v>
      </c>
      <c r="C1915" s="1">
        <v>240.41911315917969</v>
      </c>
      <c r="D1915" s="17">
        <f t="shared" si="145"/>
        <v>2.8286295776490871E-2</v>
      </c>
      <c r="E1915" s="1">
        <f t="shared" si="146"/>
        <v>0.20162886124629156</v>
      </c>
      <c r="F1915" s="1">
        <f t="shared" si="147"/>
        <v>8.6027503437807393E-3</v>
      </c>
      <c r="G1915" s="1">
        <f t="shared" si="149"/>
        <v>9.9979904773139006E-2</v>
      </c>
      <c r="H1915" s="1">
        <f t="shared" si="148"/>
        <v>-0.77589243631229854</v>
      </c>
    </row>
    <row r="1916" spans="2:8" x14ac:dyDescent="0.3">
      <c r="B1916" s="3">
        <v>45866</v>
      </c>
      <c r="C1916" s="1">
        <v>239.63816833496091</v>
      </c>
      <c r="D1916" s="17">
        <f t="shared" si="145"/>
        <v>-3.2482643079284664E-3</v>
      </c>
      <c r="E1916" s="1">
        <f t="shared" si="146"/>
        <v>2.6589076955688237E-3</v>
      </c>
      <c r="F1916" s="1">
        <f t="shared" si="147"/>
        <v>0.20162886124629156</v>
      </c>
      <c r="G1916" s="1">
        <f t="shared" si="149"/>
        <v>9.165967487869911E-2</v>
      </c>
      <c r="H1916" s="1">
        <f t="shared" si="148"/>
        <v>0.26139360108495574</v>
      </c>
    </row>
    <row r="1917" spans="2:8" x14ac:dyDescent="0.3">
      <c r="B1917" s="3">
        <v>45867</v>
      </c>
      <c r="C1917" s="1">
        <v>231.85813903808591</v>
      </c>
      <c r="D1917" s="17">
        <f t="shared" si="145"/>
        <v>-3.2465735116119936E-2</v>
      </c>
      <c r="E1917" s="1">
        <f t="shared" si="146"/>
        <v>0.26561403707077591</v>
      </c>
      <c r="F1917" s="1">
        <f t="shared" si="147"/>
        <v>2.6589076955688237E-3</v>
      </c>
      <c r="G1917" s="1">
        <f t="shared" si="149"/>
        <v>0.10912511934476574</v>
      </c>
      <c r="H1917" s="1">
        <f t="shared" si="148"/>
        <v>-1.028324468612468</v>
      </c>
    </row>
    <row r="1918" spans="2:8" x14ac:dyDescent="0.3">
      <c r="B1918" s="3">
        <v>45868</v>
      </c>
      <c r="C1918" s="1">
        <v>221.30027770996091</v>
      </c>
      <c r="D1918" s="17">
        <f t="shared" si="145"/>
        <v>-4.5535866767181826E-2</v>
      </c>
      <c r="E1918" s="1">
        <f t="shared" si="146"/>
        <v>0.5225258208841107</v>
      </c>
      <c r="F1918" s="1">
        <f t="shared" si="147"/>
        <v>0.26561403707077591</v>
      </c>
      <c r="G1918" s="1">
        <f t="shared" si="149"/>
        <v>9.9172074831399115E-2</v>
      </c>
      <c r="H1918" s="1">
        <f t="shared" si="148"/>
        <v>-2.3979294278916452</v>
      </c>
    </row>
    <row r="1919" spans="2:8" x14ac:dyDescent="0.3">
      <c r="B1919" s="3">
        <v>45869</v>
      </c>
      <c r="C1919" s="1">
        <v>220.93450927734381</v>
      </c>
      <c r="D1919" s="17">
        <f t="shared" si="145"/>
        <v>-1.6528150637772051E-3</v>
      </c>
      <c r="E1919" s="1">
        <f t="shared" si="146"/>
        <v>6.8841300403230934E-4</v>
      </c>
      <c r="F1919" s="1">
        <f t="shared" si="147"/>
        <v>0.5225258208841107</v>
      </c>
      <c r="G1919" s="1">
        <f t="shared" si="149"/>
        <v>0.12421591919774369</v>
      </c>
      <c r="H1919" s="1">
        <f t="shared" si="148"/>
        <v>0.12115740496511837</v>
      </c>
    </row>
    <row r="1920" spans="2:8" x14ac:dyDescent="0.3">
      <c r="B1920" s="3">
        <v>45870</v>
      </c>
      <c r="C1920" s="1">
        <v>214.61756896972659</v>
      </c>
      <c r="D1920" s="17">
        <f t="shared" si="145"/>
        <v>-2.8591913179517946E-2</v>
      </c>
      <c r="E1920" s="1">
        <f t="shared" si="146"/>
        <v>0.20600936981480317</v>
      </c>
      <c r="F1920" s="1">
        <f t="shared" si="147"/>
        <v>6.8841300403230934E-4</v>
      </c>
      <c r="G1920" s="1">
        <f t="shared" si="149"/>
        <v>0.18017149693352616</v>
      </c>
      <c r="H1920" s="1">
        <f t="shared" si="148"/>
        <v>-0.63371902551991677</v>
      </c>
    </row>
    <row r="1921" spans="2:8" x14ac:dyDescent="0.3">
      <c r="B1921" s="3">
        <v>45873</v>
      </c>
      <c r="C1921" s="1">
        <v>215.00311279296881</v>
      </c>
      <c r="D1921" s="17">
        <f t="shared" si="145"/>
        <v>1.7964224694791866E-3</v>
      </c>
      <c r="E1921" s="1">
        <f t="shared" si="146"/>
        <v>8.1323768959012423E-4</v>
      </c>
      <c r="F1921" s="1">
        <f t="shared" si="147"/>
        <v>0.20600936981480317</v>
      </c>
      <c r="G1921" s="1">
        <f t="shared" si="149"/>
        <v>0.16325905407758912</v>
      </c>
      <c r="H1921" s="1">
        <f t="shared" si="148"/>
        <v>-1.5220643535497484E-2</v>
      </c>
    </row>
    <row r="1922" spans="2:8" x14ac:dyDescent="0.3">
      <c r="B1922" s="3">
        <v>45874</v>
      </c>
      <c r="C1922" s="1">
        <v>219.8668518066406</v>
      </c>
      <c r="D1922" s="17">
        <f t="shared" si="145"/>
        <v>2.2621714404456972E-2</v>
      </c>
      <c r="E1922" s="1">
        <f t="shared" si="146"/>
        <v>0.12895897457439764</v>
      </c>
      <c r="F1922" s="1">
        <f t="shared" si="147"/>
        <v>8.1323768959012423E-4</v>
      </c>
      <c r="G1922" s="1">
        <f t="shared" si="149"/>
        <v>0.17453549264308849</v>
      </c>
      <c r="H1922" s="1">
        <f t="shared" si="148"/>
        <v>-0.41555976646159098</v>
      </c>
    </row>
    <row r="1923" spans="2:8" x14ac:dyDescent="0.3">
      <c r="B1923" s="3">
        <v>45875</v>
      </c>
      <c r="C1923" s="1">
        <v>223.86065673828119</v>
      </c>
      <c r="D1923" s="17">
        <f t="shared" si="145"/>
        <v>1.8164652374032732E-2</v>
      </c>
      <c r="E1923" s="1">
        <f t="shared" si="146"/>
        <v>8.3148558159102146E-2</v>
      </c>
      <c r="F1923" s="1">
        <f t="shared" si="147"/>
        <v>0.12895897457439764</v>
      </c>
      <c r="G1923" s="1">
        <f t="shared" si="149"/>
        <v>0.15817104980763022</v>
      </c>
      <c r="H1923" s="1">
        <f t="shared" si="148"/>
        <v>-0.25974320985823596</v>
      </c>
    </row>
    <row r="1924" spans="2:8" x14ac:dyDescent="0.3">
      <c r="B1924" s="3">
        <v>45876</v>
      </c>
      <c r="C1924" s="1">
        <v>222.09112548828119</v>
      </c>
      <c r="D1924" s="17">
        <f t="shared" si="145"/>
        <v>-7.9046102865175868E-3</v>
      </c>
      <c r="E1924" s="1">
        <f t="shared" si="146"/>
        <v>1.574568167299335E-2</v>
      </c>
      <c r="F1924" s="1">
        <f t="shared" si="147"/>
        <v>8.3148558159102146E-2</v>
      </c>
      <c r="G1924" s="1">
        <f t="shared" si="149"/>
        <v>0.15994811997074579</v>
      </c>
      <c r="H1924" s="1">
        <f t="shared" si="148"/>
        <v>-5.1706865165007429E-2</v>
      </c>
    </row>
    <row r="1925" spans="2:8" x14ac:dyDescent="0.3">
      <c r="B1925" s="3">
        <v>45877</v>
      </c>
      <c r="C1925" s="1">
        <v>225.4423522949219</v>
      </c>
      <c r="D1925" s="17">
        <f t="shared" si="145"/>
        <v>1.508942241286242E-2</v>
      </c>
      <c r="E1925" s="1">
        <f t="shared" si="146"/>
        <v>5.7378048525956273E-2</v>
      </c>
      <c r="F1925" s="1">
        <f t="shared" si="147"/>
        <v>1.574568167299335E-2</v>
      </c>
      <c r="G1925" s="1">
        <f t="shared" si="149"/>
        <v>0.15562418036276662</v>
      </c>
      <c r="H1925" s="1">
        <f t="shared" si="148"/>
        <v>-0.17313100871657472</v>
      </c>
    </row>
    <row r="1926" spans="2:8" x14ac:dyDescent="0.3">
      <c r="B1926" s="3">
        <v>45880</v>
      </c>
      <c r="C1926" s="1">
        <v>222.04170227050781</v>
      </c>
      <c r="D1926" s="17">
        <f t="shared" si="145"/>
        <v>-1.5084344134084387E-2</v>
      </c>
      <c r="E1926" s="1">
        <f t="shared" si="146"/>
        <v>5.7339434364782491E-2</v>
      </c>
      <c r="F1926" s="1">
        <f t="shared" si="147"/>
        <v>5.7378048525956273E-2</v>
      </c>
      <c r="G1926" s="1">
        <f t="shared" si="149"/>
        <v>0.14297830954264307</v>
      </c>
      <c r="H1926" s="1">
        <f t="shared" si="148"/>
        <v>-0.14692530994223726</v>
      </c>
    </row>
    <row r="1927" spans="2:8" x14ac:dyDescent="0.3">
      <c r="B1927" s="3">
        <v>45881</v>
      </c>
      <c r="C1927" s="1">
        <v>227.7852478027344</v>
      </c>
      <c r="D1927" s="17">
        <f t="shared" si="145"/>
        <v>2.5866967661909625E-2</v>
      </c>
      <c r="E1927" s="1">
        <f t="shared" si="146"/>
        <v>0.16861320403761412</v>
      </c>
      <c r="F1927" s="1">
        <f t="shared" si="147"/>
        <v>5.7339434364782491E-2</v>
      </c>
      <c r="G1927" s="1">
        <f t="shared" si="149"/>
        <v>0.13691792930620589</v>
      </c>
      <c r="H1927" s="1">
        <f t="shared" si="148"/>
        <v>-0.540497262014905</v>
      </c>
    </row>
    <row r="1928" spans="2:8" x14ac:dyDescent="0.3">
      <c r="B1928" s="3">
        <v>45882</v>
      </c>
      <c r="C1928" s="1">
        <v>227.8643493652344</v>
      </c>
      <c r="D1928" s="17">
        <f t="shared" si="145"/>
        <v>3.4726376384349171E-4</v>
      </c>
      <c r="E1928" s="1">
        <f t="shared" si="146"/>
        <v>3.0389214663044589E-5</v>
      </c>
      <c r="F1928" s="1">
        <f t="shared" si="147"/>
        <v>0.16861320403761412</v>
      </c>
      <c r="G1928" s="1">
        <f t="shared" si="149"/>
        <v>0.13142442623599676</v>
      </c>
      <c r="H1928" s="1">
        <f t="shared" si="148"/>
        <v>9.56075010063865E-2</v>
      </c>
    </row>
    <row r="1929" spans="2:8" x14ac:dyDescent="0.3">
      <c r="B1929" s="3">
        <v>45883</v>
      </c>
      <c r="C1929" s="1">
        <v>228.4278259277344</v>
      </c>
      <c r="D1929" s="17">
        <f t="shared" si="145"/>
        <v>2.4728596819541373E-3</v>
      </c>
      <c r="E1929" s="1">
        <f t="shared" si="146"/>
        <v>1.5409888216718478E-3</v>
      </c>
      <c r="F1929" s="1">
        <f t="shared" si="147"/>
        <v>3.0389214663044589E-5</v>
      </c>
      <c r="G1929" s="1">
        <f t="shared" si="149"/>
        <v>0.14086137639283436</v>
      </c>
      <c r="H1929" s="1">
        <f t="shared" si="148"/>
        <v>5.5581098918753034E-2</v>
      </c>
    </row>
    <row r="1930" spans="2:8" x14ac:dyDescent="0.3">
      <c r="B1930" s="3">
        <v>45884</v>
      </c>
      <c r="C1930" s="1">
        <v>224.66139221191409</v>
      </c>
      <c r="D1930" s="17">
        <f t="shared" si="145"/>
        <v>-1.6488506601695121E-2</v>
      </c>
      <c r="E1930" s="1">
        <f t="shared" si="146"/>
        <v>6.851145418844419E-2</v>
      </c>
      <c r="F1930" s="1">
        <f t="shared" si="147"/>
        <v>1.5409888216718478E-3</v>
      </c>
      <c r="G1930" s="1">
        <f t="shared" si="149"/>
        <v>0.12757314584881907</v>
      </c>
      <c r="H1930" s="1">
        <f t="shared" si="148"/>
        <v>-0.15792416253221558</v>
      </c>
    </row>
    <row r="1931" spans="2:8" x14ac:dyDescent="0.3">
      <c r="B1931" s="3">
        <v>45887</v>
      </c>
      <c r="C1931" s="1">
        <v>225.11613464355469</v>
      </c>
      <c r="D1931" s="17">
        <f t="shared" si="145"/>
        <v>2.0241236251739075E-3</v>
      </c>
      <c r="E1931" s="1">
        <f t="shared" si="146"/>
        <v>1.0324632653967646E-3</v>
      </c>
      <c r="F1931" s="1">
        <f t="shared" si="147"/>
        <v>6.851145418844419E-2</v>
      </c>
      <c r="G1931" s="1">
        <f t="shared" si="149"/>
        <v>0.11573449003414361</v>
      </c>
      <c r="H1931" s="1">
        <f t="shared" si="148"/>
        <v>0.15482927978521616</v>
      </c>
    </row>
    <row r="1932" spans="2:8" x14ac:dyDescent="0.3">
      <c r="B1932" s="3">
        <v>45888</v>
      </c>
      <c r="C1932" s="1">
        <v>230.46427917480469</v>
      </c>
      <c r="D1932" s="17">
        <f t="shared" si="145"/>
        <v>2.3757268841339014E-2</v>
      </c>
      <c r="E1932" s="1">
        <f t="shared" si="146"/>
        <v>0.14223077134551371</v>
      </c>
      <c r="F1932" s="1">
        <f t="shared" si="147"/>
        <v>1.0324632653967646E-3</v>
      </c>
      <c r="G1932" s="1">
        <f t="shared" si="149"/>
        <v>0.1136869183647583</v>
      </c>
      <c r="H1932" s="1">
        <f t="shared" si="148"/>
        <v>-0.45732216776869961</v>
      </c>
    </row>
    <row r="1933" spans="2:8" x14ac:dyDescent="0.3">
      <c r="B1933" s="3">
        <v>45889</v>
      </c>
      <c r="C1933" s="1">
        <v>224.6119689941406</v>
      </c>
      <c r="D1933" s="17">
        <f t="shared" si="145"/>
        <v>-2.5393567287818934E-2</v>
      </c>
      <c r="E1933" s="1">
        <f t="shared" si="146"/>
        <v>0.16249798141944893</v>
      </c>
      <c r="F1933" s="1">
        <f t="shared" si="147"/>
        <v>0.14223077134551371</v>
      </c>
      <c r="G1933" s="1">
        <f t="shared" si="149"/>
        <v>0.10309275126798154</v>
      </c>
      <c r="H1933" s="1">
        <f t="shared" si="148"/>
        <v>-0.57099089042817719</v>
      </c>
    </row>
    <row r="1934" spans="2:8" x14ac:dyDescent="0.3">
      <c r="B1934" s="3">
        <v>45890</v>
      </c>
      <c r="C1934" s="1">
        <v>222.70402526855469</v>
      </c>
      <c r="D1934" s="17">
        <f t="shared" si="145"/>
        <v>-8.4943991815310659E-3</v>
      </c>
      <c r="E1934" s="1">
        <f t="shared" si="146"/>
        <v>1.8183013998709301E-2</v>
      </c>
      <c r="F1934" s="1">
        <f t="shared" si="147"/>
        <v>0.16249798141944893</v>
      </c>
      <c r="G1934" s="1">
        <f t="shared" si="149"/>
        <v>0.11178614995744128</v>
      </c>
      <c r="H1934" s="1">
        <f t="shared" si="148"/>
        <v>9.5315812817202139E-2</v>
      </c>
    </row>
    <row r="1935" spans="2:8" x14ac:dyDescent="0.3">
      <c r="B1935" s="3">
        <v>45891</v>
      </c>
      <c r="C1935" s="1">
        <v>234.0923156738281</v>
      </c>
      <c r="D1935" s="17">
        <f t="shared" si="145"/>
        <v>5.1136437213204738E-2</v>
      </c>
      <c r="E1935" s="1">
        <f t="shared" si="146"/>
        <v>0.65896367313672766</v>
      </c>
      <c r="F1935" s="1">
        <f t="shared" si="147"/>
        <v>1.8183013998709301E-2</v>
      </c>
      <c r="G1935" s="1">
        <f t="shared" si="149"/>
        <v>0.12228419825280396</v>
      </c>
      <c r="H1935" s="1">
        <f t="shared" si="148"/>
        <v>-2.562629025203794</v>
      </c>
    </row>
    <row r="1936" spans="2:8" x14ac:dyDescent="0.3">
      <c r="B1936" s="3">
        <v>45894</v>
      </c>
      <c r="C1936" s="1">
        <v>230.33575439453119</v>
      </c>
      <c r="D1936" s="17">
        <f t="shared" si="145"/>
        <v>-1.6047349817885942E-2</v>
      </c>
      <c r="E1936" s="1">
        <f t="shared" si="146"/>
        <v>6.4894393916756207E-2</v>
      </c>
      <c r="F1936" s="1">
        <f t="shared" si="147"/>
        <v>0.65896367313672766</v>
      </c>
      <c r="G1936" s="1">
        <f t="shared" si="149"/>
        <v>0.11310008426580019</v>
      </c>
      <c r="H1936" s="1">
        <f t="shared" si="148"/>
        <v>-0.11608669549843764</v>
      </c>
    </row>
    <row r="1937" spans="2:8" x14ac:dyDescent="0.3">
      <c r="B1937" s="3">
        <v>45895</v>
      </c>
      <c r="C1937" s="1">
        <v>228.4574890136719</v>
      </c>
      <c r="D1937" s="17">
        <f t="shared" ref="D1937:D2000" si="150">(C1937-C1936)/C1936</f>
        <v>-8.1544673157520221E-3</v>
      </c>
      <c r="E1937" s="1">
        <f t="shared" ref="E1937:E2000" si="151">D1937^2*252</f>
        <v>1.6756824975324332E-2</v>
      </c>
      <c r="F1937" s="1">
        <f t="shared" si="147"/>
        <v>6.4894393916756207E-2</v>
      </c>
      <c r="G1937" s="1">
        <f t="shared" si="149"/>
        <v>0.18777588469407808</v>
      </c>
      <c r="H1937" s="1">
        <f t="shared" si="148"/>
        <v>-0.12730468277952092</v>
      </c>
    </row>
    <row r="1938" spans="2:8" x14ac:dyDescent="0.3">
      <c r="B1938" s="3">
        <v>45896</v>
      </c>
      <c r="C1938" s="1">
        <v>229.55479431152341</v>
      </c>
      <c r="D1938" s="17">
        <f t="shared" si="150"/>
        <v>4.8031049565892677E-3</v>
      </c>
      <c r="E1938" s="1">
        <f t="shared" si="151"/>
        <v>5.8135939404511229E-3</v>
      </c>
      <c r="F1938" s="1">
        <f t="shared" ref="F1938:F2001" si="152">E1937</f>
        <v>1.6756824975324332E-2</v>
      </c>
      <c r="G1938" s="1">
        <f t="shared" si="149"/>
        <v>0.1784617599048513</v>
      </c>
      <c r="H1938" s="1">
        <f t="shared" ref="H1938:H2001" si="153">LN((1/SQRT(2*PI()*G1938))*EXP(-0.5*E1938/G1938))</f>
        <v>-7.3536133995810771E-2</v>
      </c>
    </row>
    <row r="1939" spans="2:8" x14ac:dyDescent="0.3">
      <c r="B1939" s="3">
        <v>45897</v>
      </c>
      <c r="C1939" s="1">
        <v>228.62554931640619</v>
      </c>
      <c r="D1939" s="17">
        <f t="shared" si="150"/>
        <v>-4.0480313116708832E-3</v>
      </c>
      <c r="E1939" s="1">
        <f t="shared" si="151"/>
        <v>4.1294124900675081E-3</v>
      </c>
      <c r="F1939" s="1">
        <f t="shared" si="152"/>
        <v>5.8135939404511229E-3</v>
      </c>
      <c r="G1939" s="1">
        <f t="shared" ref="G1939:G2002" si="154">($C$5+$C$6)*F1938+($C$7*G1938)</f>
        <v>0.16379181838349843</v>
      </c>
      <c r="H1939" s="1">
        <f t="shared" si="153"/>
        <v>-2.6964678259495299E-2</v>
      </c>
    </row>
    <row r="1940" spans="2:8" x14ac:dyDescent="0.3">
      <c r="B1940" s="3">
        <v>45898</v>
      </c>
      <c r="C1940" s="1">
        <v>228.4278259277344</v>
      </c>
      <c r="D1940" s="17">
        <f t="shared" si="150"/>
        <v>-8.6483505130107124E-4</v>
      </c>
      <c r="E1940" s="1">
        <f t="shared" si="151"/>
        <v>1.8848079582164948E-4</v>
      </c>
      <c r="F1940" s="1">
        <f t="shared" si="152"/>
        <v>4.1294124900675081E-3</v>
      </c>
      <c r="G1940" s="1">
        <f t="shared" si="154"/>
        <v>0.14908882693610218</v>
      </c>
      <c r="H1940" s="1">
        <f t="shared" si="153"/>
        <v>3.2035856103744272E-2</v>
      </c>
    </row>
    <row r="1941" spans="2:8" x14ac:dyDescent="0.3">
      <c r="B1941" s="3">
        <v>45902</v>
      </c>
      <c r="C1941" s="1">
        <v>221.61659240722659</v>
      </c>
      <c r="D1941" s="17">
        <f t="shared" si="150"/>
        <v>-2.9817880080260536E-2</v>
      </c>
      <c r="E1941" s="1">
        <f t="shared" si="151"/>
        <v>0.22405470506516112</v>
      </c>
      <c r="F1941" s="1">
        <f t="shared" si="152"/>
        <v>1.8848079582164948E-4</v>
      </c>
      <c r="G1941" s="1">
        <f t="shared" si="154"/>
        <v>0.13555512710348008</v>
      </c>
      <c r="H1941" s="1">
        <f t="shared" si="153"/>
        <v>-0.74618399484498221</v>
      </c>
    </row>
    <row r="1942" spans="2:8" x14ac:dyDescent="0.3">
      <c r="B1942" s="3">
        <v>45903</v>
      </c>
      <c r="C1942" s="1">
        <v>222.7633361816406</v>
      </c>
      <c r="D1942" s="17">
        <f t="shared" si="150"/>
        <v>5.1744490877597849E-3</v>
      </c>
      <c r="E1942" s="1">
        <f t="shared" si="151"/>
        <v>6.7472806871781543E-3</v>
      </c>
      <c r="F1942" s="1">
        <f t="shared" si="152"/>
        <v>0.22405470506516112</v>
      </c>
      <c r="G1942" s="1">
        <f t="shared" si="154"/>
        <v>0.12278808845289048</v>
      </c>
      <c r="H1942" s="1">
        <f t="shared" si="153"/>
        <v>0.10223379423958494</v>
      </c>
    </row>
    <row r="1943" spans="2:8" x14ac:dyDescent="0.3">
      <c r="B1943" s="3">
        <v>45904</v>
      </c>
      <c r="C1943" s="1">
        <v>222.70402526855469</v>
      </c>
      <c r="D1943" s="17">
        <f t="shared" si="150"/>
        <v>-2.6625078481293317E-4</v>
      </c>
      <c r="E1943" s="1">
        <f t="shared" si="151"/>
        <v>1.7864149064202717E-5</v>
      </c>
      <c r="F1943" s="1">
        <f t="shared" si="152"/>
        <v>6.7472806871781543E-3</v>
      </c>
      <c r="G1943" s="1">
        <f t="shared" si="154"/>
        <v>0.14022072103031527</v>
      </c>
      <c r="H1943" s="1">
        <f t="shared" si="153"/>
        <v>6.3266526231437192E-2</v>
      </c>
    </row>
    <row r="1944" spans="2:8" x14ac:dyDescent="0.3">
      <c r="B1944" s="3">
        <v>45905</v>
      </c>
      <c r="C1944" s="1">
        <v>225.11613464355469</v>
      </c>
      <c r="D1944" s="17">
        <f t="shared" si="150"/>
        <v>1.0831009327699766E-2</v>
      </c>
      <c r="E1944" s="1">
        <f t="shared" si="151"/>
        <v>2.9562312290293272E-2</v>
      </c>
      <c r="F1944" s="1">
        <f t="shared" si="152"/>
        <v>1.7864149064202717E-5</v>
      </c>
      <c r="G1944" s="1">
        <f t="shared" si="154"/>
        <v>0.12786291000257086</v>
      </c>
      <c r="H1944" s="1">
        <f t="shared" si="153"/>
        <v>-6.1418243919721879E-3</v>
      </c>
    </row>
    <row r="1945" spans="2:8" x14ac:dyDescent="0.3">
      <c r="B1945" s="3">
        <v>45908</v>
      </c>
      <c r="C1945" s="1">
        <v>223.85260009765619</v>
      </c>
      <c r="D1945" s="17">
        <f t="shared" si="150"/>
        <v>-5.6128120176688126E-3</v>
      </c>
      <c r="E1945" s="1">
        <f t="shared" si="151"/>
        <v>7.9389220039132371E-3</v>
      </c>
      <c r="F1945" s="1">
        <f t="shared" si="152"/>
        <v>2.9562312290293272E-2</v>
      </c>
      <c r="G1945" s="1">
        <f t="shared" si="154"/>
        <v>0.11579963745722734</v>
      </c>
      <c r="H1945" s="1">
        <f t="shared" si="153"/>
        <v>0.12472968936650471</v>
      </c>
    </row>
    <row r="1946" spans="2:8" x14ac:dyDescent="0.3">
      <c r="B1946" s="3">
        <v>45909</v>
      </c>
      <c r="C1946" s="1">
        <v>224.5987854003906</v>
      </c>
      <c r="D1946" s="17">
        <f t="shared" si="150"/>
        <v>3.3333778674399066E-3</v>
      </c>
      <c r="E1946" s="1">
        <f t="shared" si="151"/>
        <v>2.8000748177988313E-3</v>
      </c>
      <c r="F1946" s="1">
        <f t="shared" si="152"/>
        <v>7.9389220039132371E-3</v>
      </c>
      <c r="G1946" s="1">
        <f t="shared" si="154"/>
        <v>0.10870126437425834</v>
      </c>
      <c r="H1946" s="1">
        <f t="shared" si="153"/>
        <v>0.17775771421253708</v>
      </c>
    </row>
    <row r="1947" spans="2:8" x14ac:dyDescent="0.3">
      <c r="B1947" s="3">
        <v>45910</v>
      </c>
      <c r="C1947" s="1">
        <v>224.5390930175781</v>
      </c>
      <c r="D1947" s="17">
        <f t="shared" si="150"/>
        <v>-2.6577339991437101E-4</v>
      </c>
      <c r="E1947" s="1">
        <f t="shared" si="151"/>
        <v>1.7800146025715136E-5</v>
      </c>
      <c r="F1947" s="1">
        <f t="shared" si="152"/>
        <v>2.8000748177988313E-3</v>
      </c>
      <c r="G1947" s="1">
        <f t="shared" si="154"/>
        <v>9.947207845030924E-2</v>
      </c>
      <c r="H1947" s="1">
        <f t="shared" si="153"/>
        <v>0.23491114011164538</v>
      </c>
    </row>
    <row r="1948" spans="2:8" x14ac:dyDescent="0.3">
      <c r="B1948" s="3">
        <v>45911</v>
      </c>
      <c r="C1948" s="1">
        <v>227.64317321777341</v>
      </c>
      <c r="D1948" s="17">
        <f t="shared" si="150"/>
        <v>1.3824230598242903E-2</v>
      </c>
      <c r="E1948" s="1">
        <f t="shared" si="151"/>
        <v>4.8159556611615618E-2</v>
      </c>
      <c r="F1948" s="1">
        <f t="shared" si="152"/>
        <v>1.7800146025715136E-5</v>
      </c>
      <c r="G1948" s="1">
        <f t="shared" si="154"/>
        <v>9.044821207689431E-2</v>
      </c>
      <c r="H1948" s="1">
        <f t="shared" si="153"/>
        <v>1.6323139069316088E-2</v>
      </c>
    </row>
    <row r="1949" spans="2:8" x14ac:dyDescent="0.3">
      <c r="B1949" s="3">
        <v>45912</v>
      </c>
      <c r="C1949" s="1">
        <v>228.37940979003909</v>
      </c>
      <c r="D1949" s="17">
        <f t="shared" si="150"/>
        <v>3.234169344324531E-3</v>
      </c>
      <c r="E1949" s="1">
        <f t="shared" si="151"/>
        <v>2.6358825396376787E-3</v>
      </c>
      <c r="F1949" s="1">
        <f t="shared" si="152"/>
        <v>4.8159556611615618E-2</v>
      </c>
      <c r="G1949" s="1">
        <f t="shared" si="154"/>
        <v>8.1915511504851102E-2</v>
      </c>
      <c r="H1949" s="1">
        <f t="shared" si="153"/>
        <v>0.31600589018790598</v>
      </c>
    </row>
    <row r="1950" spans="2:8" x14ac:dyDescent="0.3">
      <c r="B1950" s="3">
        <v>45915</v>
      </c>
      <c r="C1950" s="1">
        <v>224.5390930175781</v>
      </c>
      <c r="D1950" s="17">
        <f t="shared" si="150"/>
        <v>-1.6815512291548502E-2</v>
      </c>
      <c r="E1950" s="1">
        <f t="shared" si="151"/>
        <v>7.125588631405913E-2</v>
      </c>
      <c r="F1950" s="1">
        <f t="shared" si="152"/>
        <v>2.6358825396376787E-3</v>
      </c>
      <c r="G1950" s="1">
        <f t="shared" si="154"/>
        <v>8.0423258177900067E-2</v>
      </c>
      <c r="H1950" s="1">
        <f t="shared" si="153"/>
        <v>-0.1017180696701645</v>
      </c>
    </row>
    <row r="1951" spans="2:8" x14ac:dyDescent="0.3">
      <c r="B1951" s="3">
        <v>45916</v>
      </c>
      <c r="C1951" s="1">
        <v>226.53883361816409</v>
      </c>
      <c r="D1951" s="17">
        <f t="shared" si="150"/>
        <v>8.905979683588746E-3</v>
      </c>
      <c r="E1951" s="1">
        <f t="shared" si="151"/>
        <v>1.9987751479372866E-2</v>
      </c>
      <c r="F1951" s="1">
        <f t="shared" si="152"/>
        <v>7.125588631405913E-2</v>
      </c>
      <c r="G1951" s="1">
        <f t="shared" si="154"/>
        <v>7.3175638329856629E-2</v>
      </c>
      <c r="H1951" s="1">
        <f t="shared" si="153"/>
        <v>0.25193401816165772</v>
      </c>
    </row>
    <row r="1952" spans="2:8" x14ac:dyDescent="0.3">
      <c r="B1952" s="3">
        <v>45917</v>
      </c>
      <c r="C1952" s="1">
        <v>224.6286315917969</v>
      </c>
      <c r="D1952" s="17">
        <f t="shared" si="150"/>
        <v>-8.4321173366102547E-3</v>
      </c>
      <c r="E1952" s="1">
        <f t="shared" si="151"/>
        <v>1.7917351900147531E-2</v>
      </c>
      <c r="F1952" s="1">
        <f t="shared" si="152"/>
        <v>1.9987751479372866E-2</v>
      </c>
      <c r="G1952" s="1">
        <f t="shared" si="154"/>
        <v>7.5499523162795845E-2</v>
      </c>
      <c r="H1952" s="1">
        <f t="shared" si="153"/>
        <v>0.25421722701180899</v>
      </c>
    </row>
    <row r="1953" spans="2:8" x14ac:dyDescent="0.3">
      <c r="B1953" s="3">
        <v>45918</v>
      </c>
      <c r="C1953" s="1">
        <v>225.34495544433591</v>
      </c>
      <c r="D1953" s="17">
        <f t="shared" si="150"/>
        <v>3.1889249712420218E-3</v>
      </c>
      <c r="E1953" s="1">
        <f t="shared" si="151"/>
        <v>2.5626491029971544E-3</v>
      </c>
      <c r="F1953" s="1">
        <f t="shared" si="152"/>
        <v>1.7917351900147531E-2</v>
      </c>
      <c r="G1953" s="1">
        <f t="shared" si="154"/>
        <v>7.0963920674232128E-2</v>
      </c>
      <c r="H1953" s="1">
        <f t="shared" si="153"/>
        <v>0.38579731210582202</v>
      </c>
    </row>
    <row r="1954" spans="2:8" x14ac:dyDescent="0.3">
      <c r="B1954" s="3">
        <v>45919</v>
      </c>
      <c r="C1954" s="1">
        <v>230.56817626953119</v>
      </c>
      <c r="D1954" s="17">
        <f t="shared" si="150"/>
        <v>2.3178778574812649E-2</v>
      </c>
      <c r="E1954" s="1">
        <f t="shared" si="151"/>
        <v>0.13538845560748888</v>
      </c>
      <c r="F1954" s="1">
        <f t="shared" si="152"/>
        <v>2.5626491029971544E-3</v>
      </c>
      <c r="G1954" s="1">
        <f t="shared" si="154"/>
        <v>6.6588157237580867E-2</v>
      </c>
      <c r="H1954" s="1">
        <f t="shared" si="153"/>
        <v>-0.58093488479981314</v>
      </c>
    </row>
    <row r="1955" spans="2:8" x14ac:dyDescent="0.3">
      <c r="B1955" s="3">
        <v>45922</v>
      </c>
      <c r="C1955" s="1">
        <v>228.94648742675781</v>
      </c>
      <c r="D1955" s="17">
        <f t="shared" si="150"/>
        <v>-7.0334461113039622E-3</v>
      </c>
      <c r="E1955" s="1">
        <f t="shared" si="151"/>
        <v>1.2466279778555441E-2</v>
      </c>
      <c r="F1955" s="1">
        <f t="shared" si="152"/>
        <v>0.13538845560748888</v>
      </c>
      <c r="G1955" s="1">
        <f t="shared" si="154"/>
        <v>6.0636580229676433E-2</v>
      </c>
      <c r="H1955" s="1">
        <f t="shared" si="153"/>
        <v>0.3796948904455516</v>
      </c>
    </row>
    <row r="1956" spans="2:8" x14ac:dyDescent="0.3">
      <c r="B1956" s="3">
        <v>45923</v>
      </c>
      <c r="C1956" s="1">
        <v>232.50823974609381</v>
      </c>
      <c r="D1956" s="17">
        <f t="shared" si="150"/>
        <v>1.5557138960148638E-2</v>
      </c>
      <c r="E1956" s="1">
        <f t="shared" si="151"/>
        <v>6.0990192301594408E-2</v>
      </c>
      <c r="F1956" s="1">
        <f t="shared" si="152"/>
        <v>1.2466279778555441E-2</v>
      </c>
      <c r="G1956" s="1">
        <f t="shared" si="154"/>
        <v>7.2450080130116501E-2</v>
      </c>
      <c r="H1956" s="1">
        <f t="shared" si="153"/>
        <v>-2.7421615786652465E-2</v>
      </c>
    </row>
    <row r="1957" spans="2:8" x14ac:dyDescent="0.3">
      <c r="B1957" s="3">
        <v>45924</v>
      </c>
      <c r="C1957" s="1">
        <v>232.5579833984375</v>
      </c>
      <c r="D1957" s="17">
        <f t="shared" si="150"/>
        <v>2.1394361076413794E-4</v>
      </c>
      <c r="E1957" s="1">
        <f t="shared" si="151"/>
        <v>1.1534510883872833E-5</v>
      </c>
      <c r="F1957" s="1">
        <f t="shared" si="152"/>
        <v>6.0990192301594408E-2</v>
      </c>
      <c r="G1957" s="1">
        <f t="shared" si="154"/>
        <v>6.7228060142965215E-2</v>
      </c>
      <c r="H1957" s="1">
        <f t="shared" si="153"/>
        <v>0.43080795884103684</v>
      </c>
    </row>
    <row r="1958" spans="2:8" x14ac:dyDescent="0.3">
      <c r="B1958" s="3">
        <v>45925</v>
      </c>
      <c r="C1958" s="1">
        <v>235.21437072753909</v>
      </c>
      <c r="D1958" s="17">
        <f t="shared" si="150"/>
        <v>1.1422473184033633E-2</v>
      </c>
      <c r="E1958" s="1">
        <f t="shared" si="151"/>
        <v>3.2879169197271796E-2</v>
      </c>
      <c r="F1958" s="1">
        <f t="shared" si="152"/>
        <v>1.1534510883872833E-5</v>
      </c>
      <c r="G1958" s="1">
        <f t="shared" si="154"/>
        <v>6.878357660385695E-2</v>
      </c>
      <c r="H1958" s="1">
        <f t="shared" si="153"/>
        <v>0.18045210030019351</v>
      </c>
    </row>
    <row r="1959" spans="2:8" x14ac:dyDescent="0.3">
      <c r="B1959" s="3">
        <v>45926</v>
      </c>
      <c r="C1959" s="1">
        <v>236.60723876953119</v>
      </c>
      <c r="D1959" s="17">
        <f t="shared" si="150"/>
        <v>5.9216961858403324E-3</v>
      </c>
      <c r="E1959" s="1">
        <f t="shared" si="151"/>
        <v>8.8367544007837782E-3</v>
      </c>
      <c r="F1959" s="1">
        <f t="shared" si="152"/>
        <v>3.2879169197271796E-2</v>
      </c>
      <c r="G1959" s="1">
        <f t="shared" si="154"/>
        <v>6.229441442481725E-2</v>
      </c>
      <c r="H1959" s="1">
        <f t="shared" si="153"/>
        <v>0.39807588203181393</v>
      </c>
    </row>
    <row r="1960" spans="2:8" x14ac:dyDescent="0.3">
      <c r="B1960" s="3">
        <v>45929</v>
      </c>
      <c r="C1960" s="1">
        <v>235.37355041503909</v>
      </c>
      <c r="D1960" s="17">
        <f t="shared" si="150"/>
        <v>-5.2140769695291711E-3</v>
      </c>
      <c r="E1960" s="1">
        <f t="shared" si="151"/>
        <v>6.851022858331975E-3</v>
      </c>
      <c r="F1960" s="1">
        <f t="shared" si="152"/>
        <v>8.8367544007837782E-3</v>
      </c>
      <c r="G1960" s="1">
        <f t="shared" si="154"/>
        <v>6.0674575176118045E-2</v>
      </c>
      <c r="H1960" s="1">
        <f t="shared" si="153"/>
        <v>0.42571961695205551</v>
      </c>
    </row>
    <row r="1961" spans="2:8" x14ac:dyDescent="0.3">
      <c r="B1961" s="3">
        <v>45930</v>
      </c>
      <c r="C1961" s="1">
        <v>234.60748291015619</v>
      </c>
      <c r="D1961" s="17">
        <f t="shared" si="150"/>
        <v>-3.2546881479761638E-3</v>
      </c>
      <c r="E1961" s="1">
        <f t="shared" si="151"/>
        <v>2.6694347250252807E-3</v>
      </c>
      <c r="F1961" s="1">
        <f t="shared" si="152"/>
        <v>6.851022858331975E-3</v>
      </c>
      <c r="G1961" s="1">
        <f t="shared" si="154"/>
        <v>5.60936400574907E-2</v>
      </c>
      <c r="H1961" s="1">
        <f t="shared" si="153"/>
        <v>0.49763343634416463</v>
      </c>
    </row>
    <row r="1962" spans="2:8" x14ac:dyDescent="0.3">
      <c r="B1962" s="3">
        <v>45931</v>
      </c>
      <c r="C1962" s="1">
        <v>238.32841491699219</v>
      </c>
      <c r="D1962" s="17">
        <f t="shared" si="150"/>
        <v>1.5860244356574675E-2</v>
      </c>
      <c r="E1962" s="1">
        <f t="shared" si="151"/>
        <v>6.3389932464665219E-2</v>
      </c>
      <c r="F1962" s="1">
        <f t="shared" si="152"/>
        <v>2.6694347250252807E-3</v>
      </c>
      <c r="G1962" s="1">
        <f t="shared" si="154"/>
        <v>5.1687787853877891E-2</v>
      </c>
      <c r="H1962" s="1">
        <f t="shared" si="153"/>
        <v>-5.0871949450969324E-2</v>
      </c>
    </row>
    <row r="1963" spans="2:8" x14ac:dyDescent="0.3">
      <c r="B1963" s="3">
        <v>45932</v>
      </c>
      <c r="C1963" s="1">
        <v>241.08428955078119</v>
      </c>
      <c r="D1963" s="17">
        <f t="shared" si="150"/>
        <v>1.1563348981064024E-2</v>
      </c>
      <c r="E1963" s="1">
        <f t="shared" si="151"/>
        <v>3.3695181993784351E-2</v>
      </c>
      <c r="F1963" s="1">
        <f t="shared" si="152"/>
        <v>6.3389932464665219E-2</v>
      </c>
      <c r="G1963" s="1">
        <f t="shared" si="154"/>
        <v>4.7156091988059118E-2</v>
      </c>
      <c r="H1963" s="1">
        <f t="shared" si="153"/>
        <v>0.25093466182568447</v>
      </c>
    </row>
    <row r="1964" spans="2:8" x14ac:dyDescent="0.3">
      <c r="B1964" s="3">
        <v>45933</v>
      </c>
      <c r="C1964" s="1">
        <v>243.36260986328119</v>
      </c>
      <c r="D1964" s="17">
        <f t="shared" si="150"/>
        <v>9.4503060184687078E-3</v>
      </c>
      <c r="E1964" s="1">
        <f t="shared" si="151"/>
        <v>2.2505687528361882E-2</v>
      </c>
      <c r="F1964" s="1">
        <f t="shared" si="152"/>
        <v>3.3695181993784351E-2</v>
      </c>
      <c r="G1964" s="1">
        <f t="shared" si="154"/>
        <v>5.0916480709942202E-2</v>
      </c>
      <c r="H1964" s="1">
        <f t="shared" si="153"/>
        <v>0.34883985568913983</v>
      </c>
    </row>
    <row r="1965" spans="2:8" x14ac:dyDescent="0.3">
      <c r="B1965" s="3">
        <v>45936</v>
      </c>
      <c r="C1965" s="1">
        <v>245.770263671875</v>
      </c>
      <c r="D1965" s="17">
        <f t="shared" si="150"/>
        <v>9.8932774017602941E-3</v>
      </c>
      <c r="E1965" s="1">
        <f t="shared" si="151"/>
        <v>2.4664988312541592E-2</v>
      </c>
      <c r="F1965" s="1">
        <f t="shared" si="152"/>
        <v>2.2505687528361882E-2</v>
      </c>
      <c r="G1965" s="1">
        <f t="shared" si="154"/>
        <v>5.0475991788124383E-2</v>
      </c>
      <c r="H1965" s="1">
        <f t="shared" si="153"/>
        <v>0.32986624057406932</v>
      </c>
    </row>
    <row r="1966" spans="2:8" x14ac:dyDescent="0.3">
      <c r="B1966" s="3">
        <v>45937</v>
      </c>
      <c r="C1966" s="1">
        <v>241.09423828125</v>
      </c>
      <c r="D1966" s="17">
        <f t="shared" si="150"/>
        <v>-1.9026001440385427E-2</v>
      </c>
      <c r="E1966" s="1">
        <f t="shared" si="151"/>
        <v>9.1221160164006179E-2</v>
      </c>
      <c r="F1966" s="1">
        <f t="shared" si="152"/>
        <v>2.4664988312541592E-2</v>
      </c>
      <c r="G1966" s="1">
        <f t="shared" si="154"/>
        <v>4.8627816799554684E-2</v>
      </c>
      <c r="H1966" s="1">
        <f t="shared" si="153"/>
        <v>-0.34511121199776129</v>
      </c>
    </row>
    <row r="1967" spans="2:8" x14ac:dyDescent="0.3">
      <c r="B1967" s="3">
        <v>45938</v>
      </c>
      <c r="C1967" s="1">
        <v>238.70646667480469</v>
      </c>
      <c r="D1967" s="17">
        <f t="shared" si="150"/>
        <v>-9.9038932803522349E-3</v>
      </c>
      <c r="E1967" s="1">
        <f t="shared" si="151"/>
        <v>2.471794973136875E-2</v>
      </c>
      <c r="F1967" s="1">
        <f t="shared" si="152"/>
        <v>9.1221160164006179E-2</v>
      </c>
      <c r="G1967" s="1">
        <f t="shared" si="154"/>
        <v>4.7233712469725415E-2</v>
      </c>
      <c r="H1967" s="1">
        <f t="shared" si="153"/>
        <v>0.34572936294856355</v>
      </c>
    </row>
    <row r="1968" spans="2:8" x14ac:dyDescent="0.3">
      <c r="B1968" s="3">
        <v>45939</v>
      </c>
      <c r="C1968" s="1">
        <v>235.7914123535156</v>
      </c>
      <c r="D1968" s="17">
        <f t="shared" si="150"/>
        <v>-1.2211878303491193E-2</v>
      </c>
      <c r="E1968" s="1">
        <f t="shared" si="151"/>
        <v>3.7580752868218291E-2</v>
      </c>
      <c r="F1968" s="1">
        <f t="shared" si="152"/>
        <v>2.471794973136875E-2</v>
      </c>
      <c r="G1968" s="1">
        <f t="shared" si="154"/>
        <v>5.4591449412084436E-2</v>
      </c>
      <c r="H1968" s="1">
        <f t="shared" si="153"/>
        <v>0.19080048143767911</v>
      </c>
    </row>
    <row r="1969" spans="2:8" x14ac:dyDescent="0.3">
      <c r="B1969" s="3">
        <v>45940</v>
      </c>
      <c r="C1969" s="1">
        <v>223.4844970703125</v>
      </c>
      <c r="D1969" s="17">
        <f t="shared" si="150"/>
        <v>-5.2194077639908597E-2</v>
      </c>
      <c r="E1969" s="1">
        <f t="shared" si="151"/>
        <v>0.68650387865156326</v>
      </c>
      <c r="F1969" s="1">
        <f t="shared" si="152"/>
        <v>3.7580752868218291E-2</v>
      </c>
      <c r="G1969" s="1">
        <f t="shared" si="154"/>
        <v>5.2641455598789882E-2</v>
      </c>
      <c r="H1969" s="1">
        <f t="shared" si="153"/>
        <v>-5.9673760849269035</v>
      </c>
    </row>
    <row r="1970" spans="2:8" x14ac:dyDescent="0.3">
      <c r="B1970" s="3">
        <v>45943</v>
      </c>
      <c r="C1970" s="1">
        <v>228.4788818359375</v>
      </c>
      <c r="D1970" s="17">
        <f t="shared" si="150"/>
        <v>2.2347790701802778E-2</v>
      </c>
      <c r="E1970" s="1">
        <f t="shared" si="151"/>
        <v>0.12585478481139883</v>
      </c>
      <c r="F1970" s="1">
        <f t="shared" si="152"/>
        <v>0.68650387865156326</v>
      </c>
      <c r="G1970" s="1">
        <f t="shared" si="154"/>
        <v>5.2541447333005552E-2</v>
      </c>
      <c r="H1970" s="1">
        <f t="shared" si="153"/>
        <v>-0.64353352818695475</v>
      </c>
    </row>
    <row r="1971" spans="2:8" x14ac:dyDescent="0.3">
      <c r="B1971" s="3">
        <v>45944</v>
      </c>
      <c r="C1971" s="1">
        <v>233.4732971191406</v>
      </c>
      <c r="D1971" s="17">
        <f t="shared" si="150"/>
        <v>2.1859417566606473E-2</v>
      </c>
      <c r="E1971" s="1">
        <f t="shared" si="151"/>
        <v>0.12041420236051843</v>
      </c>
      <c r="F1971" s="1">
        <f t="shared" si="152"/>
        <v>0.12585478481139883</v>
      </c>
      <c r="G1971" s="1">
        <f t="shared" si="154"/>
        <v>0.13649874998780204</v>
      </c>
      <c r="H1971" s="1">
        <f t="shared" si="153"/>
        <v>-0.36430032577928517</v>
      </c>
    </row>
    <row r="1972" spans="2:8" x14ac:dyDescent="0.3">
      <c r="B1972" s="3">
        <v>45945</v>
      </c>
      <c r="C1972" s="1">
        <v>234.5975341796875</v>
      </c>
      <c r="D1972" s="17">
        <f t="shared" si="150"/>
        <v>4.8152704160133964E-3</v>
      </c>
      <c r="E1972" s="1">
        <f t="shared" si="151"/>
        <v>5.8430809531921247E-3</v>
      </c>
      <c r="F1972" s="1">
        <f t="shared" si="152"/>
        <v>0.12041420236051843</v>
      </c>
      <c r="G1972" s="1">
        <f t="shared" si="154"/>
        <v>0.13991884174561586</v>
      </c>
      <c r="H1972" s="1">
        <f t="shared" si="153"/>
        <v>4.3527579355688337E-2</v>
      </c>
    </row>
    <row r="1973" spans="2:8" x14ac:dyDescent="0.3">
      <c r="B1973" s="3">
        <v>45946</v>
      </c>
      <c r="C1973" s="1">
        <v>235.7018737792969</v>
      </c>
      <c r="D1973" s="17">
        <f t="shared" si="150"/>
        <v>4.7073793996638778E-3</v>
      </c>
      <c r="E1973" s="1">
        <f t="shared" si="151"/>
        <v>5.5841740447197226E-3</v>
      </c>
      <c r="F1973" s="1">
        <f t="shared" si="152"/>
        <v>5.8430809531921247E-3</v>
      </c>
      <c r="G1973" s="1">
        <f t="shared" si="154"/>
        <v>0.14231154302572571</v>
      </c>
      <c r="H1973" s="1">
        <f t="shared" si="153"/>
        <v>3.6310256533334036E-2</v>
      </c>
    </row>
    <row r="1974" spans="2:8" x14ac:dyDescent="0.3">
      <c r="B1974" s="3">
        <v>45947</v>
      </c>
      <c r="C1974" s="1">
        <v>236.58732604980469</v>
      </c>
      <c r="D1974" s="17">
        <f t="shared" si="150"/>
        <v>3.7566619913123431E-3</v>
      </c>
      <c r="E1974" s="1">
        <f t="shared" si="151"/>
        <v>3.5563523478766464E-3</v>
      </c>
      <c r="F1974" s="1">
        <f t="shared" si="152"/>
        <v>5.5841740447197226E-3</v>
      </c>
      <c r="G1974" s="1">
        <f t="shared" si="154"/>
        <v>0.12963932376057696</v>
      </c>
      <c r="H1974" s="1">
        <f t="shared" si="153"/>
        <v>8.8844691996449898E-2</v>
      </c>
    </row>
    <row r="1975" spans="2:8" x14ac:dyDescent="0.3">
      <c r="B1975" s="3">
        <v>45950</v>
      </c>
      <c r="C1975" s="1">
        <v>238.58708190917969</v>
      </c>
      <c r="D1975" s="17">
        <f t="shared" si="150"/>
        <v>8.4525062807211636E-3</v>
      </c>
      <c r="E1975" s="1">
        <f t="shared" si="151"/>
        <v>1.8004105331258943E-2</v>
      </c>
      <c r="F1975" s="1">
        <f t="shared" si="152"/>
        <v>3.5563523478766464E-3</v>
      </c>
      <c r="G1975" s="1">
        <f t="shared" si="154"/>
        <v>0.11812936555762373</v>
      </c>
      <c r="H1975" s="1">
        <f t="shared" si="153"/>
        <v>7.2843898233387008E-2</v>
      </c>
    </row>
    <row r="1976" spans="2:8" x14ac:dyDescent="0.3">
      <c r="B1976" s="3">
        <v>45951</v>
      </c>
      <c r="C1976" s="1">
        <v>241.60162353515619</v>
      </c>
      <c r="D1976" s="17">
        <f t="shared" si="150"/>
        <v>1.2634974206709221E-2</v>
      </c>
      <c r="E1976" s="1">
        <f t="shared" si="151"/>
        <v>4.0229928447460241E-2</v>
      </c>
      <c r="F1976" s="1">
        <f t="shared" si="152"/>
        <v>1.8004105331258943E-2</v>
      </c>
      <c r="G1976" s="1">
        <f t="shared" si="154"/>
        <v>0.10744288537133348</v>
      </c>
      <c r="H1976" s="1">
        <f t="shared" si="153"/>
        <v>9.2439889276251901E-3</v>
      </c>
    </row>
    <row r="1977" spans="2:8" x14ac:dyDescent="0.3">
      <c r="B1977" s="3">
        <v>45952</v>
      </c>
      <c r="C1977" s="1">
        <v>238.1891174316406</v>
      </c>
      <c r="D1977" s="17">
        <f t="shared" si="150"/>
        <v>-1.4124516439845167E-2</v>
      </c>
      <c r="E1977" s="1">
        <f t="shared" si="151"/>
        <v>5.0274495094183018E-2</v>
      </c>
      <c r="F1977" s="1">
        <f t="shared" si="152"/>
        <v>4.0229928447460241E-2</v>
      </c>
      <c r="G1977" s="1">
        <f t="shared" si="154"/>
        <v>9.9636076912224383E-2</v>
      </c>
      <c r="H1977" s="1">
        <f t="shared" si="153"/>
        <v>-1.8113671496217596E-2</v>
      </c>
    </row>
    <row r="1978" spans="2:8" x14ac:dyDescent="0.3">
      <c r="B1978" s="3">
        <v>45953</v>
      </c>
      <c r="C1978" s="1">
        <v>236.9554443359375</v>
      </c>
      <c r="D1978" s="17">
        <f t="shared" si="150"/>
        <v>-5.179384805677179E-3</v>
      </c>
      <c r="E1978" s="1">
        <f t="shared" si="151"/>
        <v>6.7601587952504667E-3</v>
      </c>
      <c r="F1978" s="1">
        <f t="shared" si="152"/>
        <v>5.0274495094183018E-2</v>
      </c>
      <c r="G1978" s="1">
        <f t="shared" si="154"/>
        <v>9.5444612258382716E-2</v>
      </c>
      <c r="H1978" s="1">
        <f t="shared" si="153"/>
        <v>0.22025201399269392</v>
      </c>
    </row>
    <row r="1979" spans="2:8" x14ac:dyDescent="0.3">
      <c r="B1979" s="3">
        <v>45954</v>
      </c>
      <c r="C1979" s="1">
        <v>239.92024230957031</v>
      </c>
      <c r="D1979" s="17">
        <f t="shared" si="150"/>
        <v>1.2512048338630052E-2</v>
      </c>
      <c r="E1979" s="1">
        <f t="shared" si="151"/>
        <v>3.9450941114310197E-2</v>
      </c>
      <c r="F1979" s="1">
        <f t="shared" si="152"/>
        <v>6.7601587952504667E-3</v>
      </c>
      <c r="G1979" s="1">
        <f t="shared" si="154"/>
        <v>9.294963092112199E-2</v>
      </c>
      <c r="H1979" s="1">
        <f t="shared" si="153"/>
        <v>5.669346338150192E-2</v>
      </c>
    </row>
    <row r="1980" spans="2:8" x14ac:dyDescent="0.3">
      <c r="B1980" s="3">
        <v>45957</v>
      </c>
      <c r="C1980" s="1">
        <v>246.07867431640619</v>
      </c>
      <c r="D1980" s="17">
        <f t="shared" si="150"/>
        <v>2.5668663667360023E-2</v>
      </c>
      <c r="E1980" s="1">
        <f t="shared" si="151"/>
        <v>0.16603783420594823</v>
      </c>
      <c r="F1980" s="1">
        <f t="shared" si="152"/>
        <v>3.9450941114310197E-2</v>
      </c>
      <c r="G1980" s="1">
        <f t="shared" si="154"/>
        <v>8.5054151362271582E-2</v>
      </c>
      <c r="H1980" s="1">
        <f t="shared" si="153"/>
        <v>-0.66277626986393468</v>
      </c>
    </row>
    <row r="1981" spans="2:8" x14ac:dyDescent="0.3">
      <c r="B1981" s="3">
        <v>45958</v>
      </c>
      <c r="C1981" s="1">
        <v>248.27742004394531</v>
      </c>
      <c r="D1981" s="17">
        <f t="shared" si="150"/>
        <v>8.9351331790417064E-3</v>
      </c>
      <c r="E1981" s="1">
        <f t="shared" si="151"/>
        <v>2.0118824441657409E-2</v>
      </c>
      <c r="F1981" s="1">
        <f t="shared" si="152"/>
        <v>0.16603783420594823</v>
      </c>
      <c r="G1981" s="1">
        <f t="shared" si="154"/>
        <v>8.2137793962644534E-2</v>
      </c>
      <c r="H1981" s="1">
        <f t="shared" si="153"/>
        <v>0.20827002218724636</v>
      </c>
    </row>
    <row r="1982" spans="2:8" x14ac:dyDescent="0.3">
      <c r="B1982" s="3">
        <v>45959</v>
      </c>
      <c r="C1982" s="1">
        <v>248.36695861816409</v>
      </c>
      <c r="D1982" s="17">
        <f t="shared" si="150"/>
        <v>3.606392164173851E-4</v>
      </c>
      <c r="E1982" s="1">
        <f t="shared" si="151"/>
        <v>3.2775282393372674E-5</v>
      </c>
      <c r="F1982" s="1">
        <f t="shared" si="152"/>
        <v>2.0118824441657409E-2</v>
      </c>
      <c r="G1982" s="1">
        <f t="shared" si="154"/>
        <v>9.5892041833231023E-2</v>
      </c>
      <c r="H1982" s="1">
        <f t="shared" si="153"/>
        <v>0.25315671228926989</v>
      </c>
    </row>
    <row r="1983" spans="2:8" x14ac:dyDescent="0.3">
      <c r="B1983" s="3">
        <v>45960</v>
      </c>
      <c r="C1983" s="1">
        <v>247.66056823730469</v>
      </c>
      <c r="D1983" s="17">
        <f t="shared" si="150"/>
        <v>-2.8441399161528492E-3</v>
      </c>
      <c r="E1983" s="1">
        <f t="shared" si="151"/>
        <v>2.0384612293887919E-3</v>
      </c>
      <c r="F1983" s="1">
        <f t="shared" si="152"/>
        <v>3.2775282393372674E-5</v>
      </c>
      <c r="G1983" s="1">
        <f t="shared" si="154"/>
        <v>8.944910721178384E-2</v>
      </c>
      <c r="H1983" s="1">
        <f t="shared" si="153"/>
        <v>0.2767096608812899</v>
      </c>
    </row>
    <row r="1984" spans="2:8" x14ac:dyDescent="0.3">
      <c r="B1984" s="3">
        <v>45961</v>
      </c>
      <c r="C1984" s="1">
        <v>252.52565002441409</v>
      </c>
      <c r="D1984" s="17">
        <f t="shared" si="150"/>
        <v>1.9644151758740028E-2</v>
      </c>
      <c r="E1984" s="1">
        <f t="shared" si="151"/>
        <v>9.7244959976743053E-2</v>
      </c>
      <c r="F1984" s="1">
        <f t="shared" si="152"/>
        <v>2.0384612293887919E-3</v>
      </c>
      <c r="G1984" s="1">
        <f t="shared" si="154"/>
        <v>8.1012625194034613E-2</v>
      </c>
      <c r="H1984" s="1">
        <f t="shared" si="153"/>
        <v>-0.26254738036152875</v>
      </c>
    </row>
    <row r="1985" spans="2:8" x14ac:dyDescent="0.3">
      <c r="B1985" s="3">
        <v>45964</v>
      </c>
      <c r="C1985" s="1">
        <v>251.69987487792969</v>
      </c>
      <c r="D1985" s="17">
        <f t="shared" si="150"/>
        <v>-3.2700644326806713E-3</v>
      </c>
      <c r="E1985" s="1">
        <f t="shared" si="151"/>
        <v>2.6947169912585564E-3</v>
      </c>
      <c r="F1985" s="1">
        <f t="shared" si="152"/>
        <v>9.7244959976743053E-2</v>
      </c>
      <c r="G1985" s="1">
        <f t="shared" si="154"/>
        <v>7.3632013226337417E-2</v>
      </c>
      <c r="H1985" s="1">
        <f t="shared" si="153"/>
        <v>0.36710061742306044</v>
      </c>
    </row>
    <row r="1986" spans="2:8" x14ac:dyDescent="0.3">
      <c r="B1986" s="3">
        <v>45965</v>
      </c>
      <c r="C1986" s="1">
        <v>250.59553527832031</v>
      </c>
      <c r="D1986" s="17">
        <f t="shared" si="150"/>
        <v>-4.3875254214765166E-3</v>
      </c>
      <c r="E1986" s="1">
        <f t="shared" si="151"/>
        <v>4.8510955896738763E-3</v>
      </c>
      <c r="F1986" s="1">
        <f t="shared" si="152"/>
        <v>2.6947169912585564E-3</v>
      </c>
      <c r="G1986" s="1">
        <f t="shared" si="154"/>
        <v>7.9278911756414105E-2</v>
      </c>
      <c r="H1986" s="1">
        <f t="shared" si="153"/>
        <v>0.31785790491513272</v>
      </c>
    </row>
    <row r="1987" spans="2:8" x14ac:dyDescent="0.3">
      <c r="B1987" s="3">
        <v>45966</v>
      </c>
      <c r="C1987" s="1">
        <v>254.79402160644531</v>
      </c>
      <c r="D1987" s="17">
        <f t="shared" si="150"/>
        <v>1.6754034837300719E-2</v>
      </c>
      <c r="E1987" s="1">
        <f t="shared" si="151"/>
        <v>7.0735816199030507E-2</v>
      </c>
      <c r="F1987" s="1">
        <f t="shared" si="152"/>
        <v>4.8510955896738763E-3</v>
      </c>
      <c r="G1987" s="1">
        <f t="shared" si="154"/>
        <v>7.2146896572733821E-2</v>
      </c>
      <c r="H1987" s="1">
        <f t="shared" si="153"/>
        <v>-9.4633811681160404E-2</v>
      </c>
    </row>
    <row r="1988" spans="2:8" x14ac:dyDescent="0.3">
      <c r="B1988" s="3">
        <v>45967</v>
      </c>
      <c r="C1988" s="1">
        <v>257.5399169921875</v>
      </c>
      <c r="D1988" s="17">
        <f t="shared" si="150"/>
        <v>1.0776922348607911E-2</v>
      </c>
      <c r="E1988" s="1">
        <f t="shared" si="151"/>
        <v>2.9267797937597016E-2</v>
      </c>
      <c r="F1988" s="1">
        <f t="shared" si="152"/>
        <v>7.0735816199030507E-2</v>
      </c>
      <c r="G1988" s="1">
        <f t="shared" si="154"/>
        <v>6.5967174999658443E-2</v>
      </c>
      <c r="H1988" s="1">
        <f t="shared" si="153"/>
        <v>0.21852439959075776</v>
      </c>
    </row>
    <row r="1989" spans="2:8" x14ac:dyDescent="0.3">
      <c r="B1989" s="3">
        <v>45968</v>
      </c>
      <c r="C1989" s="1">
        <v>260.75344848632813</v>
      </c>
      <c r="D1989" s="17">
        <f t="shared" si="150"/>
        <v>1.2477799681197024E-2</v>
      </c>
      <c r="E1989" s="1">
        <f t="shared" si="151"/>
        <v>3.9235262190788302E-2</v>
      </c>
      <c r="F1989" s="1">
        <f t="shared" si="152"/>
        <v>2.9267797937597016E-2</v>
      </c>
      <c r="G1989" s="1">
        <f t="shared" si="154"/>
        <v>6.8903916395922221E-2</v>
      </c>
      <c r="H1989" s="1">
        <f t="shared" si="153"/>
        <v>0.13387263990666384</v>
      </c>
    </row>
    <row r="1990" spans="2:8" x14ac:dyDescent="0.3">
      <c r="B1990" s="3">
        <v>45971</v>
      </c>
      <c r="C1990" s="1">
        <v>252.59527587890619</v>
      </c>
      <c r="D1990" s="17">
        <f t="shared" si="150"/>
        <v>-3.1286921246027867E-2</v>
      </c>
      <c r="E1990" s="1">
        <f t="shared" si="151"/>
        <v>0.24667560314589779</v>
      </c>
      <c r="F1990" s="1">
        <f t="shared" si="152"/>
        <v>3.9235262190788302E-2</v>
      </c>
      <c r="G1990" s="1">
        <f t="shared" si="154"/>
        <v>6.6192640496723049E-2</v>
      </c>
      <c r="H1990" s="1">
        <f t="shared" si="153"/>
        <v>-1.4246614680318734</v>
      </c>
    </row>
    <row r="1991" spans="2:8" x14ac:dyDescent="0.3">
      <c r="B1991" s="3">
        <v>45972</v>
      </c>
      <c r="C1991" s="1">
        <v>266.35476684570313</v>
      </c>
      <c r="D1991" s="17">
        <f t="shared" si="150"/>
        <v>5.4472479419580326E-2</v>
      </c>
      <c r="E1991" s="1">
        <f t="shared" si="151"/>
        <v>0.74774725555738375</v>
      </c>
      <c r="F1991" s="1">
        <f t="shared" si="152"/>
        <v>0.24667560314589779</v>
      </c>
      <c r="G1991" s="1">
        <f t="shared" si="154"/>
        <v>6.5028185960409046E-2</v>
      </c>
      <c r="H1991" s="1">
        <f t="shared" si="153"/>
        <v>-5.3018801454925395</v>
      </c>
    </row>
    <row r="1992" spans="2:8" x14ac:dyDescent="0.3">
      <c r="B1992" s="3">
        <v>45973</v>
      </c>
      <c r="C1992" s="1">
        <v>267.2999267578125</v>
      </c>
      <c r="D1992" s="17">
        <f t="shared" si="150"/>
        <v>3.5485000824366604E-3</v>
      </c>
      <c r="E1992" s="1">
        <f t="shared" si="151"/>
        <v>3.1731469144333523E-3</v>
      </c>
      <c r="F1992" s="1">
        <f t="shared" si="152"/>
        <v>0.74774725555738375</v>
      </c>
      <c r="G1992" s="1">
        <f t="shared" si="154"/>
        <v>9.0841078730029126E-2</v>
      </c>
      <c r="H1992" s="1">
        <f t="shared" si="153"/>
        <v>0.26291793570597255</v>
      </c>
    </row>
    <row r="1993" spans="2:8" x14ac:dyDescent="0.3">
      <c r="B1993" s="3">
        <v>45974</v>
      </c>
      <c r="C1993" s="1">
        <v>265.9766845703125</v>
      </c>
      <c r="D1993" s="17">
        <f t="shared" si="150"/>
        <v>-4.9504023571952773E-3</v>
      </c>
      <c r="E1993" s="1">
        <f t="shared" si="151"/>
        <v>6.1756338415273884E-3</v>
      </c>
      <c r="F1993" s="1">
        <f t="shared" si="152"/>
        <v>3.1731469144333523E-3</v>
      </c>
      <c r="G1993" s="1">
        <f t="shared" si="154"/>
        <v>0.17911647662289051</v>
      </c>
      <c r="H1993" s="1">
        <f t="shared" si="153"/>
        <v>-7.6318200732739969E-2</v>
      </c>
    </row>
    <row r="1994" spans="2:8" x14ac:dyDescent="0.3">
      <c r="B1994" s="3">
        <v>45975</v>
      </c>
      <c r="C1994" s="1">
        <v>266.195556640625</v>
      </c>
      <c r="D1994" s="17">
        <f t="shared" si="150"/>
        <v>8.2289946077826188E-4</v>
      </c>
      <c r="E1994" s="1">
        <f t="shared" si="151"/>
        <v>1.7064520768238686E-4</v>
      </c>
      <c r="F1994" s="1">
        <f t="shared" si="152"/>
        <v>6.1756338415273884E-3</v>
      </c>
      <c r="G1994" s="1">
        <f t="shared" si="154"/>
        <v>0.16262540938064637</v>
      </c>
      <c r="H1994" s="1">
        <f t="shared" si="153"/>
        <v>-1.1310278066124604E-2</v>
      </c>
    </row>
    <row r="1995" spans="2:8" x14ac:dyDescent="0.3">
      <c r="B1995" s="3">
        <v>45978</v>
      </c>
      <c r="C1995" s="1">
        <v>263.3800048828125</v>
      </c>
      <c r="D1995" s="17">
        <f t="shared" si="150"/>
        <v>-1.0577005091086517E-2</v>
      </c>
      <c r="E1995" s="1">
        <f t="shared" si="151"/>
        <v>2.8192005247611267E-2</v>
      </c>
      <c r="F1995" s="1">
        <f t="shared" si="152"/>
        <v>1.7064520768238686E-4</v>
      </c>
      <c r="G1995" s="1">
        <f t="shared" si="154"/>
        <v>0.14807937536543422</v>
      </c>
      <c r="H1995" s="1">
        <f t="shared" si="153"/>
        <v>-5.912732621337282E-2</v>
      </c>
    </row>
    <row r="1996" spans="2:8" x14ac:dyDescent="0.3">
      <c r="B1996" s="3">
        <v>45979</v>
      </c>
      <c r="C1996" s="1">
        <v>261.7384033203125</v>
      </c>
      <c r="D1996" s="17">
        <f t="shared" si="150"/>
        <v>-6.2328253172840862E-3</v>
      </c>
      <c r="E1996" s="1">
        <f t="shared" si="151"/>
        <v>9.7897240818159217E-3</v>
      </c>
      <c r="F1996" s="1">
        <f t="shared" si="152"/>
        <v>2.8192005247611267E-2</v>
      </c>
      <c r="G1996" s="1">
        <f t="shared" si="154"/>
        <v>0.13412819529695025</v>
      </c>
      <c r="H1996" s="1">
        <f t="shared" si="153"/>
        <v>4.904718615408242E-2</v>
      </c>
    </row>
    <row r="1997" spans="2:8" x14ac:dyDescent="0.3">
      <c r="B1997" s="3">
        <v>45980</v>
      </c>
      <c r="C1997" s="1">
        <v>261.23101806640619</v>
      </c>
      <c r="D1997" s="17">
        <f t="shared" si="150"/>
        <v>-1.9385204749085847E-3</v>
      </c>
      <c r="E1997" s="1">
        <f t="shared" si="151"/>
        <v>9.4698113117323076E-4</v>
      </c>
      <c r="F1997" s="1">
        <f t="shared" si="152"/>
        <v>9.7897240818159217E-3</v>
      </c>
      <c r="G1997" s="1">
        <f t="shared" si="154"/>
        <v>0.12512279532589318</v>
      </c>
      <c r="H1997" s="1">
        <f t="shared" si="153"/>
        <v>0.11650709037168076</v>
      </c>
    </row>
    <row r="1998" spans="2:8" x14ac:dyDescent="0.3">
      <c r="B1998" s="3">
        <v>45981</v>
      </c>
      <c r="C1998" s="1">
        <v>261.75833129882813</v>
      </c>
      <c r="D1998" s="17">
        <f t="shared" si="150"/>
        <v>2.0185705216977192E-3</v>
      </c>
      <c r="E1998" s="1">
        <f t="shared" si="151"/>
        <v>1.0268059916688846E-3</v>
      </c>
      <c r="F1998" s="1">
        <f t="shared" si="152"/>
        <v>9.4698113117323076E-4</v>
      </c>
      <c r="G1998" s="1">
        <f t="shared" si="154"/>
        <v>0.11458373099437369</v>
      </c>
      <c r="H1998" s="1">
        <f t="shared" si="153"/>
        <v>0.15980559847112877</v>
      </c>
    </row>
    <row r="1999" spans="2:8" x14ac:dyDescent="0.3">
      <c r="B1999" s="3">
        <v>45982</v>
      </c>
      <c r="C1999" s="1">
        <v>268.0560302734375</v>
      </c>
      <c r="D1999" s="17">
        <f t="shared" si="150"/>
        <v>2.4059211194389096E-2</v>
      </c>
      <c r="E1999" s="1">
        <f t="shared" si="151"/>
        <v>0.14586910211064683</v>
      </c>
      <c r="F1999" s="1">
        <f t="shared" si="152"/>
        <v>1.0268059916688846E-3</v>
      </c>
      <c r="G1999" s="1">
        <f t="shared" si="154"/>
        <v>0.1038938659965369</v>
      </c>
      <c r="H1999" s="1">
        <f t="shared" si="153"/>
        <v>-0.48875599816464577</v>
      </c>
    </row>
    <row r="2000" spans="2:8" x14ac:dyDescent="0.3">
      <c r="B2000" s="3">
        <v>45985</v>
      </c>
      <c r="C2000" s="1">
        <v>265.6185302734375</v>
      </c>
      <c r="D2000" s="17">
        <f t="shared" si="150"/>
        <v>-9.0932481448507789E-3</v>
      </c>
      <c r="E2000" s="1">
        <f t="shared" si="151"/>
        <v>2.0837164779605698E-2</v>
      </c>
      <c r="F2000" s="1">
        <f t="shared" si="152"/>
        <v>0.14586910211064683</v>
      </c>
      <c r="G2000" s="1">
        <f t="shared" si="154"/>
        <v>9.4223072457666507E-2</v>
      </c>
      <c r="H2000" s="1">
        <f t="shared" si="153"/>
        <v>0.15153298575162677</v>
      </c>
    </row>
    <row r="2001" spans="2:8" x14ac:dyDescent="0.3">
      <c r="B2001" s="3">
        <v>45986</v>
      </c>
      <c r="C2001" s="1">
        <v>272.473388671875</v>
      </c>
      <c r="D2001" s="17">
        <f t="shared" ref="D2001:D2056" si="155">(C2001-C2000)/C2000</f>
        <v>2.580715431028421E-2</v>
      </c>
      <c r="E2001" s="1">
        <f t="shared" ref="E2001:E2056" si="156">D2001^2*252</f>
        <v>0.16783432182589489</v>
      </c>
      <c r="F2001" s="1">
        <f t="shared" si="152"/>
        <v>2.0837164779605698E-2</v>
      </c>
      <c r="G2001" s="1">
        <f t="shared" si="154"/>
        <v>0.10422467766722247</v>
      </c>
      <c r="H2001" s="1">
        <f t="shared" si="153"/>
        <v>-0.59349170794380035</v>
      </c>
    </row>
    <row r="2002" spans="2:8" x14ac:dyDescent="0.3">
      <c r="B2002" s="3">
        <v>45987</v>
      </c>
      <c r="C2002" s="1">
        <v>274.42337036132813</v>
      </c>
      <c r="D2002" s="17">
        <f t="shared" si="155"/>
        <v>7.156594994314776E-3</v>
      </c>
      <c r="E2002" s="1">
        <f t="shared" si="156"/>
        <v>1.290664668198813E-2</v>
      </c>
      <c r="F2002" s="1">
        <f t="shared" ref="F2002:F2056" si="157">E2001</f>
        <v>0.16783432182589489</v>
      </c>
      <c r="G2002" s="1">
        <f t="shared" si="154"/>
        <v>9.7088485438845698E-2</v>
      </c>
      <c r="H2002" s="1">
        <f t="shared" ref="H2002:H2056" si="158">LN((1/SQRT(2*PI()*G2002))*EXP(-0.5*E2002/G2002))</f>
        <v>0.18065924176524303</v>
      </c>
    </row>
    <row r="2003" spans="2:8" x14ac:dyDescent="0.3">
      <c r="B2003" s="3">
        <v>45989</v>
      </c>
      <c r="C2003" s="1">
        <v>274.27413940429688</v>
      </c>
      <c r="D2003" s="17">
        <f t="shared" si="155"/>
        <v>-5.4379828086347165E-4</v>
      </c>
      <c r="E2003" s="1">
        <f t="shared" si="156"/>
        <v>7.4520575708056936E-5</v>
      </c>
      <c r="F2003" s="1">
        <f t="shared" si="157"/>
        <v>1.290664668198813E-2</v>
      </c>
      <c r="G2003" s="1">
        <f t="shared" ref="G2003:G2056" si="159">($C$5+$C$6)*F2002+($C$7*G2002)</f>
        <v>0.10966461364616517</v>
      </c>
      <c r="H2003" s="1">
        <f t="shared" si="158"/>
        <v>0.18588596977690505</v>
      </c>
    </row>
    <row r="2004" spans="2:8" x14ac:dyDescent="0.3">
      <c r="B2004" s="3">
        <v>45992</v>
      </c>
      <c r="C2004" s="1">
        <v>271.94607543945313</v>
      </c>
      <c r="D2004" s="17">
        <f t="shared" si="155"/>
        <v>-8.4880914033679325E-3</v>
      </c>
      <c r="E2004" s="1">
        <f t="shared" si="156"/>
        <v>1.8156019309326008E-2</v>
      </c>
      <c r="F2004" s="1">
        <f t="shared" si="157"/>
        <v>7.4520575708056936E-5</v>
      </c>
      <c r="G2004" s="1">
        <f t="shared" si="159"/>
        <v>0.10098793748249715</v>
      </c>
      <c r="H2004" s="1">
        <f t="shared" si="158"/>
        <v>0.1375465472738516</v>
      </c>
    </row>
    <row r="2005" spans="2:8" x14ac:dyDescent="0.3">
      <c r="B2005" s="3">
        <v>45993</v>
      </c>
      <c r="C2005" s="1">
        <v>268.99124145507813</v>
      </c>
      <c r="D2005" s="17">
        <f t="shared" si="155"/>
        <v>-1.0865514347284166E-2</v>
      </c>
      <c r="E2005" s="1">
        <f t="shared" si="156"/>
        <v>2.9750969311821591E-2</v>
      </c>
      <c r="F2005" s="1">
        <f t="shared" si="157"/>
        <v>1.8156019309326008E-2</v>
      </c>
      <c r="G2005" s="1">
        <f t="shared" si="159"/>
        <v>9.1468018351866048E-2</v>
      </c>
      <c r="H2005" s="1">
        <f t="shared" si="158"/>
        <v>0.11431396739922038</v>
      </c>
    </row>
    <row r="2006" spans="2:8" x14ac:dyDescent="0.3">
      <c r="B2006" s="3">
        <v>45994</v>
      </c>
      <c r="C2006" s="1">
        <v>269.07083129882813</v>
      </c>
      <c r="D2006" s="17">
        <f t="shared" si="155"/>
        <v>2.9588265892773168E-4</v>
      </c>
      <c r="E2006" s="1">
        <f t="shared" si="156"/>
        <v>2.2061730059244386E-5</v>
      </c>
      <c r="F2006" s="1">
        <f t="shared" si="157"/>
        <v>2.9750969311821591E-2</v>
      </c>
      <c r="G2006" s="1">
        <f t="shared" si="159"/>
        <v>8.518832932649055E-2</v>
      </c>
      <c r="H2006" s="1">
        <f t="shared" si="158"/>
        <v>0.31237739594400793</v>
      </c>
    </row>
    <row r="2007" spans="2:8" x14ac:dyDescent="0.3">
      <c r="B2007" s="3">
        <v>45995</v>
      </c>
      <c r="C2007" s="1">
        <v>272.6524658203125</v>
      </c>
      <c r="D2007" s="17">
        <f t="shared" si="155"/>
        <v>1.3311121477551157E-2</v>
      </c>
      <c r="E2007" s="1">
        <f t="shared" si="156"/>
        <v>4.4650860657511171E-2</v>
      </c>
      <c r="F2007" s="1">
        <f t="shared" si="157"/>
        <v>2.2061730059244386E-5</v>
      </c>
      <c r="G2007" s="1">
        <f t="shared" si="159"/>
        <v>8.1002979790308585E-2</v>
      </c>
      <c r="H2007" s="1">
        <f t="shared" si="158"/>
        <v>6.2083677972696844E-2</v>
      </c>
    </row>
    <row r="2008" spans="2:8" x14ac:dyDescent="0.3">
      <c r="B2008" s="3">
        <v>45996</v>
      </c>
      <c r="C2008" s="1">
        <v>272.89126586914063</v>
      </c>
      <c r="D2008" s="17">
        <f t="shared" si="155"/>
        <v>8.758404150487404E-4</v>
      </c>
      <c r="E2008" s="1">
        <f t="shared" si="156"/>
        <v>1.9330830102345296E-4</v>
      </c>
      <c r="F2008" s="1">
        <f t="shared" si="157"/>
        <v>4.4650860657511171E-2</v>
      </c>
      <c r="G2008" s="1">
        <f t="shared" si="159"/>
        <v>7.3362115951161433E-2</v>
      </c>
      <c r="H2008" s="1">
        <f t="shared" si="158"/>
        <v>0.38591777678500261</v>
      </c>
    </row>
    <row r="2009" spans="2:8" x14ac:dyDescent="0.3">
      <c r="B2009" s="3">
        <v>45999</v>
      </c>
      <c r="C2009" s="1">
        <v>275.22927856445313</v>
      </c>
      <c r="D2009" s="17">
        <f t="shared" si="155"/>
        <v>8.5675614712918142E-3</v>
      </c>
      <c r="E2009" s="1">
        <f t="shared" si="156"/>
        <v>1.8497583610219717E-2</v>
      </c>
      <c r="F2009" s="1">
        <f t="shared" si="157"/>
        <v>1.9330830102345296E-4</v>
      </c>
      <c r="G2009" s="1">
        <f t="shared" si="159"/>
        <v>7.2222547814843996E-2</v>
      </c>
      <c r="H2009" s="1">
        <f t="shared" si="158"/>
        <v>0.26700334250645441</v>
      </c>
    </row>
    <row r="2010" spans="2:8" x14ac:dyDescent="0.3">
      <c r="B2010" s="3">
        <v>46000</v>
      </c>
      <c r="C2010" s="1">
        <v>273.72695922851563</v>
      </c>
      <c r="D2010" s="17">
        <f t="shared" si="155"/>
        <v>-5.4584284919588855E-3</v>
      </c>
      <c r="E2010" s="1">
        <f t="shared" si="156"/>
        <v>7.5081992836607955E-3</v>
      </c>
      <c r="F2010" s="1">
        <f t="shared" si="157"/>
        <v>1.8497583610219717E-2</v>
      </c>
      <c r="G2010" s="1">
        <f t="shared" si="159"/>
        <v>6.5432415580978801E-2</v>
      </c>
      <c r="H2010" s="1">
        <f t="shared" si="158"/>
        <v>0.3870565150488095</v>
      </c>
    </row>
    <row r="2011" spans="2:8" x14ac:dyDescent="0.3">
      <c r="B2011" s="3">
        <v>46001</v>
      </c>
      <c r="C2011" s="1">
        <v>282.86013793945313</v>
      </c>
      <c r="D2011" s="17">
        <f t="shared" si="155"/>
        <v>3.3366018227356423E-2</v>
      </c>
      <c r="E2011" s="1">
        <f t="shared" si="156"/>
        <v>0.28054937543176683</v>
      </c>
      <c r="F2011" s="1">
        <f t="shared" si="157"/>
        <v>7.5081992836607955E-3</v>
      </c>
      <c r="G2011" s="1">
        <f t="shared" si="159"/>
        <v>6.1653775121272847E-2</v>
      </c>
      <c r="H2011" s="1">
        <f t="shared" si="158"/>
        <v>-1.8010284259830736</v>
      </c>
    </row>
    <row r="2012" spans="2:8" x14ac:dyDescent="0.3">
      <c r="B2012" s="3">
        <v>46002</v>
      </c>
      <c r="C2012" s="1">
        <v>283.3277587890625</v>
      </c>
      <c r="D2012" s="17">
        <f t="shared" si="155"/>
        <v>1.6531875188064511E-3</v>
      </c>
      <c r="E2012" s="1">
        <f t="shared" si="156"/>
        <v>6.8872330102903235E-4</v>
      </c>
      <c r="F2012" s="1">
        <f t="shared" si="157"/>
        <v>0.28054937543176683</v>
      </c>
      <c r="G2012" s="1">
        <f t="shared" si="159"/>
        <v>5.6808366180975123E-2</v>
      </c>
      <c r="H2012" s="1">
        <f t="shared" si="158"/>
        <v>0.50903549062801501</v>
      </c>
    </row>
    <row r="2013" spans="2:8" x14ac:dyDescent="0.3">
      <c r="B2013" s="3">
        <v>46003</v>
      </c>
      <c r="C2013" s="1">
        <v>282.88998413085938</v>
      </c>
      <c r="D2013" s="17">
        <f t="shared" si="155"/>
        <v>-1.5451174289245982E-3</v>
      </c>
      <c r="E2013" s="1">
        <f t="shared" si="156"/>
        <v>6.0162174302997326E-4</v>
      </c>
      <c r="F2013" s="1">
        <f t="shared" si="157"/>
        <v>6.8872330102903235E-4</v>
      </c>
      <c r="G2013" s="1">
        <f t="shared" si="159"/>
        <v>8.7784206651023877E-2</v>
      </c>
      <c r="H2013" s="1">
        <f t="shared" si="158"/>
        <v>0.29407159507838432</v>
      </c>
    </row>
    <row r="2014" spans="2:8" x14ac:dyDescent="0.3">
      <c r="B2014" s="3">
        <v>46006</v>
      </c>
      <c r="C2014" s="1">
        <v>281.23001098632813</v>
      </c>
      <c r="D2014" s="17">
        <f t="shared" si="155"/>
        <v>-5.867910628335922E-3</v>
      </c>
      <c r="E2014" s="1">
        <f t="shared" si="156"/>
        <v>8.6769585358186935E-3</v>
      </c>
      <c r="F2014" s="1">
        <f t="shared" si="157"/>
        <v>6.0162174302997326E-4</v>
      </c>
      <c r="G2014" s="1">
        <f t="shared" si="159"/>
        <v>7.9589788137704995E-2</v>
      </c>
      <c r="H2014" s="1">
        <f t="shared" si="158"/>
        <v>0.29198570731160639</v>
      </c>
    </row>
    <row r="2015" spans="2:8" x14ac:dyDescent="0.3">
      <c r="B2015" s="3">
        <v>46007</v>
      </c>
      <c r="C2015" s="1">
        <v>282.45999145507813</v>
      </c>
      <c r="D2015" s="17">
        <f t="shared" si="155"/>
        <v>4.3735747278045474E-3</v>
      </c>
      <c r="E2015" s="1">
        <f t="shared" si="156"/>
        <v>4.8202952867220364E-3</v>
      </c>
      <c r="F2015" s="1">
        <f t="shared" si="157"/>
        <v>8.6769585358186935E-3</v>
      </c>
      <c r="G2015" s="1">
        <f t="shared" si="159"/>
        <v>7.2157341982052259E-2</v>
      </c>
      <c r="H2015" s="1">
        <f t="shared" si="158"/>
        <v>0.36211330545032316</v>
      </c>
    </row>
    <row r="2016" spans="2:8" x14ac:dyDescent="0.3">
      <c r="B2016" s="3">
        <v>46008</v>
      </c>
      <c r="C2016" s="1">
        <v>282.20999145507813</v>
      </c>
      <c r="D2016" s="17">
        <f t="shared" si="155"/>
        <v>-8.8508110020161742E-4</v>
      </c>
      <c r="E2016" s="1">
        <f t="shared" si="156"/>
        <v>1.974088755913946E-4</v>
      </c>
      <c r="F2016" s="1">
        <f t="shared" si="157"/>
        <v>4.8202952867220364E-3</v>
      </c>
      <c r="G2016" s="1">
        <f t="shared" si="159"/>
        <v>6.6472156683813455E-2</v>
      </c>
      <c r="H2016" s="1">
        <f t="shared" si="158"/>
        <v>0.43506262555435093</v>
      </c>
    </row>
    <row r="2017" spans="2:8" x14ac:dyDescent="0.3">
      <c r="B2017" s="3">
        <v>46009</v>
      </c>
      <c r="C2017" s="1">
        <v>287.1199951171875</v>
      </c>
      <c r="D2017" s="17">
        <f t="shared" si="155"/>
        <v>1.7398404772252522E-2</v>
      </c>
      <c r="E2017" s="1">
        <f t="shared" si="156"/>
        <v>7.6281531132023114E-2</v>
      </c>
      <c r="F2017" s="1">
        <f t="shared" si="157"/>
        <v>1.974088755913946E-4</v>
      </c>
      <c r="G2017" s="1">
        <f t="shared" si="159"/>
        <v>6.0823933963464707E-2</v>
      </c>
      <c r="H2017" s="1">
        <f t="shared" si="158"/>
        <v>-0.14612095203726999</v>
      </c>
    </row>
    <row r="2018" spans="2:8" x14ac:dyDescent="0.3">
      <c r="B2018" s="3">
        <v>46010</v>
      </c>
      <c r="C2018" s="1">
        <v>288.77999877929688</v>
      </c>
      <c r="D2018" s="17">
        <f t="shared" si="155"/>
        <v>5.7815676035792895E-3</v>
      </c>
      <c r="E2018" s="1">
        <f t="shared" si="156"/>
        <v>8.4234840365989064E-3</v>
      </c>
      <c r="F2018" s="1">
        <f t="shared" si="157"/>
        <v>7.6281531132023114E-2</v>
      </c>
      <c r="G2018" s="1">
        <f t="shared" si="159"/>
        <v>5.5109945447259411E-2</v>
      </c>
      <c r="H2018" s="1">
        <f t="shared" si="158"/>
        <v>0.45384965258426646</v>
      </c>
    </row>
    <row r="2019" spans="2:8" x14ac:dyDescent="0.3">
      <c r="B2019" s="3">
        <v>46013</v>
      </c>
      <c r="C2019" s="1">
        <v>292.77999877929688</v>
      </c>
      <c r="D2019" s="17">
        <f t="shared" si="155"/>
        <v>1.3851374807495036E-2</v>
      </c>
      <c r="E2019" s="1">
        <f t="shared" si="156"/>
        <v>4.834886718254245E-2</v>
      </c>
      <c r="F2019" s="1">
        <f t="shared" si="157"/>
        <v>8.4234840365989064E-3</v>
      </c>
      <c r="G2019" s="1">
        <f t="shared" si="159"/>
        <v>5.9789488012350872E-2</v>
      </c>
      <c r="H2019" s="1">
        <f t="shared" si="158"/>
        <v>8.5198359362900156E-2</v>
      </c>
    </row>
    <row r="2020" spans="2:8" x14ac:dyDescent="0.3">
      <c r="B2020" s="3">
        <v>46014</v>
      </c>
      <c r="C2020" s="1">
        <v>295.20999145507813</v>
      </c>
      <c r="D2020" s="17">
        <f t="shared" si="155"/>
        <v>8.2997222689826719E-3</v>
      </c>
      <c r="E2020" s="1">
        <f t="shared" si="156"/>
        <v>1.7359118215046213E-2</v>
      </c>
      <c r="F2020" s="1">
        <f t="shared" si="157"/>
        <v>4.834886718254245E-2</v>
      </c>
      <c r="G2020" s="1">
        <f t="shared" si="159"/>
        <v>5.5238546414852333E-2</v>
      </c>
      <c r="H2020" s="1">
        <f t="shared" si="158"/>
        <v>0.37197993323087886</v>
      </c>
    </row>
    <row r="2021" spans="2:8" x14ac:dyDescent="0.3">
      <c r="B2021" s="3">
        <v>46015</v>
      </c>
      <c r="C2021" s="1">
        <v>295.89999389648438</v>
      </c>
      <c r="D2021" s="17">
        <f t="shared" si="155"/>
        <v>2.3373275342248949E-3</v>
      </c>
      <c r="E2021" s="1">
        <f t="shared" si="156"/>
        <v>1.3767012005659485E-3</v>
      </c>
      <c r="F2021" s="1">
        <f t="shared" si="157"/>
        <v>1.7359118215046213E-2</v>
      </c>
      <c r="G2021" s="1">
        <f t="shared" si="159"/>
        <v>5.6288143068877305E-2</v>
      </c>
      <c r="H2021" s="1">
        <f t="shared" si="158"/>
        <v>0.5074680996482116</v>
      </c>
    </row>
    <row r="2022" spans="2:8" x14ac:dyDescent="0.3">
      <c r="B2022" s="3">
        <v>46017</v>
      </c>
      <c r="C2022" s="1">
        <v>296.32998657226563</v>
      </c>
      <c r="D2022" s="17">
        <f t="shared" si="155"/>
        <v>1.4531689241321028E-3</v>
      </c>
      <c r="E2022" s="1">
        <f t="shared" si="156"/>
        <v>5.3214838035993981E-4</v>
      </c>
      <c r="F2022" s="1">
        <f t="shared" si="157"/>
        <v>1.3767012005659485E-3</v>
      </c>
      <c r="G2022" s="1">
        <f t="shared" si="159"/>
        <v>5.3224934882455381E-2</v>
      </c>
      <c r="H2022" s="1">
        <f t="shared" si="158"/>
        <v>0.54267656112370366</v>
      </c>
    </row>
    <row r="2023" spans="2:8" x14ac:dyDescent="0.3">
      <c r="B2023" s="3">
        <v>46020</v>
      </c>
      <c r="C2023" s="1">
        <v>292.8900146484375</v>
      </c>
      <c r="D2023" s="17">
        <f t="shared" si="155"/>
        <v>-1.1608585292427783E-2</v>
      </c>
      <c r="E2023" s="1">
        <f t="shared" si="156"/>
        <v>3.3959331627875795E-2</v>
      </c>
      <c r="F2023" s="1">
        <f t="shared" si="157"/>
        <v>5.3214838035993981E-4</v>
      </c>
      <c r="G2023" s="1">
        <f t="shared" si="159"/>
        <v>4.8380754955823779E-2</v>
      </c>
      <c r="H2023" s="1">
        <f t="shared" si="158"/>
        <v>0.24442895972492115</v>
      </c>
    </row>
    <row r="2024" spans="2:8" x14ac:dyDescent="0.3">
      <c r="B2024" s="3">
        <v>46021</v>
      </c>
      <c r="C2024" s="1">
        <v>291.05999755859381</v>
      </c>
      <c r="D2024" s="17">
        <f t="shared" si="155"/>
        <v>-6.2481375202917177E-3</v>
      </c>
      <c r="E2024" s="1">
        <f t="shared" si="156"/>
        <v>9.8378840630642377E-3</v>
      </c>
      <c r="F2024" s="1">
        <f t="shared" si="157"/>
        <v>3.3959331627875795E-2</v>
      </c>
      <c r="G2024" s="1">
        <f t="shared" si="159"/>
        <v>4.3884302960484733E-2</v>
      </c>
      <c r="H2024" s="1">
        <f t="shared" si="158"/>
        <v>0.53207188766438129</v>
      </c>
    </row>
    <row r="2025" spans="2:8" x14ac:dyDescent="0.3">
      <c r="B2025" s="3">
        <v>46022</v>
      </c>
      <c r="C2025" s="1">
        <v>288.8599853515625</v>
      </c>
      <c r="D2025" s="17">
        <f t="shared" si="155"/>
        <v>-7.5586209904657834E-3</v>
      </c>
      <c r="E2025" s="1">
        <f t="shared" si="156"/>
        <v>1.4397453321932506E-2</v>
      </c>
      <c r="F2025" s="1">
        <f t="shared" si="157"/>
        <v>9.8378840630642377E-3</v>
      </c>
      <c r="G2025" s="1">
        <f t="shared" si="159"/>
        <v>4.4141607042101835E-2</v>
      </c>
      <c r="H2025" s="1">
        <f t="shared" si="158"/>
        <v>0.47815513362841255</v>
      </c>
    </row>
    <row r="2026" spans="2:8" x14ac:dyDescent="0.3">
      <c r="B2026" s="3">
        <v>46024</v>
      </c>
      <c r="C2026" s="1">
        <v>293.1300048828125</v>
      </c>
      <c r="D2026" s="17">
        <f t="shared" si="155"/>
        <v>1.4782315820078341E-2</v>
      </c>
      <c r="E2026" s="1">
        <f t="shared" si="156"/>
        <v>5.5066248973143675E-2</v>
      </c>
      <c r="F2026" s="1">
        <f t="shared" si="157"/>
        <v>1.4397453321932506E-2</v>
      </c>
      <c r="G2026" s="1">
        <f t="shared" si="159"/>
        <v>4.1250445273596406E-2</v>
      </c>
      <c r="H2026" s="1">
        <f t="shared" si="158"/>
        <v>7.6456730778771236E-3</v>
      </c>
    </row>
    <row r="2027" spans="2:8" x14ac:dyDescent="0.3">
      <c r="B2027" s="3">
        <v>46027</v>
      </c>
      <c r="C2027" s="1">
        <v>297.45999145507813</v>
      </c>
      <c r="D2027" s="17">
        <f t="shared" si="155"/>
        <v>1.4771556988840726E-2</v>
      </c>
      <c r="E2027" s="1">
        <f t="shared" si="156"/>
        <v>5.4986121760391464E-2</v>
      </c>
      <c r="F2027" s="1">
        <f t="shared" si="157"/>
        <v>5.5066248973143675E-2</v>
      </c>
      <c r="G2027" s="1">
        <f t="shared" si="159"/>
        <v>3.9222654373261195E-2</v>
      </c>
      <c r="H2027" s="1">
        <f t="shared" si="158"/>
        <v>-6.3664583539472467E-4</v>
      </c>
    </row>
    <row r="2028" spans="2:8" x14ac:dyDescent="0.3">
      <c r="B2028" s="3">
        <v>46028</v>
      </c>
      <c r="C2028" s="1">
        <v>307.92999267578119</v>
      </c>
      <c r="D2028" s="17">
        <f t="shared" si="155"/>
        <v>3.5198014931309606E-2</v>
      </c>
      <c r="E2028" s="1">
        <f t="shared" si="156"/>
        <v>0.31220286428638289</v>
      </c>
      <c r="F2028" s="1">
        <f t="shared" si="157"/>
        <v>5.4986121760391464E-2</v>
      </c>
      <c r="G2028" s="1">
        <f t="shared" si="159"/>
        <v>4.26535945441711E-2</v>
      </c>
      <c r="H2028" s="1">
        <f t="shared" si="158"/>
        <v>-3.0013652507671287</v>
      </c>
    </row>
    <row r="2029" spans="2:8" x14ac:dyDescent="0.3">
      <c r="B2029" s="3">
        <v>46029</v>
      </c>
      <c r="C2029" s="1">
        <v>307.32998657226563</v>
      </c>
      <c r="D2029" s="17">
        <f t="shared" si="155"/>
        <v>-1.9485146552363063E-3</v>
      </c>
      <c r="E2029" s="1">
        <f t="shared" si="156"/>
        <v>9.5677075914100669E-4</v>
      </c>
      <c r="F2029" s="1">
        <f t="shared" si="157"/>
        <v>0.31220286428638289</v>
      </c>
      <c r="G2029" s="1">
        <f t="shared" si="159"/>
        <v>4.5750401341187436E-2</v>
      </c>
      <c r="H2029" s="1">
        <f t="shared" si="158"/>
        <v>0.61288240490230161</v>
      </c>
    </row>
    <row r="2030" spans="2:8" x14ac:dyDescent="0.3">
      <c r="B2030" s="3">
        <v>46030</v>
      </c>
      <c r="C2030" s="1">
        <v>309.010009765625</v>
      </c>
      <c r="D2030" s="17">
        <f t="shared" si="155"/>
        <v>5.4665124353699673E-3</v>
      </c>
      <c r="E2030" s="1">
        <f t="shared" si="156"/>
        <v>7.5304550679257311E-3</v>
      </c>
      <c r="F2030" s="1">
        <f t="shared" si="157"/>
        <v>9.5677075914100669E-4</v>
      </c>
      <c r="G2030" s="1">
        <f t="shared" si="159"/>
        <v>8.186943780494324E-2</v>
      </c>
      <c r="H2030" s="1">
        <f t="shared" si="158"/>
        <v>0.28638559181735845</v>
      </c>
    </row>
    <row r="2031" spans="2:8" x14ac:dyDescent="0.3">
      <c r="B2031" s="3">
        <v>46031</v>
      </c>
      <c r="C2031" s="1">
        <v>312.3599853515625</v>
      </c>
      <c r="D2031" s="17">
        <f t="shared" si="155"/>
        <v>1.0840993754468854E-2</v>
      </c>
      <c r="E2031" s="1">
        <f t="shared" si="156"/>
        <v>2.9616840687277039E-2</v>
      </c>
      <c r="F2031" s="1">
        <f t="shared" si="157"/>
        <v>7.5304550679257311E-3</v>
      </c>
      <c r="G2031" s="1">
        <f t="shared" si="159"/>
        <v>7.4267874569602432E-2</v>
      </c>
      <c r="H2031" s="1">
        <f t="shared" si="158"/>
        <v>0.18170786045374276</v>
      </c>
    </row>
    <row r="2032" spans="2:8" x14ac:dyDescent="0.3">
      <c r="B2032" s="3">
        <v>46034</v>
      </c>
      <c r="C2032" s="1">
        <v>311.92001342773438</v>
      </c>
      <c r="D2032" s="17">
        <f t="shared" si="155"/>
        <v>-1.4085412487548131E-3</v>
      </c>
      <c r="E2032" s="1">
        <f t="shared" si="156"/>
        <v>4.9996508925982956E-4</v>
      </c>
      <c r="F2032" s="1">
        <f t="shared" si="157"/>
        <v>2.9616840687277039E-2</v>
      </c>
      <c r="G2032" s="1">
        <f t="shared" si="159"/>
        <v>6.823503813722015E-2</v>
      </c>
      <c r="H2032" s="1">
        <f t="shared" si="158"/>
        <v>0.41979646095089052</v>
      </c>
    </row>
    <row r="2033" spans="2:8" x14ac:dyDescent="0.3">
      <c r="B2033" s="3">
        <v>46035</v>
      </c>
      <c r="C2033" s="1">
        <v>309.66000366210938</v>
      </c>
      <c r="D2033" s="17">
        <f t="shared" si="155"/>
        <v>-7.2454785468538041E-3</v>
      </c>
      <c r="E2033" s="1">
        <f t="shared" si="156"/>
        <v>1.3229233761975516E-2</v>
      </c>
      <c r="F2033" s="1">
        <f t="shared" si="157"/>
        <v>4.9996508925982956E-4</v>
      </c>
      <c r="G2033" s="1">
        <f t="shared" si="159"/>
        <v>6.5632087570862724E-2</v>
      </c>
      <c r="H2033" s="1">
        <f t="shared" si="158"/>
        <v>0.34212347091321454</v>
      </c>
    </row>
    <row r="2034" spans="2:8" x14ac:dyDescent="0.3">
      <c r="B2034" s="3">
        <v>46036</v>
      </c>
      <c r="C2034" s="1">
        <v>313.54998779296881</v>
      </c>
      <c r="D2034" s="17">
        <f t="shared" si="155"/>
        <v>1.256211355956726E-2</v>
      </c>
      <c r="E2034" s="1">
        <f t="shared" si="156"/>
        <v>3.9767287665032833E-2</v>
      </c>
      <c r="F2034" s="1">
        <f t="shared" si="157"/>
        <v>1.3229233761975516E-2</v>
      </c>
      <c r="G2034" s="1">
        <f t="shared" si="159"/>
        <v>5.9503571833377331E-2</v>
      </c>
      <c r="H2034" s="1">
        <f t="shared" si="158"/>
        <v>0.1577621073896521</v>
      </c>
    </row>
    <row r="2035" spans="2:8" x14ac:dyDescent="0.3">
      <c r="B2035" s="3">
        <v>46037</v>
      </c>
      <c r="C2035" s="1">
        <v>313.16000366210938</v>
      </c>
      <c r="D2035" s="17">
        <f t="shared" si="155"/>
        <v>-1.2437701994647535E-3</v>
      </c>
      <c r="E2035" s="1">
        <f t="shared" si="156"/>
        <v>3.8983500588730139E-4</v>
      </c>
      <c r="F2035" s="1">
        <f t="shared" si="157"/>
        <v>3.9767287665032833E-2</v>
      </c>
      <c r="G2035" s="1">
        <f t="shared" si="159"/>
        <v>5.5602046169852676E-2</v>
      </c>
      <c r="H2035" s="1">
        <f t="shared" si="158"/>
        <v>0.52232352371514668</v>
      </c>
    </row>
    <row r="2036" spans="2:8" x14ac:dyDescent="0.3">
      <c r="B2036" s="3">
        <v>46038</v>
      </c>
      <c r="C2036" s="1">
        <v>308.17999267578119</v>
      </c>
      <c r="D2036" s="17">
        <f t="shared" si="155"/>
        <v>-1.5902448997610404E-2</v>
      </c>
      <c r="E2036" s="1">
        <f t="shared" si="156"/>
        <v>6.3727746798643237E-2</v>
      </c>
      <c r="F2036" s="1">
        <f t="shared" si="157"/>
        <v>3.8983500588730139E-4</v>
      </c>
      <c r="G2036" s="1">
        <f t="shared" si="159"/>
        <v>5.550586413967059E-2</v>
      </c>
      <c r="H2036" s="1">
        <f t="shared" si="158"/>
        <v>-4.7368420802300262E-2</v>
      </c>
    </row>
    <row r="2037" spans="2:8" x14ac:dyDescent="0.3">
      <c r="B2037" s="3">
        <v>46042</v>
      </c>
      <c r="C2037" s="1">
        <v>301.02999877929688</v>
      </c>
      <c r="D2037" s="17">
        <f t="shared" si="155"/>
        <v>-2.3200707594300009E-2</v>
      </c>
      <c r="E2037" s="1">
        <f t="shared" si="156"/>
        <v>0.13564475388480496</v>
      </c>
      <c r="F2037" s="1">
        <f t="shared" si="157"/>
        <v>6.3727746798643237E-2</v>
      </c>
      <c r="G2037" s="1">
        <f t="shared" si="159"/>
        <v>5.0318629919833387E-2</v>
      </c>
      <c r="H2037" s="1">
        <f t="shared" si="158"/>
        <v>-0.77210676602163797</v>
      </c>
    </row>
    <row r="2038" spans="2:8" x14ac:dyDescent="0.3">
      <c r="B2038" s="3">
        <v>46043</v>
      </c>
      <c r="C2038" s="1">
        <v>306.95001220703119</v>
      </c>
      <c r="D2038" s="17">
        <f t="shared" si="155"/>
        <v>1.9665858724181952E-2</v>
      </c>
      <c r="E2038" s="1">
        <f t="shared" si="156"/>
        <v>9.7459991838589805E-2</v>
      </c>
      <c r="F2038" s="1">
        <f t="shared" si="157"/>
        <v>0.13564475388480496</v>
      </c>
      <c r="G2038" s="1">
        <f t="shared" si="159"/>
        <v>5.3824344001994033E-2</v>
      </c>
      <c r="H2038" s="1">
        <f t="shared" si="158"/>
        <v>-0.3632761638780545</v>
      </c>
    </row>
    <row r="2039" spans="2:8" x14ac:dyDescent="0.3">
      <c r="B2039" s="3">
        <v>46044</v>
      </c>
      <c r="C2039" s="1">
        <v>309.80999755859381</v>
      </c>
      <c r="D2039" s="17">
        <f t="shared" si="155"/>
        <v>9.3174303235851151E-3</v>
      </c>
      <c r="E2039" s="1">
        <f t="shared" si="156"/>
        <v>2.1877255974385581E-2</v>
      </c>
      <c r="F2039" s="1">
        <f t="shared" si="157"/>
        <v>9.7459991838589805E-2</v>
      </c>
      <c r="G2039" s="1">
        <f t="shared" si="159"/>
        <v>6.6313865563523491E-2</v>
      </c>
      <c r="H2039" s="1">
        <f t="shared" si="158"/>
        <v>0.27278725140354926</v>
      </c>
    </row>
    <row r="2040" spans="2:8" x14ac:dyDescent="0.3">
      <c r="B2040" s="3">
        <v>46045</v>
      </c>
      <c r="C2040" s="1">
        <v>304.20999145507813</v>
      </c>
      <c r="D2040" s="17">
        <f t="shared" si="155"/>
        <v>-1.8075614562620957E-2</v>
      </c>
      <c r="E2040" s="1">
        <f t="shared" si="156"/>
        <v>8.2335416137741577E-2</v>
      </c>
      <c r="F2040" s="1">
        <f t="shared" si="157"/>
        <v>2.1877255974385581E-2</v>
      </c>
      <c r="G2040" s="1">
        <f t="shared" si="159"/>
        <v>7.2679180522138107E-2</v>
      </c>
      <c r="H2040" s="1">
        <f t="shared" si="158"/>
        <v>-0.17451892611221348</v>
      </c>
    </row>
    <row r="2041" spans="2:8" x14ac:dyDescent="0.3">
      <c r="B2041" s="3">
        <v>46048</v>
      </c>
      <c r="C2041" s="1">
        <v>304.47000122070313</v>
      </c>
      <c r="D2041" s="17">
        <f t="shared" si="155"/>
        <v>8.5470488454812948E-4</v>
      </c>
      <c r="E2041" s="1">
        <f t="shared" si="156"/>
        <v>1.8409115079694868E-4</v>
      </c>
      <c r="F2041" s="1">
        <f t="shared" si="157"/>
        <v>8.2335416137741577E-2</v>
      </c>
      <c r="G2041" s="1">
        <f t="shared" si="159"/>
        <v>6.8654442048019057E-2</v>
      </c>
      <c r="H2041" s="1">
        <f t="shared" si="158"/>
        <v>0.41905548013476951</v>
      </c>
    </row>
    <row r="2042" spans="2:8" x14ac:dyDescent="0.3">
      <c r="B2042" s="3">
        <v>46049</v>
      </c>
      <c r="C2042" s="1">
        <v>312.42001342773438</v>
      </c>
      <c r="D2042" s="17">
        <f t="shared" si="155"/>
        <v>2.6110986879355886E-2</v>
      </c>
      <c r="E2042" s="1">
        <f t="shared" si="156"/>
        <v>0.17180947622510159</v>
      </c>
      <c r="F2042" s="1">
        <f t="shared" si="157"/>
        <v>1.8409115079694868E-4</v>
      </c>
      <c r="G2042" s="1">
        <f t="shared" si="159"/>
        <v>7.2839972208916692E-2</v>
      </c>
      <c r="H2042" s="1">
        <f t="shared" si="158"/>
        <v>-0.78855591807865122</v>
      </c>
    </row>
    <row r="2043" spans="2:8" x14ac:dyDescent="0.3">
      <c r="B2043" s="3">
        <v>46050</v>
      </c>
      <c r="C2043" s="1">
        <v>314.64999389648438</v>
      </c>
      <c r="D2043" s="17">
        <f t="shared" si="155"/>
        <v>7.1377644610011995E-3</v>
      </c>
      <c r="E2043" s="1">
        <f t="shared" si="156"/>
        <v>1.2838815738184399E-2</v>
      </c>
      <c r="F2043" s="1">
        <f t="shared" si="157"/>
        <v>0.17180947622510159</v>
      </c>
      <c r="G2043" s="1">
        <f t="shared" si="159"/>
        <v>6.5990383878321471E-2</v>
      </c>
      <c r="H2043" s="1">
        <f t="shared" si="158"/>
        <v>0.34290666111628632</v>
      </c>
    </row>
    <row r="2044" spans="2:8" x14ac:dyDescent="0.3">
      <c r="B2044" s="3">
        <v>46051</v>
      </c>
      <c r="C2044" s="1">
        <v>319.92999267578119</v>
      </c>
      <c r="D2044" s="17">
        <f t="shared" si="155"/>
        <v>1.6780546263204018E-2</v>
      </c>
      <c r="E2044" s="1">
        <f t="shared" si="156"/>
        <v>7.0959856688665654E-2</v>
      </c>
      <c r="F2044" s="1">
        <f t="shared" si="157"/>
        <v>1.2838815738184399E-2</v>
      </c>
      <c r="G2044" s="1">
        <f t="shared" si="159"/>
        <v>8.2015894494366789E-2</v>
      </c>
      <c r="H2044" s="1">
        <f t="shared" si="158"/>
        <v>-0.10111562578147958</v>
      </c>
    </row>
    <row r="2045" spans="2:8" x14ac:dyDescent="0.3">
      <c r="B2045" s="3">
        <v>46052</v>
      </c>
      <c r="C2045" s="1">
        <v>322.25</v>
      </c>
      <c r="D2045" s="17">
        <f t="shared" si="155"/>
        <v>7.2516093437038735E-3</v>
      </c>
      <c r="E2045" s="1">
        <f t="shared" si="156"/>
        <v>1.3251631194570717E-2</v>
      </c>
      <c r="F2045" s="1">
        <f t="shared" si="157"/>
        <v>7.0959856688665654E-2</v>
      </c>
      <c r="G2045" s="1">
        <f t="shared" si="159"/>
        <v>7.5939461673289174E-2</v>
      </c>
      <c r="H2045" s="1">
        <f t="shared" si="158"/>
        <v>0.28271958852806167</v>
      </c>
    </row>
    <row r="2046" spans="2:8" x14ac:dyDescent="0.3">
      <c r="B2046" s="3">
        <v>46055</v>
      </c>
      <c r="C2046" s="1">
        <v>335.29998779296881</v>
      </c>
      <c r="D2046" s="17">
        <f t="shared" si="155"/>
        <v>4.0496471041020346E-2</v>
      </c>
      <c r="E2046" s="1">
        <f t="shared" si="156"/>
        <v>0.41327097002760227</v>
      </c>
      <c r="F2046" s="1">
        <f t="shared" si="157"/>
        <v>1.3251631194570717E-2</v>
      </c>
      <c r="G2046" s="1">
        <f t="shared" si="159"/>
        <v>7.7964201118421575E-2</v>
      </c>
      <c r="H2046" s="1">
        <f t="shared" si="158"/>
        <v>-2.2935750818936249</v>
      </c>
    </row>
    <row r="2047" spans="2:8" x14ac:dyDescent="0.3">
      <c r="B2047" s="3">
        <v>46056</v>
      </c>
      <c r="C2047" s="1">
        <v>353.42999267578119</v>
      </c>
      <c r="D2047" s="17">
        <f t="shared" si="155"/>
        <v>5.4070997741899024E-2</v>
      </c>
      <c r="E2047" s="1">
        <f t="shared" si="156"/>
        <v>0.73676554479472123</v>
      </c>
      <c r="F2047" s="1">
        <f t="shared" si="157"/>
        <v>0.41327097002760227</v>
      </c>
      <c r="G2047" s="1">
        <f t="shared" si="159"/>
        <v>7.2323567538360944E-2</v>
      </c>
      <c r="H2047" s="1">
        <f t="shared" si="158"/>
        <v>-4.6991729875637871</v>
      </c>
    </row>
    <row r="2048" spans="2:8" x14ac:dyDescent="0.3">
      <c r="B2048" s="3">
        <v>46057</v>
      </c>
      <c r="C2048" s="1">
        <v>362.54000854492188</v>
      </c>
      <c r="D2048" s="17">
        <f t="shared" si="155"/>
        <v>2.5776012386978572E-2</v>
      </c>
      <c r="E2048" s="1">
        <f t="shared" si="156"/>
        <v>0.16742950927256553</v>
      </c>
      <c r="F2048" s="1">
        <f t="shared" si="157"/>
        <v>0.73676554479472123</v>
      </c>
      <c r="G2048" s="1">
        <f t="shared" si="159"/>
        <v>0.11902530806365247</v>
      </c>
      <c r="H2048" s="1">
        <f t="shared" si="158"/>
        <v>-0.55806471805690971</v>
      </c>
    </row>
    <row r="2049" spans="2:8" x14ac:dyDescent="0.3">
      <c r="B2049" s="3">
        <v>46058</v>
      </c>
      <c r="C2049" s="1">
        <v>363.95999145507813</v>
      </c>
      <c r="D2049" s="17">
        <f t="shared" si="155"/>
        <v>3.9167619481652377E-3</v>
      </c>
      <c r="E2049" s="1">
        <f t="shared" si="156"/>
        <v>3.8659380879659776E-3</v>
      </c>
      <c r="F2049" s="1">
        <f t="shared" si="157"/>
        <v>0.16742950927256553</v>
      </c>
      <c r="G2049" s="1">
        <f t="shared" si="159"/>
        <v>0.20321880443836821</v>
      </c>
      <c r="H2049" s="1">
        <f t="shared" si="158"/>
        <v>-0.13171428288855602</v>
      </c>
    </row>
    <row r="2050" spans="2:8" x14ac:dyDescent="0.3">
      <c r="B2050" s="3">
        <v>46059</v>
      </c>
      <c r="C2050" s="1">
        <v>369.23001098632813</v>
      </c>
      <c r="D2050" s="17">
        <f t="shared" si="155"/>
        <v>1.4479667147427258E-2</v>
      </c>
      <c r="E2050" s="1">
        <f t="shared" si="156"/>
        <v>5.2834511696471624E-2</v>
      </c>
      <c r="F2050" s="1">
        <f t="shared" si="157"/>
        <v>3.8659380879659776E-3</v>
      </c>
      <c r="G2050" s="1">
        <f t="shared" si="159"/>
        <v>0.20572767786744836</v>
      </c>
      <c r="H2050" s="1">
        <f t="shared" si="158"/>
        <v>-0.2567464212005261</v>
      </c>
    </row>
    <row r="2051" spans="2:8" x14ac:dyDescent="0.3">
      <c r="B2051" s="3">
        <v>46062</v>
      </c>
      <c r="C2051" s="1">
        <v>364.60000610351563</v>
      </c>
      <c r="D2051" s="17">
        <f t="shared" si="155"/>
        <v>-1.25396223087184E-2</v>
      </c>
      <c r="E2051" s="1">
        <f t="shared" si="156"/>
        <v>3.9625016166617663E-2</v>
      </c>
      <c r="F2051" s="1">
        <f t="shared" si="157"/>
        <v>5.2834511696471624E-2</v>
      </c>
      <c r="G2051" s="1">
        <f t="shared" si="159"/>
        <v>0.18681521528318729</v>
      </c>
      <c r="H2051" s="1">
        <f t="shared" si="158"/>
        <v>-0.18617491984896528</v>
      </c>
    </row>
    <row r="2052" spans="2:8" x14ac:dyDescent="0.3">
      <c r="B2052" s="3">
        <v>46063</v>
      </c>
      <c r="C2052" s="1">
        <v>367.95001220703119</v>
      </c>
      <c r="D2052" s="17">
        <f t="shared" si="155"/>
        <v>9.1881679852864537E-3</v>
      </c>
      <c r="E2052" s="1">
        <f t="shared" si="156"/>
        <v>2.1274452593312419E-2</v>
      </c>
      <c r="F2052" s="1">
        <f t="shared" si="157"/>
        <v>3.9625016166617663E-2</v>
      </c>
      <c r="G2052" s="1">
        <f t="shared" si="159"/>
        <v>0.17602975870584922</v>
      </c>
      <c r="H2052" s="1">
        <f t="shared" si="158"/>
        <v>-0.11081599416340013</v>
      </c>
    </row>
    <row r="2053" spans="2:8" x14ac:dyDescent="0.3">
      <c r="B2053" s="3">
        <v>46064</v>
      </c>
      <c r="C2053" s="1">
        <v>367.16000366210938</v>
      </c>
      <c r="D2053" s="17">
        <f t="shared" si="155"/>
        <v>-2.1470539984037589E-3</v>
      </c>
      <c r="E2053" s="1">
        <f t="shared" si="156"/>
        <v>1.161679899759515E-3</v>
      </c>
      <c r="F2053" s="1">
        <f t="shared" si="157"/>
        <v>2.1274452593312419E-2</v>
      </c>
      <c r="G2053" s="1">
        <f t="shared" si="159"/>
        <v>0.16455117446272877</v>
      </c>
      <c r="H2053" s="1">
        <f t="shared" si="158"/>
        <v>-2.0201543948409166E-2</v>
      </c>
    </row>
    <row r="2054" spans="2:8" x14ac:dyDescent="0.3">
      <c r="B2054" s="3">
        <v>46065</v>
      </c>
      <c r="C2054" s="1">
        <v>369.45999145507813</v>
      </c>
      <c r="D2054" s="17">
        <f t="shared" si="155"/>
        <v>6.2642656335884193E-3</v>
      </c>
      <c r="E2054" s="1">
        <f t="shared" si="156"/>
        <v>9.8887380298955437E-3</v>
      </c>
      <c r="F2054" s="1">
        <f t="shared" si="157"/>
        <v>1.161679899759515E-3</v>
      </c>
      <c r="G2054" s="1">
        <f t="shared" si="159"/>
        <v>0.15177900248926357</v>
      </c>
      <c r="H2054" s="1">
        <f t="shared" si="158"/>
        <v>-8.8497665801080781E-3</v>
      </c>
    </row>
    <row r="2055" spans="2:8" x14ac:dyDescent="0.3">
      <c r="B2055" s="3">
        <v>46066</v>
      </c>
      <c r="C2055" s="1">
        <v>374.72000122070313</v>
      </c>
      <c r="D2055" s="17">
        <f t="shared" si="155"/>
        <v>1.4237021293994572E-2</v>
      </c>
      <c r="E2055" s="1">
        <f t="shared" si="156"/>
        <v>5.1078579382065031E-2</v>
      </c>
      <c r="F2055" s="1">
        <f t="shared" si="157"/>
        <v>9.8887380298955437E-3</v>
      </c>
      <c r="G2055" s="1">
        <f t="shared" si="159"/>
        <v>0.13760707063485611</v>
      </c>
      <c r="H2055" s="1">
        <f t="shared" si="158"/>
        <v>-0.11285781458632961</v>
      </c>
    </row>
    <row r="2056" spans="2:8" x14ac:dyDescent="0.3">
      <c r="B2056" s="3">
        <v>46070</v>
      </c>
      <c r="C2056" s="1">
        <v>376.3599853515625</v>
      </c>
      <c r="D2056" s="17">
        <f t="shared" si="155"/>
        <v>4.3765588319729289E-3</v>
      </c>
      <c r="E2056" s="1">
        <f t="shared" si="156"/>
        <v>4.8268753368495027E-3</v>
      </c>
      <c r="F2056" s="1">
        <f t="shared" si="157"/>
        <v>5.1078579382065031E-2</v>
      </c>
      <c r="G2056" s="1">
        <f t="shared" si="159"/>
        <v>0.12590277110648415</v>
      </c>
      <c r="H2056" s="1">
        <f t="shared" si="158"/>
        <v>9.801507152840451E-2</v>
      </c>
    </row>
  </sheetData>
  <mergeCells count="2">
    <mergeCell ref="M11:P11"/>
    <mergeCell ref="M15:P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100E-ADC3-41EC-AA18-A035169775C4}">
  <dimension ref="A1:AP279"/>
  <sheetViews>
    <sheetView workbookViewId="0">
      <selection sqref="A1:M1"/>
    </sheetView>
  </sheetViews>
  <sheetFormatPr defaultRowHeight="14.4" x14ac:dyDescent="0.3"/>
  <cols>
    <col min="1" max="13" width="9.6640625" style="1" customWidth="1"/>
    <col min="14" max="15" width="8.88671875" style="1"/>
    <col min="16" max="41" width="8.88671875" style="11"/>
    <col min="42" max="16384" width="8.88671875" style="1"/>
  </cols>
  <sheetData>
    <row r="1" spans="1:42" x14ac:dyDescent="0.3">
      <c r="A1" s="31">
        <v>46071</v>
      </c>
      <c r="B1" s="32"/>
      <c r="C1" s="32"/>
      <c r="D1" s="32"/>
      <c r="E1" s="33" t="s">
        <v>26</v>
      </c>
      <c r="F1" s="32"/>
      <c r="G1" s="32"/>
      <c r="H1" s="33"/>
      <c r="I1" s="32"/>
      <c r="J1" s="32"/>
      <c r="K1" s="33" t="s">
        <v>12</v>
      </c>
      <c r="L1" s="32"/>
      <c r="M1" s="32"/>
      <c r="N1" s="11"/>
      <c r="O1" s="11"/>
    </row>
    <row r="2" spans="1:42" x14ac:dyDescent="0.3">
      <c r="A2" s="40" t="s">
        <v>38</v>
      </c>
      <c r="B2" s="40" t="s">
        <v>39</v>
      </c>
      <c r="L2" s="1" t="s">
        <v>28</v>
      </c>
      <c r="N2" s="29"/>
      <c r="O2" s="11"/>
    </row>
    <row r="3" spans="1:42" s="11" customForma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9"/>
      <c r="AP3" s="1"/>
    </row>
    <row r="4" spans="1:42" s="11" customForma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9"/>
      <c r="AP4" s="1"/>
    </row>
    <row r="5" spans="1:42" s="11" customFormat="1" x14ac:dyDescent="0.3">
      <c r="A5" s="1"/>
      <c r="B5" s="1"/>
      <c r="C5" s="27" t="s">
        <v>27</v>
      </c>
      <c r="D5" s="1"/>
      <c r="E5" s="26" t="s">
        <v>23</v>
      </c>
      <c r="F5" s="27"/>
      <c r="G5" s="1"/>
      <c r="H5" s="44" t="s">
        <v>24</v>
      </c>
      <c r="I5" s="44"/>
      <c r="J5" s="1"/>
      <c r="K5" s="28" t="s">
        <v>25</v>
      </c>
      <c r="L5" s="1"/>
      <c r="M5" s="1"/>
      <c r="N5" s="29"/>
      <c r="AP5" s="1"/>
    </row>
    <row r="6" spans="1:42" s="11" customFormat="1" x14ac:dyDescent="0.3">
      <c r="A6" s="1"/>
      <c r="B6" s="1"/>
      <c r="C6" s="1"/>
      <c r="D6" s="1"/>
      <c r="E6" s="1" t="s">
        <v>21</v>
      </c>
      <c r="F6" s="1" t="s">
        <v>22</v>
      </c>
      <c r="G6" s="1"/>
      <c r="H6" s="1" t="s">
        <v>21</v>
      </c>
      <c r="I6" s="1" t="s">
        <v>22</v>
      </c>
      <c r="J6" s="1"/>
      <c r="K6" s="17"/>
      <c r="L6" s="1"/>
      <c r="M6" s="1"/>
      <c r="N6" s="29"/>
      <c r="AP6" s="1"/>
    </row>
    <row r="7" spans="1:42" s="11" customFormat="1" x14ac:dyDescent="0.3">
      <c r="A7" s="1"/>
      <c r="B7" s="1"/>
      <c r="C7" s="25" t="s">
        <v>1</v>
      </c>
      <c r="D7" s="1"/>
      <c r="E7" s="17">
        <f>Daily!O6</f>
        <v>1.9363338988830459E-2</v>
      </c>
      <c r="F7" s="17">
        <f>Monthly!O6</f>
        <v>8.2158082203271615E-2</v>
      </c>
      <c r="G7" s="1"/>
      <c r="H7" s="17">
        <f>E7*SQRT(252)</f>
        <v>0.30738347709771774</v>
      </c>
      <c r="I7" s="17">
        <f>F7*SQRT(12)</f>
        <v>0.28460394525697358</v>
      </c>
      <c r="J7" s="1"/>
      <c r="K7" s="17">
        <f>(H7-I7)/I7</f>
        <v>8.0039409925172139E-2</v>
      </c>
      <c r="L7" s="1"/>
      <c r="M7" s="1"/>
      <c r="N7" s="29"/>
      <c r="AP7" s="1"/>
    </row>
    <row r="8" spans="1:42" s="11" customFormat="1" x14ac:dyDescent="0.3">
      <c r="A8" s="1"/>
      <c r="B8" s="1"/>
      <c r="C8" s="25" t="s">
        <v>2</v>
      </c>
      <c r="D8" s="1"/>
      <c r="E8" s="17">
        <f>Daily!P6</f>
        <v>1.8226902307454638E-2</v>
      </c>
      <c r="F8" s="17">
        <f>Monthly!P6</f>
        <v>7.8109894975550279E-2</v>
      </c>
      <c r="G8" s="1"/>
      <c r="H8" s="17">
        <f t="shared" ref="H8:H17" si="0">E8*SQRT(252)</f>
        <v>0.28934310405956593</v>
      </c>
      <c r="I8" s="17">
        <f>F8*SQRT(12)</f>
        <v>0.27058061334304406</v>
      </c>
      <c r="J8" s="1"/>
      <c r="K8" s="17">
        <f t="shared" ref="K8:K17" si="1">(H8-I8)/I8</f>
        <v>6.9341592824075093E-2</v>
      </c>
      <c r="L8" s="1"/>
      <c r="M8" s="1"/>
      <c r="N8" s="29"/>
      <c r="AP8" s="1"/>
    </row>
    <row r="9" spans="1:42" s="11" customFormat="1" x14ac:dyDescent="0.3">
      <c r="A9" s="1"/>
      <c r="B9" s="1"/>
      <c r="C9" s="25" t="s">
        <v>3</v>
      </c>
      <c r="D9" s="1"/>
      <c r="E9" s="17">
        <f>Daily!Q6</f>
        <v>1.4328399629743967E-2</v>
      </c>
      <c r="F9" s="17">
        <f>Monthly!Q6</f>
        <v>6.1088797028790144E-2</v>
      </c>
      <c r="G9" s="1"/>
      <c r="H9" s="17">
        <f t="shared" si="0"/>
        <v>0.22745629263511499</v>
      </c>
      <c r="I9" s="17">
        <f>F9*SQRT(12)</f>
        <v>0.21161780045425438</v>
      </c>
      <c r="J9" s="1"/>
      <c r="K9" s="17">
        <f t="shared" si="1"/>
        <v>7.4844801084133925E-2</v>
      </c>
      <c r="L9" s="1"/>
      <c r="M9" s="1"/>
      <c r="N9" s="29"/>
      <c r="AP9" s="1"/>
    </row>
    <row r="10" spans="1:42" s="11" customFormat="1" x14ac:dyDescent="0.3">
      <c r="A10" s="1"/>
      <c r="B10" s="1"/>
      <c r="C10" s="25" t="s">
        <v>4</v>
      </c>
      <c r="D10" s="1"/>
      <c r="E10" s="17">
        <f>Daily!R6</f>
        <v>2.2057283011143576E-2</v>
      </c>
      <c r="F10" s="17">
        <f>Monthly!R6</f>
        <v>9.82290518983122E-2</v>
      </c>
      <c r="G10" s="1"/>
      <c r="H10" s="17">
        <f t="shared" si="0"/>
        <v>0.35014851267153502</v>
      </c>
      <c r="I10" s="17">
        <f>F10*SQRT(12)</f>
        <v>0.34027541733439359</v>
      </c>
      <c r="J10" s="1"/>
      <c r="K10" s="17">
        <f t="shared" si="1"/>
        <v>2.9015012058420282E-2</v>
      </c>
      <c r="L10" s="1"/>
      <c r="M10" s="1"/>
      <c r="N10" s="29"/>
      <c r="AP10" s="1"/>
    </row>
    <row r="11" spans="1:42" s="11" customFormat="1" x14ac:dyDescent="0.3">
      <c r="A11" s="1"/>
      <c r="B11" s="1"/>
      <c r="C11" s="25" t="s">
        <v>5</v>
      </c>
      <c r="D11" s="1"/>
      <c r="E11" s="17">
        <f>Daily!S6</f>
        <v>1.6756658640197895E-2</v>
      </c>
      <c r="F11" s="17">
        <f>Monthly!S6</f>
        <v>7.7759914630594007E-2</v>
      </c>
      <c r="G11" s="1"/>
      <c r="H11" s="17">
        <f t="shared" si="0"/>
        <v>0.26600370939819229</v>
      </c>
      <c r="I11" s="17">
        <f t="shared" ref="I11:I17" si="2">F11*SQRT(12)</f>
        <v>0.26936824586481461</v>
      </c>
      <c r="J11" s="1"/>
      <c r="K11" s="17">
        <f t="shared" si="1"/>
        <v>-1.2490471754829093E-2</v>
      </c>
      <c r="L11" s="1"/>
      <c r="M11" s="1"/>
      <c r="N11" s="29"/>
      <c r="AP11" s="1"/>
    </row>
    <row r="12" spans="1:42" s="11" customFormat="1" x14ac:dyDescent="0.3">
      <c r="A12" s="1"/>
      <c r="B12" s="1"/>
      <c r="C12" s="25" t="s">
        <v>6</v>
      </c>
      <c r="D12" s="1"/>
      <c r="E12" s="17">
        <f>Daily!T6</f>
        <v>1.2161946984465084E-2</v>
      </c>
      <c r="F12" s="17">
        <f>Monthly!T6</f>
        <v>5.1729291910826598E-2</v>
      </c>
      <c r="G12" s="1"/>
      <c r="H12" s="17">
        <f t="shared" si="0"/>
        <v>0.19306492307547926</v>
      </c>
      <c r="I12" s="17">
        <f t="shared" si="2"/>
        <v>0.1791955236582268</v>
      </c>
      <c r="J12" s="1"/>
      <c r="K12" s="17">
        <f t="shared" si="1"/>
        <v>7.7398135478568469E-2</v>
      </c>
      <c r="L12" s="1"/>
      <c r="M12" s="1"/>
      <c r="N12" s="29"/>
      <c r="AP12" s="1"/>
    </row>
    <row r="13" spans="1:42" s="11" customFormat="1" x14ac:dyDescent="0.3">
      <c r="A13" s="1"/>
      <c r="B13" s="1"/>
      <c r="C13" s="25" t="s">
        <v>7</v>
      </c>
      <c r="D13" s="1"/>
      <c r="E13" s="17">
        <f>Daily!U6</f>
        <v>1.9959626143371521E-2</v>
      </c>
      <c r="F13" s="17">
        <f>Monthly!U6</f>
        <v>8.5080085237625377E-2</v>
      </c>
      <c r="G13" s="1"/>
      <c r="H13" s="17">
        <f t="shared" si="0"/>
        <v>0.31684924222310568</v>
      </c>
      <c r="I13" s="17">
        <f t="shared" si="2"/>
        <v>0.2947260606877159</v>
      </c>
      <c r="J13" s="1"/>
      <c r="K13" s="17">
        <f t="shared" si="1"/>
        <v>7.5063540305079876E-2</v>
      </c>
      <c r="L13" s="1"/>
      <c r="M13" s="1"/>
      <c r="N13" s="29"/>
      <c r="AP13" s="1"/>
    </row>
    <row r="14" spans="1:42" s="11" customFormat="1" x14ac:dyDescent="0.3">
      <c r="A14" s="1"/>
      <c r="B14" s="1"/>
      <c r="C14" s="25" t="s">
        <v>8</v>
      </c>
      <c r="D14" s="1"/>
      <c r="E14" s="17">
        <f>Daily!V6</f>
        <v>1.356808720549027E-2</v>
      </c>
      <c r="F14" s="17">
        <f>Monthly!V6</f>
        <v>5.0849489179917842E-2</v>
      </c>
      <c r="G14" s="1"/>
      <c r="H14" s="17">
        <f t="shared" si="0"/>
        <v>0.21538670707538748</v>
      </c>
      <c r="I14" s="17">
        <f t="shared" si="2"/>
        <v>0.17614779759708316</v>
      </c>
      <c r="J14" s="1"/>
      <c r="K14" s="17">
        <f t="shared" si="1"/>
        <v>0.22276128349931801</v>
      </c>
      <c r="L14" s="1"/>
      <c r="M14" s="1"/>
      <c r="N14" s="29"/>
      <c r="AP14" s="1"/>
    </row>
    <row r="15" spans="1:42" s="11" customFormat="1" x14ac:dyDescent="0.3">
      <c r="A15" s="1"/>
      <c r="B15" s="1"/>
      <c r="C15" s="25" t="s">
        <v>9</v>
      </c>
      <c r="D15" s="1"/>
      <c r="E15" s="17">
        <f>Daily!W6</f>
        <v>3.218828075786951E-2</v>
      </c>
      <c r="F15" s="17">
        <f>Monthly!W6</f>
        <v>0.13751220314730081</v>
      </c>
      <c r="G15" s="1"/>
      <c r="H15" s="17">
        <f t="shared" si="0"/>
        <v>0.51097311609629037</v>
      </c>
      <c r="I15" s="17">
        <f t="shared" si="2"/>
        <v>0.47635624502371571</v>
      </c>
      <c r="J15" s="1"/>
      <c r="K15" s="17">
        <f t="shared" si="1"/>
        <v>7.2670131722218187E-2</v>
      </c>
      <c r="L15" s="1"/>
      <c r="M15" s="1"/>
      <c r="N15" s="29"/>
      <c r="AP15" s="1"/>
    </row>
    <row r="16" spans="1:42" s="11" customFormat="1" x14ac:dyDescent="0.3">
      <c r="A16" s="1"/>
      <c r="B16" s="1"/>
      <c r="C16" s="25" t="s">
        <v>10</v>
      </c>
      <c r="D16" s="1"/>
      <c r="E16" s="17">
        <f>Daily!X6</f>
        <v>3.3271371495489532E-2</v>
      </c>
      <c r="F16" s="17">
        <f>Monthly!X6</f>
        <v>0.16166537209249437</v>
      </c>
      <c r="G16" s="1"/>
      <c r="H16" s="17">
        <f t="shared" si="0"/>
        <v>0.52816664853065087</v>
      </c>
      <c r="I16" s="17">
        <f t="shared" si="2"/>
        <v>0.56002527657745582</v>
      </c>
      <c r="J16" s="1"/>
      <c r="K16" s="17">
        <f t="shared" si="1"/>
        <v>-5.6887839494506556E-2</v>
      </c>
      <c r="L16" s="1"/>
      <c r="M16" s="1"/>
      <c r="N16" s="29"/>
      <c r="AP16" s="1"/>
    </row>
    <row r="17" spans="1:42" s="11" customFormat="1" x14ac:dyDescent="0.3">
      <c r="A17" s="1"/>
      <c r="B17" s="1"/>
      <c r="C17" s="25" t="s">
        <v>18</v>
      </c>
      <c r="D17" s="1"/>
      <c r="E17" s="17">
        <f>Daily!Y6</f>
        <v>1.2288327832615012E-2</v>
      </c>
      <c r="F17" s="17">
        <f>Monthly!Y6</f>
        <v>4.7156250187533437E-2</v>
      </c>
      <c r="G17" s="1"/>
      <c r="H17" s="17">
        <f t="shared" si="0"/>
        <v>0.19507115684359599</v>
      </c>
      <c r="I17" s="17">
        <f t="shared" si="2"/>
        <v>0.16335404243847462</v>
      </c>
      <c r="J17" s="1"/>
      <c r="K17" s="17">
        <f t="shared" si="1"/>
        <v>0.19416179686564689</v>
      </c>
      <c r="L17" s="1"/>
      <c r="M17" s="1"/>
      <c r="N17" s="29"/>
      <c r="AP17" s="1"/>
    </row>
    <row r="18" spans="1:42" s="11" customForma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9"/>
      <c r="AP18" s="1"/>
    </row>
    <row r="19" spans="1:42" s="11" customForma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0"/>
      <c r="O19" s="12"/>
      <c r="P19" s="12"/>
      <c r="AP19" s="1"/>
    </row>
    <row r="20" spans="1:42" s="11" customFormat="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0"/>
      <c r="O20" s="12"/>
      <c r="P20" s="12"/>
      <c r="R20" s="12"/>
      <c r="AP20" s="1"/>
    </row>
    <row r="21" spans="1:42" s="11" customFormat="1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0"/>
      <c r="O21" s="12"/>
      <c r="P21" s="12"/>
      <c r="AP21" s="1"/>
    </row>
    <row r="22" spans="1:42" s="11" customFormat="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0"/>
      <c r="O22" s="12"/>
      <c r="P22" s="12"/>
      <c r="AP22" s="1"/>
    </row>
    <row r="23" spans="1:42" s="11" customForma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0"/>
      <c r="O23" s="12"/>
      <c r="P23" s="12"/>
      <c r="AP23" s="1"/>
    </row>
    <row r="24" spans="1:42" s="11" customForma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0"/>
      <c r="O24" s="12"/>
      <c r="P24" s="12"/>
      <c r="AP24" s="1"/>
    </row>
    <row r="25" spans="1:42" s="11" customFormat="1" x14ac:dyDescent="0.3">
      <c r="A25" s="35"/>
      <c r="B25" s="35"/>
      <c r="C25" s="1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0"/>
      <c r="O25" s="12"/>
      <c r="P25" s="12"/>
      <c r="AP25" s="1"/>
    </row>
    <row r="26" spans="1:42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0"/>
      <c r="O26" s="12"/>
      <c r="P26" s="12"/>
    </row>
    <row r="27" spans="1:42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0"/>
      <c r="O27" s="12"/>
      <c r="P27" s="12"/>
    </row>
    <row r="28" spans="1:42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0"/>
      <c r="O28" s="12"/>
      <c r="P28" s="12"/>
    </row>
    <row r="29" spans="1:42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0"/>
      <c r="O29" s="12"/>
      <c r="P29" s="12"/>
    </row>
    <row r="30" spans="1:42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0"/>
      <c r="O30" s="12"/>
      <c r="P30" s="12"/>
    </row>
    <row r="31" spans="1:42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0"/>
      <c r="O31" s="12"/>
      <c r="P31" s="12"/>
    </row>
    <row r="32" spans="1:42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0"/>
      <c r="O32" s="12"/>
      <c r="P32" s="12"/>
    </row>
    <row r="33" spans="1:15" x14ac:dyDescent="0.3">
      <c r="N33" s="29"/>
      <c r="O33" s="11"/>
    </row>
    <row r="34" spans="1:15" x14ac:dyDescent="0.3">
      <c r="N34" s="29"/>
      <c r="O34" s="11"/>
    </row>
    <row r="35" spans="1:15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11"/>
      <c r="O35" s="11"/>
    </row>
    <row r="36" spans="1:15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spans="1:15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spans="1:15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spans="1:15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spans="1:15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spans="1:15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spans="1:15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spans="1:15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spans="1:15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spans="1:15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1:15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spans="1:15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5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spans="1:15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5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spans="1:15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5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spans="1:15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pans="1:15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spans="1:15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spans="1:15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spans="1:15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spans="1:15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spans="1:15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spans="1:15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1:15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spans="1:15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spans="1:15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spans="1:15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1:15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1:15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1:15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1:15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1:15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1:15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1:15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1:15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pans="1:15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1:15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pans="1:15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1:15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1:15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1:15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1:15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1:15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1:15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1:15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1:15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1:15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1:15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1:15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1:15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1:15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1:15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1:15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15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1:15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</sheetData>
  <mergeCells count="1"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5ACE-A664-4F14-A2DA-EF982B999B38}">
  <dimension ref="A1:AN2054"/>
  <sheetViews>
    <sheetView workbookViewId="0">
      <selection activeCell="B3" sqref="B3"/>
    </sheetView>
  </sheetViews>
  <sheetFormatPr defaultRowHeight="14.4" x14ac:dyDescent="0.3"/>
  <cols>
    <col min="1" max="1" width="10.6640625" style="1" customWidth="1"/>
    <col min="2" max="2" width="18.77734375" style="2" customWidth="1"/>
    <col min="3" max="14" width="8.88671875" style="1"/>
    <col min="15" max="25" width="8.88671875" style="17"/>
    <col min="26" max="27" width="8.88671875" style="1"/>
    <col min="28" max="40" width="8.88671875" style="11"/>
    <col min="41" max="16384" width="8.88671875" style="1"/>
  </cols>
  <sheetData>
    <row r="1" spans="1:27" x14ac:dyDescent="0.3">
      <c r="A1" s="14"/>
      <c r="B1" s="8"/>
      <c r="C1" s="7"/>
      <c r="D1" s="7"/>
      <c r="E1" s="7"/>
      <c r="F1" s="7"/>
      <c r="G1" s="13"/>
      <c r="H1" s="7"/>
      <c r="I1" s="7"/>
      <c r="J1" s="7"/>
      <c r="K1" s="7"/>
      <c r="L1" s="7"/>
      <c r="M1" s="13"/>
      <c r="N1" s="13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3"/>
      <c r="AA1" s="13"/>
    </row>
    <row r="2" spans="1:27" x14ac:dyDescent="0.3">
      <c r="A2" s="40" t="s">
        <v>21</v>
      </c>
      <c r="E2" s="1" t="s">
        <v>15</v>
      </c>
    </row>
    <row r="5" spans="1:27" x14ac:dyDescent="0.3">
      <c r="O5" s="16" t="s">
        <v>19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x14ac:dyDescent="0.3">
      <c r="O6" s="17">
        <f>STDEV(O14:O2054)</f>
        <v>1.9363338988830459E-2</v>
      </c>
      <c r="P6" s="17">
        <f t="shared" ref="P6:Y6" si="0">STDEV(P14:P2054)</f>
        <v>1.8226902307454638E-2</v>
      </c>
      <c r="Q6" s="17">
        <f t="shared" si="0"/>
        <v>1.4328399629743967E-2</v>
      </c>
      <c r="R6" s="17">
        <f t="shared" si="0"/>
        <v>2.2057283011143576E-2</v>
      </c>
      <c r="S6" s="17">
        <f t="shared" si="0"/>
        <v>1.6756658640197895E-2</v>
      </c>
      <c r="T6" s="17">
        <f t="shared" si="0"/>
        <v>1.2161946984465084E-2</v>
      </c>
      <c r="U6" s="17">
        <f t="shared" si="0"/>
        <v>1.9959626143371521E-2</v>
      </c>
      <c r="V6" s="17">
        <f t="shared" si="0"/>
        <v>1.356808720549027E-2</v>
      </c>
      <c r="W6" s="17">
        <f t="shared" si="0"/>
        <v>3.218828075786951E-2</v>
      </c>
      <c r="X6" s="17">
        <f t="shared" si="0"/>
        <v>3.3271371495489532E-2</v>
      </c>
      <c r="Y6" s="17">
        <f t="shared" si="0"/>
        <v>1.2288327832615012E-2</v>
      </c>
    </row>
    <row r="10" spans="1:27" x14ac:dyDescent="0.3">
      <c r="B10" s="9" t="s">
        <v>13</v>
      </c>
      <c r="C10" s="9"/>
      <c r="O10" s="18" t="s">
        <v>14</v>
      </c>
    </row>
    <row r="11" spans="1:27" x14ac:dyDescent="0.3">
      <c r="A11" s="8"/>
      <c r="B11" s="5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/>
      <c r="O11" s="19" t="s">
        <v>1</v>
      </c>
      <c r="P11" s="19" t="s">
        <v>2</v>
      </c>
      <c r="Q11" s="19" t="s">
        <v>3</v>
      </c>
      <c r="R11" s="19" t="s">
        <v>4</v>
      </c>
      <c r="S11" s="19" t="s">
        <v>5</v>
      </c>
      <c r="T11" s="19" t="s">
        <v>6</v>
      </c>
      <c r="U11" s="19" t="s">
        <v>7</v>
      </c>
      <c r="V11" s="19" t="s">
        <v>8</v>
      </c>
      <c r="W11" s="19" t="s">
        <v>9</v>
      </c>
      <c r="X11" s="19" t="s">
        <v>10</v>
      </c>
      <c r="Y11" s="19" t="s">
        <v>18</v>
      </c>
      <c r="Z11" s="6"/>
      <c r="AA11" s="6"/>
    </row>
    <row r="12" spans="1:27" x14ac:dyDescent="0.3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4"/>
      <c r="AA12" s="4"/>
    </row>
    <row r="13" spans="1:27" x14ac:dyDescent="0.3">
      <c r="B13" s="3">
        <v>43102</v>
      </c>
      <c r="C13" s="1">
        <v>40.304164886474609</v>
      </c>
      <c r="D13" s="1">
        <v>143.599609375</v>
      </c>
      <c r="E13" s="1">
        <v>168.49821472167969</v>
      </c>
      <c r="F13" s="1">
        <v>224.56990051269531</v>
      </c>
      <c r="G13" s="1">
        <v>103.41282653808589</v>
      </c>
      <c r="H13" s="1">
        <v>35.49273681640625</v>
      </c>
      <c r="I13" s="1">
        <v>75.026702880859375</v>
      </c>
      <c r="J13" s="1">
        <v>143.57916259765619</v>
      </c>
      <c r="K13" s="1">
        <v>4.9285316467285156</v>
      </c>
      <c r="L13" s="1">
        <v>60.578079223632813</v>
      </c>
      <c r="M13" s="1">
        <v>2695.81005859375</v>
      </c>
    </row>
    <row r="14" spans="1:27" x14ac:dyDescent="0.3">
      <c r="B14" s="3">
        <v>43103</v>
      </c>
      <c r="C14" s="1">
        <v>40.297164916992188</v>
      </c>
      <c r="D14" s="1">
        <v>145.18113708496091</v>
      </c>
      <c r="E14" s="1">
        <v>170.52027893066409</v>
      </c>
      <c r="F14" s="1">
        <v>227.37702941894531</v>
      </c>
      <c r="G14" s="1">
        <v>106.2554168701172</v>
      </c>
      <c r="H14" s="1">
        <v>35.414787292480469</v>
      </c>
      <c r="I14" s="1">
        <v>75.43426513671875</v>
      </c>
      <c r="J14" s="1">
        <v>142.97406005859381</v>
      </c>
      <c r="K14" s="1">
        <v>5.2528986930847168</v>
      </c>
      <c r="L14" s="1">
        <v>61.413322448730469</v>
      </c>
      <c r="M14" s="1">
        <v>2713.06005859375</v>
      </c>
      <c r="O14" s="17">
        <f t="shared" ref="O14:Y14" si="1">(C14-C13)/C13</f>
        <v>-1.736785640426691E-4</v>
      </c>
      <c r="P14" s="17">
        <f t="shared" si="1"/>
        <v>1.1013454123199345E-2</v>
      </c>
      <c r="Q14" s="17">
        <f t="shared" si="1"/>
        <v>1.2000508209089268E-2</v>
      </c>
      <c r="R14" s="17">
        <f t="shared" si="1"/>
        <v>1.2500022932019371E-2</v>
      </c>
      <c r="S14" s="17">
        <f t="shared" si="1"/>
        <v>2.7487792638415214E-2</v>
      </c>
      <c r="T14" s="17">
        <f t="shared" si="1"/>
        <v>-2.1962105748280776E-3</v>
      </c>
      <c r="U14" s="17">
        <f t="shared" si="1"/>
        <v>5.4322293291573032E-3</v>
      </c>
      <c r="V14" s="17">
        <f t="shared" si="1"/>
        <v>-4.2144175249024893E-3</v>
      </c>
      <c r="W14" s="17">
        <f t="shared" si="1"/>
        <v>6.5814134839026775E-2</v>
      </c>
      <c r="X14" s="17">
        <f t="shared" si="1"/>
        <v>1.3787878978701753E-2</v>
      </c>
      <c r="Y14" s="17">
        <f t="shared" si="1"/>
        <v>6.3988187687816327E-3</v>
      </c>
    </row>
    <row r="15" spans="1:27" x14ac:dyDescent="0.3">
      <c r="B15" s="3">
        <v>43104</v>
      </c>
      <c r="C15" s="1">
        <v>40.484340667724609</v>
      </c>
      <c r="D15" s="1">
        <v>147.40336608886719</v>
      </c>
      <c r="E15" s="1">
        <v>169.19606018066409</v>
      </c>
      <c r="F15" s="1">
        <v>230.9164733886719</v>
      </c>
      <c r="G15" s="1">
        <v>108.40748596191411</v>
      </c>
      <c r="H15" s="1">
        <v>35.913597106933587</v>
      </c>
      <c r="I15" s="1">
        <v>75.770942687988281</v>
      </c>
      <c r="J15" s="1">
        <v>143.97703552246091</v>
      </c>
      <c r="K15" s="1">
        <v>5.2805886268615723</v>
      </c>
      <c r="L15" s="1">
        <v>61.380558013916023</v>
      </c>
      <c r="M15" s="1">
        <v>2723.989990234375</v>
      </c>
      <c r="O15" s="17">
        <f t="shared" ref="O15:Y38" si="2">(C15-C14)/C14</f>
        <v>4.644886336743136E-3</v>
      </c>
      <c r="P15" s="17">
        <f t="shared" si="2"/>
        <v>1.5306595943010256E-2</v>
      </c>
      <c r="Q15" s="17">
        <f t="shared" si="2"/>
        <v>-7.7657552421577123E-3</v>
      </c>
      <c r="R15" s="17">
        <f t="shared" si="2"/>
        <v>1.5566409583111918E-2</v>
      </c>
      <c r="S15" s="17">
        <f t="shared" si="2"/>
        <v>2.0253735340641645E-2</v>
      </c>
      <c r="T15" s="17">
        <f t="shared" si="2"/>
        <v>1.4084789224726725E-2</v>
      </c>
      <c r="U15" s="17">
        <f t="shared" si="2"/>
        <v>4.4631912388796964E-3</v>
      </c>
      <c r="V15" s="17">
        <f t="shared" si="2"/>
        <v>7.0150869567253077E-3</v>
      </c>
      <c r="W15" s="17">
        <f t="shared" si="2"/>
        <v>5.2713626122865139E-3</v>
      </c>
      <c r="X15" s="17">
        <f t="shared" si="2"/>
        <v>-5.3350695757909327E-4</v>
      </c>
      <c r="Y15" s="17">
        <f t="shared" si="2"/>
        <v>4.028636080503971E-3</v>
      </c>
    </row>
    <row r="16" spans="1:27" x14ac:dyDescent="0.3">
      <c r="B16" s="3">
        <v>43105</v>
      </c>
      <c r="C16" s="1">
        <v>40.945270538330078</v>
      </c>
      <c r="D16" s="1">
        <v>147.1681213378906</v>
      </c>
      <c r="E16" s="1">
        <v>167.9881591796875</v>
      </c>
      <c r="F16" s="1">
        <v>231.8230895996094</v>
      </c>
      <c r="G16" s="1">
        <v>108.9370651245117</v>
      </c>
      <c r="H16" s="1">
        <v>35.905811309814453</v>
      </c>
      <c r="I16" s="1">
        <v>76.70123291015625</v>
      </c>
      <c r="J16" s="1">
        <v>144.26715087890619</v>
      </c>
      <c r="K16" s="1">
        <v>5.3253388404846191</v>
      </c>
      <c r="L16" s="1">
        <v>61.044834136962891</v>
      </c>
      <c r="M16" s="1">
        <v>2743.14990234375</v>
      </c>
      <c r="O16" s="17">
        <f t="shared" si="2"/>
        <v>1.138538662117663E-2</v>
      </c>
      <c r="P16" s="17">
        <f t="shared" si="2"/>
        <v>-1.5959252303286314E-3</v>
      </c>
      <c r="Q16" s="17">
        <f t="shared" si="2"/>
        <v>-7.1390610377500456E-3</v>
      </c>
      <c r="R16" s="17">
        <f t="shared" si="2"/>
        <v>3.9261651524164325E-3</v>
      </c>
      <c r="S16" s="17">
        <f t="shared" si="2"/>
        <v>4.8850792719577693E-3</v>
      </c>
      <c r="T16" s="17">
        <f t="shared" si="2"/>
        <v>-2.1679246152790332E-4</v>
      </c>
      <c r="U16" s="17">
        <f t="shared" si="2"/>
        <v>1.227766461872784E-2</v>
      </c>
      <c r="V16" s="17">
        <f t="shared" si="2"/>
        <v>2.0150113203297971E-3</v>
      </c>
      <c r="W16" s="17">
        <f t="shared" si="2"/>
        <v>8.4744744923717728E-3</v>
      </c>
      <c r="X16" s="17">
        <f t="shared" si="2"/>
        <v>-5.4695474889136352E-3</v>
      </c>
      <c r="Y16" s="17">
        <f t="shared" si="2"/>
        <v>7.0337674433695188E-3</v>
      </c>
    </row>
    <row r="17" spans="2:30" x14ac:dyDescent="0.3">
      <c r="B17" s="3">
        <v>43108</v>
      </c>
      <c r="C17" s="1">
        <v>40.793186187744141</v>
      </c>
      <c r="D17" s="1">
        <v>147.703369140625</v>
      </c>
      <c r="E17" s="1">
        <v>168.64134216308591</v>
      </c>
      <c r="F17" s="1">
        <v>234.21174621582031</v>
      </c>
      <c r="G17" s="1">
        <v>109.594108581543</v>
      </c>
      <c r="H17" s="1">
        <v>35.851249694824219</v>
      </c>
      <c r="I17" s="1">
        <v>76.311416625976563</v>
      </c>
      <c r="J17" s="1">
        <v>144.16764831542969</v>
      </c>
      <c r="K17" s="1">
        <v>5.4885087013244629</v>
      </c>
      <c r="L17" s="1">
        <v>61.568893432617188</v>
      </c>
      <c r="M17" s="1">
        <v>2747.7099609375</v>
      </c>
      <c r="O17" s="17">
        <f t="shared" si="2"/>
        <v>-3.7143325367350265E-3</v>
      </c>
      <c r="P17" s="17">
        <f t="shared" si="2"/>
        <v>3.6369819623198246E-3</v>
      </c>
      <c r="Q17" s="17">
        <f t="shared" si="2"/>
        <v>3.8882679981017943E-3</v>
      </c>
      <c r="R17" s="17">
        <f t="shared" si="2"/>
        <v>1.0303790792955309E-2</v>
      </c>
      <c r="S17" s="17">
        <f t="shared" si="2"/>
        <v>6.0314040614212637E-3</v>
      </c>
      <c r="T17" s="17">
        <f t="shared" si="2"/>
        <v>-1.5195761632970138E-3</v>
      </c>
      <c r="U17" s="17">
        <f t="shared" si="2"/>
        <v>-5.0822688161518553E-3</v>
      </c>
      <c r="V17" s="17">
        <f t="shared" si="2"/>
        <v>-6.8971046333357838E-4</v>
      </c>
      <c r="W17" s="17">
        <f t="shared" si="2"/>
        <v>3.0640277685127521E-2</v>
      </c>
      <c r="X17" s="17">
        <f t="shared" si="2"/>
        <v>8.5848262684848041E-3</v>
      </c>
      <c r="Y17" s="17">
        <f t="shared" si="2"/>
        <v>1.6623439316436487E-3</v>
      </c>
    </row>
    <row r="18" spans="2:30" x14ac:dyDescent="0.3">
      <c r="B18" s="3">
        <v>43109</v>
      </c>
      <c r="C18" s="1">
        <v>40.788482666015618</v>
      </c>
      <c r="D18" s="1">
        <v>147.57362365722659</v>
      </c>
      <c r="E18" s="1">
        <v>166.68183898925781</v>
      </c>
      <c r="F18" s="1">
        <v>233.4184875488281</v>
      </c>
      <c r="G18" s="1">
        <v>109.83551025390619</v>
      </c>
      <c r="H18" s="1">
        <v>36.030506134033203</v>
      </c>
      <c r="I18" s="1">
        <v>76.2493896484375</v>
      </c>
      <c r="J18" s="1">
        <v>143.84442138671881</v>
      </c>
      <c r="K18" s="1">
        <v>5.4870271682739258</v>
      </c>
      <c r="L18" s="1">
        <v>61.323230743408203</v>
      </c>
      <c r="M18" s="1">
        <v>2751.2900390625</v>
      </c>
      <c r="O18" s="17">
        <f t="shared" si="2"/>
        <v>-1.1530165128253334E-4</v>
      </c>
      <c r="P18" s="17">
        <f t="shared" si="2"/>
        <v>-8.7841925443746228E-4</v>
      </c>
      <c r="Q18" s="17">
        <f t="shared" si="2"/>
        <v>-1.1619352340858057E-2</v>
      </c>
      <c r="R18" s="17">
        <f t="shared" si="2"/>
        <v>-3.3869294764629259E-3</v>
      </c>
      <c r="S18" s="17">
        <f t="shared" si="2"/>
        <v>2.2026884062256156E-3</v>
      </c>
      <c r="T18" s="17">
        <f t="shared" si="2"/>
        <v>5.0000053201733523E-3</v>
      </c>
      <c r="U18" s="17">
        <f t="shared" si="2"/>
        <v>-8.1281386562477196E-4</v>
      </c>
      <c r="V18" s="17">
        <f t="shared" si="2"/>
        <v>-2.2420212335272378E-3</v>
      </c>
      <c r="W18" s="17">
        <f t="shared" si="2"/>
        <v>-2.699336251720968E-4</v>
      </c>
      <c r="X18" s="17">
        <f t="shared" si="2"/>
        <v>-3.9900455491837751E-3</v>
      </c>
      <c r="Y18" s="17">
        <f t="shared" si="2"/>
        <v>1.3029315960912053E-3</v>
      </c>
    </row>
    <row r="19" spans="2:30" x14ac:dyDescent="0.3">
      <c r="B19" s="3">
        <v>43110</v>
      </c>
      <c r="C19" s="1">
        <v>40.779132843017578</v>
      </c>
      <c r="D19" s="1">
        <v>146.43818664550781</v>
      </c>
      <c r="E19" s="1">
        <v>165.90339660644531</v>
      </c>
      <c r="F19" s="1">
        <v>233.64518737792969</v>
      </c>
      <c r="G19" s="1">
        <v>110.07012939453119</v>
      </c>
      <c r="H19" s="1">
        <v>35.905811309814453</v>
      </c>
      <c r="I19" s="1">
        <v>76.284828186035156</v>
      </c>
      <c r="J19" s="1">
        <v>143.81953430175781</v>
      </c>
      <c r="K19" s="1">
        <v>5.5300445556640616</v>
      </c>
      <c r="L19" s="1">
        <v>60.799179077148438</v>
      </c>
      <c r="M19" s="1">
        <v>2748.22998046875</v>
      </c>
      <c r="O19" s="17">
        <f t="shared" si="2"/>
        <v>-2.2922703633273194E-4</v>
      </c>
      <c r="P19" s="17">
        <f t="shared" si="2"/>
        <v>-7.6940376171563685E-3</v>
      </c>
      <c r="Q19" s="17">
        <f t="shared" si="2"/>
        <v>-4.670229147535794E-3</v>
      </c>
      <c r="R19" s="17">
        <f t="shared" si="2"/>
        <v>9.7121625404315197E-4</v>
      </c>
      <c r="S19" s="17">
        <f t="shared" si="2"/>
        <v>2.1360955130324622E-3</v>
      </c>
      <c r="T19" s="17">
        <f t="shared" si="2"/>
        <v>-3.4608124502854948E-3</v>
      </c>
      <c r="U19" s="17">
        <f t="shared" si="2"/>
        <v>4.6477142651308364E-4</v>
      </c>
      <c r="V19" s="17">
        <f t="shared" si="2"/>
        <v>-1.7301390433548071E-4</v>
      </c>
      <c r="W19" s="17">
        <f t="shared" si="2"/>
        <v>7.8398349545019605E-3</v>
      </c>
      <c r="X19" s="17">
        <f t="shared" si="2"/>
        <v>-8.5457282649136577E-3</v>
      </c>
      <c r="Y19" s="17">
        <f t="shared" si="2"/>
        <v>-1.1122268282527975E-3</v>
      </c>
    </row>
    <row r="20" spans="2:30" x14ac:dyDescent="0.3">
      <c r="B20" s="3">
        <v>43111</v>
      </c>
      <c r="C20" s="1">
        <v>41.010772705078118</v>
      </c>
      <c r="D20" s="1">
        <v>149.14701843261719</v>
      </c>
      <c r="E20" s="1">
        <v>169.44660949707031</v>
      </c>
      <c r="F20" s="1">
        <v>236.41741943359381</v>
      </c>
      <c r="G20" s="1">
        <v>110.0835418701172</v>
      </c>
      <c r="H20" s="1">
        <v>35.882415771484382</v>
      </c>
      <c r="I20" s="1">
        <v>76.541770935058594</v>
      </c>
      <c r="J20" s="1">
        <v>143.72007751464841</v>
      </c>
      <c r="K20" s="1">
        <v>5.5399327278137207</v>
      </c>
      <c r="L20" s="1">
        <v>62.084739685058587</v>
      </c>
      <c r="M20" s="1">
        <v>2767.56005859375</v>
      </c>
      <c r="O20" s="17">
        <f t="shared" si="2"/>
        <v>5.6803528155504263E-3</v>
      </c>
      <c r="P20" s="17">
        <f t="shared" si="2"/>
        <v>1.8498124356502825E-2</v>
      </c>
      <c r="Q20" s="17">
        <f t="shared" si="2"/>
        <v>2.1357084683625741E-2</v>
      </c>
      <c r="R20" s="17">
        <f t="shared" si="2"/>
        <v>1.186513656358747E-2</v>
      </c>
      <c r="S20" s="17">
        <f t="shared" si="2"/>
        <v>1.2185390950103625E-4</v>
      </c>
      <c r="T20" s="17">
        <f t="shared" si="2"/>
        <v>-6.5158082986071142E-4</v>
      </c>
      <c r="U20" s="17">
        <f t="shared" si="2"/>
        <v>3.3682025001987737E-3</v>
      </c>
      <c r="V20" s="17">
        <f t="shared" si="2"/>
        <v>-6.9153879264221641E-4</v>
      </c>
      <c r="W20" s="17">
        <f t="shared" si="2"/>
        <v>1.7880818228727083E-3</v>
      </c>
      <c r="X20" s="17">
        <f t="shared" si="2"/>
        <v>2.1144374437669523E-2</v>
      </c>
      <c r="Y20" s="17">
        <f t="shared" si="2"/>
        <v>7.0336464787793991E-3</v>
      </c>
    </row>
    <row r="21" spans="2:30" x14ac:dyDescent="0.3">
      <c r="B21" s="3">
        <v>43112</v>
      </c>
      <c r="C21" s="1">
        <v>41.434261322021477</v>
      </c>
      <c r="D21" s="1">
        <v>149.3741149902344</v>
      </c>
      <c r="E21" s="1">
        <v>171.6476745605469</v>
      </c>
      <c r="F21" s="1">
        <v>236.99281311035159</v>
      </c>
      <c r="G21" s="1">
        <v>109.3728790283203</v>
      </c>
      <c r="H21" s="1">
        <v>35.968158721923828</v>
      </c>
      <c r="I21" s="1">
        <v>77.064529418945313</v>
      </c>
      <c r="J21" s="1">
        <v>143.8692626953125</v>
      </c>
      <c r="K21" s="1">
        <v>5.5127377510070801</v>
      </c>
      <c r="L21" s="1">
        <v>62.666130065917969</v>
      </c>
      <c r="M21" s="1">
        <v>2786.239990234375</v>
      </c>
      <c r="O21" s="17">
        <f t="shared" si="2"/>
        <v>1.0326277439072036E-2</v>
      </c>
      <c r="P21" s="17">
        <f t="shared" si="2"/>
        <v>1.5226355846987005E-3</v>
      </c>
      <c r="Q21" s="17">
        <f t="shared" si="2"/>
        <v>1.298972620348976E-2</v>
      </c>
      <c r="R21" s="17">
        <f t="shared" si="2"/>
        <v>2.4338040662837189E-3</v>
      </c>
      <c r="S21" s="17">
        <f t="shared" si="2"/>
        <v>-6.4556683926048066E-3</v>
      </c>
      <c r="T21" s="17">
        <f t="shared" si="2"/>
        <v>2.3895534510690779E-3</v>
      </c>
      <c r="U21" s="17">
        <f t="shared" si="2"/>
        <v>6.8297150366464611E-3</v>
      </c>
      <c r="V21" s="17">
        <f t="shared" si="2"/>
        <v>1.0380260242267506E-3</v>
      </c>
      <c r="W21" s="17">
        <f t="shared" si="2"/>
        <v>-4.9089001875610959E-3</v>
      </c>
      <c r="X21" s="17">
        <f t="shared" si="2"/>
        <v>9.3644651456805655E-3</v>
      </c>
      <c r="Y21" s="17">
        <f t="shared" si="2"/>
        <v>6.7496029878811844E-3</v>
      </c>
    </row>
    <row r="22" spans="2:30" x14ac:dyDescent="0.3">
      <c r="B22" s="3">
        <v>43116</v>
      </c>
      <c r="C22" s="1">
        <v>41.223697662353523</v>
      </c>
      <c r="D22" s="1">
        <v>148.0521545410156</v>
      </c>
      <c r="E22" s="1">
        <v>171.37028503417969</v>
      </c>
      <c r="F22" s="1">
        <v>235.01383972167969</v>
      </c>
      <c r="G22" s="1">
        <v>109.8488845825195</v>
      </c>
      <c r="H22" s="1">
        <v>36.264320373535163</v>
      </c>
      <c r="I22" s="1">
        <v>75.567176818847656</v>
      </c>
      <c r="J22" s="1">
        <v>143.96046447753909</v>
      </c>
      <c r="K22" s="1">
        <v>5.4417829513549796</v>
      </c>
      <c r="L22" s="1">
        <v>61.634407043457031</v>
      </c>
      <c r="M22" s="1">
        <v>2776.419921875</v>
      </c>
      <c r="O22" s="17">
        <f t="shared" si="2"/>
        <v>-5.0818731395132696E-3</v>
      </c>
      <c r="P22" s="17">
        <f t="shared" si="2"/>
        <v>-8.8499968639495028E-3</v>
      </c>
      <c r="Q22" s="17">
        <f t="shared" si="2"/>
        <v>-1.6160401070238193E-3</v>
      </c>
      <c r="R22" s="17">
        <f t="shared" si="2"/>
        <v>-8.3503519060319723E-3</v>
      </c>
      <c r="S22" s="17">
        <f t="shared" si="2"/>
        <v>4.3521351767283256E-3</v>
      </c>
      <c r="T22" s="17">
        <f t="shared" si="2"/>
        <v>8.2339953485251541E-3</v>
      </c>
      <c r="U22" s="17">
        <f t="shared" si="2"/>
        <v>-1.9429854582743374E-2</v>
      </c>
      <c r="V22" s="17">
        <f t="shared" si="2"/>
        <v>6.3392124570582392E-4</v>
      </c>
      <c r="W22" s="17">
        <f t="shared" si="2"/>
        <v>-1.2871063862803614E-2</v>
      </c>
      <c r="X22" s="17">
        <f t="shared" si="2"/>
        <v>-1.6463806227952432E-2</v>
      </c>
      <c r="Y22" s="17">
        <f t="shared" si="2"/>
        <v>-3.5244876226720686E-3</v>
      </c>
    </row>
    <row r="23" spans="2:30" x14ac:dyDescent="0.3">
      <c r="B23" s="3">
        <v>43117</v>
      </c>
      <c r="C23" s="1">
        <v>41.904560089111328</v>
      </c>
      <c r="D23" s="1">
        <v>148.9767150878906</v>
      </c>
      <c r="E23" s="1">
        <v>172.0502624511719</v>
      </c>
      <c r="F23" s="1">
        <v>236.67887878417969</v>
      </c>
      <c r="G23" s="1">
        <v>113.0669021606445</v>
      </c>
      <c r="H23" s="1">
        <v>36.490329742431641</v>
      </c>
      <c r="I23" s="1">
        <v>76.382286071777344</v>
      </c>
      <c r="J23" s="1">
        <v>145.03794860839841</v>
      </c>
      <c r="K23" s="1">
        <v>5.555755615234375</v>
      </c>
      <c r="L23" s="1">
        <v>62.117507934570313</v>
      </c>
      <c r="M23" s="1">
        <v>2802.56005859375</v>
      </c>
      <c r="O23" s="17">
        <f t="shared" si="2"/>
        <v>1.6516287120443961E-2</v>
      </c>
      <c r="P23" s="17">
        <f t="shared" si="2"/>
        <v>6.2448300718167841E-3</v>
      </c>
      <c r="Q23" s="17">
        <f t="shared" si="2"/>
        <v>3.9678840287661011E-3</v>
      </c>
      <c r="R23" s="17">
        <f t="shared" si="2"/>
        <v>7.0848553620155271E-3</v>
      </c>
      <c r="S23" s="17">
        <f t="shared" si="2"/>
        <v>2.9294949970180128E-2</v>
      </c>
      <c r="T23" s="17">
        <f t="shared" si="2"/>
        <v>6.2322791815344076E-3</v>
      </c>
      <c r="U23" s="17">
        <f t="shared" si="2"/>
        <v>1.0786551612000757E-2</v>
      </c>
      <c r="V23" s="17">
        <f t="shared" si="2"/>
        <v>7.4845835957095619E-3</v>
      </c>
      <c r="W23" s="17">
        <f t="shared" si="2"/>
        <v>2.09439929703585E-2</v>
      </c>
      <c r="X23" s="17">
        <f t="shared" si="2"/>
        <v>7.8381688781828905E-3</v>
      </c>
      <c r="Y23" s="17">
        <f t="shared" si="2"/>
        <v>9.4150515607512204E-3</v>
      </c>
    </row>
    <row r="24" spans="2:30" x14ac:dyDescent="0.3">
      <c r="B24" s="3">
        <v>43118</v>
      </c>
      <c r="C24" s="1">
        <v>41.941989898681641</v>
      </c>
      <c r="D24" s="1">
        <v>149.00105285644531</v>
      </c>
      <c r="E24" s="1">
        <v>171.35243225097659</v>
      </c>
      <c r="F24" s="1">
        <v>237.28045654296881</v>
      </c>
      <c r="G24" s="1">
        <v>113.3820037841797</v>
      </c>
      <c r="H24" s="1">
        <v>36.537090301513672</v>
      </c>
      <c r="I24" s="1">
        <v>76.036727905273438</v>
      </c>
      <c r="J24" s="1">
        <v>144.6981506347656</v>
      </c>
      <c r="K24" s="1">
        <v>5.5488333702087402</v>
      </c>
      <c r="L24" s="1">
        <v>61.732662200927727</v>
      </c>
      <c r="M24" s="1">
        <v>2798.030029296875</v>
      </c>
      <c r="O24" s="17">
        <f t="shared" si="2"/>
        <v>8.9321566652213657E-4</v>
      </c>
      <c r="P24" s="17">
        <f t="shared" si="2"/>
        <v>1.6336625854824067E-4</v>
      </c>
      <c r="Q24" s="17">
        <f t="shared" si="2"/>
        <v>-4.0559670776053464E-3</v>
      </c>
      <c r="R24" s="17">
        <f t="shared" si="2"/>
        <v>2.5417466986468189E-3</v>
      </c>
      <c r="S24" s="17">
        <f t="shared" si="2"/>
        <v>2.7868599697505212E-3</v>
      </c>
      <c r="T24" s="17">
        <f t="shared" si="2"/>
        <v>1.2814507134381193E-3</v>
      </c>
      <c r="U24" s="17">
        <f t="shared" si="2"/>
        <v>-4.5240615890859972E-3</v>
      </c>
      <c r="V24" s="17">
        <f t="shared" si="2"/>
        <v>-2.3428211505546388E-3</v>
      </c>
      <c r="W24" s="17">
        <f t="shared" si="2"/>
        <v>-1.2459592366974089E-3</v>
      </c>
      <c r="X24" s="17">
        <f t="shared" si="2"/>
        <v>-6.1954470879281151E-3</v>
      </c>
      <c r="Y24" s="17">
        <f t="shared" si="2"/>
        <v>-1.6163897301626599E-3</v>
      </c>
    </row>
    <row r="25" spans="2:30" x14ac:dyDescent="0.3">
      <c r="B25" s="3">
        <v>43119</v>
      </c>
      <c r="C25" s="1">
        <v>41.754817962646477</v>
      </c>
      <c r="D25" s="1">
        <v>153.3481140136719</v>
      </c>
      <c r="E25" s="1">
        <v>172.0502624511719</v>
      </c>
      <c r="F25" s="1">
        <v>239.1460266113281</v>
      </c>
      <c r="G25" s="1">
        <v>108.8566589355469</v>
      </c>
      <c r="H25" s="1">
        <v>36.755325317382813</v>
      </c>
      <c r="I25" s="1">
        <v>75.744361877441406</v>
      </c>
      <c r="J25" s="1">
        <v>145.98291015625</v>
      </c>
      <c r="K25" s="1">
        <v>5.6890134811401367</v>
      </c>
      <c r="L25" s="1">
        <v>61.863677978515618</v>
      </c>
      <c r="M25" s="1">
        <v>2810.300048828125</v>
      </c>
      <c r="O25" s="17">
        <f t="shared" si="2"/>
        <v>-4.462638431970218E-3</v>
      </c>
      <c r="P25" s="17">
        <f t="shared" si="2"/>
        <v>2.9174700942648749E-2</v>
      </c>
      <c r="Q25" s="17">
        <f t="shared" si="2"/>
        <v>4.0724849424559912E-3</v>
      </c>
      <c r="R25" s="17">
        <f t="shared" si="2"/>
        <v>7.8622997255631804E-3</v>
      </c>
      <c r="S25" s="17">
        <f t="shared" si="2"/>
        <v>-3.991237319501513E-2</v>
      </c>
      <c r="T25" s="17">
        <f t="shared" si="2"/>
        <v>5.9729719599510506E-3</v>
      </c>
      <c r="U25" s="17">
        <f t="shared" si="2"/>
        <v>-3.8450632462283343E-3</v>
      </c>
      <c r="V25" s="17">
        <f t="shared" si="2"/>
        <v>8.8788938617970371E-3</v>
      </c>
      <c r="W25" s="17">
        <f t="shared" si="2"/>
        <v>2.5262988015465147E-2</v>
      </c>
      <c r="X25" s="17">
        <f t="shared" si="2"/>
        <v>2.1223088866872439E-3</v>
      </c>
      <c r="Y25" s="17">
        <f t="shared" si="2"/>
        <v>4.3852351128387881E-3</v>
      </c>
    </row>
    <row r="26" spans="2:30" x14ac:dyDescent="0.3">
      <c r="B26" s="3">
        <v>43122</v>
      </c>
      <c r="C26" s="1">
        <v>41.4132080078125</v>
      </c>
      <c r="D26" s="1">
        <v>153.75361633300781</v>
      </c>
      <c r="E26" s="1">
        <v>173.92033386230469</v>
      </c>
      <c r="F26" s="1">
        <v>238.77119445800781</v>
      </c>
      <c r="G26" s="1">
        <v>109.01084899902339</v>
      </c>
      <c r="H26" s="1">
        <v>36.926780700683587</v>
      </c>
      <c r="I26" s="1">
        <v>75.700088500976563</v>
      </c>
      <c r="J26" s="1">
        <v>146.05751037597659</v>
      </c>
      <c r="K26" s="1">
        <v>5.7775206565856934</v>
      </c>
      <c r="L26" s="1">
        <v>63.566844940185547</v>
      </c>
      <c r="M26" s="1">
        <v>2832.969970703125</v>
      </c>
      <c r="O26" s="17">
        <f t="shared" si="2"/>
        <v>-8.1813302392930737E-3</v>
      </c>
      <c r="P26" s="17">
        <f t="shared" si="2"/>
        <v>2.6443254417837583E-3</v>
      </c>
      <c r="Q26" s="17">
        <f t="shared" si="2"/>
        <v>1.0869331929461675E-2</v>
      </c>
      <c r="R26" s="17">
        <f t="shared" si="2"/>
        <v>-1.5673777174206611E-3</v>
      </c>
      <c r="S26" s="17">
        <f t="shared" si="2"/>
        <v>1.4164504494647962E-3</v>
      </c>
      <c r="T26" s="17">
        <f t="shared" si="2"/>
        <v>4.6647766499209086E-3</v>
      </c>
      <c r="U26" s="17">
        <f t="shared" si="2"/>
        <v>-5.8451052154192727E-4</v>
      </c>
      <c r="V26" s="17">
        <f t="shared" si="2"/>
        <v>5.110202259068819E-4</v>
      </c>
      <c r="W26" s="17">
        <f t="shared" si="2"/>
        <v>1.5557561207926491E-2</v>
      </c>
      <c r="X26" s="17">
        <f t="shared" si="2"/>
        <v>2.753096836986341E-2</v>
      </c>
      <c r="Y26" s="17">
        <f t="shared" si="2"/>
        <v>8.0667264993477105E-3</v>
      </c>
    </row>
    <row r="27" spans="2:30" x14ac:dyDescent="0.3">
      <c r="B27" s="3">
        <v>43123</v>
      </c>
      <c r="C27" s="1">
        <v>41.422561645507813</v>
      </c>
      <c r="D27" s="1">
        <v>152.82093811035159</v>
      </c>
      <c r="E27" s="1">
        <v>173.06134033203119</v>
      </c>
      <c r="F27" s="1">
        <v>237.14093017578119</v>
      </c>
      <c r="G27" s="1">
        <v>111.45790100097661</v>
      </c>
      <c r="H27" s="1">
        <v>36.981330871582031</v>
      </c>
      <c r="I27" s="1">
        <v>74.796363830566406</v>
      </c>
      <c r="J27" s="1">
        <v>146.5548095703125</v>
      </c>
      <c r="K27" s="1">
        <v>5.9065761566162109</v>
      </c>
      <c r="L27" s="1">
        <v>63.394912719726563</v>
      </c>
      <c r="M27" s="1">
        <v>2839.1298828125</v>
      </c>
      <c r="O27" s="17">
        <f t="shared" si="2"/>
        <v>2.2586122025485103E-4</v>
      </c>
      <c r="P27" s="17">
        <f t="shared" si="2"/>
        <v>-6.0660571432425833E-3</v>
      </c>
      <c r="Q27" s="17">
        <f t="shared" si="2"/>
        <v>-4.9390057573921878E-3</v>
      </c>
      <c r="R27" s="17">
        <f t="shared" si="2"/>
        <v>-6.8277259571749996E-3</v>
      </c>
      <c r="S27" s="17">
        <f t="shared" si="2"/>
        <v>2.2447784091426833E-2</v>
      </c>
      <c r="T27" s="17">
        <f t="shared" si="2"/>
        <v>1.4772522777062658E-3</v>
      </c>
      <c r="U27" s="17">
        <f t="shared" si="2"/>
        <v>-1.1938224753838931E-2</v>
      </c>
      <c r="V27" s="17">
        <f t="shared" si="2"/>
        <v>3.4048176848679493E-3</v>
      </c>
      <c r="W27" s="17">
        <f t="shared" si="2"/>
        <v>2.2337522910179385E-2</v>
      </c>
      <c r="X27" s="17">
        <f t="shared" si="2"/>
        <v>-2.7047468003291233E-3</v>
      </c>
      <c r="Y27" s="17">
        <f t="shared" si="2"/>
        <v>2.1743654797181451E-3</v>
      </c>
      <c r="AD27" s="12"/>
    </row>
    <row r="28" spans="2:30" x14ac:dyDescent="0.3">
      <c r="B28" s="3">
        <v>43124</v>
      </c>
      <c r="C28" s="1">
        <v>40.762767791748047</v>
      </c>
      <c r="D28" s="1">
        <v>152.75605773925781</v>
      </c>
      <c r="E28" s="1">
        <v>173.7950439453125</v>
      </c>
      <c r="F28" s="1">
        <v>235.73736572265619</v>
      </c>
      <c r="G28" s="1">
        <v>110.867919921875</v>
      </c>
      <c r="H28" s="1">
        <v>37.277503967285163</v>
      </c>
      <c r="I28" s="1">
        <v>74.690040588378906</v>
      </c>
      <c r="J28" s="1">
        <v>145.98291015625</v>
      </c>
      <c r="K28" s="1">
        <v>5.8296871185302734</v>
      </c>
      <c r="L28" s="1">
        <v>63.509525299072273</v>
      </c>
      <c r="M28" s="1">
        <v>2837.5400390625</v>
      </c>
      <c r="O28" s="17">
        <f t="shared" si="2"/>
        <v>-1.5928369167659114E-2</v>
      </c>
      <c r="P28" s="17">
        <f t="shared" si="2"/>
        <v>-4.245515823684349E-4</v>
      </c>
      <c r="Q28" s="17">
        <f t="shared" si="2"/>
        <v>4.2395581351308232E-3</v>
      </c>
      <c r="R28" s="17">
        <f t="shared" si="2"/>
        <v>-5.9186933781722332E-3</v>
      </c>
      <c r="S28" s="17">
        <f t="shared" si="2"/>
        <v>-5.293308718387184E-3</v>
      </c>
      <c r="T28" s="17">
        <f t="shared" si="2"/>
        <v>8.0087192300243477E-3</v>
      </c>
      <c r="U28" s="17">
        <f t="shared" si="2"/>
        <v>-1.4215028210241654E-3</v>
      </c>
      <c r="V28" s="17">
        <f t="shared" si="2"/>
        <v>-3.9022903154066753E-3</v>
      </c>
      <c r="W28" s="17">
        <f t="shared" si="2"/>
        <v>-1.3017530976860557E-2</v>
      </c>
      <c r="X28" s="17">
        <f t="shared" si="2"/>
        <v>1.8079144591999145E-3</v>
      </c>
      <c r="Y28" s="17">
        <f t="shared" si="2"/>
        <v>-5.5997570228279528E-4</v>
      </c>
    </row>
    <row r="29" spans="2:30" x14ac:dyDescent="0.3">
      <c r="B29" s="3">
        <v>43125</v>
      </c>
      <c r="C29" s="1">
        <v>40.035102844238281</v>
      </c>
      <c r="D29" s="1">
        <v>153.6076354980469</v>
      </c>
      <c r="E29" s="1">
        <v>177.11454772949219</v>
      </c>
      <c r="F29" s="1">
        <v>233.6712951660156</v>
      </c>
      <c r="G29" s="1">
        <v>110.93495941162109</v>
      </c>
      <c r="H29" s="1">
        <v>37.285289764404297</v>
      </c>
      <c r="I29" s="1">
        <v>75.319107055664063</v>
      </c>
      <c r="J29" s="1">
        <v>145.60162353515619</v>
      </c>
      <c r="K29" s="1">
        <v>5.843285083770752</v>
      </c>
      <c r="L29" s="1">
        <v>62.838081359863281</v>
      </c>
      <c r="M29" s="1">
        <v>2839.25</v>
      </c>
      <c r="O29" s="17">
        <f t="shared" si="2"/>
        <v>-1.7851215384277048E-2</v>
      </c>
      <c r="P29" s="17">
        <f t="shared" si="2"/>
        <v>5.5747560613449779E-3</v>
      </c>
      <c r="Q29" s="17">
        <f t="shared" si="2"/>
        <v>1.9100106129748006E-2</v>
      </c>
      <c r="R29" s="17">
        <f t="shared" si="2"/>
        <v>-8.7642896589899041E-3</v>
      </c>
      <c r="S29" s="17">
        <f t="shared" si="2"/>
        <v>6.0467888090021246E-4</v>
      </c>
      <c r="T29" s="17">
        <f t="shared" si="2"/>
        <v>2.0886047322176817E-4</v>
      </c>
      <c r="U29" s="17">
        <f t="shared" si="2"/>
        <v>8.4223607636254687E-3</v>
      </c>
      <c r="V29" s="17">
        <f t="shared" si="2"/>
        <v>-2.6118579269703832E-3</v>
      </c>
      <c r="W29" s="17">
        <f t="shared" si="2"/>
        <v>2.3325377441365514E-3</v>
      </c>
      <c r="X29" s="17">
        <f t="shared" si="2"/>
        <v>-1.0572334402549845E-2</v>
      </c>
      <c r="Y29" s="17">
        <f t="shared" si="2"/>
        <v>6.026209018939367E-4</v>
      </c>
    </row>
    <row r="30" spans="2:30" x14ac:dyDescent="0.3">
      <c r="B30" s="3">
        <v>43126</v>
      </c>
      <c r="C30" s="1">
        <v>40.128684997558587</v>
      </c>
      <c r="D30" s="1">
        <v>156.12184143066409</v>
      </c>
      <c r="E30" s="1">
        <v>177.9735107421875</v>
      </c>
      <c r="F30" s="1">
        <v>234.3773498535156</v>
      </c>
      <c r="G30" s="1">
        <v>112.18865966796881</v>
      </c>
      <c r="H30" s="1">
        <v>37.823062896728523</v>
      </c>
      <c r="I30" s="1">
        <v>77.153129577636719</v>
      </c>
      <c r="J30" s="1">
        <v>147.83958435058591</v>
      </c>
      <c r="K30" s="1">
        <v>6.0158510208129883</v>
      </c>
      <c r="L30" s="1">
        <v>63.198390960693359</v>
      </c>
      <c r="M30" s="1">
        <v>2872.8701171875</v>
      </c>
      <c r="O30" s="17">
        <f t="shared" si="2"/>
        <v>2.337502508346208E-3</v>
      </c>
      <c r="P30" s="17">
        <f t="shared" si="2"/>
        <v>1.6367714563571646E-2</v>
      </c>
      <c r="Q30" s="17">
        <f t="shared" si="2"/>
        <v>4.8497597950407237E-3</v>
      </c>
      <c r="R30" s="17">
        <f t="shared" si="2"/>
        <v>3.0215721918191614E-3</v>
      </c>
      <c r="S30" s="17">
        <f t="shared" si="2"/>
        <v>1.1301218867317497E-2</v>
      </c>
      <c r="T30" s="17">
        <f t="shared" si="2"/>
        <v>1.4423198417452819E-2</v>
      </c>
      <c r="U30" s="17">
        <f t="shared" si="2"/>
        <v>2.435003007427099E-2</v>
      </c>
      <c r="V30" s="17">
        <f t="shared" si="2"/>
        <v>1.5370438605647484E-2</v>
      </c>
      <c r="W30" s="17">
        <f t="shared" si="2"/>
        <v>2.9532349452112847E-2</v>
      </c>
      <c r="X30" s="17">
        <f t="shared" si="2"/>
        <v>5.7339370176922614E-3</v>
      </c>
      <c r="Y30" s="17">
        <f t="shared" si="2"/>
        <v>1.1841196508761117E-2</v>
      </c>
    </row>
    <row r="31" spans="2:30" x14ac:dyDescent="0.3">
      <c r="B31" s="3">
        <v>43129</v>
      </c>
      <c r="C31" s="1">
        <v>39.298084259033203</v>
      </c>
      <c r="D31" s="1">
        <v>154.75114440917969</v>
      </c>
      <c r="E31" s="1">
        <v>177.44566345214841</v>
      </c>
      <c r="F31" s="1">
        <v>233.3661193847656</v>
      </c>
      <c r="G31" s="1">
        <v>111.8266220092773</v>
      </c>
      <c r="H31" s="1">
        <v>37.176189422607422</v>
      </c>
      <c r="I31" s="1">
        <v>77.613807678222656</v>
      </c>
      <c r="J31" s="1">
        <v>147.35057067871091</v>
      </c>
      <c r="K31" s="1">
        <v>6.1028757095336914</v>
      </c>
      <c r="L31" s="1">
        <v>62.428672790527337</v>
      </c>
      <c r="M31" s="1">
        <v>2853.530029296875</v>
      </c>
      <c r="O31" s="17">
        <f t="shared" si="2"/>
        <v>-2.0698429030901883E-2</v>
      </c>
      <c r="P31" s="17">
        <f t="shared" si="2"/>
        <v>-8.7796621467160271E-3</v>
      </c>
      <c r="Q31" s="17">
        <f t="shared" si="2"/>
        <v>-2.965875583607106E-3</v>
      </c>
      <c r="R31" s="17">
        <f t="shared" si="2"/>
        <v>-4.3145400755747638E-3</v>
      </c>
      <c r="S31" s="17">
        <f t="shared" si="2"/>
        <v>-3.2270432658967917E-3</v>
      </c>
      <c r="T31" s="17">
        <f t="shared" si="2"/>
        <v>-1.7102620057167599E-2</v>
      </c>
      <c r="U31" s="17">
        <f t="shared" si="2"/>
        <v>5.9709580558540004E-3</v>
      </c>
      <c r="V31" s="17">
        <f t="shared" si="2"/>
        <v>-3.30773164726543E-3</v>
      </c>
      <c r="W31" s="17">
        <f t="shared" si="2"/>
        <v>1.4465898244425361E-2</v>
      </c>
      <c r="X31" s="17">
        <f t="shared" si="2"/>
        <v>-1.2179395052078996E-2</v>
      </c>
      <c r="Y31" s="17">
        <f t="shared" si="2"/>
        <v>-6.7319743328872377E-3</v>
      </c>
    </row>
    <row r="32" spans="2:30" x14ac:dyDescent="0.3">
      <c r="B32" s="3">
        <v>43130</v>
      </c>
      <c r="C32" s="1">
        <v>39.066463470458977</v>
      </c>
      <c r="D32" s="1">
        <v>151.86395263671881</v>
      </c>
      <c r="E32" s="1">
        <v>177.0787353515625</v>
      </c>
      <c r="F32" s="1">
        <v>227.93489074707031</v>
      </c>
      <c r="G32" s="1">
        <v>109.694694519043</v>
      </c>
      <c r="H32" s="1">
        <v>36.950164794921882</v>
      </c>
      <c r="I32" s="1">
        <v>76.275985717773438</v>
      </c>
      <c r="J32" s="1">
        <v>142.96577453613281</v>
      </c>
      <c r="K32" s="1">
        <v>6.000770092010498</v>
      </c>
      <c r="L32" s="1">
        <v>61.216793060302727</v>
      </c>
      <c r="M32" s="1">
        <v>2822.429931640625</v>
      </c>
      <c r="O32" s="17">
        <f t="shared" si="2"/>
        <v>-5.8939460521153682E-3</v>
      </c>
      <c r="P32" s="17">
        <f t="shared" si="2"/>
        <v>-1.8656997875420009E-2</v>
      </c>
      <c r="Q32" s="17">
        <f t="shared" si="2"/>
        <v>-2.0678335747825035E-3</v>
      </c>
      <c r="R32" s="17">
        <f t="shared" si="2"/>
        <v>-2.3273423974370808E-2</v>
      </c>
      <c r="S32" s="17">
        <f t="shared" si="2"/>
        <v>-1.9064579184529386E-2</v>
      </c>
      <c r="T32" s="17">
        <f t="shared" si="2"/>
        <v>-6.0798223593107326E-3</v>
      </c>
      <c r="U32" s="17">
        <f t="shared" si="2"/>
        <v>-1.7236906685414336E-2</v>
      </c>
      <c r="V32" s="17">
        <f t="shared" si="2"/>
        <v>-2.9757578286811536E-2</v>
      </c>
      <c r="W32" s="17">
        <f t="shared" si="2"/>
        <v>-1.673073848836339E-2</v>
      </c>
      <c r="X32" s="17">
        <f t="shared" si="2"/>
        <v>-1.941222960627308E-2</v>
      </c>
      <c r="Y32" s="17">
        <f t="shared" si="2"/>
        <v>-1.0898815620283915E-2</v>
      </c>
    </row>
    <row r="33" spans="2:25" x14ac:dyDescent="0.3">
      <c r="B33" s="3">
        <v>43131</v>
      </c>
      <c r="C33" s="1">
        <v>39.174079895019531</v>
      </c>
      <c r="D33" s="1">
        <v>152.47224426269531</v>
      </c>
      <c r="E33" s="1">
        <v>174.35874938964841</v>
      </c>
      <c r="F33" s="1">
        <v>228.82420349121091</v>
      </c>
      <c r="G33" s="1">
        <v>109.7483215332031</v>
      </c>
      <c r="H33" s="1">
        <v>37.090457916259773</v>
      </c>
      <c r="I33" s="1">
        <v>72.1649169921875</v>
      </c>
      <c r="J33" s="1">
        <v>141.85505676269531</v>
      </c>
      <c r="K33" s="1">
        <v>6.0769157409667969</v>
      </c>
      <c r="L33" s="1">
        <v>61.388744354248047</v>
      </c>
      <c r="M33" s="1">
        <v>2823.81005859375</v>
      </c>
      <c r="O33" s="17">
        <f t="shared" si="2"/>
        <v>2.7547009634473481E-3</v>
      </c>
      <c r="P33" s="17">
        <f t="shared" si="2"/>
        <v>4.005503711809937E-3</v>
      </c>
      <c r="Q33" s="17">
        <f t="shared" si="2"/>
        <v>-1.5360319557929859E-2</v>
      </c>
      <c r="R33" s="17">
        <f t="shared" si="2"/>
        <v>3.9016086621307539E-3</v>
      </c>
      <c r="S33" s="17">
        <f t="shared" si="2"/>
        <v>4.8887518576196738E-4</v>
      </c>
      <c r="T33" s="17">
        <f t="shared" si="2"/>
        <v>3.7968199091001436E-3</v>
      </c>
      <c r="U33" s="17">
        <f t="shared" si="2"/>
        <v>-5.3897287421459009E-2</v>
      </c>
      <c r="V33" s="17">
        <f t="shared" si="2"/>
        <v>-7.7691166087921273E-3</v>
      </c>
      <c r="W33" s="17">
        <f t="shared" si="2"/>
        <v>1.2689312836310812E-2</v>
      </c>
      <c r="X33" s="17">
        <f t="shared" si="2"/>
        <v>2.8088909161892201E-3</v>
      </c>
      <c r="Y33" s="17">
        <f t="shared" si="2"/>
        <v>4.8898537308338368E-4</v>
      </c>
    </row>
    <row r="34" spans="2:25" x14ac:dyDescent="0.3">
      <c r="B34" s="3">
        <v>43132</v>
      </c>
      <c r="C34" s="1">
        <v>39.255977630615227</v>
      </c>
      <c r="D34" s="1">
        <v>153.4211120605469</v>
      </c>
      <c r="E34" s="1">
        <v>173.10606384277341</v>
      </c>
      <c r="F34" s="1">
        <v>228.2575378417969</v>
      </c>
      <c r="G34" s="1">
        <v>108.87677001953119</v>
      </c>
      <c r="H34" s="1">
        <v>36.981330871582031</v>
      </c>
      <c r="I34" s="1">
        <v>73.015495300292969</v>
      </c>
      <c r="J34" s="1">
        <v>142.48503112792969</v>
      </c>
      <c r="K34" s="1">
        <v>5.945885181427002</v>
      </c>
      <c r="L34" s="1">
        <v>62.31402587890625</v>
      </c>
      <c r="M34" s="1">
        <v>2821.97998046875</v>
      </c>
      <c r="O34" s="17">
        <f t="shared" si="2"/>
        <v>2.0906103172089623E-3</v>
      </c>
      <c r="P34" s="17">
        <f t="shared" si="2"/>
        <v>6.2232165758430175E-3</v>
      </c>
      <c r="Q34" s="17">
        <f t="shared" si="2"/>
        <v>-7.1845293182022062E-3</v>
      </c>
      <c r="R34" s="17">
        <f t="shared" si="2"/>
        <v>-2.4764235634530296E-3</v>
      </c>
      <c r="S34" s="17">
        <f t="shared" si="2"/>
        <v>-7.9413653119808809E-3</v>
      </c>
      <c r="T34" s="17">
        <f t="shared" si="2"/>
        <v>-2.9421865031734268E-3</v>
      </c>
      <c r="U34" s="17">
        <f t="shared" si="2"/>
        <v>1.1786590265149914E-2</v>
      </c>
      <c r="V34" s="17">
        <f t="shared" si="2"/>
        <v>4.4409722121379041E-3</v>
      </c>
      <c r="W34" s="17">
        <f t="shared" si="2"/>
        <v>-2.1562016839639254E-2</v>
      </c>
      <c r="X34" s="17">
        <f t="shared" si="2"/>
        <v>1.5072494712040391E-2</v>
      </c>
      <c r="Y34" s="17">
        <f t="shared" si="2"/>
        <v>-6.4808825205168866E-4</v>
      </c>
    </row>
    <row r="35" spans="2:25" x14ac:dyDescent="0.3">
      <c r="B35" s="3">
        <v>43133</v>
      </c>
      <c r="C35" s="1">
        <v>37.552665710449219</v>
      </c>
      <c r="D35" s="1">
        <v>149.47947692871091</v>
      </c>
      <c r="E35" s="1">
        <v>170.88713073730469</v>
      </c>
      <c r="F35" s="1">
        <v>223.0617370605469</v>
      </c>
      <c r="G35" s="1">
        <v>106.61744689941411</v>
      </c>
      <c r="H35" s="1">
        <v>36.420204162597663</v>
      </c>
      <c r="I35" s="1">
        <v>71.925704956054688</v>
      </c>
      <c r="J35" s="1">
        <v>140.396240234375</v>
      </c>
      <c r="K35" s="1">
        <v>5.7733182907104492</v>
      </c>
      <c r="L35" s="1">
        <v>60.250545501708977</v>
      </c>
      <c r="M35" s="1">
        <v>2762.1298828125</v>
      </c>
      <c r="O35" s="17">
        <f t="shared" si="2"/>
        <v>-4.3389873924261094E-2</v>
      </c>
      <c r="P35" s="17">
        <f t="shared" si="2"/>
        <v>-2.5691608403154105E-2</v>
      </c>
      <c r="Q35" s="17">
        <f t="shared" si="2"/>
        <v>-1.281834417703649E-2</v>
      </c>
      <c r="R35" s="17">
        <f t="shared" si="2"/>
        <v>-2.27628880534546E-2</v>
      </c>
      <c r="S35" s="17">
        <f t="shared" si="2"/>
        <v>-2.0751195316611546E-2</v>
      </c>
      <c r="T35" s="17">
        <f t="shared" si="2"/>
        <v>-1.5173242708135219E-2</v>
      </c>
      <c r="U35" s="17">
        <f t="shared" si="2"/>
        <v>-1.4925466707529252E-2</v>
      </c>
      <c r="V35" s="17">
        <f t="shared" si="2"/>
        <v>-1.4659721635455685E-2</v>
      </c>
      <c r="W35" s="17">
        <f t="shared" si="2"/>
        <v>-2.9022910037952834E-2</v>
      </c>
      <c r="X35" s="17">
        <f t="shared" si="2"/>
        <v>-3.3114220243243439E-2</v>
      </c>
      <c r="Y35" s="17">
        <f t="shared" si="2"/>
        <v>-2.1208547923968084E-2</v>
      </c>
    </row>
    <row r="36" spans="2:25" x14ac:dyDescent="0.3">
      <c r="B36" s="3">
        <v>43136</v>
      </c>
      <c r="C36" s="1">
        <v>36.614421844482422</v>
      </c>
      <c r="D36" s="1">
        <v>145.18113708496091</v>
      </c>
      <c r="E36" s="1">
        <v>163.5323486328125</v>
      </c>
      <c r="F36" s="1">
        <v>216.6367492675781</v>
      </c>
      <c r="G36" s="1">
        <v>102.2596893310547</v>
      </c>
      <c r="H36" s="1">
        <v>34.986133575439453</v>
      </c>
      <c r="I36" s="1">
        <v>68.656341552734375</v>
      </c>
      <c r="J36" s="1">
        <v>135.8125305175781</v>
      </c>
      <c r="K36" s="1">
        <v>5.2833075523376456</v>
      </c>
      <c r="L36" s="1">
        <v>58.064228057861328</v>
      </c>
      <c r="M36" s="1">
        <v>2648.93994140625</v>
      </c>
      <c r="O36" s="17">
        <f t="shared" si="2"/>
        <v>-2.4984747373226444E-2</v>
      </c>
      <c r="P36" s="17">
        <f t="shared" si="2"/>
        <v>-2.8755384565601238E-2</v>
      </c>
      <c r="Q36" s="17">
        <f t="shared" si="2"/>
        <v>-4.3038829622566992E-2</v>
      </c>
      <c r="R36" s="17">
        <f t="shared" si="2"/>
        <v>-2.8803630230965323E-2</v>
      </c>
      <c r="S36" s="17">
        <f t="shared" si="2"/>
        <v>-4.087283737408038E-2</v>
      </c>
      <c r="T36" s="17">
        <f t="shared" si="2"/>
        <v>-3.937568775715302E-2</v>
      </c>
      <c r="U36" s="17">
        <f t="shared" si="2"/>
        <v>-4.5454728672007241E-2</v>
      </c>
      <c r="V36" s="17">
        <f t="shared" si="2"/>
        <v>-3.264837939495345E-2</v>
      </c>
      <c r="W36" s="17">
        <f t="shared" si="2"/>
        <v>-8.4875060355022305E-2</v>
      </c>
      <c r="X36" s="17">
        <f t="shared" si="2"/>
        <v>-3.6287097911597087E-2</v>
      </c>
      <c r="Y36" s="17">
        <f t="shared" si="2"/>
        <v>-4.0979224804228227E-2</v>
      </c>
    </row>
    <row r="37" spans="2:25" x14ac:dyDescent="0.3">
      <c r="B37" s="3">
        <v>43137</v>
      </c>
      <c r="C37" s="1">
        <v>38.144607543945313</v>
      </c>
      <c r="D37" s="1">
        <v>141.7910461425781</v>
      </c>
      <c r="E37" s="1">
        <v>165.53654479980469</v>
      </c>
      <c r="F37" s="1">
        <v>218.101318359375</v>
      </c>
      <c r="G37" s="1">
        <v>104.1435928344727</v>
      </c>
      <c r="H37" s="1">
        <v>34.814678192138672</v>
      </c>
      <c r="I37" s="1">
        <v>69.099342346191406</v>
      </c>
      <c r="J37" s="1">
        <v>136.91490173339841</v>
      </c>
      <c r="K37" s="1">
        <v>5.5770187377929688</v>
      </c>
      <c r="L37" s="1">
        <v>58.318088531494141</v>
      </c>
      <c r="M37" s="1">
        <v>2695.139892578125</v>
      </c>
      <c r="O37" s="17">
        <f t="shared" si="2"/>
        <v>4.1791884792343942E-2</v>
      </c>
      <c r="P37" s="17">
        <f t="shared" si="2"/>
        <v>-2.3350767258413951E-2</v>
      </c>
      <c r="Q37" s="17">
        <f t="shared" si="2"/>
        <v>1.2255655738745068E-2</v>
      </c>
      <c r="R37" s="17">
        <f t="shared" si="2"/>
        <v>6.7604831440114818E-3</v>
      </c>
      <c r="S37" s="17">
        <f t="shared" si="2"/>
        <v>1.8422738380507522E-2</v>
      </c>
      <c r="T37" s="17">
        <f t="shared" si="2"/>
        <v>-4.9006668007791606E-3</v>
      </c>
      <c r="U37" s="17">
        <f t="shared" si="2"/>
        <v>6.4524380914873824E-3</v>
      </c>
      <c r="V37" s="17">
        <f t="shared" si="2"/>
        <v>8.1168594062654142E-3</v>
      </c>
      <c r="W37" s="17">
        <f t="shared" si="2"/>
        <v>5.5592293756468535E-2</v>
      </c>
      <c r="X37" s="17">
        <f t="shared" si="2"/>
        <v>4.3720631811351926E-3</v>
      </c>
      <c r="Y37" s="17">
        <f t="shared" si="2"/>
        <v>1.7440920592313884E-2</v>
      </c>
    </row>
    <row r="38" spans="2:25" x14ac:dyDescent="0.3">
      <c r="B38" s="3">
        <v>43138</v>
      </c>
      <c r="C38" s="1">
        <v>37.328044891357422</v>
      </c>
      <c r="D38" s="1">
        <v>140.0960388183594</v>
      </c>
      <c r="E38" s="1">
        <v>163.90812683105469</v>
      </c>
      <c r="F38" s="1">
        <v>218.94691467285159</v>
      </c>
      <c r="G38" s="1">
        <v>103.14467620849609</v>
      </c>
      <c r="H38" s="1">
        <v>34.728935241699219</v>
      </c>
      <c r="I38" s="1">
        <v>67.974128723144531</v>
      </c>
      <c r="J38" s="1">
        <v>137.3542785644531</v>
      </c>
      <c r="K38" s="1">
        <v>5.6566262245178223</v>
      </c>
      <c r="L38" s="1">
        <v>57.212635040283203</v>
      </c>
      <c r="M38" s="1">
        <v>2681.659912109375</v>
      </c>
      <c r="O38" s="17">
        <f t="shared" si="2"/>
        <v>-2.1407027235688613E-2</v>
      </c>
      <c r="P38" s="17">
        <f t="shared" si="2"/>
        <v>-1.1954262066127062E-2</v>
      </c>
      <c r="Q38" s="17">
        <f t="shared" ref="Q38:Y66" si="3">(E38-E37)/E37</f>
        <v>-9.8372112980814209E-3</v>
      </c>
      <c r="R38" s="17">
        <f t="shared" si="3"/>
        <v>3.8770802480123721E-3</v>
      </c>
      <c r="S38" s="17">
        <f t="shared" si="3"/>
        <v>-9.5917242606013923E-3</v>
      </c>
      <c r="T38" s="17">
        <f t="shared" si="3"/>
        <v>-2.4628390923577262E-3</v>
      </c>
      <c r="U38" s="17">
        <f t="shared" si="3"/>
        <v>-1.6283999019983352E-2</v>
      </c>
      <c r="V38" s="17">
        <f t="shared" si="3"/>
        <v>3.2091235175426332E-3</v>
      </c>
      <c r="W38" s="17">
        <f t="shared" si="3"/>
        <v>1.4274201050354929E-2</v>
      </c>
      <c r="X38" s="17">
        <f t="shared" si="3"/>
        <v>-1.895558512028301E-2</v>
      </c>
      <c r="Y38" s="17">
        <f t="shared" si="3"/>
        <v>-5.0015884169393818E-3</v>
      </c>
    </row>
    <row r="39" spans="2:25" x14ac:dyDescent="0.3">
      <c r="B39" s="3">
        <v>43139</v>
      </c>
      <c r="C39" s="1">
        <v>36.300895690917969</v>
      </c>
      <c r="D39" s="1">
        <v>134.41072082519531</v>
      </c>
      <c r="E39" s="1">
        <v>159.8101806640625</v>
      </c>
      <c r="F39" s="1">
        <v>208.5902404785156</v>
      </c>
      <c r="G39" s="1">
        <v>99.922042846679688</v>
      </c>
      <c r="H39" s="1">
        <v>33.591060638427727</v>
      </c>
      <c r="I39" s="1">
        <v>65.750259399414063</v>
      </c>
      <c r="J39" s="1">
        <v>131.76759338378909</v>
      </c>
      <c r="K39" s="1">
        <v>5.3777503967285156</v>
      </c>
      <c r="L39" s="1">
        <v>56.066257476806641</v>
      </c>
      <c r="M39" s="1">
        <v>2581</v>
      </c>
      <c r="O39" s="17">
        <f t="shared" ref="O39:S102" si="4">(C39-C38)/C38</f>
        <v>-2.7516822898947739E-2</v>
      </c>
      <c r="P39" s="17">
        <f t="shared" si="4"/>
        <v>-4.0581575618532317E-2</v>
      </c>
      <c r="Q39" s="17">
        <f t="shared" si="3"/>
        <v>-2.5001482514750907E-2</v>
      </c>
      <c r="R39" s="17">
        <f t="shared" si="3"/>
        <v>-4.730221574398908E-2</v>
      </c>
      <c r="S39" s="17">
        <f t="shared" si="3"/>
        <v>-3.1243816746316527E-2</v>
      </c>
      <c r="T39" s="17">
        <f t="shared" si="3"/>
        <v>-3.2764454059773171E-2</v>
      </c>
      <c r="U39" s="17">
        <f t="shared" si="3"/>
        <v>-3.2716407926141798E-2</v>
      </c>
      <c r="V39" s="17">
        <f t="shared" si="3"/>
        <v>-4.0673543183749238E-2</v>
      </c>
      <c r="W39" s="17">
        <f t="shared" si="3"/>
        <v>-4.9300734522737248E-2</v>
      </c>
      <c r="X39" s="17">
        <f t="shared" si="3"/>
        <v>-2.0037139744907787E-2</v>
      </c>
      <c r="Y39" s="17">
        <f t="shared" si="3"/>
        <v>-3.7536419758088045E-2</v>
      </c>
    </row>
    <row r="40" spans="2:25" x14ac:dyDescent="0.3">
      <c r="B40" s="3">
        <v>43140</v>
      </c>
      <c r="C40" s="1">
        <v>36.744903564453118</v>
      </c>
      <c r="D40" s="1">
        <v>133.04823303222659</v>
      </c>
      <c r="E40" s="1">
        <v>161.69813537597659</v>
      </c>
      <c r="F40" s="1">
        <v>205.14674377441409</v>
      </c>
      <c r="G40" s="1">
        <v>101.221923828125</v>
      </c>
      <c r="H40" s="1">
        <v>33.61444091796875</v>
      </c>
      <c r="I40" s="1">
        <v>67.539985656738281</v>
      </c>
      <c r="J40" s="1">
        <v>133.28440856933591</v>
      </c>
      <c r="K40" s="1">
        <v>5.7377190589904794</v>
      </c>
      <c r="L40" s="1">
        <v>55.828788757324219</v>
      </c>
      <c r="M40" s="1">
        <v>2619.550048828125</v>
      </c>
      <c r="O40" s="17">
        <f t="shared" si="4"/>
        <v>1.223132005655261E-2</v>
      </c>
      <c r="P40" s="17">
        <f t="shared" si="4"/>
        <v>-1.0136749394720328E-2</v>
      </c>
      <c r="Q40" s="17">
        <f t="shared" si="3"/>
        <v>1.1813732417227952E-2</v>
      </c>
      <c r="R40" s="17">
        <f t="shared" si="3"/>
        <v>-1.6508426742315296E-2</v>
      </c>
      <c r="S40" s="17">
        <f t="shared" si="3"/>
        <v>1.3008951222503016E-2</v>
      </c>
      <c r="T40" s="17">
        <f t="shared" si="3"/>
        <v>6.96026832635228E-4</v>
      </c>
      <c r="U40" s="17">
        <f t="shared" si="3"/>
        <v>2.7220063824419955E-2</v>
      </c>
      <c r="V40" s="17">
        <f t="shared" si="3"/>
        <v>1.1511291559593944E-2</v>
      </c>
      <c r="W40" s="17">
        <f t="shared" si="3"/>
        <v>6.6936662304175748E-2</v>
      </c>
      <c r="X40" s="17">
        <f t="shared" si="3"/>
        <v>-4.2355015328186902E-3</v>
      </c>
      <c r="Y40" s="17">
        <f t="shared" si="3"/>
        <v>1.4936090208494769E-2</v>
      </c>
    </row>
    <row r="41" spans="2:25" x14ac:dyDescent="0.3">
      <c r="B41" s="3">
        <v>43143</v>
      </c>
      <c r="C41" s="1">
        <v>38.224941253662109</v>
      </c>
      <c r="D41" s="1">
        <v>134.4432067871094</v>
      </c>
      <c r="E41" s="1">
        <v>162.00230407714841</v>
      </c>
      <c r="F41" s="1">
        <v>209.16560363769531</v>
      </c>
      <c r="G41" s="1">
        <v>102.5015029907227</v>
      </c>
      <c r="H41" s="1">
        <v>34.269119262695313</v>
      </c>
      <c r="I41" s="1">
        <v>67.557701110839844</v>
      </c>
      <c r="J41" s="1">
        <v>135.85395812988281</v>
      </c>
      <c r="K41" s="1">
        <v>5.6375894546508789</v>
      </c>
      <c r="L41" s="1">
        <v>57.212635040283203</v>
      </c>
      <c r="M41" s="1">
        <v>2656</v>
      </c>
      <c r="O41" s="17">
        <f t="shared" si="4"/>
        <v>4.027872019347941E-2</v>
      </c>
      <c r="P41" s="17">
        <f t="shared" si="4"/>
        <v>1.0484722142419777E-2</v>
      </c>
      <c r="Q41" s="17">
        <f t="shared" si="3"/>
        <v>1.8810897260167685E-3</v>
      </c>
      <c r="R41" s="17">
        <f t="shared" si="3"/>
        <v>1.9590171354123408E-2</v>
      </c>
      <c r="S41" s="17">
        <f t="shared" si="3"/>
        <v>1.2641324272500754E-2</v>
      </c>
      <c r="T41" s="17">
        <f t="shared" si="3"/>
        <v>1.947610392581604E-2</v>
      </c>
      <c r="U41" s="17">
        <f t="shared" si="3"/>
        <v>2.62295793066919E-4</v>
      </c>
      <c r="V41" s="17">
        <f t="shared" si="3"/>
        <v>1.9278695746398556E-2</v>
      </c>
      <c r="W41" s="17">
        <f t="shared" si="3"/>
        <v>-1.7451116604028667E-2</v>
      </c>
      <c r="X41" s="17">
        <f t="shared" si="3"/>
        <v>2.4787324134404341E-2</v>
      </c>
      <c r="Y41" s="17">
        <f t="shared" si="3"/>
        <v>1.3914584754042456E-2</v>
      </c>
    </row>
    <row r="42" spans="2:25" x14ac:dyDescent="0.3">
      <c r="B42" s="3">
        <v>43144</v>
      </c>
      <c r="C42" s="1">
        <v>38.607875823974609</v>
      </c>
      <c r="D42" s="1">
        <v>134.32963562011719</v>
      </c>
      <c r="E42" s="1">
        <v>164.76710510253909</v>
      </c>
      <c r="F42" s="1">
        <v>209.50563049316409</v>
      </c>
      <c r="G42" s="1">
        <v>102.061393737793</v>
      </c>
      <c r="H42" s="1">
        <v>34.440570831298828</v>
      </c>
      <c r="I42" s="1">
        <v>67.522262573242188</v>
      </c>
      <c r="J42" s="1">
        <v>134.61064147949219</v>
      </c>
      <c r="K42" s="1">
        <v>5.7513160705566406</v>
      </c>
      <c r="L42" s="1">
        <v>57.089801788330078</v>
      </c>
      <c r="M42" s="1">
        <v>2662.93994140625</v>
      </c>
      <c r="O42" s="17">
        <f t="shared" si="4"/>
        <v>1.001792436439162E-2</v>
      </c>
      <c r="P42" s="17">
        <f t="shared" si="4"/>
        <v>-8.4475199384417897E-4</v>
      </c>
      <c r="Q42" s="17">
        <f t="shared" si="3"/>
        <v>1.7066430265547543E-2</v>
      </c>
      <c r="R42" s="17">
        <f t="shared" si="3"/>
        <v>1.6256346624646445E-3</v>
      </c>
      <c r="S42" s="17">
        <f t="shared" si="3"/>
        <v>-4.2936858493629656E-3</v>
      </c>
      <c r="T42" s="17">
        <f t="shared" si="3"/>
        <v>5.0030923552259023E-3</v>
      </c>
      <c r="U42" s="17">
        <f t="shared" si="3"/>
        <v>-5.2456695557939921E-4</v>
      </c>
      <c r="V42" s="17">
        <f t="shared" si="3"/>
        <v>-9.1518618044382303E-3</v>
      </c>
      <c r="W42" s="17">
        <f t="shared" si="3"/>
        <v>2.0172915537852783E-2</v>
      </c>
      <c r="X42" s="17">
        <f t="shared" si="3"/>
        <v>-2.1469602276951334E-3</v>
      </c>
      <c r="Y42" s="17">
        <f t="shared" si="3"/>
        <v>2.6129297463290662E-3</v>
      </c>
    </row>
    <row r="43" spans="2:25" x14ac:dyDescent="0.3">
      <c r="B43" s="3">
        <v>43145</v>
      </c>
      <c r="C43" s="1">
        <v>39.319713592529297</v>
      </c>
      <c r="D43" s="1">
        <v>134.62968444824219</v>
      </c>
      <c r="E43" s="1">
        <v>167.6302490234375</v>
      </c>
      <c r="F43" s="1">
        <v>209.94146728515619</v>
      </c>
      <c r="G43" s="1">
        <v>104.7762908935547</v>
      </c>
      <c r="H43" s="1">
        <v>34.370433807373047</v>
      </c>
      <c r="I43" s="1">
        <v>68.756698608398438</v>
      </c>
      <c r="J43" s="1">
        <v>132.613037109375</v>
      </c>
      <c r="K43" s="1">
        <v>5.9686293601989746</v>
      </c>
      <c r="L43" s="1">
        <v>57.196266174316413</v>
      </c>
      <c r="M43" s="1">
        <v>2698.6298828125</v>
      </c>
      <c r="O43" s="17">
        <f t="shared" si="4"/>
        <v>1.8437631010837754E-2</v>
      </c>
      <c r="P43" s="17">
        <f t="shared" si="4"/>
        <v>2.2336755901991349E-3</v>
      </c>
      <c r="Q43" s="17">
        <f t="shared" si="3"/>
        <v>1.737691464031365E-2</v>
      </c>
      <c r="R43" s="17">
        <f t="shared" si="3"/>
        <v>2.0803106387459265E-3</v>
      </c>
      <c r="S43" s="17">
        <f t="shared" si="3"/>
        <v>2.6600627880279348E-2</v>
      </c>
      <c r="T43" s="17">
        <f t="shared" si="3"/>
        <v>-2.0364651988300461E-3</v>
      </c>
      <c r="U43" s="17">
        <f t="shared" si="3"/>
        <v>1.8281911596449287E-2</v>
      </c>
      <c r="V43" s="17">
        <f t="shared" si="3"/>
        <v>-1.4839869628149129E-2</v>
      </c>
      <c r="W43" s="17">
        <f t="shared" si="3"/>
        <v>3.7784967297285289E-2</v>
      </c>
      <c r="X43" s="17">
        <f t="shared" si="3"/>
        <v>1.8648582172534007E-3</v>
      </c>
      <c r="Y43" s="17">
        <f t="shared" si="3"/>
        <v>1.3402458257245859E-2</v>
      </c>
    </row>
    <row r="44" spans="2:25" x14ac:dyDescent="0.3">
      <c r="B44" s="3">
        <v>43146</v>
      </c>
      <c r="C44" s="1">
        <v>40.639999389648438</v>
      </c>
      <c r="D44" s="1">
        <v>133.83491516113281</v>
      </c>
      <c r="E44" s="1">
        <v>171.78404235839841</v>
      </c>
      <c r="F44" s="1">
        <v>213.6116638183594</v>
      </c>
      <c r="G44" s="1">
        <v>105.62255859375</v>
      </c>
      <c r="H44" s="1">
        <v>34.900413513183587</v>
      </c>
      <c r="I44" s="1">
        <v>69.640388488769531</v>
      </c>
      <c r="J44" s="1">
        <v>133.2678527832031</v>
      </c>
      <c r="K44" s="1">
        <v>6.0942225456237793</v>
      </c>
      <c r="L44" s="1">
        <v>56.852344512939453</v>
      </c>
      <c r="M44" s="1">
        <v>2731.199951171875</v>
      </c>
      <c r="O44" s="17">
        <f t="shared" si="4"/>
        <v>3.3578215009429611E-2</v>
      </c>
      <c r="P44" s="17">
        <f t="shared" si="4"/>
        <v>-5.9033733189423074E-3</v>
      </c>
      <c r="Q44" s="17">
        <f t="shared" si="3"/>
        <v>2.4779497490218128E-2</v>
      </c>
      <c r="R44" s="17">
        <f t="shared" si="3"/>
        <v>1.7481999057471147E-2</v>
      </c>
      <c r="S44" s="17">
        <f t="shared" si="3"/>
        <v>8.0769007280000627E-3</v>
      </c>
      <c r="T44" s="17">
        <f t="shared" si="3"/>
        <v>1.5419639704892234E-2</v>
      </c>
      <c r="U44" s="17">
        <f t="shared" si="3"/>
        <v>1.2852418720743429E-2</v>
      </c>
      <c r="V44" s="17">
        <f t="shared" si="3"/>
        <v>4.9377926039656682E-3</v>
      </c>
      <c r="W44" s="17">
        <f t="shared" si="3"/>
        <v>2.1042215531476362E-2</v>
      </c>
      <c r="X44" s="17">
        <f t="shared" si="3"/>
        <v>-6.0130089668579776E-3</v>
      </c>
      <c r="Y44" s="17">
        <f t="shared" si="3"/>
        <v>1.2069112762299446E-2</v>
      </c>
    </row>
    <row r="45" spans="2:25" x14ac:dyDescent="0.3">
      <c r="B45" s="3">
        <v>43147</v>
      </c>
      <c r="C45" s="1">
        <v>40.508441925048828</v>
      </c>
      <c r="D45" s="1">
        <v>134.3052673339844</v>
      </c>
      <c r="E45" s="1">
        <v>171.85577392578119</v>
      </c>
      <c r="F45" s="1">
        <v>212.87939453125</v>
      </c>
      <c r="G45" s="1">
        <v>105.73765563964839</v>
      </c>
      <c r="H45" s="1">
        <v>35.056282043457031</v>
      </c>
      <c r="I45" s="1">
        <v>70.488365173339844</v>
      </c>
      <c r="J45" s="1">
        <v>130.78947448730469</v>
      </c>
      <c r="K45" s="1">
        <v>6.0284609794616699</v>
      </c>
      <c r="L45" s="1">
        <v>55.812416076660163</v>
      </c>
      <c r="M45" s="1">
        <v>2732.219970703125</v>
      </c>
      <c r="O45" s="17">
        <f t="shared" si="4"/>
        <v>-3.237142386205814E-3</v>
      </c>
      <c r="P45" s="17">
        <f t="shared" si="4"/>
        <v>3.5144205253562007E-3</v>
      </c>
      <c r="Q45" s="17">
        <f t="shared" si="3"/>
        <v>4.1756828165172798E-4</v>
      </c>
      <c r="R45" s="17">
        <f t="shared" si="3"/>
        <v>-3.4280398084070665E-3</v>
      </c>
      <c r="S45" s="17">
        <f t="shared" si="3"/>
        <v>1.0897013614400881E-3</v>
      </c>
      <c r="T45" s="17">
        <f t="shared" si="3"/>
        <v>4.4660940826550801E-3</v>
      </c>
      <c r="U45" s="17">
        <f t="shared" si="3"/>
        <v>1.2176507095549308E-2</v>
      </c>
      <c r="V45" s="17">
        <f t="shared" si="3"/>
        <v>-1.8596970268067385E-2</v>
      </c>
      <c r="W45" s="17">
        <f t="shared" si="3"/>
        <v>-1.0790804843405714E-2</v>
      </c>
      <c r="X45" s="17">
        <f t="shared" si="3"/>
        <v>-1.8291742322827244E-2</v>
      </c>
      <c r="Y45" s="17">
        <f t="shared" si="3"/>
        <v>3.7346937224875848E-4</v>
      </c>
    </row>
    <row r="46" spans="2:25" x14ac:dyDescent="0.3">
      <c r="B46" s="3">
        <v>43151</v>
      </c>
      <c r="C46" s="1">
        <v>40.372177124023438</v>
      </c>
      <c r="D46" s="1">
        <v>135.2947692871094</v>
      </c>
      <c r="E46" s="1">
        <v>168.7696228027344</v>
      </c>
      <c r="F46" s="1">
        <v>210.08094787597659</v>
      </c>
      <c r="G46" s="1">
        <v>105.04705810546881</v>
      </c>
      <c r="H46" s="1">
        <v>34.284702301025391</v>
      </c>
      <c r="I46" s="1">
        <v>69.220878601074219</v>
      </c>
      <c r="J46" s="1">
        <v>130.26731872558591</v>
      </c>
      <c r="K46" s="1">
        <v>6.1580100059509277</v>
      </c>
      <c r="L46" s="1">
        <v>55.673213958740227</v>
      </c>
      <c r="M46" s="1">
        <v>2716.260009765625</v>
      </c>
      <c r="O46" s="17">
        <f t="shared" si="4"/>
        <v>-3.3638618161991028E-3</v>
      </c>
      <c r="P46" s="17">
        <f t="shared" si="4"/>
        <v>7.3675587917512589E-3</v>
      </c>
      <c r="Q46" s="17">
        <f t="shared" si="3"/>
        <v>-1.7957797125743333E-2</v>
      </c>
      <c r="R46" s="17">
        <f t="shared" si="3"/>
        <v>-1.3145690598357119E-2</v>
      </c>
      <c r="S46" s="17">
        <f t="shared" si="3"/>
        <v>-6.5312355376322059E-3</v>
      </c>
      <c r="T46" s="17">
        <f t="shared" si="3"/>
        <v>-2.2009742547003774E-2</v>
      </c>
      <c r="U46" s="17">
        <f t="shared" si="3"/>
        <v>-1.7981500480947665E-2</v>
      </c>
      <c r="V46" s="17">
        <f t="shared" si="3"/>
        <v>-3.9923377914440842E-3</v>
      </c>
      <c r="W46" s="17">
        <f t="shared" si="3"/>
        <v>2.1489568719216673E-2</v>
      </c>
      <c r="X46" s="17">
        <f t="shared" si="3"/>
        <v>-2.4941066469643144E-3</v>
      </c>
      <c r="Y46" s="17">
        <f t="shared" si="3"/>
        <v>-5.8413894593533668E-3</v>
      </c>
    </row>
    <row r="47" spans="2:25" x14ac:dyDescent="0.3">
      <c r="B47" s="3">
        <v>43152</v>
      </c>
      <c r="C47" s="1">
        <v>40.188941955566413</v>
      </c>
      <c r="D47" s="1">
        <v>134.8568115234375</v>
      </c>
      <c r="E47" s="1">
        <v>166.6434326171875</v>
      </c>
      <c r="F47" s="1">
        <v>212.10346984863281</v>
      </c>
      <c r="G47" s="1">
        <v>104.2346649169922</v>
      </c>
      <c r="H47" s="1">
        <v>33.778118133544922</v>
      </c>
      <c r="I47" s="1">
        <v>69.220878601074219</v>
      </c>
      <c r="J47" s="1">
        <v>131.4940185546875</v>
      </c>
      <c r="K47" s="1">
        <v>5.970855712890625</v>
      </c>
      <c r="L47" s="1">
        <v>55.034507751464837</v>
      </c>
      <c r="M47" s="1">
        <v>2701.330078125</v>
      </c>
      <c r="O47" s="17">
        <f t="shared" si="4"/>
        <v>-4.53864967187985E-3</v>
      </c>
      <c r="P47" s="17">
        <f t="shared" si="4"/>
        <v>-3.2370635315731389E-3</v>
      </c>
      <c r="Q47" s="17">
        <f t="shared" si="3"/>
        <v>-1.2598180586278202E-2</v>
      </c>
      <c r="R47" s="17">
        <f t="shared" si="3"/>
        <v>9.627345997364015E-3</v>
      </c>
      <c r="S47" s="17">
        <f t="shared" si="3"/>
        <v>-7.7336119937880627E-3</v>
      </c>
      <c r="T47" s="17">
        <f t="shared" si="3"/>
        <v>-1.477580767750513E-2</v>
      </c>
      <c r="U47" s="17">
        <f t="shared" si="3"/>
        <v>0</v>
      </c>
      <c r="V47" s="17">
        <f t="shared" si="3"/>
        <v>9.4167888086012612E-3</v>
      </c>
      <c r="W47" s="17">
        <f t="shared" si="3"/>
        <v>-3.0392008600090302E-2</v>
      </c>
      <c r="X47" s="17">
        <f t="shared" si="3"/>
        <v>-1.1472414862715486E-2</v>
      </c>
      <c r="Y47" s="17">
        <f t="shared" si="3"/>
        <v>-5.4965031281792656E-3</v>
      </c>
    </row>
    <row r="48" spans="2:25" x14ac:dyDescent="0.3">
      <c r="B48" s="3">
        <v>43153</v>
      </c>
      <c r="C48" s="1">
        <v>40.524879455566413</v>
      </c>
      <c r="D48" s="1">
        <v>136.3424987792969</v>
      </c>
      <c r="E48" s="1">
        <v>167.3970031738281</v>
      </c>
      <c r="F48" s="1">
        <v>213.96037292480469</v>
      </c>
      <c r="G48" s="1">
        <v>103.7066116333008</v>
      </c>
      <c r="H48" s="1">
        <v>33.918403625488281</v>
      </c>
      <c r="I48" s="1">
        <v>68.8995361328125</v>
      </c>
      <c r="J48" s="1">
        <v>133.16839599609381</v>
      </c>
      <c r="K48" s="1">
        <v>5.9903984069824219</v>
      </c>
      <c r="L48" s="1">
        <v>55.615890502929688</v>
      </c>
      <c r="M48" s="1">
        <v>2703.9599609375</v>
      </c>
      <c r="O48" s="17">
        <f t="shared" si="4"/>
        <v>8.358953574130374E-3</v>
      </c>
      <c r="P48" s="17">
        <f t="shared" si="4"/>
        <v>1.101677578667354E-2</v>
      </c>
      <c r="Q48" s="17">
        <f t="shared" si="3"/>
        <v>4.5220537335647383E-3</v>
      </c>
      <c r="R48" s="17">
        <f t="shared" si="3"/>
        <v>8.7547039069990219E-3</v>
      </c>
      <c r="S48" s="17">
        <f t="shared" si="3"/>
        <v>-5.0660045207793795E-3</v>
      </c>
      <c r="T48" s="17">
        <f t="shared" si="3"/>
        <v>4.1531470577705863E-3</v>
      </c>
      <c r="U48" s="17">
        <f t="shared" si="3"/>
        <v>-4.6422766476808619E-3</v>
      </c>
      <c r="V48" s="17">
        <f t="shared" si="3"/>
        <v>1.2733487498596327E-2</v>
      </c>
      <c r="W48" s="17">
        <f t="shared" si="3"/>
        <v>3.2730139583855089E-3</v>
      </c>
      <c r="X48" s="17">
        <f t="shared" si="3"/>
        <v>1.0563967503631871E-2</v>
      </c>
      <c r="Y48" s="17">
        <f t="shared" si="3"/>
        <v>9.7355107907635204E-4</v>
      </c>
    </row>
    <row r="49" spans="2:25" x14ac:dyDescent="0.3">
      <c r="B49" s="3">
        <v>43154</v>
      </c>
      <c r="C49" s="1">
        <v>41.229671478271477</v>
      </c>
      <c r="D49" s="1">
        <v>138.39152526855469</v>
      </c>
      <c r="E49" s="1">
        <v>170.28582763671881</v>
      </c>
      <c r="F49" s="1">
        <v>219.87977600097659</v>
      </c>
      <c r="G49" s="1">
        <v>105.2908554077148</v>
      </c>
      <c r="H49" s="1">
        <v>34.32366943359375</v>
      </c>
      <c r="I49" s="1">
        <v>70.291999816894531</v>
      </c>
      <c r="J49" s="1">
        <v>135.15771484375</v>
      </c>
      <c r="K49" s="1">
        <v>6.0839095115661621</v>
      </c>
      <c r="L49" s="1">
        <v>55.943431854248047</v>
      </c>
      <c r="M49" s="1">
        <v>2747.300048828125</v>
      </c>
      <c r="O49" s="17">
        <f t="shared" si="4"/>
        <v>1.7391588381597399E-2</v>
      </c>
      <c r="P49" s="17">
        <f t="shared" si="4"/>
        <v>1.5028523810280357E-2</v>
      </c>
      <c r="Q49" s="17">
        <f t="shared" si="3"/>
        <v>1.725732485121554E-2</v>
      </c>
      <c r="R49" s="17">
        <f t="shared" si="3"/>
        <v>2.7665885019990354E-2</v>
      </c>
      <c r="S49" s="17">
        <f t="shared" si="3"/>
        <v>1.5276208039809256E-2</v>
      </c>
      <c r="T49" s="17">
        <f t="shared" si="3"/>
        <v>1.1948257134393207E-2</v>
      </c>
      <c r="U49" s="17">
        <f t="shared" si="3"/>
        <v>2.0210058909509679E-2</v>
      </c>
      <c r="V49" s="17">
        <f t="shared" si="3"/>
        <v>1.4938370570405798E-2</v>
      </c>
      <c r="W49" s="17">
        <f t="shared" si="3"/>
        <v>1.5610164505042516E-2</v>
      </c>
      <c r="X49" s="17">
        <f t="shared" si="3"/>
        <v>5.8893483203528935E-3</v>
      </c>
      <c r="Y49" s="17">
        <f t="shared" si="3"/>
        <v>1.6028376350513119E-2</v>
      </c>
    </row>
    <row r="50" spans="2:25" x14ac:dyDescent="0.3">
      <c r="B50" s="3">
        <v>43157</v>
      </c>
      <c r="C50" s="1">
        <v>42.044853210449219</v>
      </c>
      <c r="D50" s="1">
        <v>140.11390686035159</v>
      </c>
      <c r="E50" s="1">
        <v>172.97721862792969</v>
      </c>
      <c r="F50" s="1">
        <v>221.87611389160159</v>
      </c>
      <c r="G50" s="1">
        <v>107.3625030517578</v>
      </c>
      <c r="H50" s="1">
        <v>34.315883636474609</v>
      </c>
      <c r="I50" s="1">
        <v>71.568397521972656</v>
      </c>
      <c r="J50" s="1">
        <v>135.5887451171875</v>
      </c>
      <c r="K50" s="1">
        <v>6.0999898910522461</v>
      </c>
      <c r="L50" s="1">
        <v>55.083641052246087</v>
      </c>
      <c r="M50" s="1">
        <v>2779.60009765625</v>
      </c>
      <c r="O50" s="17">
        <f t="shared" si="4"/>
        <v>1.9771725142349289E-2</v>
      </c>
      <c r="P50" s="17">
        <f t="shared" si="4"/>
        <v>1.2445715794045539E-2</v>
      </c>
      <c r="Q50" s="17">
        <f t="shared" si="3"/>
        <v>1.5805137917599285E-2</v>
      </c>
      <c r="R50" s="17">
        <f t="shared" si="3"/>
        <v>9.0792246878409286E-3</v>
      </c>
      <c r="S50" s="17">
        <f t="shared" si="3"/>
        <v>1.9675475481902151E-2</v>
      </c>
      <c r="T50" s="17">
        <f t="shared" si="3"/>
        <v>-2.2683463766028463E-4</v>
      </c>
      <c r="U50" s="17">
        <f t="shared" si="3"/>
        <v>1.8158506066167514E-2</v>
      </c>
      <c r="V50" s="17">
        <f t="shared" si="3"/>
        <v>3.1890911586940894E-3</v>
      </c>
      <c r="W50" s="17">
        <f t="shared" si="3"/>
        <v>2.6430997133526503E-3</v>
      </c>
      <c r="X50" s="17">
        <f t="shared" si="3"/>
        <v>-1.5368932035524958E-2</v>
      </c>
      <c r="Y50" s="17">
        <f t="shared" si="3"/>
        <v>1.1757015343811008E-2</v>
      </c>
    </row>
    <row r="51" spans="2:25" x14ac:dyDescent="0.3">
      <c r="B51" s="3">
        <v>43158</v>
      </c>
      <c r="C51" s="1">
        <v>41.908599853515618</v>
      </c>
      <c r="D51" s="1">
        <v>138.82411193847659</v>
      </c>
      <c r="E51" s="1">
        <v>170.54591369628909</v>
      </c>
      <c r="F51" s="1">
        <v>216.84596252441409</v>
      </c>
      <c r="G51" s="1">
        <v>105.988166809082</v>
      </c>
      <c r="H51" s="1">
        <v>33.996334075927727</v>
      </c>
      <c r="I51" s="1">
        <v>70.24737548828125</v>
      </c>
      <c r="J51" s="1">
        <v>133.16839599609381</v>
      </c>
      <c r="K51" s="1">
        <v>6.0871248245239258</v>
      </c>
      <c r="L51" s="1">
        <v>54.657848358154297</v>
      </c>
      <c r="M51" s="1">
        <v>2744.280029296875</v>
      </c>
      <c r="O51" s="17">
        <f t="shared" si="4"/>
        <v>-3.2406667292095201E-3</v>
      </c>
      <c r="P51" s="17">
        <f t="shared" si="4"/>
        <v>-9.2053312249761893E-3</v>
      </c>
      <c r="Q51" s="17">
        <f t="shared" si="3"/>
        <v>-1.4055636637737144E-2</v>
      </c>
      <c r="R51" s="17">
        <f t="shared" si="3"/>
        <v>-2.2670990937064091E-2</v>
      </c>
      <c r="S51" s="17">
        <f t="shared" si="3"/>
        <v>-1.2800896063435194E-2</v>
      </c>
      <c r="T51" s="17">
        <f t="shared" si="3"/>
        <v>-9.3120015189476421E-3</v>
      </c>
      <c r="U51" s="17">
        <f t="shared" si="3"/>
        <v>-1.8458175387898425E-2</v>
      </c>
      <c r="V51" s="17">
        <f t="shared" si="3"/>
        <v>-1.7850663924957919E-2</v>
      </c>
      <c r="W51" s="17">
        <f t="shared" si="3"/>
        <v>-2.1090307948200705E-3</v>
      </c>
      <c r="X51" s="17">
        <f t="shared" si="3"/>
        <v>-7.7299300837417621E-3</v>
      </c>
      <c r="Y51" s="17">
        <f t="shared" si="3"/>
        <v>-1.2706888443829301E-2</v>
      </c>
    </row>
    <row r="52" spans="2:25" x14ac:dyDescent="0.3">
      <c r="B52" s="3">
        <v>43159</v>
      </c>
      <c r="C52" s="1">
        <v>41.845180511474609</v>
      </c>
      <c r="D52" s="1">
        <v>137.28126525878909</v>
      </c>
      <c r="E52" s="1">
        <v>171.2636413574219</v>
      </c>
      <c r="F52" s="1">
        <v>214.81477355957031</v>
      </c>
      <c r="G52" s="1">
        <v>105.5007019042969</v>
      </c>
      <c r="H52" s="1">
        <v>33.684593200683587</v>
      </c>
      <c r="I52" s="1">
        <v>68.747772216796875</v>
      </c>
      <c r="J52" s="1">
        <v>131.5752258300781</v>
      </c>
      <c r="K52" s="1">
        <v>5.986687183380127</v>
      </c>
      <c r="L52" s="1">
        <v>53.716175079345703</v>
      </c>
      <c r="M52" s="1">
        <v>2713.830078125</v>
      </c>
      <c r="O52" s="17">
        <f t="shared" si="4"/>
        <v>-1.5132775197138546E-3</v>
      </c>
      <c r="P52" s="17">
        <f t="shared" si="4"/>
        <v>-1.1113679447639841E-2</v>
      </c>
      <c r="Q52" s="17">
        <f t="shared" si="3"/>
        <v>4.2084131221751435E-3</v>
      </c>
      <c r="R52" s="17">
        <f t="shared" si="3"/>
        <v>-9.3669669529359689E-3</v>
      </c>
      <c r="S52" s="17">
        <f t="shared" si="3"/>
        <v>-4.5992389477136335E-3</v>
      </c>
      <c r="T52" s="17">
        <f t="shared" si="3"/>
        <v>-9.1698379757033707E-3</v>
      </c>
      <c r="U52" s="17">
        <f t="shared" si="3"/>
        <v>-2.1347463318889977E-2</v>
      </c>
      <c r="V52" s="17">
        <f t="shared" si="3"/>
        <v>-1.1963575547327628E-2</v>
      </c>
      <c r="W52" s="17">
        <f t="shared" si="3"/>
        <v>-1.6500013395347787E-2</v>
      </c>
      <c r="X52" s="17">
        <f t="shared" si="3"/>
        <v>-1.722850984982301E-2</v>
      </c>
      <c r="Y52" s="17">
        <f t="shared" si="3"/>
        <v>-1.109578863920703E-2</v>
      </c>
    </row>
    <row r="53" spans="2:25" x14ac:dyDescent="0.3">
      <c r="B53" s="3">
        <v>43160</v>
      </c>
      <c r="C53" s="1">
        <v>41.112209320068359</v>
      </c>
      <c r="D53" s="1">
        <v>131.33843994140619</v>
      </c>
      <c r="E53" s="1">
        <v>169.58604431152341</v>
      </c>
      <c r="F53" s="1">
        <v>212.45220947265619</v>
      </c>
      <c r="G53" s="1">
        <v>104.1330947875977</v>
      </c>
      <c r="H53" s="1">
        <v>33.848258972167969</v>
      </c>
      <c r="I53" s="1">
        <v>68.283645629882813</v>
      </c>
      <c r="J53" s="1">
        <v>129.8735656738281</v>
      </c>
      <c r="K53" s="1">
        <v>5.744499683380127</v>
      </c>
      <c r="L53" s="1">
        <v>53.740737915039063</v>
      </c>
      <c r="M53" s="1">
        <v>2677.669921875</v>
      </c>
      <c r="O53" s="17">
        <f t="shared" si="4"/>
        <v>-1.7516263102396169E-2</v>
      </c>
      <c r="P53" s="17">
        <f t="shared" si="4"/>
        <v>-4.3289412478680685E-2</v>
      </c>
      <c r="Q53" s="17">
        <f t="shared" si="3"/>
        <v>-9.7954068511097534E-3</v>
      </c>
      <c r="R53" s="17">
        <f t="shared" si="3"/>
        <v>-1.0998145275417738E-2</v>
      </c>
      <c r="S53" s="17">
        <f t="shared" si="3"/>
        <v>-1.2963014387712843E-2</v>
      </c>
      <c r="T53" s="17">
        <f t="shared" si="3"/>
        <v>4.8587723921528821E-3</v>
      </c>
      <c r="U53" s="17">
        <f t="shared" si="3"/>
        <v>-6.7511509383959972E-3</v>
      </c>
      <c r="V53" s="17">
        <f t="shared" si="3"/>
        <v>-1.2932982979999572E-2</v>
      </c>
      <c r="W53" s="17">
        <f t="shared" si="3"/>
        <v>-4.0454343542843871E-2</v>
      </c>
      <c r="X53" s="17">
        <f t="shared" si="3"/>
        <v>4.5727075051559245E-4</v>
      </c>
      <c r="Y53" s="17">
        <f t="shared" si="3"/>
        <v>-1.332439954198726E-2</v>
      </c>
    </row>
    <row r="54" spans="2:25" x14ac:dyDescent="0.3">
      <c r="B54" s="3">
        <v>43161</v>
      </c>
      <c r="C54" s="1">
        <v>41.396461486816413</v>
      </c>
      <c r="D54" s="1">
        <v>129.74662780761719</v>
      </c>
      <c r="E54" s="1">
        <v>169.85516357421881</v>
      </c>
      <c r="F54" s="1">
        <v>210.36863708496091</v>
      </c>
      <c r="G54" s="1">
        <v>104.59348297119141</v>
      </c>
      <c r="H54" s="1">
        <v>34.07427978515625</v>
      </c>
      <c r="I54" s="1">
        <v>68.935249328613281</v>
      </c>
      <c r="J54" s="1">
        <v>123.6760177612305</v>
      </c>
      <c r="K54" s="1">
        <v>5.851616382598877</v>
      </c>
      <c r="L54" s="1">
        <v>53.748912811279297</v>
      </c>
      <c r="M54" s="1">
        <v>2691.25</v>
      </c>
      <c r="O54" s="17">
        <f t="shared" si="4"/>
        <v>6.9140571973421092E-3</v>
      </c>
      <c r="P54" s="17">
        <f t="shared" si="4"/>
        <v>-1.2119925701105923E-2</v>
      </c>
      <c r="Q54" s="17">
        <f t="shared" si="3"/>
        <v>1.5869186865461373E-3</v>
      </c>
      <c r="R54" s="17">
        <f t="shared" si="3"/>
        <v>-9.8072521479869654E-3</v>
      </c>
      <c r="S54" s="17">
        <f t="shared" si="3"/>
        <v>4.4211514555749076E-3</v>
      </c>
      <c r="T54" s="17">
        <f t="shared" si="3"/>
        <v>6.6774723383595256E-3</v>
      </c>
      <c r="U54" s="17">
        <f t="shared" si="3"/>
        <v>9.5426026645142829E-3</v>
      </c>
      <c r="V54" s="17">
        <f t="shared" si="3"/>
        <v>-4.7719856465344733E-2</v>
      </c>
      <c r="W54" s="17">
        <f t="shared" si="3"/>
        <v>1.8646828291880305E-2</v>
      </c>
      <c r="X54" s="17">
        <f t="shared" si="3"/>
        <v>1.521173053700603E-4</v>
      </c>
      <c r="Y54" s="17">
        <f t="shared" si="3"/>
        <v>5.0716027446320736E-3</v>
      </c>
    </row>
    <row r="55" spans="2:25" x14ac:dyDescent="0.3">
      <c r="B55" s="3">
        <v>43164</v>
      </c>
      <c r="C55" s="1">
        <v>41.539772033691413</v>
      </c>
      <c r="D55" s="1">
        <v>131.3792419433594</v>
      </c>
      <c r="E55" s="1">
        <v>171.78404235839841</v>
      </c>
      <c r="F55" s="1">
        <v>210.9178771972656</v>
      </c>
      <c r="G55" s="1">
        <v>106.25897216796881</v>
      </c>
      <c r="H55" s="1">
        <v>34.206760406494141</v>
      </c>
      <c r="I55" s="1">
        <v>69.354766845703125</v>
      </c>
      <c r="J55" s="1">
        <v>125.9782180786133</v>
      </c>
      <c r="K55" s="1">
        <v>5.8295989036560059</v>
      </c>
      <c r="L55" s="1">
        <v>53.978206634521477</v>
      </c>
      <c r="M55" s="1">
        <v>2720.93994140625</v>
      </c>
      <c r="O55" s="17">
        <f t="shared" si="4"/>
        <v>3.4619033059296697E-3</v>
      </c>
      <c r="P55" s="17">
        <f t="shared" si="4"/>
        <v>1.2583094939183985E-2</v>
      </c>
      <c r="Q55" s="17">
        <f t="shared" si="3"/>
        <v>1.1356020880323558E-2</v>
      </c>
      <c r="R55" s="17">
        <f t="shared" si="3"/>
        <v>2.6108459888099559E-3</v>
      </c>
      <c r="S55" s="17">
        <f t="shared" si="3"/>
        <v>1.5923450959522332E-2</v>
      </c>
      <c r="T55" s="17">
        <f t="shared" si="3"/>
        <v>3.8879947624191032E-3</v>
      </c>
      <c r="U55" s="17">
        <f t="shared" si="3"/>
        <v>6.0856749076225163E-3</v>
      </c>
      <c r="V55" s="17">
        <f t="shared" si="3"/>
        <v>1.8614767511575585E-2</v>
      </c>
      <c r="W55" s="17">
        <f t="shared" si="3"/>
        <v>-3.7626319811984114E-3</v>
      </c>
      <c r="X55" s="17">
        <f t="shared" si="3"/>
        <v>4.2660178829526524E-3</v>
      </c>
      <c r="Y55" s="17">
        <f t="shared" si="3"/>
        <v>1.1032026532745006E-2</v>
      </c>
    </row>
    <row r="56" spans="2:25" x14ac:dyDescent="0.3">
      <c r="B56" s="3">
        <v>43165</v>
      </c>
      <c r="C56" s="1">
        <v>41.504528045654297</v>
      </c>
      <c r="D56" s="1">
        <v>131.14250183105469</v>
      </c>
      <c r="E56" s="1">
        <v>171.76606750488281</v>
      </c>
      <c r="F56" s="1">
        <v>211.87681579589841</v>
      </c>
      <c r="G56" s="1">
        <v>105.4262161254883</v>
      </c>
      <c r="H56" s="1">
        <v>34.237945556640618</v>
      </c>
      <c r="I56" s="1">
        <v>68.8995361328125</v>
      </c>
      <c r="J56" s="1">
        <v>126.11997985839839</v>
      </c>
      <c r="K56" s="1">
        <v>5.9906463623046884</v>
      </c>
      <c r="L56" s="1">
        <v>53.765308380126953</v>
      </c>
      <c r="M56" s="1">
        <v>2728.1201171875</v>
      </c>
      <c r="O56" s="17">
        <f t="shared" si="4"/>
        <v>-8.4843961128461059E-4</v>
      </c>
      <c r="P56" s="17">
        <f t="shared" si="4"/>
        <v>-1.8019597982364673E-3</v>
      </c>
      <c r="Q56" s="17">
        <f t="shared" si="3"/>
        <v>-1.0463634030741389E-4</v>
      </c>
      <c r="R56" s="17">
        <f t="shared" si="3"/>
        <v>4.5465022281441989E-3</v>
      </c>
      <c r="S56" s="17">
        <f t="shared" si="3"/>
        <v>-7.8370421385606168E-3</v>
      </c>
      <c r="T56" s="17">
        <f t="shared" si="3"/>
        <v>9.1166628397107083E-4</v>
      </c>
      <c r="U56" s="17">
        <f t="shared" si="3"/>
        <v>-6.563798475502031E-3</v>
      </c>
      <c r="V56" s="17">
        <f t="shared" si="3"/>
        <v>1.1252880215898656E-3</v>
      </c>
      <c r="W56" s="17">
        <f t="shared" si="3"/>
        <v>2.7625821486223067E-2</v>
      </c>
      <c r="X56" s="17">
        <f t="shared" si="3"/>
        <v>-3.9441520507716571E-3</v>
      </c>
      <c r="Y56" s="17">
        <f t="shared" si="3"/>
        <v>2.6388586061694198E-3</v>
      </c>
    </row>
    <row r="57" spans="2:25" x14ac:dyDescent="0.3">
      <c r="B57" s="3">
        <v>43166</v>
      </c>
      <c r="C57" s="1">
        <v>41.119258880615227</v>
      </c>
      <c r="D57" s="1">
        <v>129.99967956542969</v>
      </c>
      <c r="E57" s="1">
        <v>168.0877990722656</v>
      </c>
      <c r="F57" s="1">
        <v>210.6911926269531</v>
      </c>
      <c r="G57" s="1">
        <v>107.18650054931641</v>
      </c>
      <c r="H57" s="1">
        <v>34.152206420898438</v>
      </c>
      <c r="I57" s="1">
        <v>69.122688293457031</v>
      </c>
      <c r="J57" s="1">
        <v>127.1043014526367</v>
      </c>
      <c r="K57" s="1">
        <v>5.9827313423156738</v>
      </c>
      <c r="L57" s="1">
        <v>53.380443572998047</v>
      </c>
      <c r="M57" s="1">
        <v>2726.800048828125</v>
      </c>
      <c r="O57" s="17">
        <f t="shared" si="4"/>
        <v>-9.282581520148353E-3</v>
      </c>
      <c r="P57" s="17">
        <f t="shared" si="4"/>
        <v>-8.7143546117280073E-3</v>
      </c>
      <c r="Q57" s="17">
        <f t="shared" si="3"/>
        <v>-2.1414406733813438E-2</v>
      </c>
      <c r="R57" s="17">
        <f t="shared" si="3"/>
        <v>-5.5958136075040269E-3</v>
      </c>
      <c r="S57" s="17">
        <f t="shared" si="3"/>
        <v>1.669683773657259E-2</v>
      </c>
      <c r="T57" s="17">
        <f t="shared" si="3"/>
        <v>-2.504213799871262E-3</v>
      </c>
      <c r="U57" s="17">
        <f t="shared" si="3"/>
        <v>3.2388049785179607E-3</v>
      </c>
      <c r="V57" s="17">
        <f t="shared" si="3"/>
        <v>7.8046443976875022E-3</v>
      </c>
      <c r="W57" s="17">
        <f t="shared" si="3"/>
        <v>-1.3212297155142934E-3</v>
      </c>
      <c r="X57" s="17">
        <f t="shared" si="3"/>
        <v>-7.1582367650133713E-3</v>
      </c>
      <c r="Y57" s="17">
        <f t="shared" si="3"/>
        <v>-4.8387472056615223E-4</v>
      </c>
    </row>
    <row r="58" spans="2:25" x14ac:dyDescent="0.3">
      <c r="B58" s="3">
        <v>43167</v>
      </c>
      <c r="C58" s="1">
        <v>41.567951202392578</v>
      </c>
      <c r="D58" s="1">
        <v>129.95884704589841</v>
      </c>
      <c r="E58" s="1">
        <v>166.58958435058591</v>
      </c>
      <c r="F58" s="1">
        <v>209.6363525390625</v>
      </c>
      <c r="G58" s="1">
        <v>105.7580032348633</v>
      </c>
      <c r="H58" s="1">
        <v>34.643211364746087</v>
      </c>
      <c r="I58" s="1">
        <v>70.416961669921875</v>
      </c>
      <c r="J58" s="1">
        <v>128.82261657714841</v>
      </c>
      <c r="K58" s="1">
        <v>5.966402530670166</v>
      </c>
      <c r="L58" s="1">
        <v>52.170631408691413</v>
      </c>
      <c r="M58" s="1">
        <v>2738.969970703125</v>
      </c>
      <c r="O58" s="17">
        <f t="shared" si="4"/>
        <v>1.0911974923479882E-2</v>
      </c>
      <c r="P58" s="17">
        <f t="shared" si="4"/>
        <v>-3.1409707829877496E-4</v>
      </c>
      <c r="Q58" s="17">
        <f t="shared" si="3"/>
        <v>-8.9132865677868951E-3</v>
      </c>
      <c r="R58" s="17">
        <f t="shared" si="3"/>
        <v>-5.0065694476288895E-3</v>
      </c>
      <c r="S58" s="17">
        <f t="shared" si="3"/>
        <v>-1.3327212915173591E-2</v>
      </c>
      <c r="T58" s="17">
        <f t="shared" si="3"/>
        <v>1.4376961119185351E-2</v>
      </c>
      <c r="U58" s="17">
        <f t="shared" si="3"/>
        <v>1.8724291667738219E-2</v>
      </c>
      <c r="V58" s="17">
        <f t="shared" si="3"/>
        <v>1.3518937635261746E-2</v>
      </c>
      <c r="W58" s="17">
        <f t="shared" si="3"/>
        <v>-2.7293239009438101E-3</v>
      </c>
      <c r="X58" s="17">
        <f t="shared" si="3"/>
        <v>-2.2663958620954671E-2</v>
      </c>
      <c r="Y58" s="17">
        <f t="shared" si="3"/>
        <v>4.4630782078173168E-3</v>
      </c>
    </row>
    <row r="59" spans="2:25" x14ac:dyDescent="0.3">
      <c r="B59" s="3">
        <v>43168</v>
      </c>
      <c r="C59" s="1">
        <v>42.282131195068359</v>
      </c>
      <c r="D59" s="1">
        <v>132.5466003417969</v>
      </c>
      <c r="E59" s="1">
        <v>169.1822814941406</v>
      </c>
      <c r="F59" s="1">
        <v>215.88255310058591</v>
      </c>
      <c r="G59" s="1">
        <v>107.8567657470703</v>
      </c>
      <c r="H59" s="1">
        <v>34.93157958984375</v>
      </c>
      <c r="I59" s="1">
        <v>71.059623718261719</v>
      </c>
      <c r="J59" s="1">
        <v>131.15809631347659</v>
      </c>
      <c r="K59" s="1">
        <v>6.069068431854248</v>
      </c>
      <c r="L59" s="1">
        <v>52.758964538574219</v>
      </c>
      <c r="M59" s="1">
        <v>2786.570068359375</v>
      </c>
      <c r="O59" s="17">
        <f t="shared" si="4"/>
        <v>1.7181024611929257E-2</v>
      </c>
      <c r="P59" s="17">
        <f t="shared" si="4"/>
        <v>1.9912097981175231E-2</v>
      </c>
      <c r="Q59" s="17">
        <f t="shared" si="3"/>
        <v>1.5563380829970651E-2</v>
      </c>
      <c r="R59" s="17">
        <f t="shared" si="3"/>
        <v>2.9795407551557768E-2</v>
      </c>
      <c r="S59" s="17">
        <f t="shared" si="3"/>
        <v>1.984495213611543E-2</v>
      </c>
      <c r="T59" s="17">
        <f t="shared" si="3"/>
        <v>8.3239461279018441E-3</v>
      </c>
      <c r="U59" s="17">
        <f t="shared" si="3"/>
        <v>9.1265233986139518E-3</v>
      </c>
      <c r="V59" s="17">
        <f t="shared" si="3"/>
        <v>1.8129423220724025E-2</v>
      </c>
      <c r="W59" s="17">
        <f t="shared" si="3"/>
        <v>1.7207337362226256E-2</v>
      </c>
      <c r="X59" s="17">
        <f t="shared" si="3"/>
        <v>1.1277094296098389E-2</v>
      </c>
      <c r="Y59" s="17">
        <f t="shared" si="3"/>
        <v>1.7378831518926989E-2</v>
      </c>
    </row>
    <row r="60" spans="2:25" x14ac:dyDescent="0.3">
      <c r="B60" s="3">
        <v>43171</v>
      </c>
      <c r="C60" s="1">
        <v>42.690906524658203</v>
      </c>
      <c r="D60" s="1">
        <v>130.6608581542969</v>
      </c>
      <c r="E60" s="1">
        <v>169.89097595214841</v>
      </c>
      <c r="F60" s="1">
        <v>215.3758850097656</v>
      </c>
      <c r="G60" s="1">
        <v>108.4999313354492</v>
      </c>
      <c r="H60" s="1">
        <v>34.705570220947273</v>
      </c>
      <c r="I60" s="1">
        <v>70.550849914550781</v>
      </c>
      <c r="J60" s="1">
        <v>131.5752258300781</v>
      </c>
      <c r="K60" s="1">
        <v>6.178657054901123</v>
      </c>
      <c r="L60" s="1">
        <v>52.941265106201172</v>
      </c>
      <c r="M60" s="1">
        <v>2783.02001953125</v>
      </c>
      <c r="O60" s="17">
        <f t="shared" si="4"/>
        <v>9.6678033494565635E-3</v>
      </c>
      <c r="P60" s="17">
        <f t="shared" si="4"/>
        <v>-1.4227012859154826E-2</v>
      </c>
      <c r="Q60" s="17">
        <f t="shared" si="3"/>
        <v>4.1889401877604846E-3</v>
      </c>
      <c r="R60" s="17">
        <f t="shared" si="3"/>
        <v>-2.3469617324019753E-3</v>
      </c>
      <c r="S60" s="17">
        <f t="shared" si="3"/>
        <v>5.9631455099178748E-3</v>
      </c>
      <c r="T60" s="17">
        <f t="shared" si="3"/>
        <v>-6.4700586560989303E-3</v>
      </c>
      <c r="U60" s="17">
        <f t="shared" si="3"/>
        <v>-7.1598156180524069E-3</v>
      </c>
      <c r="V60" s="17">
        <f t="shared" si="3"/>
        <v>3.1803565950251239E-3</v>
      </c>
      <c r="W60" s="17">
        <f t="shared" si="3"/>
        <v>1.8056910097056362E-2</v>
      </c>
      <c r="X60" s="17">
        <f t="shared" si="3"/>
        <v>3.4553477161907865E-3</v>
      </c>
      <c r="Y60" s="17">
        <f t="shared" si="3"/>
        <v>-1.2739851290425766E-3</v>
      </c>
    </row>
    <row r="61" spans="2:25" x14ac:dyDescent="0.3">
      <c r="B61" s="3">
        <v>43172</v>
      </c>
      <c r="C61" s="1">
        <v>42.279781341552727</v>
      </c>
      <c r="D61" s="1">
        <v>130.89764404296881</v>
      </c>
      <c r="E61" s="1">
        <v>168.17750549316409</v>
      </c>
      <c r="F61" s="1">
        <v>219.07118225097659</v>
      </c>
      <c r="G61" s="1">
        <v>107.86351013183589</v>
      </c>
      <c r="H61" s="1">
        <v>34.736740112304688</v>
      </c>
      <c r="I61" s="1">
        <v>70.649040222167969</v>
      </c>
      <c r="J61" s="1">
        <v>131.9755859375</v>
      </c>
      <c r="K61" s="1">
        <v>6.1279420852661133</v>
      </c>
      <c r="L61" s="1">
        <v>53.198146820068359</v>
      </c>
      <c r="M61" s="1">
        <v>2765.31005859375</v>
      </c>
      <c r="O61" s="17">
        <f t="shared" si="4"/>
        <v>-9.6302753109262403E-3</v>
      </c>
      <c r="P61" s="17">
        <f t="shared" si="4"/>
        <v>1.8122174614243224E-3</v>
      </c>
      <c r="Q61" s="17">
        <f t="shared" si="3"/>
        <v>-1.0085706138193798E-2</v>
      </c>
      <c r="R61" s="17">
        <f t="shared" si="3"/>
        <v>1.7157432648708289E-2</v>
      </c>
      <c r="S61" s="17">
        <f t="shared" si="3"/>
        <v>-5.8656369251118366E-3</v>
      </c>
      <c r="T61" s="17">
        <f t="shared" si="3"/>
        <v>8.9812359108283808E-4</v>
      </c>
      <c r="U61" s="17">
        <f t="shared" si="3"/>
        <v>1.3917664739136787E-3</v>
      </c>
      <c r="V61" s="17">
        <f t="shared" si="3"/>
        <v>3.0428228786697708E-3</v>
      </c>
      <c r="W61" s="17">
        <f t="shared" si="3"/>
        <v>-8.2080894253195209E-3</v>
      </c>
      <c r="X61" s="17">
        <f t="shared" si="3"/>
        <v>4.8522020271309719E-3</v>
      </c>
      <c r="Y61" s="17">
        <f t="shared" si="3"/>
        <v>-6.3635765510888873E-3</v>
      </c>
    </row>
    <row r="62" spans="2:25" x14ac:dyDescent="0.3">
      <c r="B62" s="3">
        <v>43173</v>
      </c>
      <c r="C62" s="1">
        <v>41.920356750488281</v>
      </c>
      <c r="D62" s="1">
        <v>130.2936096191406</v>
      </c>
      <c r="E62" s="1">
        <v>165.63861083984381</v>
      </c>
      <c r="F62" s="1">
        <v>215.6990966796875</v>
      </c>
      <c r="G62" s="1">
        <v>107.0510711669922</v>
      </c>
      <c r="H62" s="1">
        <v>34.422237396240227</v>
      </c>
      <c r="I62" s="1">
        <v>70.059913635253906</v>
      </c>
      <c r="J62" s="1">
        <v>131.99224853515619</v>
      </c>
      <c r="K62" s="1">
        <v>6.1534252166748047</v>
      </c>
      <c r="L62" s="1">
        <v>53.065567016601563</v>
      </c>
      <c r="M62" s="1">
        <v>2749.47998046875</v>
      </c>
      <c r="O62" s="17">
        <f t="shared" si="4"/>
        <v>-8.5010986258626225E-3</v>
      </c>
      <c r="P62" s="17">
        <f t="shared" si="4"/>
        <v>-4.6145553515839315E-3</v>
      </c>
      <c r="Q62" s="17">
        <f t="shared" si="3"/>
        <v>-1.5096517491297208E-2</v>
      </c>
      <c r="R62" s="17">
        <f t="shared" si="3"/>
        <v>-1.5392647890245539E-2</v>
      </c>
      <c r="S62" s="17">
        <f t="shared" si="3"/>
        <v>-7.5321020412806123E-3</v>
      </c>
      <c r="T62" s="17">
        <f t="shared" si="3"/>
        <v>-9.0538926522081703E-3</v>
      </c>
      <c r="U62" s="17">
        <f t="shared" si="3"/>
        <v>-8.3387769325875254E-3</v>
      </c>
      <c r="V62" s="17">
        <f t="shared" si="3"/>
        <v>1.2625515194972578E-4</v>
      </c>
      <c r="W62" s="17">
        <f t="shared" si="3"/>
        <v>4.1585137480268418E-3</v>
      </c>
      <c r="X62" s="17">
        <f t="shared" si="3"/>
        <v>-2.4921883823363325E-3</v>
      </c>
      <c r="Y62" s="17">
        <f t="shared" si="3"/>
        <v>-5.7245219485622919E-3</v>
      </c>
    </row>
    <row r="63" spans="2:25" x14ac:dyDescent="0.3">
      <c r="B63" s="3">
        <v>43174</v>
      </c>
      <c r="C63" s="1">
        <v>41.969688415527337</v>
      </c>
      <c r="D63" s="1">
        <v>130.74249267578119</v>
      </c>
      <c r="E63" s="1">
        <v>166.4281311035156</v>
      </c>
      <c r="F63" s="1">
        <v>216.12721252441409</v>
      </c>
      <c r="G63" s="1">
        <v>108.05982971191411</v>
      </c>
      <c r="H63" s="1">
        <v>34.335735321044922</v>
      </c>
      <c r="I63" s="1">
        <v>70.291999816894531</v>
      </c>
      <c r="J63" s="1">
        <v>134.80326843261719</v>
      </c>
      <c r="K63" s="1">
        <v>6.1682682037353516</v>
      </c>
      <c r="L63" s="1">
        <v>52.957839965820313</v>
      </c>
      <c r="M63" s="1">
        <v>2747.330078125</v>
      </c>
      <c r="O63" s="17">
        <f t="shared" si="4"/>
        <v>1.176794971776589E-3</v>
      </c>
      <c r="P63" s="17">
        <f t="shared" si="4"/>
        <v>3.4451655607110761E-3</v>
      </c>
      <c r="Q63" s="17">
        <f t="shared" si="3"/>
        <v>4.7665230930678234E-3</v>
      </c>
      <c r="R63" s="17">
        <f t="shared" si="3"/>
        <v>1.9847827427962837E-3</v>
      </c>
      <c r="S63" s="17">
        <f t="shared" si="3"/>
        <v>9.4231522760599984E-3</v>
      </c>
      <c r="T63" s="17">
        <f t="shared" si="3"/>
        <v>-2.5129707345738542E-3</v>
      </c>
      <c r="U63" s="17">
        <f t="shared" si="3"/>
        <v>3.3126815263991422E-3</v>
      </c>
      <c r="V63" s="17">
        <f t="shared" si="3"/>
        <v>2.1296855903718302E-2</v>
      </c>
      <c r="W63" s="17">
        <f t="shared" si="3"/>
        <v>2.4121503939504682E-3</v>
      </c>
      <c r="X63" s="17">
        <f t="shared" si="3"/>
        <v>-2.0300744312700472E-3</v>
      </c>
      <c r="Y63" s="17">
        <f t="shared" si="3"/>
        <v>-7.8193053196316418E-4</v>
      </c>
    </row>
    <row r="64" spans="2:25" x14ac:dyDescent="0.3">
      <c r="B64" s="3">
        <v>43175</v>
      </c>
      <c r="C64" s="1">
        <v>41.821670532226563</v>
      </c>
      <c r="D64" s="1">
        <v>132.7098693847656</v>
      </c>
      <c r="E64" s="1">
        <v>166.75105285644531</v>
      </c>
      <c r="F64" s="1">
        <v>220.17193603515619</v>
      </c>
      <c r="G64" s="1">
        <v>108.4999313354492</v>
      </c>
      <c r="H64" s="1">
        <v>34.170639038085938</v>
      </c>
      <c r="I64" s="1">
        <v>71.845108032226563</v>
      </c>
      <c r="J64" s="1">
        <v>135.42890930175781</v>
      </c>
      <c r="K64" s="1">
        <v>6.1964688301086426</v>
      </c>
      <c r="L64" s="1">
        <v>53.405303955078118</v>
      </c>
      <c r="M64" s="1">
        <v>2752.010009765625</v>
      </c>
      <c r="O64" s="17">
        <f t="shared" si="4"/>
        <v>-3.5267806097414971E-3</v>
      </c>
      <c r="P64" s="17">
        <f t="shared" si="4"/>
        <v>1.5047722195898146E-2</v>
      </c>
      <c r="Q64" s="17">
        <f t="shared" si="3"/>
        <v>1.940307511648159E-3</v>
      </c>
      <c r="R64" s="17">
        <f t="shared" si="3"/>
        <v>1.8714549933341706E-2</v>
      </c>
      <c r="S64" s="17">
        <f t="shared" si="3"/>
        <v>4.0727588106366976E-3</v>
      </c>
      <c r="T64" s="17">
        <f t="shared" si="3"/>
        <v>-4.8082932086733034E-3</v>
      </c>
      <c r="U64" s="17">
        <f t="shared" si="3"/>
        <v>2.2095092178025428E-2</v>
      </c>
      <c r="V64" s="17">
        <f t="shared" si="3"/>
        <v>4.6411402068738273E-3</v>
      </c>
      <c r="W64" s="17">
        <f t="shared" si="3"/>
        <v>4.5718871880787238E-3</v>
      </c>
      <c r="X64" s="17">
        <f t="shared" si="3"/>
        <v>8.4494380727500318E-3</v>
      </c>
      <c r="Y64" s="17">
        <f t="shared" si="3"/>
        <v>1.7034471678113623E-3</v>
      </c>
    </row>
    <row r="65" spans="2:25" x14ac:dyDescent="0.3">
      <c r="B65" s="3">
        <v>43178</v>
      </c>
      <c r="C65" s="1">
        <v>41.18267822265625</v>
      </c>
      <c r="D65" s="1">
        <v>130.2936096191406</v>
      </c>
      <c r="E65" s="1">
        <v>165.20799255371091</v>
      </c>
      <c r="F65" s="1">
        <v>218.05784606933591</v>
      </c>
      <c r="G65" s="1">
        <v>106.5297927856445</v>
      </c>
      <c r="H65" s="1">
        <v>34.013370513916023</v>
      </c>
      <c r="I65" s="1">
        <v>70.274139404296875</v>
      </c>
      <c r="J65" s="1">
        <v>132.6345520019531</v>
      </c>
      <c r="K65" s="1">
        <v>5.9619498252868652</v>
      </c>
      <c r="L65" s="1">
        <v>52.742393493652337</v>
      </c>
      <c r="M65" s="1">
        <v>2712.919921875</v>
      </c>
      <c r="O65" s="17">
        <f t="shared" si="4"/>
        <v>-1.5278976220663487E-2</v>
      </c>
      <c r="P65" s="17">
        <f t="shared" si="4"/>
        <v>-1.8207084196726474E-2</v>
      </c>
      <c r="Q65" s="17">
        <f t="shared" si="3"/>
        <v>-9.2536765213879161E-3</v>
      </c>
      <c r="R65" s="17">
        <f t="shared" si="3"/>
        <v>-9.6019956216523185E-3</v>
      </c>
      <c r="S65" s="17">
        <f t="shared" si="3"/>
        <v>-1.8157970475701269E-2</v>
      </c>
      <c r="T65" s="17">
        <f t="shared" si="3"/>
        <v>-4.6024460939880669E-3</v>
      </c>
      <c r="U65" s="17">
        <f t="shared" si="3"/>
        <v>-2.1866048656020112E-2</v>
      </c>
      <c r="V65" s="17">
        <f t="shared" si="3"/>
        <v>-2.0633388500371289E-2</v>
      </c>
      <c r="W65" s="17">
        <f t="shared" si="3"/>
        <v>-3.7847201567810601E-2</v>
      </c>
      <c r="X65" s="17">
        <f t="shared" si="3"/>
        <v>-1.2412820681320127E-2</v>
      </c>
      <c r="Y65" s="17">
        <f t="shared" si="3"/>
        <v>-1.4204195388792975E-2</v>
      </c>
    </row>
    <row r="66" spans="2:25" x14ac:dyDescent="0.3">
      <c r="B66" s="3">
        <v>43179</v>
      </c>
      <c r="C66" s="1">
        <v>41.1685791015625</v>
      </c>
      <c r="D66" s="1">
        <v>131.42822265625</v>
      </c>
      <c r="E66" s="1">
        <v>168.07884216308591</v>
      </c>
      <c r="F66" s="1">
        <v>220.1369934082031</v>
      </c>
      <c r="G66" s="1">
        <v>105.7511672973633</v>
      </c>
      <c r="H66" s="1">
        <v>33.934757232666023</v>
      </c>
      <c r="I66" s="1">
        <v>69.952804565429688</v>
      </c>
      <c r="J66" s="1">
        <v>132.94317626953119</v>
      </c>
      <c r="K66" s="1">
        <v>6.1742057800292969</v>
      </c>
      <c r="L66" s="1">
        <v>52.957839965820313</v>
      </c>
      <c r="M66" s="1">
        <v>2716.93994140625</v>
      </c>
      <c r="O66" s="17">
        <f t="shared" si="4"/>
        <v>-3.4235561411335085E-4</v>
      </c>
      <c r="P66" s="17">
        <f t="shared" si="4"/>
        <v>8.7081249834583194E-3</v>
      </c>
      <c r="Q66" s="17">
        <f t="shared" si="3"/>
        <v>1.7377183542991455E-2</v>
      </c>
      <c r="R66" s="17">
        <f t="shared" si="3"/>
        <v>9.5348430535541501E-3</v>
      </c>
      <c r="S66" s="17">
        <f t="shared" si="3"/>
        <v>-7.3089927983613946E-3</v>
      </c>
      <c r="T66" s="17">
        <f t="shared" ref="T66:Y108" si="5">(H66-H65)/H65</f>
        <v>-2.3112464322768791E-3</v>
      </c>
      <c r="U66" s="17">
        <f t="shared" si="5"/>
        <v>-4.5725901674654968E-3</v>
      </c>
      <c r="V66" s="17">
        <f t="shared" si="5"/>
        <v>2.3268768425707951E-3</v>
      </c>
      <c r="W66" s="17">
        <f t="shared" si="5"/>
        <v>3.5601768039404583E-2</v>
      </c>
      <c r="X66" s="17">
        <f t="shared" si="5"/>
        <v>4.0848823478954422E-3</v>
      </c>
      <c r="Y66" s="17">
        <f t="shared" si="5"/>
        <v>1.4818054520649524E-3</v>
      </c>
    </row>
    <row r="67" spans="2:25" x14ac:dyDescent="0.3">
      <c r="B67" s="3">
        <v>43180</v>
      </c>
      <c r="C67" s="1">
        <v>40.235931396484382</v>
      </c>
      <c r="D67" s="1">
        <v>131.820068359375</v>
      </c>
      <c r="E67" s="1">
        <v>166.93052673339841</v>
      </c>
      <c r="F67" s="1">
        <v>217.54240417480469</v>
      </c>
      <c r="G67" s="1">
        <v>106.0829391479492</v>
      </c>
      <c r="H67" s="1">
        <v>33.808967590332031</v>
      </c>
      <c r="I67" s="1">
        <v>69.8367919921875</v>
      </c>
      <c r="J67" s="1">
        <v>132.3426208496094</v>
      </c>
      <c r="K67" s="1">
        <v>6.1489710807800293</v>
      </c>
      <c r="L67" s="1">
        <v>54.722831726074219</v>
      </c>
      <c r="M67" s="1">
        <v>2711.929931640625</v>
      </c>
      <c r="O67" s="17">
        <f t="shared" si="4"/>
        <v>-2.2654357411201507E-2</v>
      </c>
      <c r="P67" s="17">
        <f t="shared" si="4"/>
        <v>2.9814426095517619E-3</v>
      </c>
      <c r="Q67" s="17">
        <f t="shared" si="4"/>
        <v>-6.8320046408535838E-3</v>
      </c>
      <c r="R67" s="17">
        <f t="shared" si="4"/>
        <v>-1.1786248159514135E-2</v>
      </c>
      <c r="S67" s="17">
        <f t="shared" si="4"/>
        <v>3.1372878339299541E-3</v>
      </c>
      <c r="T67" s="17">
        <f t="shared" si="5"/>
        <v>-3.7068083755997759E-3</v>
      </c>
      <c r="U67" s="17">
        <f t="shared" si="5"/>
        <v>-1.6584406295486872E-3</v>
      </c>
      <c r="V67" s="17">
        <f t="shared" si="5"/>
        <v>-4.5173843199308988E-3</v>
      </c>
      <c r="W67" s="17">
        <f t="shared" si="5"/>
        <v>-4.0871166508395576E-3</v>
      </c>
      <c r="X67" s="17">
        <f t="shared" si="5"/>
        <v>3.3328243021109906E-2</v>
      </c>
      <c r="Y67" s="17">
        <f t="shared" si="5"/>
        <v>-1.8439898833508587E-3</v>
      </c>
    </row>
    <row r="68" spans="2:25" x14ac:dyDescent="0.3">
      <c r="B68" s="3">
        <v>43181</v>
      </c>
      <c r="C68" s="1">
        <v>39.667407989501953</v>
      </c>
      <c r="D68" s="1">
        <v>128.61192321777341</v>
      </c>
      <c r="E68" s="1">
        <v>163.85333251953119</v>
      </c>
      <c r="F68" s="1">
        <v>206.40403747558591</v>
      </c>
      <c r="G68" s="1">
        <v>102.968620300293</v>
      </c>
      <c r="H68" s="1">
        <v>33.620254516601563</v>
      </c>
      <c r="I68" s="1">
        <v>68.3104248046875</v>
      </c>
      <c r="J68" s="1">
        <v>130.99128723144531</v>
      </c>
      <c r="K68" s="1">
        <v>5.9829764366149902</v>
      </c>
      <c r="L68" s="1">
        <v>54.010215759277337</v>
      </c>
      <c r="M68" s="1">
        <v>2643.68994140625</v>
      </c>
      <c r="O68" s="17">
        <f t="shared" si="4"/>
        <v>-1.4129743919190193E-2</v>
      </c>
      <c r="P68" s="17">
        <f t="shared" si="4"/>
        <v>-2.4337304490355535E-2</v>
      </c>
      <c r="Q68" s="17">
        <f t="shared" si="4"/>
        <v>-1.8433981333933876E-2</v>
      </c>
      <c r="R68" s="17">
        <f t="shared" si="4"/>
        <v>-5.1200899160186816E-2</v>
      </c>
      <c r="S68" s="17">
        <f t="shared" si="4"/>
        <v>-2.9357395945759045E-2</v>
      </c>
      <c r="T68" s="17">
        <f t="shared" si="5"/>
        <v>-5.5817461218316796E-3</v>
      </c>
      <c r="U68" s="17">
        <f t="shared" si="5"/>
        <v>-2.1856204214975274E-2</v>
      </c>
      <c r="V68" s="17">
        <f t="shared" si="5"/>
        <v>-1.0210872427105023E-2</v>
      </c>
      <c r="W68" s="17">
        <f t="shared" si="5"/>
        <v>-2.699551550728415E-2</v>
      </c>
      <c r="X68" s="17">
        <f t="shared" si="5"/>
        <v>-1.3022278714742321E-2</v>
      </c>
      <c r="Y68" s="17">
        <f t="shared" si="5"/>
        <v>-2.5162888405856464E-2</v>
      </c>
    </row>
    <row r="69" spans="2:25" x14ac:dyDescent="0.3">
      <c r="B69" s="3">
        <v>43182</v>
      </c>
      <c r="C69" s="1">
        <v>38.748832702636719</v>
      </c>
      <c r="D69" s="1">
        <v>126.873161315918</v>
      </c>
      <c r="E69" s="1">
        <v>162.2384033203125</v>
      </c>
      <c r="F69" s="1">
        <v>200.47236633300781</v>
      </c>
      <c r="G69" s="1">
        <v>100.80214691162109</v>
      </c>
      <c r="H69" s="1">
        <v>33.282169342041023</v>
      </c>
      <c r="I69" s="1">
        <v>66.73052978515625</v>
      </c>
      <c r="J69" s="1">
        <v>129.27299499511719</v>
      </c>
      <c r="K69" s="1">
        <v>5.763300895690918</v>
      </c>
      <c r="L69" s="1">
        <v>54.267086029052727</v>
      </c>
      <c r="M69" s="1">
        <v>2588.260009765625</v>
      </c>
      <c r="O69" s="17">
        <f t="shared" si="4"/>
        <v>-2.315692739763427E-2</v>
      </c>
      <c r="P69" s="17">
        <f t="shared" si="4"/>
        <v>-1.3519445618671265E-2</v>
      </c>
      <c r="Q69" s="17">
        <f t="shared" si="4"/>
        <v>-9.8559435709139141E-3</v>
      </c>
      <c r="R69" s="17">
        <f t="shared" si="4"/>
        <v>-2.8738154617153323E-2</v>
      </c>
      <c r="S69" s="17">
        <f t="shared" si="4"/>
        <v>-2.1040132249550387E-2</v>
      </c>
      <c r="T69" s="17">
        <f t="shared" si="5"/>
        <v>-1.0055996881094237E-2</v>
      </c>
      <c r="U69" s="17">
        <f t="shared" si="5"/>
        <v>-2.3128168563560692E-2</v>
      </c>
      <c r="V69" s="17">
        <f t="shared" si="5"/>
        <v>-1.3117607076355516E-2</v>
      </c>
      <c r="W69" s="17">
        <f t="shared" si="5"/>
        <v>-3.6716765183912183E-2</v>
      </c>
      <c r="X69" s="17">
        <f t="shared" si="5"/>
        <v>4.7559571122666369E-3</v>
      </c>
      <c r="Y69" s="17">
        <f t="shared" si="5"/>
        <v>-2.0966880711866052E-2</v>
      </c>
    </row>
    <row r="70" spans="2:25" x14ac:dyDescent="0.3">
      <c r="B70" s="3">
        <v>43185</v>
      </c>
      <c r="C70" s="1">
        <v>40.588321685791023</v>
      </c>
      <c r="D70" s="1">
        <v>131.19964599609381</v>
      </c>
      <c r="E70" s="1">
        <v>167.9621887207031</v>
      </c>
      <c r="F70" s="1">
        <v>209.531494140625</v>
      </c>
      <c r="G70" s="1">
        <v>103.83522033691411</v>
      </c>
      <c r="H70" s="1">
        <v>33.565219879150391</v>
      </c>
      <c r="I70" s="1">
        <v>67.998031616210938</v>
      </c>
      <c r="J70" s="1">
        <v>131.80039978027341</v>
      </c>
      <c r="K70" s="1">
        <v>6.0480384826660156</v>
      </c>
      <c r="L70" s="1">
        <v>55.684036254882813</v>
      </c>
      <c r="M70" s="1">
        <v>2658.550048828125</v>
      </c>
      <c r="O70" s="17">
        <f t="shared" si="4"/>
        <v>4.7472113476830835E-2</v>
      </c>
      <c r="P70" s="17">
        <f t="shared" si="4"/>
        <v>3.4100866056318499E-2</v>
      </c>
      <c r="Q70" s="17">
        <f t="shared" si="4"/>
        <v>3.5280089567264437E-2</v>
      </c>
      <c r="R70" s="17">
        <f t="shared" si="4"/>
        <v>4.5188910438503663E-2</v>
      </c>
      <c r="S70" s="17">
        <f t="shared" si="4"/>
        <v>3.0089373274482707E-2</v>
      </c>
      <c r="T70" s="17">
        <f t="shared" si="5"/>
        <v>8.5045699455602222E-3</v>
      </c>
      <c r="U70" s="17">
        <f t="shared" si="5"/>
        <v>1.8994331906782413E-2</v>
      </c>
      <c r="V70" s="17">
        <f t="shared" si="5"/>
        <v>1.9550910731600864E-2</v>
      </c>
      <c r="W70" s="17">
        <f t="shared" si="5"/>
        <v>4.9405296049697685E-2</v>
      </c>
      <c r="X70" s="17">
        <f t="shared" si="5"/>
        <v>2.6110674619077553E-2</v>
      </c>
      <c r="Y70" s="17">
        <f t="shared" si="5"/>
        <v>2.7157255761512532E-2</v>
      </c>
    </row>
    <row r="71" spans="2:25" x14ac:dyDescent="0.3">
      <c r="B71" s="3">
        <v>43186</v>
      </c>
      <c r="C71" s="1">
        <v>39.547592163085938</v>
      </c>
      <c r="D71" s="1">
        <v>129.59149169921881</v>
      </c>
      <c r="E71" s="1">
        <v>164.31083679199219</v>
      </c>
      <c r="F71" s="1">
        <v>204.9801025390625</v>
      </c>
      <c r="G71" s="1">
        <v>102.8467636108398</v>
      </c>
      <c r="H71" s="1">
        <v>33.722469329833977</v>
      </c>
      <c r="I71" s="1">
        <v>67.533866882324219</v>
      </c>
      <c r="J71" s="1">
        <v>131.35833740234381</v>
      </c>
      <c r="K71" s="1">
        <v>5.5790004730224609</v>
      </c>
      <c r="L71" s="1">
        <v>54.54052734375</v>
      </c>
      <c r="M71" s="1">
        <v>2612.6201171875</v>
      </c>
      <c r="O71" s="17">
        <f t="shared" si="4"/>
        <v>-2.5641107576749575E-2</v>
      </c>
      <c r="P71" s="17">
        <f t="shared" si="4"/>
        <v>-1.2257306676901242E-2</v>
      </c>
      <c r="Q71" s="17">
        <f t="shared" si="4"/>
        <v>-2.1739130434782442E-2</v>
      </c>
      <c r="R71" s="17">
        <f t="shared" si="4"/>
        <v>-2.1721754145979974E-2</v>
      </c>
      <c r="S71" s="17">
        <f t="shared" si="4"/>
        <v>-9.5194744410139337E-3</v>
      </c>
      <c r="T71" s="17">
        <f t="shared" si="5"/>
        <v>4.6848926135372891E-3</v>
      </c>
      <c r="U71" s="17">
        <f t="shared" si="5"/>
        <v>-6.8261495642479818E-3</v>
      </c>
      <c r="V71" s="17">
        <f t="shared" si="5"/>
        <v>-3.3540291127080921E-3</v>
      </c>
      <c r="W71" s="17">
        <f t="shared" si="5"/>
        <v>-7.7552087505369113E-2</v>
      </c>
      <c r="X71" s="17">
        <f t="shared" si="5"/>
        <v>-2.0535668533412765E-2</v>
      </c>
      <c r="Y71" s="17">
        <f t="shared" si="5"/>
        <v>-1.7276308813847861E-2</v>
      </c>
    </row>
    <row r="72" spans="2:25" x14ac:dyDescent="0.3">
      <c r="B72" s="3">
        <v>43187</v>
      </c>
      <c r="C72" s="1">
        <v>39.110626220703118</v>
      </c>
      <c r="D72" s="1">
        <v>130.342529296875</v>
      </c>
      <c r="E72" s="1">
        <v>164.72352600097659</v>
      </c>
      <c r="F72" s="1">
        <v>205.1198425292969</v>
      </c>
      <c r="G72" s="1">
        <v>103.2597579956055</v>
      </c>
      <c r="H72" s="1">
        <v>34.060554504394531</v>
      </c>
      <c r="I72" s="1">
        <v>68.738876342773438</v>
      </c>
      <c r="J72" s="1">
        <v>132.13409423828119</v>
      </c>
      <c r="K72" s="1">
        <v>5.4758405685424796</v>
      </c>
      <c r="L72" s="1">
        <v>52.328083038330078</v>
      </c>
      <c r="M72" s="1">
        <v>2605</v>
      </c>
      <c r="O72" s="17">
        <f t="shared" si="4"/>
        <v>-1.1049116228893636E-2</v>
      </c>
      <c r="P72" s="17">
        <f t="shared" si="4"/>
        <v>5.7954236640731602E-3</v>
      </c>
      <c r="Q72" s="17">
        <f t="shared" si="4"/>
        <v>2.5116371935153831E-3</v>
      </c>
      <c r="R72" s="17">
        <f t="shared" si="4"/>
        <v>6.8172465767877915E-4</v>
      </c>
      <c r="S72" s="17">
        <f t="shared" si="4"/>
        <v>4.0156283996297523E-3</v>
      </c>
      <c r="T72" s="17">
        <f t="shared" si="5"/>
        <v>1.0025516555558195E-2</v>
      </c>
      <c r="U72" s="17">
        <f t="shared" si="5"/>
        <v>1.7843039590031359E-2</v>
      </c>
      <c r="V72" s="17">
        <f t="shared" si="5"/>
        <v>5.9056535830023732E-3</v>
      </c>
      <c r="W72" s="17">
        <f t="shared" si="5"/>
        <v>-1.8490750265897322E-2</v>
      </c>
      <c r="X72" s="17">
        <f t="shared" si="5"/>
        <v>-4.0565143264487596E-2</v>
      </c>
      <c r="Y72" s="17">
        <f t="shared" si="5"/>
        <v>-2.9166571662561868E-3</v>
      </c>
    </row>
    <row r="73" spans="2:25" x14ac:dyDescent="0.3">
      <c r="B73" s="3">
        <v>43188</v>
      </c>
      <c r="C73" s="1">
        <v>39.416030883789063</v>
      </c>
      <c r="D73" s="1">
        <v>132.31800842285159</v>
      </c>
      <c r="E73" s="1">
        <v>169.0477294921875</v>
      </c>
      <c r="F73" s="1">
        <v>209.75871276855469</v>
      </c>
      <c r="G73" s="1">
        <v>103.87583923339839</v>
      </c>
      <c r="H73" s="1">
        <v>34.147052764892578</v>
      </c>
      <c r="I73" s="1">
        <v>69.060203552246094</v>
      </c>
      <c r="J73" s="1">
        <v>130.4407653808594</v>
      </c>
      <c r="K73" s="1">
        <v>5.7291617393493652</v>
      </c>
      <c r="L73" s="1">
        <v>53.827903747558587</v>
      </c>
      <c r="M73" s="1">
        <v>2640.8701171875</v>
      </c>
      <c r="O73" s="17">
        <f t="shared" si="4"/>
        <v>7.8087387648188402E-3</v>
      </c>
      <c r="P73" s="17">
        <f t="shared" si="4"/>
        <v>1.515605947370513E-2</v>
      </c>
      <c r="Q73" s="17">
        <f t="shared" si="4"/>
        <v>2.6251280531630148E-2</v>
      </c>
      <c r="R73" s="17">
        <f t="shared" si="4"/>
        <v>2.261541439412534E-2</v>
      </c>
      <c r="S73" s="17">
        <f t="shared" si="4"/>
        <v>5.9663246336401129E-3</v>
      </c>
      <c r="T73" s="17">
        <f t="shared" si="5"/>
        <v>2.5395435205521027E-3</v>
      </c>
      <c r="U73" s="17">
        <f t="shared" si="5"/>
        <v>4.6746066646525504E-3</v>
      </c>
      <c r="V73" s="17">
        <f t="shared" si="5"/>
        <v>-1.2815230370203783E-2</v>
      </c>
      <c r="W73" s="17">
        <f t="shared" si="5"/>
        <v>4.6261604521899528E-2</v>
      </c>
      <c r="X73" s="17">
        <f t="shared" si="5"/>
        <v>2.8661869920400044E-2</v>
      </c>
      <c r="Y73" s="17">
        <f t="shared" si="5"/>
        <v>1.3769718690019193E-2</v>
      </c>
    </row>
    <row r="74" spans="2:25" x14ac:dyDescent="0.3">
      <c r="B74" s="3">
        <v>43192</v>
      </c>
      <c r="C74" s="1">
        <v>39.157608032226563</v>
      </c>
      <c r="D74" s="1">
        <v>129.5751953125</v>
      </c>
      <c r="E74" s="1">
        <v>163.95198059082031</v>
      </c>
      <c r="F74" s="1">
        <v>208.3521728515625</v>
      </c>
      <c r="G74" s="1">
        <v>101.6010360717773</v>
      </c>
      <c r="H74" s="1">
        <v>33.549491882324219</v>
      </c>
      <c r="I74" s="1">
        <v>67.569580078125</v>
      </c>
      <c r="J74" s="1">
        <v>131.5584716796875</v>
      </c>
      <c r="K74" s="1">
        <v>5.468419075012207</v>
      </c>
      <c r="L74" s="1">
        <v>53.587600708007813</v>
      </c>
      <c r="M74" s="1">
        <v>2581.8798828125</v>
      </c>
      <c r="O74" s="17">
        <f t="shared" si="4"/>
        <v>-6.5562880322580517E-3</v>
      </c>
      <c r="P74" s="17">
        <f t="shared" si="4"/>
        <v>-2.0728947956851967E-2</v>
      </c>
      <c r="Q74" s="17">
        <f t="shared" si="4"/>
        <v>-3.0143847046479773E-2</v>
      </c>
      <c r="R74" s="17">
        <f t="shared" si="4"/>
        <v>-6.7055136753444286E-3</v>
      </c>
      <c r="S74" s="17">
        <f t="shared" si="4"/>
        <v>-2.1899251822262957E-2</v>
      </c>
      <c r="T74" s="17">
        <f t="shared" si="5"/>
        <v>-1.7499632740859156E-2</v>
      </c>
      <c r="U74" s="17">
        <f t="shared" si="5"/>
        <v>-2.1584406031954322E-2</v>
      </c>
      <c r="V74" s="17">
        <f t="shared" si="5"/>
        <v>8.5686885964263628E-3</v>
      </c>
      <c r="W74" s="17">
        <f t="shared" si="5"/>
        <v>-4.5511486007858724E-2</v>
      </c>
      <c r="X74" s="17">
        <f t="shared" si="5"/>
        <v>-4.4642838160249424E-3</v>
      </c>
      <c r="Y74" s="17">
        <f t="shared" si="5"/>
        <v>-2.2337423560165087E-2</v>
      </c>
    </row>
    <row r="75" spans="2:25" x14ac:dyDescent="0.3">
      <c r="B75" s="3">
        <v>43193</v>
      </c>
      <c r="C75" s="1">
        <v>39.559333801269531</v>
      </c>
      <c r="D75" s="1">
        <v>130.69354248046881</v>
      </c>
      <c r="E75" s="1">
        <v>163.8263854980469</v>
      </c>
      <c r="F75" s="1">
        <v>210.57109069824219</v>
      </c>
      <c r="G75" s="1">
        <v>101.4520950317383</v>
      </c>
      <c r="H75" s="1">
        <v>34.10772705078125</v>
      </c>
      <c r="I75" s="1">
        <v>69.211967468261719</v>
      </c>
      <c r="J75" s="1">
        <v>133.7939453125</v>
      </c>
      <c r="K75" s="1">
        <v>5.5747933387756348</v>
      </c>
      <c r="L75" s="1">
        <v>55.211719512939453</v>
      </c>
      <c r="M75" s="1">
        <v>2614.449951171875</v>
      </c>
      <c r="O75" s="17">
        <f t="shared" si="4"/>
        <v>1.0259200937716879E-2</v>
      </c>
      <c r="P75" s="17">
        <f t="shared" si="4"/>
        <v>8.630873874213801E-3</v>
      </c>
      <c r="Q75" s="17">
        <f t="shared" si="4"/>
        <v>-7.6604803626532806E-4</v>
      </c>
      <c r="R75" s="17">
        <f t="shared" si="4"/>
        <v>1.0649842602124066E-2</v>
      </c>
      <c r="S75" s="17">
        <f t="shared" si="4"/>
        <v>-1.4659401694859138E-3</v>
      </c>
      <c r="T75" s="17">
        <f t="shared" si="5"/>
        <v>1.6639154190920588E-2</v>
      </c>
      <c r="U75" s="17">
        <f t="shared" si="5"/>
        <v>2.4306609397864616E-2</v>
      </c>
      <c r="V75" s="17">
        <f t="shared" si="5"/>
        <v>1.6992243861386046E-2</v>
      </c>
      <c r="W75" s="17">
        <f t="shared" si="5"/>
        <v>1.9452471053197449E-2</v>
      </c>
      <c r="X75" s="17">
        <f t="shared" si="5"/>
        <v>3.0307735063214762E-2</v>
      </c>
      <c r="Y75" s="17">
        <f t="shared" si="5"/>
        <v>1.2614865848792194E-2</v>
      </c>
    </row>
    <row r="76" spans="2:25" x14ac:dyDescent="0.3">
      <c r="B76" s="3">
        <v>43194</v>
      </c>
      <c r="C76" s="1">
        <v>40.315788269042969</v>
      </c>
      <c r="D76" s="1">
        <v>131.38743591308591</v>
      </c>
      <c r="E76" s="1">
        <v>166.43707275390619</v>
      </c>
      <c r="F76" s="1">
        <v>208.579345703125</v>
      </c>
      <c r="G76" s="1">
        <v>104.34300231933589</v>
      </c>
      <c r="H76" s="1">
        <v>34.783905029296882</v>
      </c>
      <c r="I76" s="1">
        <v>70.158111572265625</v>
      </c>
      <c r="J76" s="1">
        <v>134.9033508300781</v>
      </c>
      <c r="K76" s="1">
        <v>5.5968122482299796</v>
      </c>
      <c r="L76" s="1">
        <v>55.203441619873047</v>
      </c>
      <c r="M76" s="1">
        <v>2644.68994140625</v>
      </c>
      <c r="O76" s="17">
        <f t="shared" si="4"/>
        <v>1.912202241760607E-2</v>
      </c>
      <c r="P76" s="17">
        <f t="shared" si="4"/>
        <v>5.3093168908540335E-3</v>
      </c>
      <c r="Q76" s="17">
        <f t="shared" si="4"/>
        <v>1.5935694655794096E-2</v>
      </c>
      <c r="R76" s="17">
        <f t="shared" si="4"/>
        <v>-9.4587770263841551E-3</v>
      </c>
      <c r="S76" s="17">
        <f t="shared" si="4"/>
        <v>2.8495294125697526E-2</v>
      </c>
      <c r="T76" s="17">
        <f t="shared" si="5"/>
        <v>1.9824773943713847E-2</v>
      </c>
      <c r="U76" s="17">
        <f t="shared" si="5"/>
        <v>1.3670238523963015E-2</v>
      </c>
      <c r="V76" s="17">
        <f t="shared" si="5"/>
        <v>8.2918962811574098E-3</v>
      </c>
      <c r="W76" s="17">
        <f t="shared" si="5"/>
        <v>3.9497265846953752E-3</v>
      </c>
      <c r="X76" s="17">
        <f t="shared" si="5"/>
        <v>-1.4992999927245949E-4</v>
      </c>
      <c r="Y76" s="17">
        <f t="shared" si="5"/>
        <v>1.1566482739828517E-2</v>
      </c>
    </row>
    <row r="77" spans="2:25" x14ac:dyDescent="0.3">
      <c r="B77" s="3">
        <v>43195</v>
      </c>
      <c r="C77" s="1">
        <v>40.595359802246087</v>
      </c>
      <c r="D77" s="1">
        <v>132.58738708496091</v>
      </c>
      <c r="E77" s="1">
        <v>167.09199523925781</v>
      </c>
      <c r="F77" s="1">
        <v>210.5973205566406</v>
      </c>
      <c r="G77" s="1">
        <v>104.2820510864258</v>
      </c>
      <c r="H77" s="1">
        <v>34.909713745117188</v>
      </c>
      <c r="I77" s="1">
        <v>70.175956726074219</v>
      </c>
      <c r="J77" s="1">
        <v>136.75514221191409</v>
      </c>
      <c r="K77" s="1">
        <v>5.4765830039978027</v>
      </c>
      <c r="L77" s="1">
        <v>56.156368255615227</v>
      </c>
      <c r="M77" s="1">
        <v>2662.840087890625</v>
      </c>
      <c r="O77" s="17">
        <f t="shared" si="4"/>
        <v>6.9345421534964934E-3</v>
      </c>
      <c r="P77" s="17">
        <f t="shared" si="4"/>
        <v>9.1329217556903961E-3</v>
      </c>
      <c r="Q77" s="17">
        <f t="shared" si="4"/>
        <v>3.9349555631754442E-3</v>
      </c>
      <c r="R77" s="17">
        <f t="shared" si="4"/>
        <v>9.6748546540548607E-3</v>
      </c>
      <c r="S77" s="17">
        <f t="shared" si="4"/>
        <v>-5.8414298568447919E-4</v>
      </c>
      <c r="T77" s="17">
        <f t="shared" si="5"/>
        <v>3.6168657807207818E-3</v>
      </c>
      <c r="U77" s="17">
        <f t="shared" si="5"/>
        <v>2.5435624489710695E-4</v>
      </c>
      <c r="V77" s="17">
        <f t="shared" si="5"/>
        <v>1.3726800486731264E-2</v>
      </c>
      <c r="W77" s="17">
        <f t="shared" si="5"/>
        <v>-2.1481736191918885E-2</v>
      </c>
      <c r="X77" s="17">
        <f t="shared" si="5"/>
        <v>1.7262087431141795E-2</v>
      </c>
      <c r="Y77" s="17">
        <f t="shared" si="5"/>
        <v>6.8628636575537843E-3</v>
      </c>
    </row>
    <row r="78" spans="2:25" x14ac:dyDescent="0.3">
      <c r="B78" s="3">
        <v>43196</v>
      </c>
      <c r="C78" s="1">
        <v>39.556991577148438</v>
      </c>
      <c r="D78" s="1">
        <v>128.89759826660159</v>
      </c>
      <c r="E78" s="1">
        <v>165.03755187988281</v>
      </c>
      <c r="F78" s="1">
        <v>204.67430114746091</v>
      </c>
      <c r="G78" s="1">
        <v>101.9395446777344</v>
      </c>
      <c r="H78" s="1">
        <v>34.532302856445313</v>
      </c>
      <c r="I78" s="1">
        <v>68.596061706542969</v>
      </c>
      <c r="J78" s="1">
        <v>134.50300598144531</v>
      </c>
      <c r="K78" s="1">
        <v>5.3001971244812012</v>
      </c>
      <c r="L78" s="1">
        <v>55.957481384277337</v>
      </c>
      <c r="M78" s="1">
        <v>2604.469970703125</v>
      </c>
      <c r="O78" s="17">
        <f t="shared" si="4"/>
        <v>-2.5578495427947844E-2</v>
      </c>
      <c r="P78" s="17">
        <f t="shared" si="4"/>
        <v>-2.7829108782383136E-2</v>
      </c>
      <c r="Q78" s="17">
        <f t="shared" si="4"/>
        <v>-1.229528294538142E-2</v>
      </c>
      <c r="R78" s="17">
        <f t="shared" si="4"/>
        <v>-2.812485644890567E-2</v>
      </c>
      <c r="S78" s="17">
        <f t="shared" si="4"/>
        <v>-2.2463179274734384E-2</v>
      </c>
      <c r="T78" s="17">
        <f t="shared" si="5"/>
        <v>-1.0811056527917345E-2</v>
      </c>
      <c r="U78" s="17">
        <f t="shared" si="5"/>
        <v>-2.2513337804545133E-2</v>
      </c>
      <c r="V78" s="17">
        <f t="shared" si="5"/>
        <v>-1.6468384252629389E-2</v>
      </c>
      <c r="W78" s="17">
        <f t="shared" si="5"/>
        <v>-3.220728680417026E-2</v>
      </c>
      <c r="X78" s="17">
        <f t="shared" si="5"/>
        <v>-3.5416619257247531E-3</v>
      </c>
      <c r="Y78" s="17">
        <f t="shared" si="5"/>
        <v>-2.1920248779842437E-2</v>
      </c>
    </row>
    <row r="79" spans="2:25" x14ac:dyDescent="0.3">
      <c r="B79" s="3">
        <v>43199</v>
      </c>
      <c r="C79" s="1">
        <v>39.949310302734382</v>
      </c>
      <c r="D79" s="1">
        <v>127.754753112793</v>
      </c>
      <c r="E79" s="1">
        <v>165.4412536621094</v>
      </c>
      <c r="F79" s="1">
        <v>204.70057678222659</v>
      </c>
      <c r="G79" s="1">
        <v>103.37486267089839</v>
      </c>
      <c r="H79" s="1">
        <v>34.461555480957031</v>
      </c>
      <c r="I79" s="1">
        <v>69.033432006835938</v>
      </c>
      <c r="J79" s="1">
        <v>134.48628234863281</v>
      </c>
      <c r="K79" s="1">
        <v>5.328895092010498</v>
      </c>
      <c r="L79" s="1">
        <v>57.117576599121087</v>
      </c>
      <c r="M79" s="1">
        <v>2613.159912109375</v>
      </c>
      <c r="O79" s="17">
        <f t="shared" si="4"/>
        <v>9.9178099735112834E-3</v>
      </c>
      <c r="P79" s="17">
        <f t="shared" si="4"/>
        <v>-8.8663029348679048E-3</v>
      </c>
      <c r="Q79" s="17">
        <f t="shared" si="4"/>
        <v>2.446120762385109E-3</v>
      </c>
      <c r="R79" s="17">
        <f t="shared" si="4"/>
        <v>1.2837779153696064E-4</v>
      </c>
      <c r="S79" s="17">
        <f t="shared" si="4"/>
        <v>1.4080090289803825E-2</v>
      </c>
      <c r="T79" s="17">
        <f t="shared" si="5"/>
        <v>-2.0487303086152721E-3</v>
      </c>
      <c r="U79" s="17">
        <f t="shared" si="5"/>
        <v>6.3760263987757563E-3</v>
      </c>
      <c r="V79" s="17">
        <f t="shared" si="5"/>
        <v>-1.2433649858209879E-4</v>
      </c>
      <c r="W79" s="17">
        <f t="shared" si="5"/>
        <v>5.4145094711181927E-3</v>
      </c>
      <c r="X79" s="17">
        <f t="shared" si="5"/>
        <v>2.0731726770849768E-2</v>
      </c>
      <c r="Y79" s="17">
        <f t="shared" si="5"/>
        <v>3.3365488963207316E-3</v>
      </c>
    </row>
    <row r="80" spans="2:25" x14ac:dyDescent="0.3">
      <c r="B80" s="3">
        <v>43200</v>
      </c>
      <c r="C80" s="1">
        <v>40.701076507568359</v>
      </c>
      <c r="D80" s="1">
        <v>132.17924499511719</v>
      </c>
      <c r="E80" s="1">
        <v>164.6697082519531</v>
      </c>
      <c r="F80" s="1">
        <v>207.91535949707031</v>
      </c>
      <c r="G80" s="1">
        <v>105.20281982421881</v>
      </c>
      <c r="H80" s="1">
        <v>34.587348937988281</v>
      </c>
      <c r="I80" s="1">
        <v>70.711509704589844</v>
      </c>
      <c r="J80" s="1">
        <v>135.77085876464841</v>
      </c>
      <c r="K80" s="1">
        <v>5.638124942779541</v>
      </c>
      <c r="L80" s="1">
        <v>58.426803588867188</v>
      </c>
      <c r="M80" s="1">
        <v>2656.8701171875</v>
      </c>
      <c r="O80" s="17">
        <f t="shared" si="4"/>
        <v>1.8818002091578578E-2</v>
      </c>
      <c r="P80" s="17">
        <f t="shared" si="4"/>
        <v>3.4632698780434922E-2</v>
      </c>
      <c r="Q80" s="17">
        <f t="shared" si="4"/>
        <v>-4.6635611921321653E-3</v>
      </c>
      <c r="R80" s="17">
        <f t="shared" si="4"/>
        <v>1.5704805357064582E-2</v>
      </c>
      <c r="S80" s="17">
        <f t="shared" si="4"/>
        <v>1.7682801273844011E-2</v>
      </c>
      <c r="T80" s="17">
        <f t="shared" si="5"/>
        <v>3.650254762898375E-3</v>
      </c>
      <c r="U80" s="17">
        <f t="shared" si="5"/>
        <v>2.4308188785800725E-2</v>
      </c>
      <c r="V80" s="17">
        <f t="shared" si="5"/>
        <v>9.5517282029222179E-3</v>
      </c>
      <c r="W80" s="17">
        <f t="shared" si="5"/>
        <v>5.8028886932427116E-2</v>
      </c>
      <c r="X80" s="17">
        <f t="shared" si="5"/>
        <v>2.2921613060282515E-2</v>
      </c>
      <c r="Y80" s="17">
        <f t="shared" si="5"/>
        <v>1.6726953783261424E-2</v>
      </c>
    </row>
    <row r="81" spans="2:25" x14ac:dyDescent="0.3">
      <c r="B81" s="3">
        <v>43201</v>
      </c>
      <c r="C81" s="1">
        <v>40.510795593261719</v>
      </c>
      <c r="D81" s="1">
        <v>129.6813049316406</v>
      </c>
      <c r="E81" s="1">
        <v>165.65657043457031</v>
      </c>
      <c r="F81" s="1">
        <v>207.91535949707031</v>
      </c>
      <c r="G81" s="1">
        <v>105.18251037597661</v>
      </c>
      <c r="H81" s="1">
        <v>34.587348937988281</v>
      </c>
      <c r="I81" s="1">
        <v>70.274139404296875</v>
      </c>
      <c r="J81" s="1">
        <v>136.24632263183591</v>
      </c>
      <c r="K81" s="1">
        <v>5.5968122482299796</v>
      </c>
      <c r="L81" s="1">
        <v>59.396305084228523</v>
      </c>
      <c r="M81" s="1">
        <v>2642.18994140625</v>
      </c>
      <c r="O81" s="17">
        <f t="shared" si="4"/>
        <v>-4.6750830846269608E-3</v>
      </c>
      <c r="P81" s="17">
        <f t="shared" si="4"/>
        <v>-1.8898126279726191E-2</v>
      </c>
      <c r="Q81" s="17">
        <f t="shared" si="4"/>
        <v>5.9929794805202797E-3</v>
      </c>
      <c r="R81" s="17">
        <f t="shared" si="4"/>
        <v>0</v>
      </c>
      <c r="S81" s="17">
        <f t="shared" si="4"/>
        <v>-1.9305041705285414E-4</v>
      </c>
      <c r="T81" s="17">
        <f t="shared" si="5"/>
        <v>0</v>
      </c>
      <c r="U81" s="17">
        <f t="shared" si="5"/>
        <v>-6.1852773631925336E-3</v>
      </c>
      <c r="V81" s="17">
        <f t="shared" si="5"/>
        <v>3.5019581632881281E-3</v>
      </c>
      <c r="W81" s="17">
        <f t="shared" si="5"/>
        <v>-7.3273818811817031E-3</v>
      </c>
      <c r="X81" s="17">
        <f t="shared" si="5"/>
        <v>1.6593437186525582E-2</v>
      </c>
      <c r="Y81" s="17">
        <f t="shared" si="5"/>
        <v>-5.5253644829240233E-3</v>
      </c>
    </row>
    <row r="82" spans="2:25" x14ac:dyDescent="0.3">
      <c r="B82" s="3">
        <v>43202</v>
      </c>
      <c r="C82" s="1">
        <v>40.910171508789063</v>
      </c>
      <c r="D82" s="1">
        <v>132.07307434082031</v>
      </c>
      <c r="E82" s="1">
        <v>169.39759826660159</v>
      </c>
      <c r="F82" s="1">
        <v>211.33113098144531</v>
      </c>
      <c r="G82" s="1">
        <v>107.0172576904297</v>
      </c>
      <c r="H82" s="1">
        <v>34.618808746337891</v>
      </c>
      <c r="I82" s="1">
        <v>70.773979187011719</v>
      </c>
      <c r="J82" s="1">
        <v>134.81158447265619</v>
      </c>
      <c r="K82" s="1">
        <v>5.8036231994628906</v>
      </c>
      <c r="L82" s="1">
        <v>59.479179382324219</v>
      </c>
      <c r="M82" s="1">
        <v>2663.989990234375</v>
      </c>
      <c r="O82" s="17">
        <f t="shared" si="4"/>
        <v>9.8585058545177795E-3</v>
      </c>
      <c r="P82" s="17">
        <f t="shared" si="4"/>
        <v>1.8443440328122073E-2</v>
      </c>
      <c r="Q82" s="17">
        <f t="shared" si="4"/>
        <v>2.2583033212732598E-2</v>
      </c>
      <c r="R82" s="17">
        <f t="shared" si="4"/>
        <v>1.6428663532302098E-2</v>
      </c>
      <c r="S82" s="17">
        <f t="shared" si="4"/>
        <v>1.7443463822024805E-2</v>
      </c>
      <c r="T82" s="17">
        <f t="shared" si="5"/>
        <v>9.0957559094840493E-4</v>
      </c>
      <c r="U82" s="17">
        <f t="shared" si="5"/>
        <v>7.1127129688375998E-3</v>
      </c>
      <c r="V82" s="17">
        <f t="shared" si="5"/>
        <v>-1.0530472540214225E-2</v>
      </c>
      <c r="W82" s="17">
        <f t="shared" si="5"/>
        <v>3.6951561363938207E-2</v>
      </c>
      <c r="X82" s="17">
        <f t="shared" si="5"/>
        <v>1.3952769953985168E-3</v>
      </c>
      <c r="Y82" s="17">
        <f t="shared" si="5"/>
        <v>8.2507500639875959E-3</v>
      </c>
    </row>
    <row r="83" spans="2:25" x14ac:dyDescent="0.3">
      <c r="B83" s="3">
        <v>43203</v>
      </c>
      <c r="C83" s="1">
        <v>41.048770904541023</v>
      </c>
      <c r="D83" s="1">
        <v>132.56291198730469</v>
      </c>
      <c r="E83" s="1">
        <v>169.47843933105469</v>
      </c>
      <c r="F83" s="1">
        <v>213.58502197265619</v>
      </c>
      <c r="G83" s="1">
        <v>106.0964660644531</v>
      </c>
      <c r="H83" s="1">
        <v>34.996208190917969</v>
      </c>
      <c r="I83" s="1">
        <v>71.157806396484375</v>
      </c>
      <c r="J83" s="1">
        <v>134.9033508300781</v>
      </c>
      <c r="K83" s="1">
        <v>5.7269363403320313</v>
      </c>
      <c r="L83" s="1">
        <v>61.012157440185547</v>
      </c>
      <c r="M83" s="1">
        <v>2656.300048828125</v>
      </c>
      <c r="O83" s="17">
        <f t="shared" si="4"/>
        <v>3.3878957393807013E-3</v>
      </c>
      <c r="P83" s="17">
        <f t="shared" si="4"/>
        <v>3.7088380726288512E-3</v>
      </c>
      <c r="Q83" s="17">
        <f t="shared" si="4"/>
        <v>4.7722674512697144E-4</v>
      </c>
      <c r="R83" s="17">
        <f t="shared" si="4"/>
        <v>1.0665210472037697E-2</v>
      </c>
      <c r="S83" s="17">
        <f t="shared" si="4"/>
        <v>-8.6041414800610179E-3</v>
      </c>
      <c r="T83" s="17">
        <f t="shared" si="5"/>
        <v>1.0901572244885546E-2</v>
      </c>
      <c r="U83" s="17">
        <f t="shared" si="5"/>
        <v>5.4232814642008334E-3</v>
      </c>
      <c r="V83" s="17">
        <f t="shared" si="5"/>
        <v>6.8070082983496399E-4</v>
      </c>
      <c r="W83" s="17">
        <f t="shared" si="5"/>
        <v>-1.3213617854783635E-2</v>
      </c>
      <c r="X83" s="17">
        <f t="shared" si="5"/>
        <v>2.57733558831999E-2</v>
      </c>
      <c r="Y83" s="17">
        <f t="shared" si="5"/>
        <v>-2.8866254882487178E-3</v>
      </c>
    </row>
    <row r="84" spans="2:25" x14ac:dyDescent="0.3">
      <c r="B84" s="3">
        <v>43206</v>
      </c>
      <c r="C84" s="1">
        <v>41.304843902587891</v>
      </c>
      <c r="D84" s="1">
        <v>136.0567626953125</v>
      </c>
      <c r="E84" s="1">
        <v>174.56517028808591</v>
      </c>
      <c r="F84" s="1">
        <v>218.42472839355469</v>
      </c>
      <c r="G84" s="1">
        <v>106.8953399658203</v>
      </c>
      <c r="H84" s="1">
        <v>35.129856109619141</v>
      </c>
      <c r="I84" s="1">
        <v>71.514846801757813</v>
      </c>
      <c r="J84" s="1">
        <v>134.81996154785159</v>
      </c>
      <c r="K84" s="1">
        <v>5.7266879081726074</v>
      </c>
      <c r="L84" s="1">
        <v>62.072795867919922</v>
      </c>
      <c r="M84" s="1">
        <v>2677.840087890625</v>
      </c>
      <c r="O84" s="17">
        <f t="shared" si="4"/>
        <v>6.2382622525377438E-3</v>
      </c>
      <c r="P84" s="17">
        <f t="shared" si="4"/>
        <v>2.6356170482603854E-2</v>
      </c>
      <c r="Q84" s="17">
        <f t="shared" si="4"/>
        <v>3.001402996811256E-2</v>
      </c>
      <c r="R84" s="17">
        <f t="shared" si="4"/>
        <v>2.2659390514368973E-2</v>
      </c>
      <c r="S84" s="17">
        <f t="shared" si="4"/>
        <v>7.5296937871793925E-3</v>
      </c>
      <c r="T84" s="17">
        <f t="shared" si="5"/>
        <v>3.8189256953802065E-3</v>
      </c>
      <c r="U84" s="17">
        <f t="shared" si="5"/>
        <v>5.0175858890877424E-3</v>
      </c>
      <c r="V84" s="17">
        <f t="shared" si="5"/>
        <v>-6.1814092617715134E-4</v>
      </c>
      <c r="W84" s="17">
        <f t="shared" si="5"/>
        <v>-4.3379591575733271E-5</v>
      </c>
      <c r="X84" s="17">
        <f t="shared" si="5"/>
        <v>1.738405052753941E-2</v>
      </c>
      <c r="Y84" s="17">
        <f t="shared" si="5"/>
        <v>8.1090383866848099E-3</v>
      </c>
    </row>
    <row r="85" spans="2:25" x14ac:dyDescent="0.3">
      <c r="B85" s="3">
        <v>43207</v>
      </c>
      <c r="C85" s="1">
        <v>41.873371124267578</v>
      </c>
      <c r="D85" s="1">
        <v>136.7098083496094</v>
      </c>
      <c r="E85" s="1">
        <v>175.83905029296881</v>
      </c>
      <c r="F85" s="1">
        <v>220.14570617675781</v>
      </c>
      <c r="G85" s="1">
        <v>108.9399795532227</v>
      </c>
      <c r="H85" s="1">
        <v>35.287124633789063</v>
      </c>
      <c r="I85" s="1">
        <v>71.336326599121094</v>
      </c>
      <c r="J85" s="1">
        <v>135.58735656738281</v>
      </c>
      <c r="K85" s="1">
        <v>5.8763551712036133</v>
      </c>
      <c r="L85" s="1">
        <v>62.329681396484382</v>
      </c>
      <c r="M85" s="1">
        <v>2706.389892578125</v>
      </c>
      <c r="O85" s="17">
        <f t="shared" si="4"/>
        <v>1.3764177950181464E-2</v>
      </c>
      <c r="P85" s="17">
        <f t="shared" si="4"/>
        <v>4.7998029745815974E-3</v>
      </c>
      <c r="Q85" s="17">
        <f t="shared" si="4"/>
        <v>7.2974465798681734E-3</v>
      </c>
      <c r="R85" s="17">
        <f t="shared" si="4"/>
        <v>7.8790427982233339E-3</v>
      </c>
      <c r="S85" s="17">
        <f t="shared" si="4"/>
        <v>1.9127490385045527E-2</v>
      </c>
      <c r="T85" s="17">
        <f t="shared" si="5"/>
        <v>4.4767767815268433E-3</v>
      </c>
      <c r="U85" s="17">
        <f t="shared" si="5"/>
        <v>-2.4962677069222329E-3</v>
      </c>
      <c r="V85" s="17">
        <f t="shared" si="5"/>
        <v>5.6919985046787781E-3</v>
      </c>
      <c r="W85" s="17">
        <f t="shared" si="5"/>
        <v>2.6135047942356764E-2</v>
      </c>
      <c r="X85" s="17">
        <f t="shared" si="5"/>
        <v>4.1384559044362655E-3</v>
      </c>
      <c r="Y85" s="17">
        <f t="shared" si="5"/>
        <v>1.0661504701719927E-2</v>
      </c>
    </row>
    <row r="86" spans="2:25" x14ac:dyDescent="0.3">
      <c r="B86" s="3">
        <v>43208</v>
      </c>
      <c r="C86" s="1">
        <v>41.779380798339837</v>
      </c>
      <c r="D86" s="1">
        <v>139.45268249511719</v>
      </c>
      <c r="E86" s="1">
        <v>176.29661560058591</v>
      </c>
      <c r="F86" s="1">
        <v>223.2294616699219</v>
      </c>
      <c r="G86" s="1">
        <v>100.7344512939453</v>
      </c>
      <c r="H86" s="1">
        <v>34.996208190917969</v>
      </c>
      <c r="I86" s="1">
        <v>71.157806396484375</v>
      </c>
      <c r="J86" s="1">
        <v>134.9700927734375</v>
      </c>
      <c r="K86" s="1">
        <v>5.8474102020263672</v>
      </c>
      <c r="L86" s="1">
        <v>62.90972900390625</v>
      </c>
      <c r="M86" s="1">
        <v>2708.639892578125</v>
      </c>
      <c r="O86" s="17">
        <f t="shared" si="4"/>
        <v>-2.2446324096716849E-3</v>
      </c>
      <c r="P86" s="17">
        <f t="shared" si="4"/>
        <v>2.006347736581858E-2</v>
      </c>
      <c r="Q86" s="17">
        <f t="shared" si="4"/>
        <v>2.6021825462247657E-3</v>
      </c>
      <c r="R86" s="17">
        <f t="shared" si="4"/>
        <v>1.4007793050881056E-2</v>
      </c>
      <c r="S86" s="17">
        <f t="shared" si="4"/>
        <v>-7.5321551306777909E-2</v>
      </c>
      <c r="T86" s="17">
        <f t="shared" si="5"/>
        <v>-8.2442660287635836E-3</v>
      </c>
      <c r="U86" s="17">
        <f t="shared" si="5"/>
        <v>-2.5025146534377088E-3</v>
      </c>
      <c r="V86" s="17">
        <f t="shared" si="5"/>
        <v>-4.5525173553962687E-3</v>
      </c>
      <c r="W86" s="17">
        <f t="shared" si="5"/>
        <v>-4.9256670732033877E-3</v>
      </c>
      <c r="X86" s="17">
        <f t="shared" si="5"/>
        <v>9.3061218094816801E-3</v>
      </c>
      <c r="Y86" s="17">
        <f t="shared" si="5"/>
        <v>8.3136580068167302E-4</v>
      </c>
    </row>
    <row r="87" spans="2:25" x14ac:dyDescent="0.3">
      <c r="B87" s="3">
        <v>43209</v>
      </c>
      <c r="C87" s="1">
        <v>40.595359802246087</v>
      </c>
      <c r="D87" s="1">
        <v>138.38328552246091</v>
      </c>
      <c r="E87" s="1">
        <v>175.0047302246094</v>
      </c>
      <c r="F87" s="1">
        <v>219.78749084472659</v>
      </c>
      <c r="G87" s="1">
        <v>99.996482849121094</v>
      </c>
      <c r="H87" s="1">
        <v>34.838951110839837</v>
      </c>
      <c r="I87" s="1">
        <v>71.184608459472656</v>
      </c>
      <c r="J87" s="1">
        <v>133.06828308105469</v>
      </c>
      <c r="K87" s="1">
        <v>5.666079044342041</v>
      </c>
      <c r="L87" s="1">
        <v>62.967727661132813</v>
      </c>
      <c r="M87" s="1">
        <v>2693.1298828125</v>
      </c>
      <c r="O87" s="17">
        <f t="shared" si="4"/>
        <v>-2.8339840693397705E-2</v>
      </c>
      <c r="P87" s="17">
        <f t="shared" si="4"/>
        <v>-7.6685292353104962E-3</v>
      </c>
      <c r="Q87" s="17">
        <f t="shared" si="4"/>
        <v>-7.3279079781280393E-3</v>
      </c>
      <c r="R87" s="17">
        <f t="shared" si="4"/>
        <v>-1.5418980986859076E-2</v>
      </c>
      <c r="S87" s="17">
        <f t="shared" si="4"/>
        <v>-7.3258794319611339E-3</v>
      </c>
      <c r="T87" s="17">
        <f t="shared" si="5"/>
        <v>-4.4935462499318037E-3</v>
      </c>
      <c r="U87" s="17">
        <f t="shared" si="5"/>
        <v>3.7665667824191717E-4</v>
      </c>
      <c r="V87" s="17">
        <f t="shared" si="5"/>
        <v>-1.409060076423904E-2</v>
      </c>
      <c r="W87" s="17">
        <f t="shared" si="5"/>
        <v>-3.1010507458752851E-2</v>
      </c>
      <c r="X87" s="17">
        <f t="shared" si="5"/>
        <v>9.2193462195586942E-4</v>
      </c>
      <c r="Y87" s="17">
        <f t="shared" si="5"/>
        <v>-5.7261246901530102E-3</v>
      </c>
    </row>
    <row r="88" spans="2:25" x14ac:dyDescent="0.3">
      <c r="B88" s="3">
        <v>43210</v>
      </c>
      <c r="C88" s="1">
        <v>38.932083129882813</v>
      </c>
      <c r="D88" s="1">
        <v>137.77110290527341</v>
      </c>
      <c r="E88" s="1">
        <v>173.65010070800781</v>
      </c>
      <c r="F88" s="1">
        <v>215.88255310058591</v>
      </c>
      <c r="G88" s="1">
        <v>98.100807189941406</v>
      </c>
      <c r="H88" s="1">
        <v>34.390789031982422</v>
      </c>
      <c r="I88" s="1">
        <v>70.568702697753906</v>
      </c>
      <c r="J88" s="1">
        <v>132.43437194824219</v>
      </c>
      <c r="K88" s="1">
        <v>5.6579146385192871</v>
      </c>
      <c r="L88" s="1">
        <v>63.365455627441413</v>
      </c>
      <c r="M88" s="1">
        <v>2670.139892578125</v>
      </c>
      <c r="O88" s="17">
        <f t="shared" si="4"/>
        <v>-4.0972088447193591E-2</v>
      </c>
      <c r="P88" s="17">
        <f t="shared" si="4"/>
        <v>-4.4238190680054128E-3</v>
      </c>
      <c r="Q88" s="17">
        <f t="shared" si="4"/>
        <v>-7.7405308694399001E-3</v>
      </c>
      <c r="R88" s="17">
        <f t="shared" si="4"/>
        <v>-1.7766878948080832E-2</v>
      </c>
      <c r="S88" s="17">
        <f t="shared" si="4"/>
        <v>-1.8957423352978953E-2</v>
      </c>
      <c r="T88" s="17">
        <f t="shared" si="5"/>
        <v>-1.2863822376040852E-2</v>
      </c>
      <c r="U88" s="17">
        <f t="shared" si="5"/>
        <v>-8.6522322036708538E-3</v>
      </c>
      <c r="V88" s="17">
        <f t="shared" si="5"/>
        <v>-4.7638033506930532E-3</v>
      </c>
      <c r="W88" s="17">
        <f t="shared" si="5"/>
        <v>-1.4409269194552822E-3</v>
      </c>
      <c r="X88" s="17">
        <f t="shared" si="5"/>
        <v>6.3163779460013881E-3</v>
      </c>
      <c r="Y88" s="17">
        <f t="shared" si="5"/>
        <v>-8.5365323006129958E-3</v>
      </c>
    </row>
    <row r="89" spans="2:25" x14ac:dyDescent="0.3">
      <c r="B89" s="3">
        <v>43213</v>
      </c>
      <c r="C89" s="1">
        <v>38.819316864013672</v>
      </c>
      <c r="D89" s="1">
        <v>137.97515869140619</v>
      </c>
      <c r="E89" s="1">
        <v>173.46168518066409</v>
      </c>
      <c r="F89" s="1">
        <v>217.36767578125</v>
      </c>
      <c r="G89" s="1">
        <v>98.75079345703125</v>
      </c>
      <c r="H89" s="1">
        <v>34.579486846923828</v>
      </c>
      <c r="I89" s="1">
        <v>71.586250305175781</v>
      </c>
      <c r="J89" s="1">
        <v>132.6178894042969</v>
      </c>
      <c r="K89" s="1">
        <v>5.5384292602539063</v>
      </c>
      <c r="L89" s="1">
        <v>64.003501892089844</v>
      </c>
      <c r="M89" s="1">
        <v>2670.2900390625</v>
      </c>
      <c r="O89" s="17">
        <f t="shared" si="4"/>
        <v>-2.8964868253501044E-3</v>
      </c>
      <c r="P89" s="17">
        <f t="shared" si="4"/>
        <v>1.4811218160392147E-3</v>
      </c>
      <c r="Q89" s="17">
        <f t="shared" si="4"/>
        <v>-1.0850297614312461E-3</v>
      </c>
      <c r="R89" s="17">
        <f t="shared" si="4"/>
        <v>6.8793084912801145E-3</v>
      </c>
      <c r="S89" s="17">
        <f t="shared" si="4"/>
        <v>6.6256974403008677E-3</v>
      </c>
      <c r="T89" s="17">
        <f t="shared" si="5"/>
        <v>5.4868707654809213E-3</v>
      </c>
      <c r="U89" s="17">
        <f t="shared" si="5"/>
        <v>1.4419247747546618E-2</v>
      </c>
      <c r="V89" s="17">
        <f t="shared" si="5"/>
        <v>1.3857237615506491E-3</v>
      </c>
      <c r="W89" s="17">
        <f t="shared" si="5"/>
        <v>-2.1118271642332688E-2</v>
      </c>
      <c r="X89" s="17">
        <f t="shared" si="5"/>
        <v>1.0069307611387463E-2</v>
      </c>
      <c r="Y89" s="17">
        <f t="shared" si="5"/>
        <v>5.6231692126822493E-5</v>
      </c>
    </row>
    <row r="90" spans="2:25" x14ac:dyDescent="0.3">
      <c r="B90" s="3">
        <v>43214</v>
      </c>
      <c r="C90" s="1">
        <v>38.278987884521477</v>
      </c>
      <c r="D90" s="1">
        <v>131.6976318359375</v>
      </c>
      <c r="E90" s="1">
        <v>172.70806884765619</v>
      </c>
      <c r="F90" s="1">
        <v>214.51976013183591</v>
      </c>
      <c r="G90" s="1">
        <v>98.547676086425781</v>
      </c>
      <c r="H90" s="1">
        <v>33.863986968994141</v>
      </c>
      <c r="I90" s="1">
        <v>71.488059997558594</v>
      </c>
      <c r="J90" s="1">
        <v>131.22486877441409</v>
      </c>
      <c r="K90" s="1">
        <v>5.4721298217773438</v>
      </c>
      <c r="L90" s="1">
        <v>64.086357116699219</v>
      </c>
      <c r="M90" s="1">
        <v>2634.56005859375</v>
      </c>
      <c r="O90" s="17">
        <f t="shared" si="4"/>
        <v>-1.3919074912755382E-2</v>
      </c>
      <c r="P90" s="17">
        <f t="shared" si="4"/>
        <v>-4.5497515023765582E-2</v>
      </c>
      <c r="Q90" s="17">
        <f t="shared" si="4"/>
        <v>-4.3445694201747782E-3</v>
      </c>
      <c r="R90" s="17">
        <f t="shared" si="4"/>
        <v>-1.3101836044288929E-2</v>
      </c>
      <c r="S90" s="17">
        <f t="shared" si="4"/>
        <v>-2.0568682386724294E-3</v>
      </c>
      <c r="T90" s="17">
        <f t="shared" si="5"/>
        <v>-2.069145447695786E-2</v>
      </c>
      <c r="U90" s="17">
        <f t="shared" si="5"/>
        <v>-1.3716364133977864E-3</v>
      </c>
      <c r="V90" s="17">
        <f t="shared" si="5"/>
        <v>-1.0504017490702712E-2</v>
      </c>
      <c r="W90" s="17">
        <f t="shared" si="5"/>
        <v>-1.1970801713105755E-2</v>
      </c>
      <c r="X90" s="17">
        <f t="shared" si="5"/>
        <v>1.2945420509813546E-3</v>
      </c>
      <c r="Y90" s="17">
        <f t="shared" si="5"/>
        <v>-1.3380561641646343E-2</v>
      </c>
    </row>
    <row r="91" spans="2:25" x14ac:dyDescent="0.3">
      <c r="B91" s="3">
        <v>43215</v>
      </c>
      <c r="C91" s="1">
        <v>38.445770263671882</v>
      </c>
      <c r="D91" s="1">
        <v>132.3587951660156</v>
      </c>
      <c r="E91" s="1">
        <v>174.01789855957031</v>
      </c>
      <c r="F91" s="1">
        <v>215.69036865234381</v>
      </c>
      <c r="G91" s="1">
        <v>98.804946899414063</v>
      </c>
      <c r="H91" s="1">
        <v>33.360790252685547</v>
      </c>
      <c r="I91" s="1">
        <v>72.425315856933594</v>
      </c>
      <c r="J91" s="1">
        <v>130.0737609863281</v>
      </c>
      <c r="K91" s="1">
        <v>5.3598189353942871</v>
      </c>
      <c r="L91" s="1">
        <v>64.102951049804688</v>
      </c>
      <c r="M91" s="1">
        <v>2639.39990234375</v>
      </c>
      <c r="O91" s="17">
        <f t="shared" si="4"/>
        <v>4.3570216551583668E-3</v>
      </c>
      <c r="P91" s="17">
        <f t="shared" si="4"/>
        <v>5.0203129764834469E-3</v>
      </c>
      <c r="Q91" s="17">
        <f t="shared" si="4"/>
        <v>7.5840678472845705E-3</v>
      </c>
      <c r="R91" s="17">
        <f t="shared" si="4"/>
        <v>5.4568796822655639E-3</v>
      </c>
      <c r="S91" s="17">
        <f t="shared" si="4"/>
        <v>2.6106228295292942E-3</v>
      </c>
      <c r="T91" s="17">
        <f t="shared" si="5"/>
        <v>-1.4859346501914276E-2</v>
      </c>
      <c r="U91" s="17">
        <f t="shared" si="5"/>
        <v>1.3110662947169198E-2</v>
      </c>
      <c r="V91" s="17">
        <f t="shared" si="5"/>
        <v>-8.7720246843213806E-3</v>
      </c>
      <c r="W91" s="17">
        <f t="shared" si="5"/>
        <v>-2.052416335886164E-2</v>
      </c>
      <c r="X91" s="17">
        <f t="shared" si="5"/>
        <v>2.5893082166071206E-4</v>
      </c>
      <c r="Y91" s="17">
        <f t="shared" si="5"/>
        <v>1.8370595630237273E-3</v>
      </c>
    </row>
    <row r="92" spans="2:25" x14ac:dyDescent="0.3">
      <c r="B92" s="3">
        <v>43216</v>
      </c>
      <c r="C92" s="1">
        <v>38.579681396484382</v>
      </c>
      <c r="D92" s="1">
        <v>132.23638916015619</v>
      </c>
      <c r="E92" s="1">
        <v>175.17523193359381</v>
      </c>
      <c r="F92" s="1">
        <v>215.7165832519531</v>
      </c>
      <c r="G92" s="1">
        <v>99.333023071289063</v>
      </c>
      <c r="H92" s="1">
        <v>33.612396240234382</v>
      </c>
      <c r="I92" s="1">
        <v>73.683853149414063</v>
      </c>
      <c r="J92" s="1">
        <v>132.54278564453119</v>
      </c>
      <c r="K92" s="1">
        <v>5.5715775489807129</v>
      </c>
      <c r="L92" s="1">
        <v>64.30181884765625</v>
      </c>
      <c r="M92" s="1">
        <v>2666.93994140625</v>
      </c>
      <c r="O92" s="17">
        <f t="shared" si="4"/>
        <v>3.4831174377337186E-3</v>
      </c>
      <c r="P92" s="17">
        <f t="shared" si="4"/>
        <v>-9.2480447337006547E-4</v>
      </c>
      <c r="Q92" s="17">
        <f t="shared" si="4"/>
        <v>6.6506571082819545E-3</v>
      </c>
      <c r="R92" s="17">
        <f t="shared" si="4"/>
        <v>1.2153810934202265E-4</v>
      </c>
      <c r="S92" s="17">
        <f t="shared" si="4"/>
        <v>5.3446329201775186E-3</v>
      </c>
      <c r="T92" s="17">
        <f t="shared" si="5"/>
        <v>7.5419672508681337E-3</v>
      </c>
      <c r="U92" s="17">
        <f t="shared" si="5"/>
        <v>1.7377035606811003E-2</v>
      </c>
      <c r="V92" s="17">
        <f t="shared" si="5"/>
        <v>1.8981727286740122E-2</v>
      </c>
      <c r="W92" s="17">
        <f t="shared" si="5"/>
        <v>3.9508538653805859E-2</v>
      </c>
      <c r="X92" s="17">
        <f t="shared" si="5"/>
        <v>3.1023189197179469E-3</v>
      </c>
      <c r="Y92" s="17">
        <f t="shared" si="5"/>
        <v>1.0434204774367397E-2</v>
      </c>
    </row>
    <row r="93" spans="2:25" x14ac:dyDescent="0.3">
      <c r="B93" s="3">
        <v>43217</v>
      </c>
      <c r="C93" s="1">
        <v>38.133327484130859</v>
      </c>
      <c r="D93" s="1">
        <v>131.2812805175781</v>
      </c>
      <c r="E93" s="1">
        <v>176.35945129394531</v>
      </c>
      <c r="F93" s="1">
        <v>218.68682861328119</v>
      </c>
      <c r="G93" s="1">
        <v>99.170547485351563</v>
      </c>
      <c r="H93" s="1">
        <v>34.052696228027337</v>
      </c>
      <c r="I93" s="1">
        <v>73.84454345703125</v>
      </c>
      <c r="J93" s="1">
        <v>132.04231262207031</v>
      </c>
      <c r="K93" s="1">
        <v>5.5990376472473136</v>
      </c>
      <c r="L93" s="1">
        <v>63.837772369384773</v>
      </c>
      <c r="M93" s="1">
        <v>2669.909912109375</v>
      </c>
      <c r="O93" s="17">
        <f t="shared" si="4"/>
        <v>-1.156966299867363E-2</v>
      </c>
      <c r="P93" s="17">
        <f t="shared" si="4"/>
        <v>-7.2227368627052462E-3</v>
      </c>
      <c r="Q93" s="17">
        <f t="shared" si="4"/>
        <v>6.7601986152952534E-3</v>
      </c>
      <c r="R93" s="17">
        <f t="shared" si="4"/>
        <v>1.3769202703618309E-2</v>
      </c>
      <c r="S93" s="17">
        <f t="shared" si="4"/>
        <v>-1.6356653700239743E-3</v>
      </c>
      <c r="T93" s="17">
        <f t="shared" si="5"/>
        <v>1.3099333491312082E-2</v>
      </c>
      <c r="U93" s="17">
        <f t="shared" si="5"/>
        <v>2.1808076091154485E-3</v>
      </c>
      <c r="V93" s="17">
        <f t="shared" si="5"/>
        <v>-3.775935597152062E-3</v>
      </c>
      <c r="W93" s="17">
        <f t="shared" si="5"/>
        <v>4.9286037976128206E-3</v>
      </c>
      <c r="X93" s="17">
        <f t="shared" si="5"/>
        <v>-7.2166928803506373E-3</v>
      </c>
      <c r="Y93" s="17">
        <f t="shared" si="5"/>
        <v>1.1136248915897839E-3</v>
      </c>
    </row>
    <row r="94" spans="2:25" x14ac:dyDescent="0.3">
      <c r="B94" s="3">
        <v>43220</v>
      </c>
      <c r="C94" s="1">
        <v>38.824008941650391</v>
      </c>
      <c r="D94" s="1">
        <v>130.49763488769531</v>
      </c>
      <c r="E94" s="1">
        <v>176.8797607421875</v>
      </c>
      <c r="F94" s="1">
        <v>215.95243835449219</v>
      </c>
      <c r="G94" s="1">
        <v>98.141433715820313</v>
      </c>
      <c r="H94" s="1">
        <v>33.974071502685547</v>
      </c>
      <c r="I94" s="1">
        <v>72.362823486328125</v>
      </c>
      <c r="J94" s="1">
        <v>139.66624450683591</v>
      </c>
      <c r="K94" s="1">
        <v>5.5636606216430664</v>
      </c>
      <c r="L94" s="1">
        <v>64.02008056640625</v>
      </c>
      <c r="M94" s="1">
        <v>2648.050048828125</v>
      </c>
      <c r="O94" s="17">
        <f t="shared" si="4"/>
        <v>1.8112278762113208E-2</v>
      </c>
      <c r="P94" s="17">
        <f t="shared" si="4"/>
        <v>-5.9692107419523285E-3</v>
      </c>
      <c r="Q94" s="17">
        <f t="shared" si="4"/>
        <v>2.9502782211255981E-3</v>
      </c>
      <c r="R94" s="17">
        <f t="shared" si="4"/>
        <v>-1.2503680610890444E-2</v>
      </c>
      <c r="S94" s="17">
        <f t="shared" si="4"/>
        <v>-1.0377211739032296E-2</v>
      </c>
      <c r="T94" s="17">
        <f t="shared" si="5"/>
        <v>-2.3089133622575552E-3</v>
      </c>
      <c r="U94" s="17">
        <f t="shared" si="5"/>
        <v>-2.0065395509761802E-2</v>
      </c>
      <c r="V94" s="17">
        <f t="shared" si="5"/>
        <v>5.7738551630693635E-2</v>
      </c>
      <c r="W94" s="17">
        <f t="shared" si="5"/>
        <v>-6.318411811651198E-3</v>
      </c>
      <c r="X94" s="17">
        <f t="shared" si="5"/>
        <v>2.855804490899002E-3</v>
      </c>
      <c r="Y94" s="17">
        <f t="shared" si="5"/>
        <v>-8.1874909644346437E-3</v>
      </c>
    </row>
    <row r="95" spans="2:25" x14ac:dyDescent="0.3">
      <c r="B95" s="3">
        <v>43221</v>
      </c>
      <c r="C95" s="1">
        <v>39.726131439208977</v>
      </c>
      <c r="D95" s="1">
        <v>125.1262130737305</v>
      </c>
      <c r="E95" s="1">
        <v>176.33250427246091</v>
      </c>
      <c r="F95" s="1">
        <v>213.7335510253906</v>
      </c>
      <c r="G95" s="1">
        <v>98.168540954589844</v>
      </c>
      <c r="H95" s="1">
        <v>33.486595153808587</v>
      </c>
      <c r="I95" s="1">
        <v>70.577629089355469</v>
      </c>
      <c r="J95" s="1">
        <v>136.32972717285159</v>
      </c>
      <c r="K95" s="1">
        <v>5.6190752983093262</v>
      </c>
      <c r="L95" s="1">
        <v>63.456611633300781</v>
      </c>
      <c r="M95" s="1">
        <v>2654.800048828125</v>
      </c>
      <c r="O95" s="17">
        <f t="shared" si="4"/>
        <v>2.3236201570899336E-2</v>
      </c>
      <c r="P95" s="17">
        <f t="shared" si="4"/>
        <v>-4.1161066394708193E-2</v>
      </c>
      <c r="Q95" s="17">
        <f t="shared" si="4"/>
        <v>-3.0939462346076382E-3</v>
      </c>
      <c r="R95" s="17">
        <f t="shared" si="4"/>
        <v>-1.0274888980226391E-2</v>
      </c>
      <c r="S95" s="17">
        <f t="shared" si="4"/>
        <v>2.7620585662140767E-4</v>
      </c>
      <c r="T95" s="17">
        <f t="shared" si="5"/>
        <v>-1.4348481866191008E-2</v>
      </c>
      <c r="U95" s="17">
        <f t="shared" si="5"/>
        <v>-2.4670048941773839E-2</v>
      </c>
      <c r="V95" s="17">
        <f t="shared" si="5"/>
        <v>-2.3889217797511651E-2</v>
      </c>
      <c r="W95" s="17">
        <f t="shared" si="5"/>
        <v>9.9601108756872097E-3</v>
      </c>
      <c r="X95" s="17">
        <f t="shared" si="5"/>
        <v>-8.8014405499068082E-3</v>
      </c>
      <c r="Y95" s="17">
        <f t="shared" si="5"/>
        <v>2.5490454770623248E-3</v>
      </c>
    </row>
    <row r="96" spans="2:25" x14ac:dyDescent="0.3">
      <c r="B96" s="3">
        <v>43222</v>
      </c>
      <c r="C96" s="1">
        <v>41.481025695800781</v>
      </c>
      <c r="D96" s="1">
        <v>119.2813415527344</v>
      </c>
      <c r="E96" s="1">
        <v>174.0447692871094</v>
      </c>
      <c r="F96" s="1">
        <v>210.18670654296881</v>
      </c>
      <c r="G96" s="1">
        <v>96.442138671875</v>
      </c>
      <c r="H96" s="1">
        <v>33.069873809814453</v>
      </c>
      <c r="I96" s="1">
        <v>70.363418579101563</v>
      </c>
      <c r="J96" s="1">
        <v>134.02752685546881</v>
      </c>
      <c r="K96" s="1">
        <v>5.5985426902770996</v>
      </c>
      <c r="L96" s="1">
        <v>63.663784027099609</v>
      </c>
      <c r="M96" s="1">
        <v>2635.669921875</v>
      </c>
      <c r="O96" s="17">
        <f t="shared" si="4"/>
        <v>4.4174808696820521E-2</v>
      </c>
      <c r="P96" s="17">
        <f t="shared" si="4"/>
        <v>-4.6711807041998538E-2</v>
      </c>
      <c r="Q96" s="17">
        <f t="shared" si="4"/>
        <v>-1.2973983411570009E-2</v>
      </c>
      <c r="R96" s="17">
        <f t="shared" si="4"/>
        <v>-1.6594701512260189E-2</v>
      </c>
      <c r="S96" s="17">
        <f t="shared" si="4"/>
        <v>-1.7586105140479081E-2</v>
      </c>
      <c r="T96" s="17">
        <f t="shared" si="5"/>
        <v>-1.2444422673612366E-2</v>
      </c>
      <c r="U96" s="17">
        <f t="shared" si="5"/>
        <v>-3.0351049336426847E-3</v>
      </c>
      <c r="V96" s="17">
        <f t="shared" si="5"/>
        <v>-1.6887001574233614E-2</v>
      </c>
      <c r="W96" s="17">
        <f t="shared" si="5"/>
        <v>-3.6540902091852082E-3</v>
      </c>
      <c r="X96" s="17">
        <f t="shared" si="5"/>
        <v>3.2647881515644639E-3</v>
      </c>
      <c r="Y96" s="17">
        <f t="shared" si="5"/>
        <v>-7.2058635683577643E-3</v>
      </c>
    </row>
    <row r="97" spans="2:25" x14ac:dyDescent="0.3">
      <c r="B97" s="3">
        <v>43223</v>
      </c>
      <c r="C97" s="1">
        <v>41.556201934814453</v>
      </c>
      <c r="D97" s="1">
        <v>117.1833953857422</v>
      </c>
      <c r="E97" s="1">
        <v>173.1566467285156</v>
      </c>
      <c r="F97" s="1">
        <v>211.5408020019531</v>
      </c>
      <c r="G97" s="1">
        <v>96.130668640136719</v>
      </c>
      <c r="H97" s="1">
        <v>32.936210632324219</v>
      </c>
      <c r="I97" s="1">
        <v>69.658248901367188</v>
      </c>
      <c r="J97" s="1">
        <v>133.52705383300781</v>
      </c>
      <c r="K97" s="1">
        <v>5.7637944221496582</v>
      </c>
      <c r="L97" s="1">
        <v>64.044937133789063</v>
      </c>
      <c r="M97" s="1">
        <v>2629.72998046875</v>
      </c>
      <c r="O97" s="17">
        <f t="shared" si="4"/>
        <v>1.812304246403486E-3</v>
      </c>
      <c r="P97" s="17">
        <f t="shared" si="4"/>
        <v>-1.7588217399992081E-2</v>
      </c>
      <c r="Q97" s="17">
        <f t="shared" si="4"/>
        <v>-5.1028397017133771E-3</v>
      </c>
      <c r="R97" s="17">
        <f t="shared" si="4"/>
        <v>6.4423458612377551E-3</v>
      </c>
      <c r="S97" s="17">
        <f t="shared" si="4"/>
        <v>-3.2296051915438693E-3</v>
      </c>
      <c r="T97" s="17">
        <f t="shared" si="5"/>
        <v>-4.041841171179973E-3</v>
      </c>
      <c r="U97" s="17">
        <f t="shared" si="5"/>
        <v>-1.0021822304463976E-2</v>
      </c>
      <c r="V97" s="17">
        <f t="shared" si="5"/>
        <v>-3.7341062258105318E-3</v>
      </c>
      <c r="W97" s="17">
        <f t="shared" si="5"/>
        <v>2.9516919136751186E-2</v>
      </c>
      <c r="X97" s="17">
        <f t="shared" si="5"/>
        <v>5.9869690831950645E-3</v>
      </c>
      <c r="Y97" s="17">
        <f t="shared" si="5"/>
        <v>-2.253674239308525E-3</v>
      </c>
    </row>
    <row r="98" spans="2:25" x14ac:dyDescent="0.3">
      <c r="B98" s="3">
        <v>43224</v>
      </c>
      <c r="C98" s="1">
        <v>43.186595916748047</v>
      </c>
      <c r="D98" s="1">
        <v>117.9997253417969</v>
      </c>
      <c r="E98" s="1">
        <v>175.11241149902341</v>
      </c>
      <c r="F98" s="1">
        <v>213.9781494140625</v>
      </c>
      <c r="G98" s="1">
        <v>97.430595397949219</v>
      </c>
      <c r="H98" s="1">
        <v>33.305763244628913</v>
      </c>
      <c r="I98" s="1">
        <v>69.979591369628906</v>
      </c>
      <c r="J98" s="1">
        <v>137.65599060058591</v>
      </c>
      <c r="K98" s="1">
        <v>5.9139590263366699</v>
      </c>
      <c r="L98" s="1">
        <v>64.392967224121094</v>
      </c>
      <c r="M98" s="1">
        <v>2663.419921875</v>
      </c>
      <c r="O98" s="17">
        <f t="shared" si="4"/>
        <v>3.923346951896732E-2</v>
      </c>
      <c r="P98" s="17">
        <f t="shared" si="4"/>
        <v>6.966259625500024E-3</v>
      </c>
      <c r="Q98" s="17">
        <f t="shared" si="4"/>
        <v>1.1294771569318773E-2</v>
      </c>
      <c r="R98" s="17">
        <f t="shared" si="4"/>
        <v>1.1521878469983772E-2</v>
      </c>
      <c r="S98" s="17">
        <f t="shared" si="4"/>
        <v>1.3522497827189265E-2</v>
      </c>
      <c r="T98" s="17">
        <f t="shared" si="5"/>
        <v>1.1220252883068724E-2</v>
      </c>
      <c r="U98" s="17">
        <f t="shared" si="5"/>
        <v>4.6131287152613417E-3</v>
      </c>
      <c r="V98" s="17">
        <f t="shared" si="5"/>
        <v>3.09220989234275E-2</v>
      </c>
      <c r="W98" s="17">
        <f t="shared" si="5"/>
        <v>2.6053081215031693E-2</v>
      </c>
      <c r="X98" s="17">
        <f t="shared" si="5"/>
        <v>5.4341546093643715E-3</v>
      </c>
      <c r="Y98" s="17">
        <f t="shared" si="5"/>
        <v>1.2811178963797933E-2</v>
      </c>
    </row>
    <row r="99" spans="2:25" x14ac:dyDescent="0.3">
      <c r="B99" s="3">
        <v>43227</v>
      </c>
      <c r="C99" s="1">
        <v>43.499057769775391</v>
      </c>
      <c r="D99" s="1">
        <v>118.3343887329102</v>
      </c>
      <c r="E99" s="1">
        <v>173.20147705078119</v>
      </c>
      <c r="F99" s="1">
        <v>212.38818359375</v>
      </c>
      <c r="G99" s="1">
        <v>96.963401794433594</v>
      </c>
      <c r="H99" s="1">
        <v>33.132774353027337</v>
      </c>
      <c r="I99" s="1">
        <v>70.184867858886719</v>
      </c>
      <c r="J99" s="1">
        <v>137.63093566894531</v>
      </c>
      <c r="K99" s="1">
        <v>6.1519417762756348</v>
      </c>
      <c r="L99" s="1">
        <v>64.036651611328125</v>
      </c>
      <c r="M99" s="1">
        <v>2672.6298828125</v>
      </c>
      <c r="O99" s="17">
        <f t="shared" si="4"/>
        <v>7.2351581872691422E-3</v>
      </c>
      <c r="P99" s="17">
        <f t="shared" si="4"/>
        <v>2.8361370345898061E-3</v>
      </c>
      <c r="Q99" s="17">
        <f t="shared" si="4"/>
        <v>-1.0912615684313577E-2</v>
      </c>
      <c r="R99" s="17">
        <f t="shared" si="4"/>
        <v>-7.4305055196818544E-3</v>
      </c>
      <c r="S99" s="17">
        <f t="shared" si="4"/>
        <v>-4.7951426511087377E-3</v>
      </c>
      <c r="T99" s="17">
        <f t="shared" si="5"/>
        <v>-5.1939626884087075E-3</v>
      </c>
      <c r="U99" s="17">
        <f t="shared" si="5"/>
        <v>2.9333765064953258E-3</v>
      </c>
      <c r="V99" s="17">
        <f t="shared" si="5"/>
        <v>-1.8201119712468175E-4</v>
      </c>
      <c r="W99" s="17">
        <f t="shared" si="5"/>
        <v>4.0240852004411055E-2</v>
      </c>
      <c r="X99" s="17">
        <f t="shared" si="5"/>
        <v>-5.5334554090791417E-3</v>
      </c>
      <c r="Y99" s="17">
        <f t="shared" si="5"/>
        <v>3.4579455015175948E-3</v>
      </c>
    </row>
    <row r="100" spans="2:25" x14ac:dyDescent="0.3">
      <c r="B100" s="3">
        <v>43228</v>
      </c>
      <c r="C100" s="1">
        <v>43.708141326904297</v>
      </c>
      <c r="D100" s="1">
        <v>119.1752166748047</v>
      </c>
      <c r="E100" s="1">
        <v>174.4754638671875</v>
      </c>
      <c r="F100" s="1">
        <v>211.3660888671875</v>
      </c>
      <c r="G100" s="1">
        <v>96.814476013183594</v>
      </c>
      <c r="H100" s="1">
        <v>32.873321533203118</v>
      </c>
      <c r="I100" s="1">
        <v>70.408012390136719</v>
      </c>
      <c r="J100" s="1">
        <v>137.4391174316406</v>
      </c>
      <c r="K100" s="1">
        <v>6.194490909576416</v>
      </c>
      <c r="L100" s="1">
        <v>64.798995971679688</v>
      </c>
      <c r="M100" s="1">
        <v>2671.919921875</v>
      </c>
      <c r="O100" s="17">
        <f t="shared" si="4"/>
        <v>4.8066226683692566E-3</v>
      </c>
      <c r="P100" s="17">
        <f t="shared" si="4"/>
        <v>7.1055248681118049E-3</v>
      </c>
      <c r="Q100" s="17">
        <f t="shared" si="4"/>
        <v>7.355519352948617E-3</v>
      </c>
      <c r="R100" s="17">
        <f t="shared" si="4"/>
        <v>-4.8123897915033414E-3</v>
      </c>
      <c r="S100" s="17">
        <f t="shared" si="4"/>
        <v>-1.5358968280189756E-3</v>
      </c>
      <c r="T100" s="17">
        <f t="shared" si="5"/>
        <v>-7.8307001116105623E-3</v>
      </c>
      <c r="U100" s="17">
        <f t="shared" si="5"/>
        <v>3.179382366276632E-3</v>
      </c>
      <c r="V100" s="17">
        <f t="shared" si="5"/>
        <v>-1.393714548058524E-3</v>
      </c>
      <c r="W100" s="17">
        <f t="shared" si="5"/>
        <v>6.9163745120065737E-3</v>
      </c>
      <c r="X100" s="17">
        <f t="shared" si="5"/>
        <v>1.1904812965216054E-2</v>
      </c>
      <c r="Y100" s="17">
        <f t="shared" si="5"/>
        <v>-2.6564132282801681E-4</v>
      </c>
    </row>
    <row r="101" spans="2:25" x14ac:dyDescent="0.3">
      <c r="B101" s="3">
        <v>43229</v>
      </c>
      <c r="C101" s="1">
        <v>44.015903472900391</v>
      </c>
      <c r="D101" s="1">
        <v>119.60784912109381</v>
      </c>
      <c r="E101" s="1">
        <v>175.87493896484381</v>
      </c>
      <c r="F101" s="1">
        <v>213.30548095703119</v>
      </c>
      <c r="G101" s="1">
        <v>97.622230529785156</v>
      </c>
      <c r="H101" s="1">
        <v>32.849739074707031</v>
      </c>
      <c r="I101" s="1">
        <v>70.756149291992188</v>
      </c>
      <c r="J101" s="1">
        <v>136.9971008300781</v>
      </c>
      <c r="K101" s="1">
        <v>6.327582836151123</v>
      </c>
      <c r="L101" s="1">
        <v>68.27923583984375</v>
      </c>
      <c r="M101" s="1">
        <v>2697.7900390625</v>
      </c>
      <c r="O101" s="17">
        <f t="shared" si="4"/>
        <v>7.0413002395654954E-3</v>
      </c>
      <c r="P101" s="17">
        <f t="shared" si="4"/>
        <v>3.6302216044602304E-3</v>
      </c>
      <c r="Q101" s="17">
        <f t="shared" si="4"/>
        <v>8.0210424241749061E-3</v>
      </c>
      <c r="R101" s="17">
        <f t="shared" si="4"/>
        <v>9.1755120238910023E-3</v>
      </c>
      <c r="S101" s="17">
        <f t="shared" si="4"/>
        <v>8.3433237452172695E-3</v>
      </c>
      <c r="T101" s="17">
        <f t="shared" si="5"/>
        <v>-7.1737376681780087E-4</v>
      </c>
      <c r="U101" s="17">
        <f t="shared" si="5"/>
        <v>4.9445636943479228E-3</v>
      </c>
      <c r="V101" s="17">
        <f t="shared" si="5"/>
        <v>-3.2160902210562432E-3</v>
      </c>
      <c r="W101" s="17">
        <f t="shared" si="5"/>
        <v>2.1485531017400097E-2</v>
      </c>
      <c r="X101" s="17">
        <f t="shared" si="5"/>
        <v>5.3708237542524524E-2</v>
      </c>
      <c r="Y101" s="17">
        <f t="shared" si="5"/>
        <v>9.6822202550688116E-3</v>
      </c>
    </row>
    <row r="102" spans="2:25" x14ac:dyDescent="0.3">
      <c r="B102" s="3">
        <v>43230</v>
      </c>
      <c r="C102" s="1">
        <v>44.645500183105469</v>
      </c>
      <c r="D102" s="1">
        <v>119.2813415527344</v>
      </c>
      <c r="E102" s="1">
        <v>175.85699462890619</v>
      </c>
      <c r="F102" s="1">
        <v>216.38922119140619</v>
      </c>
      <c r="G102" s="1">
        <v>98.738029479980469</v>
      </c>
      <c r="H102" s="1">
        <v>33.164237976074219</v>
      </c>
      <c r="I102" s="1">
        <v>72.175376892089844</v>
      </c>
      <c r="J102" s="1">
        <v>137.6893615722656</v>
      </c>
      <c r="K102" s="1">
        <v>6.4351963996887207</v>
      </c>
      <c r="L102" s="1">
        <v>69.489021301269531</v>
      </c>
      <c r="M102" s="1">
        <v>2723.070068359375</v>
      </c>
      <c r="O102" s="17">
        <f t="shared" si="4"/>
        <v>1.4303846122179607E-2</v>
      </c>
      <c r="P102" s="17">
        <f t="shared" si="4"/>
        <v>-2.7298172382385997E-3</v>
      </c>
      <c r="Q102" s="17">
        <f t="shared" si="4"/>
        <v>-1.0202895331892985E-4</v>
      </c>
      <c r="R102" s="17">
        <f t="shared" si="4"/>
        <v>1.4456919815371254E-2</v>
      </c>
      <c r="S102" s="17">
        <f t="shared" si="4"/>
        <v>1.142976291506549E-2</v>
      </c>
      <c r="T102" s="17">
        <f t="shared" si="5"/>
        <v>9.5738629963529574E-3</v>
      </c>
      <c r="U102" s="17">
        <f t="shared" si="5"/>
        <v>2.0058010707180711E-2</v>
      </c>
      <c r="V102" s="17">
        <f t="shared" si="5"/>
        <v>5.0531050510779288E-3</v>
      </c>
      <c r="W102" s="17">
        <f t="shared" si="5"/>
        <v>1.7007057248270768E-2</v>
      </c>
      <c r="X102" s="17">
        <f t="shared" si="5"/>
        <v>1.7718204466486157E-2</v>
      </c>
      <c r="Y102" s="17">
        <f t="shared" si="5"/>
        <v>9.370643723504879E-3</v>
      </c>
    </row>
    <row r="103" spans="2:25" x14ac:dyDescent="0.3">
      <c r="B103" s="3">
        <v>43231</v>
      </c>
      <c r="C103" s="1">
        <v>44.475700378417969</v>
      </c>
      <c r="D103" s="1">
        <v>119.3874206542969</v>
      </c>
      <c r="E103" s="1">
        <v>176.13592529296881</v>
      </c>
      <c r="F103" s="1">
        <v>219.18475341796881</v>
      </c>
      <c r="G103" s="1">
        <v>98.669586181640625</v>
      </c>
      <c r="H103" s="1">
        <v>33.132774353027337</v>
      </c>
      <c r="I103" s="1">
        <v>73.594573974609375</v>
      </c>
      <c r="J103" s="1">
        <v>137.9562683105469</v>
      </c>
      <c r="K103" s="1">
        <v>6.2966604232788086</v>
      </c>
      <c r="L103" s="1">
        <v>70.408805847167969</v>
      </c>
      <c r="M103" s="1">
        <v>2727.719970703125</v>
      </c>
      <c r="O103" s="17">
        <f t="shared" ref="O103:V137" si="6">(C103-C102)/C102</f>
        <v>-3.8032904546056539E-3</v>
      </c>
      <c r="P103" s="17">
        <f t="shared" si="6"/>
        <v>8.8931848168057634E-4</v>
      </c>
      <c r="Q103" s="17">
        <f t="shared" si="6"/>
        <v>1.5861220911412353E-3</v>
      </c>
      <c r="R103" s="17">
        <f t="shared" si="6"/>
        <v>1.2918999436158778E-2</v>
      </c>
      <c r="S103" s="17">
        <f t="shared" si="6"/>
        <v>-6.9318071973191345E-4</v>
      </c>
      <c r="T103" s="17">
        <f t="shared" si="5"/>
        <v>-9.4872142304554101E-4</v>
      </c>
      <c r="U103" s="17">
        <f t="shared" si="5"/>
        <v>1.9663175221674111E-2</v>
      </c>
      <c r="V103" s="17">
        <f t="shared" si="5"/>
        <v>1.9384703017975874E-3</v>
      </c>
      <c r="W103" s="17">
        <f t="shared" si="5"/>
        <v>-2.1527855220799988E-2</v>
      </c>
      <c r="X103" s="17">
        <f t="shared" si="5"/>
        <v>1.3236400925992512E-2</v>
      </c>
      <c r="Y103" s="17">
        <f t="shared" si="5"/>
        <v>1.7075955546569993E-3</v>
      </c>
    </row>
    <row r="104" spans="2:25" x14ac:dyDescent="0.3">
      <c r="B104" s="3">
        <v>43234</v>
      </c>
      <c r="C104" s="1">
        <v>44.371936798095703</v>
      </c>
      <c r="D104" s="1">
        <v>118.2609176635742</v>
      </c>
      <c r="E104" s="1">
        <v>176.2438659667969</v>
      </c>
      <c r="F104" s="1">
        <v>219.5778503417969</v>
      </c>
      <c r="G104" s="1">
        <v>98.77911376953125</v>
      </c>
      <c r="H104" s="1">
        <v>33.054145812988281</v>
      </c>
      <c r="I104" s="1">
        <v>74.14801025390625</v>
      </c>
      <c r="J104" s="1">
        <v>137.3974304199219</v>
      </c>
      <c r="K104" s="1">
        <v>6.317192554473877</v>
      </c>
      <c r="L104" s="1">
        <v>70.342521667480469</v>
      </c>
      <c r="M104" s="1">
        <v>2730.1298828125</v>
      </c>
      <c r="O104" s="17">
        <f t="shared" si="6"/>
        <v>-2.3330398271281046E-3</v>
      </c>
      <c r="P104" s="17">
        <f t="shared" si="6"/>
        <v>-9.4356925088837206E-3</v>
      </c>
      <c r="Q104" s="17">
        <f t="shared" si="6"/>
        <v>6.1282599588106555E-4</v>
      </c>
      <c r="R104" s="17">
        <f t="shared" si="6"/>
        <v>1.7934501268821849E-3</v>
      </c>
      <c r="S104" s="17">
        <f t="shared" si="6"/>
        <v>1.1100440584497426E-3</v>
      </c>
      <c r="T104" s="17">
        <f t="shared" si="5"/>
        <v>-2.3731348060767243E-3</v>
      </c>
      <c r="U104" s="17">
        <f t="shared" si="5"/>
        <v>7.520069067698038E-3</v>
      </c>
      <c r="V104" s="17">
        <f t="shared" si="5"/>
        <v>-4.050833626254852E-3</v>
      </c>
      <c r="W104" s="17">
        <f t="shared" si="5"/>
        <v>3.2607969645561466E-3</v>
      </c>
      <c r="X104" s="17">
        <f t="shared" si="5"/>
        <v>-9.414188877365561E-4</v>
      </c>
      <c r="Y104" s="17">
        <f t="shared" si="5"/>
        <v>8.8348955730737874E-4</v>
      </c>
    </row>
    <row r="105" spans="2:25" x14ac:dyDescent="0.3">
      <c r="B105" s="3">
        <v>43235</v>
      </c>
      <c r="C105" s="1">
        <v>43.968658447265618</v>
      </c>
      <c r="D105" s="1">
        <v>119.5425643920898</v>
      </c>
      <c r="E105" s="1">
        <v>175.88395690917969</v>
      </c>
      <c r="F105" s="1">
        <v>216.07475280761719</v>
      </c>
      <c r="G105" s="1">
        <v>98.395759582519531</v>
      </c>
      <c r="H105" s="1">
        <v>32.802547454833977</v>
      </c>
      <c r="I105" s="1">
        <v>73.380378723144531</v>
      </c>
      <c r="J105" s="1">
        <v>136.0127258300781</v>
      </c>
      <c r="K105" s="1">
        <v>6.0747575759887704</v>
      </c>
      <c r="L105" s="1">
        <v>69.828811645507813</v>
      </c>
      <c r="M105" s="1">
        <v>2711.449951171875</v>
      </c>
      <c r="O105" s="17">
        <f t="shared" si="6"/>
        <v>-9.0885902201003899E-3</v>
      </c>
      <c r="P105" s="17">
        <f t="shared" si="6"/>
        <v>1.0837449546616864E-2</v>
      </c>
      <c r="Q105" s="17">
        <f t="shared" si="6"/>
        <v>-2.0421082778848045E-3</v>
      </c>
      <c r="R105" s="17">
        <f t="shared" si="6"/>
        <v>-1.595378372056545E-2</v>
      </c>
      <c r="S105" s="17">
        <f t="shared" si="6"/>
        <v>-3.8809235311236985E-3</v>
      </c>
      <c r="T105" s="17">
        <f t="shared" si="5"/>
        <v>-7.6117035235997851E-3</v>
      </c>
      <c r="U105" s="17">
        <f t="shared" si="5"/>
        <v>-1.0352692245322639E-2</v>
      </c>
      <c r="V105" s="17">
        <f t="shared" si="5"/>
        <v>-1.0078096698109952E-2</v>
      </c>
      <c r="W105" s="17">
        <f t="shared" si="5"/>
        <v>-3.8377012635686165E-2</v>
      </c>
      <c r="X105" s="17">
        <f t="shared" si="5"/>
        <v>-7.3029799017021273E-3</v>
      </c>
      <c r="Y105" s="17">
        <f t="shared" si="5"/>
        <v>-6.8421402799274441E-3</v>
      </c>
    </row>
    <row r="106" spans="2:25" x14ac:dyDescent="0.3">
      <c r="B106" s="3">
        <v>43236</v>
      </c>
      <c r="C106" s="1">
        <v>44.379009246826172</v>
      </c>
      <c r="D106" s="1">
        <v>120.146614074707</v>
      </c>
      <c r="E106" s="1">
        <v>178.7901916503906</v>
      </c>
      <c r="F106" s="1">
        <v>215.88255310058591</v>
      </c>
      <c r="G106" s="1">
        <v>99.0050048828125</v>
      </c>
      <c r="H106" s="1">
        <v>32.66888427734375</v>
      </c>
      <c r="I106" s="1">
        <v>72.960670471191406</v>
      </c>
      <c r="J106" s="1">
        <v>135.8542785644531</v>
      </c>
      <c r="K106" s="1">
        <v>6.0858888626098633</v>
      </c>
      <c r="L106" s="1">
        <v>69.820503234863281</v>
      </c>
      <c r="M106" s="1">
        <v>2722.4599609375</v>
      </c>
      <c r="O106" s="17">
        <f t="shared" si="6"/>
        <v>9.332802365410205E-3</v>
      </c>
      <c r="P106" s="17">
        <f t="shared" si="6"/>
        <v>5.0530092414277509E-3</v>
      </c>
      <c r="Q106" s="17">
        <f t="shared" si="6"/>
        <v>1.6523591988049181E-2</v>
      </c>
      <c r="R106" s="17">
        <f t="shared" si="6"/>
        <v>-8.8950562031837204E-4</v>
      </c>
      <c r="S106" s="17">
        <f t="shared" si="6"/>
        <v>6.1917841061232487E-3</v>
      </c>
      <c r="T106" s="17">
        <f t="shared" si="5"/>
        <v>-4.0747804015608515E-3</v>
      </c>
      <c r="U106" s="17">
        <f t="shared" si="5"/>
        <v>-5.7196250449542442E-3</v>
      </c>
      <c r="V106" s="17">
        <f t="shared" si="5"/>
        <v>-1.1649444172080602E-3</v>
      </c>
      <c r="W106" s="17">
        <f t="shared" si="5"/>
        <v>1.8323836765257345E-3</v>
      </c>
      <c r="X106" s="17">
        <f t="shared" si="5"/>
        <v>-1.1898255818400057E-4</v>
      </c>
      <c r="Y106" s="17">
        <f t="shared" si="5"/>
        <v>4.0605616787676756E-3</v>
      </c>
    </row>
    <row r="107" spans="2:25" x14ac:dyDescent="0.3">
      <c r="B107" s="3">
        <v>43237</v>
      </c>
      <c r="C107" s="1">
        <v>44.098369598388672</v>
      </c>
      <c r="D107" s="1">
        <v>120.36045074462891</v>
      </c>
      <c r="E107" s="1">
        <v>179.59092712402341</v>
      </c>
      <c r="F107" s="1">
        <v>217.0531311035156</v>
      </c>
      <c r="G107" s="1">
        <v>98.916015625</v>
      </c>
      <c r="H107" s="1">
        <v>33.258590698242188</v>
      </c>
      <c r="I107" s="1">
        <v>73.392074584960938</v>
      </c>
      <c r="J107" s="1">
        <v>134.55299377441409</v>
      </c>
      <c r="K107" s="1">
        <v>6.1279420852661133</v>
      </c>
      <c r="L107" s="1">
        <v>71.394889831542969</v>
      </c>
      <c r="M107" s="1">
        <v>2720.1298828125</v>
      </c>
      <c r="O107" s="17">
        <f t="shared" si="6"/>
        <v>-6.3237024259970463E-3</v>
      </c>
      <c r="P107" s="17">
        <f t="shared" si="6"/>
        <v>1.7797977210488852E-3</v>
      </c>
      <c r="Q107" s="17">
        <f t="shared" si="6"/>
        <v>4.4786320001188006E-3</v>
      </c>
      <c r="R107" s="17">
        <f t="shared" si="6"/>
        <v>5.4222908989976669E-3</v>
      </c>
      <c r="S107" s="17">
        <f t="shared" si="6"/>
        <v>-8.9883595195851295E-4</v>
      </c>
      <c r="T107" s="17">
        <f t="shared" si="5"/>
        <v>1.8051011962701331E-2</v>
      </c>
      <c r="U107" s="17">
        <f t="shared" si="5"/>
        <v>5.9128309948833545E-3</v>
      </c>
      <c r="V107" s="17">
        <f t="shared" si="5"/>
        <v>-9.5785337332724447E-3</v>
      </c>
      <c r="W107" s="17">
        <f t="shared" si="5"/>
        <v>6.9099557362301157E-3</v>
      </c>
      <c r="X107" s="17">
        <f t="shared" si="5"/>
        <v>2.2549058281401118E-2</v>
      </c>
      <c r="Y107" s="17">
        <f t="shared" si="5"/>
        <v>-8.5587232078065891E-4</v>
      </c>
    </row>
    <row r="108" spans="2:25" x14ac:dyDescent="0.3">
      <c r="B108" s="3">
        <v>43238</v>
      </c>
      <c r="C108" s="1">
        <v>43.937999725341797</v>
      </c>
      <c r="D108" s="1">
        <v>122.4492263793945</v>
      </c>
      <c r="E108" s="1">
        <v>179.01509094238281</v>
      </c>
      <c r="F108" s="1">
        <v>217.91801452636719</v>
      </c>
      <c r="G108" s="1">
        <v>98.628509521484375</v>
      </c>
      <c r="H108" s="1">
        <v>33.164237976074219</v>
      </c>
      <c r="I108" s="1">
        <v>73.760543823242188</v>
      </c>
      <c r="J108" s="1">
        <v>134.27778625488281</v>
      </c>
      <c r="K108" s="1">
        <v>6.0841579437255859</v>
      </c>
      <c r="L108" s="1">
        <v>70.781707763671875</v>
      </c>
      <c r="M108" s="1">
        <v>2712.969970703125</v>
      </c>
      <c r="O108" s="17">
        <f t="shared" si="6"/>
        <v>-3.6366395063443528E-3</v>
      </c>
      <c r="P108" s="17">
        <f t="shared" si="6"/>
        <v>1.7354335430310012E-2</v>
      </c>
      <c r="Q108" s="17">
        <f t="shared" si="6"/>
        <v>-3.2063767967684181E-3</v>
      </c>
      <c r="R108" s="17">
        <f t="shared" si="6"/>
        <v>3.9846622734924578E-3</v>
      </c>
      <c r="S108" s="17">
        <f t="shared" si="6"/>
        <v>-2.9065677756935533E-3</v>
      </c>
      <c r="T108" s="17">
        <f t="shared" si="5"/>
        <v>-2.836942882638607E-3</v>
      </c>
      <c r="U108" s="17">
        <f t="shared" si="5"/>
        <v>5.0205589685940622E-3</v>
      </c>
      <c r="V108" s="17">
        <f t="shared" si="5"/>
        <v>-2.0453466832011172E-3</v>
      </c>
      <c r="W108" s="17">
        <f t="shared" ref="W108:Y171" si="7">(K108-K107)/K107</f>
        <v>-7.144999239761249E-3</v>
      </c>
      <c r="X108" s="17">
        <f t="shared" si="7"/>
        <v>-8.5885988383468843E-3</v>
      </c>
      <c r="Y108" s="17">
        <f t="shared" si="7"/>
        <v>-2.632194938416673E-3</v>
      </c>
    </row>
    <row r="109" spans="2:25" x14ac:dyDescent="0.3">
      <c r="B109" s="3">
        <v>43241</v>
      </c>
      <c r="C109" s="1">
        <v>44.249305725097663</v>
      </c>
      <c r="D109" s="1">
        <v>124.1761779785156</v>
      </c>
      <c r="E109" s="1">
        <v>179.60894775390619</v>
      </c>
      <c r="F109" s="1">
        <v>222.46946716308591</v>
      </c>
      <c r="G109" s="1">
        <v>99.593711853027344</v>
      </c>
      <c r="H109" s="1">
        <v>33.345069885253913</v>
      </c>
      <c r="I109" s="1">
        <v>73.544853210449219</v>
      </c>
      <c r="J109" s="1">
        <v>134.69482421875</v>
      </c>
      <c r="K109" s="1">
        <v>6.0421018600463867</v>
      </c>
      <c r="L109" s="1">
        <v>71.08831787109375</v>
      </c>
      <c r="M109" s="1">
        <v>2733.010009765625</v>
      </c>
      <c r="O109" s="17">
        <f t="shared" si="6"/>
        <v>7.0851199804691338E-3</v>
      </c>
      <c r="P109" s="17">
        <f t="shared" si="6"/>
        <v>1.4103409635029769E-2</v>
      </c>
      <c r="Q109" s="17">
        <f t="shared" si="6"/>
        <v>3.3173561424188389E-3</v>
      </c>
      <c r="R109" s="17">
        <f t="shared" si="6"/>
        <v>2.0886077943629643E-2</v>
      </c>
      <c r="S109" s="17">
        <f t="shared" si="6"/>
        <v>9.7862406744848706E-3</v>
      </c>
      <c r="T109" s="17">
        <f t="shared" si="6"/>
        <v>5.4526176452524781E-3</v>
      </c>
      <c r="U109" s="17">
        <f t="shared" si="6"/>
        <v>-2.9242004141108832E-3</v>
      </c>
      <c r="V109" s="17">
        <f t="shared" si="6"/>
        <v>3.1057852195714355E-3</v>
      </c>
      <c r="W109" s="17">
        <f t="shared" si="7"/>
        <v>-6.9123918327219673E-3</v>
      </c>
      <c r="X109" s="17">
        <f t="shared" si="7"/>
        <v>4.3317704122877929E-3</v>
      </c>
      <c r="Y109" s="17">
        <f t="shared" si="7"/>
        <v>7.3867529972350522E-3</v>
      </c>
    </row>
    <row r="110" spans="2:25" x14ac:dyDescent="0.3">
      <c r="B110" s="3">
        <v>43242</v>
      </c>
      <c r="C110" s="1">
        <v>44.138454437255859</v>
      </c>
      <c r="D110" s="1">
        <v>122.58079528808589</v>
      </c>
      <c r="E110" s="1">
        <v>179.02410888671881</v>
      </c>
      <c r="F110" s="1">
        <v>220.66111755371091</v>
      </c>
      <c r="G110" s="1">
        <v>99.31988525390625</v>
      </c>
      <c r="H110" s="1">
        <v>33.219268798828118</v>
      </c>
      <c r="I110" s="1">
        <v>73.8953857421875</v>
      </c>
      <c r="J110" s="1">
        <v>133.00157165527341</v>
      </c>
      <c r="K110" s="1">
        <v>6.0040040016174316</v>
      </c>
      <c r="L110" s="1">
        <v>70.392265319824219</v>
      </c>
      <c r="M110" s="1">
        <v>2724.43994140625</v>
      </c>
      <c r="O110" s="17">
        <f t="shared" si="6"/>
        <v>-2.5051531549551633E-3</v>
      </c>
      <c r="P110" s="17">
        <f t="shared" si="6"/>
        <v>-1.2847735502905619E-2</v>
      </c>
      <c r="Q110" s="17">
        <f t="shared" si="6"/>
        <v>-3.2561789070147651E-3</v>
      </c>
      <c r="R110" s="17">
        <f t="shared" si="6"/>
        <v>-8.1285294221941536E-3</v>
      </c>
      <c r="S110" s="17">
        <f t="shared" si="6"/>
        <v>-2.7494366263322505E-3</v>
      </c>
      <c r="T110" s="17">
        <f t="shared" si="6"/>
        <v>-3.7727042365992489E-3</v>
      </c>
      <c r="U110" s="17">
        <f t="shared" si="6"/>
        <v>4.7662415034703982E-3</v>
      </c>
      <c r="V110" s="17">
        <f t="shared" si="6"/>
        <v>-1.2571029163872535E-2</v>
      </c>
      <c r="W110" s="17">
        <f t="shared" si="7"/>
        <v>-6.3053982391257785E-3</v>
      </c>
      <c r="X110" s="17">
        <f t="shared" si="7"/>
        <v>-9.7913774318264361E-3</v>
      </c>
      <c r="Y110" s="17">
        <f t="shared" si="7"/>
        <v>-3.1357617896576764E-3</v>
      </c>
    </row>
    <row r="111" spans="2:25" x14ac:dyDescent="0.3">
      <c r="B111" s="3">
        <v>43243</v>
      </c>
      <c r="C111" s="1">
        <v>44.421466827392578</v>
      </c>
      <c r="D111" s="1">
        <v>122.58079528808589</v>
      </c>
      <c r="E111" s="1">
        <v>178.27732849121091</v>
      </c>
      <c r="F111" s="1">
        <v>218.8091125488281</v>
      </c>
      <c r="G111" s="1">
        <v>99.032394409179688</v>
      </c>
      <c r="H111" s="1">
        <v>33.337203979492188</v>
      </c>
      <c r="I111" s="1">
        <v>74.30877685546875</v>
      </c>
      <c r="J111" s="1">
        <v>134.81158447265619</v>
      </c>
      <c r="K111" s="1">
        <v>6.1275248527526864</v>
      </c>
      <c r="L111" s="1">
        <v>70.707122802734375</v>
      </c>
      <c r="M111" s="1">
        <v>2733.2900390625</v>
      </c>
      <c r="O111" s="17">
        <f t="shared" si="6"/>
        <v>6.4119234292408078E-3</v>
      </c>
      <c r="P111" s="17">
        <f t="shared" si="6"/>
        <v>0</v>
      </c>
      <c r="Q111" s="17">
        <f t="shared" si="6"/>
        <v>-4.1713956860438195E-3</v>
      </c>
      <c r="R111" s="17">
        <f t="shared" si="6"/>
        <v>-8.3929829841091867E-3</v>
      </c>
      <c r="S111" s="17">
        <f t="shared" si="6"/>
        <v>-2.894595014800981E-3</v>
      </c>
      <c r="T111" s="17">
        <f t="shared" si="6"/>
        <v>3.5502039908906734E-3</v>
      </c>
      <c r="U111" s="17">
        <f t="shared" si="6"/>
        <v>5.5942750569504306E-3</v>
      </c>
      <c r="V111" s="17">
        <f t="shared" si="6"/>
        <v>1.3608958111218067E-2</v>
      </c>
      <c r="W111" s="17">
        <f t="shared" si="7"/>
        <v>2.0573079415333376E-2</v>
      </c>
      <c r="X111" s="17">
        <f t="shared" si="7"/>
        <v>4.4728988544354255E-3</v>
      </c>
      <c r="Y111" s="17">
        <f t="shared" si="7"/>
        <v>3.248409892156376E-3</v>
      </c>
    </row>
    <row r="112" spans="2:25" x14ac:dyDescent="0.3">
      <c r="B112" s="3">
        <v>43244</v>
      </c>
      <c r="C112" s="1">
        <v>44.371936798095703</v>
      </c>
      <c r="D112" s="1">
        <v>122.021598815918</v>
      </c>
      <c r="E112" s="1">
        <v>178.9521484375</v>
      </c>
      <c r="F112" s="1">
        <v>219.91862487792969</v>
      </c>
      <c r="G112" s="1">
        <v>98.621658325195313</v>
      </c>
      <c r="H112" s="1">
        <v>33.274311065673828</v>
      </c>
      <c r="I112" s="1">
        <v>74.335746765136719</v>
      </c>
      <c r="J112" s="1">
        <v>135.45393371582031</v>
      </c>
      <c r="K112" s="1">
        <v>6.1312379837036133</v>
      </c>
      <c r="L112" s="1">
        <v>69.489021301269531</v>
      </c>
      <c r="M112" s="1">
        <v>2727.760009765625</v>
      </c>
      <c r="O112" s="17">
        <f t="shared" si="6"/>
        <v>-1.1150021112389791E-3</v>
      </c>
      <c r="P112" s="17">
        <f t="shared" si="6"/>
        <v>-4.5618603701639403E-3</v>
      </c>
      <c r="Q112" s="17">
        <f t="shared" si="6"/>
        <v>3.7852258164299316E-3</v>
      </c>
      <c r="R112" s="17">
        <f t="shared" si="6"/>
        <v>5.0706861162100776E-3</v>
      </c>
      <c r="S112" s="17">
        <f t="shared" si="6"/>
        <v>-4.1474922063108504E-3</v>
      </c>
      <c r="T112" s="17">
        <f t="shared" si="6"/>
        <v>-1.8865683473949634E-3</v>
      </c>
      <c r="U112" s="17">
        <f t="shared" si="6"/>
        <v>3.6294379761391406E-4</v>
      </c>
      <c r="V112" s="17">
        <f t="shared" si="6"/>
        <v>4.7647926228061429E-3</v>
      </c>
      <c r="W112" s="17">
        <f t="shared" si="7"/>
        <v>6.0597566556727797E-4</v>
      </c>
      <c r="X112" s="17">
        <f t="shared" si="7"/>
        <v>-1.7227422827870143E-2</v>
      </c>
      <c r="Y112" s="17">
        <f t="shared" si="7"/>
        <v>-2.0232134964980747E-3</v>
      </c>
    </row>
    <row r="113" spans="2:25" x14ac:dyDescent="0.3">
      <c r="B113" s="3">
        <v>43245</v>
      </c>
      <c r="C113" s="1">
        <v>44.473350524902337</v>
      </c>
      <c r="D113" s="1">
        <v>120.50843811035161</v>
      </c>
      <c r="E113" s="1">
        <v>178.47529602050781</v>
      </c>
      <c r="F113" s="1">
        <v>219.70890808105469</v>
      </c>
      <c r="G113" s="1">
        <v>98.327301025390625</v>
      </c>
      <c r="H113" s="1">
        <v>33.337203979492188</v>
      </c>
      <c r="I113" s="1">
        <v>74.389678955078125</v>
      </c>
      <c r="J113" s="1">
        <v>136.13787841796881</v>
      </c>
      <c r="K113" s="1">
        <v>6.170595645904541</v>
      </c>
      <c r="L113" s="1">
        <v>68.27923583984375</v>
      </c>
      <c r="M113" s="1">
        <v>2721.330078125</v>
      </c>
      <c r="O113" s="17">
        <f t="shared" si="6"/>
        <v>2.2855375294545599E-3</v>
      </c>
      <c r="P113" s="17">
        <f t="shared" si="6"/>
        <v>-1.2400761178757779E-2</v>
      </c>
      <c r="Q113" s="17">
        <f t="shared" si="6"/>
        <v>-2.6646923278416564E-3</v>
      </c>
      <c r="R113" s="17">
        <f t="shared" si="6"/>
        <v>-9.5361089580933668E-4</v>
      </c>
      <c r="S113" s="17">
        <f t="shared" si="6"/>
        <v>-2.984712534786963E-3</v>
      </c>
      <c r="T113" s="17">
        <f t="shared" si="6"/>
        <v>1.8901342147768898E-3</v>
      </c>
      <c r="U113" s="17">
        <f t="shared" si="6"/>
        <v>7.2552160015025655E-4</v>
      </c>
      <c r="V113" s="17">
        <f t="shared" si="6"/>
        <v>5.0492789938710592E-3</v>
      </c>
      <c r="W113" s="17">
        <f t="shared" si="7"/>
        <v>6.4192031536759054E-3</v>
      </c>
      <c r="X113" s="17">
        <f t="shared" si="7"/>
        <v>-1.7409735218183005E-2</v>
      </c>
      <c r="Y113" s="17">
        <f t="shared" si="7"/>
        <v>-2.3572204364039613E-3</v>
      </c>
    </row>
    <row r="114" spans="2:25" x14ac:dyDescent="0.3">
      <c r="B114" s="3">
        <v>43249</v>
      </c>
      <c r="C114" s="1">
        <v>44.312980651855469</v>
      </c>
      <c r="D114" s="1">
        <v>118.8308486938477</v>
      </c>
      <c r="E114" s="1">
        <v>177.0176696777344</v>
      </c>
      <c r="F114" s="1">
        <v>216.31059265136719</v>
      </c>
      <c r="G114" s="1">
        <v>96.670730590820313</v>
      </c>
      <c r="H114" s="1">
        <v>33.557357788085938</v>
      </c>
      <c r="I114" s="1">
        <v>74.093086242675781</v>
      </c>
      <c r="J114" s="1">
        <v>133.97746276855469</v>
      </c>
      <c r="K114" s="1">
        <v>6.1535181999206543</v>
      </c>
      <c r="L114" s="1">
        <v>67.806930541992188</v>
      </c>
      <c r="M114" s="1">
        <v>2689.860107421875</v>
      </c>
      <c r="O114" s="17">
        <f t="shared" si="6"/>
        <v>-3.6059768637640792E-3</v>
      </c>
      <c r="P114" s="17">
        <f t="shared" si="6"/>
        <v>-1.392092904704075E-2</v>
      </c>
      <c r="Q114" s="17">
        <f t="shared" si="6"/>
        <v>-8.1671042170784226E-3</v>
      </c>
      <c r="R114" s="17">
        <f t="shared" si="6"/>
        <v>-1.5467353870029696E-2</v>
      </c>
      <c r="S114" s="17">
        <f t="shared" si="6"/>
        <v>-1.6847512514785123E-2</v>
      </c>
      <c r="T114" s="17">
        <f t="shared" si="6"/>
        <v>6.6038474231126425E-3</v>
      </c>
      <c r="U114" s="17">
        <f t="shared" si="6"/>
        <v>-3.9870142816646366E-3</v>
      </c>
      <c r="V114" s="17">
        <f t="shared" si="6"/>
        <v>-1.5869320680767761E-2</v>
      </c>
      <c r="W114" s="17">
        <f t="shared" si="7"/>
        <v>-2.7675522694832737E-3</v>
      </c>
      <c r="X114" s="17">
        <f t="shared" si="7"/>
        <v>-6.9172610390573945E-3</v>
      </c>
      <c r="Y114" s="17">
        <f t="shared" si="7"/>
        <v>-1.1564187290653052E-2</v>
      </c>
    </row>
    <row r="115" spans="2:25" x14ac:dyDescent="0.3">
      <c r="B115" s="3">
        <v>43250</v>
      </c>
      <c r="C115" s="1">
        <v>44.218639373779297</v>
      </c>
      <c r="D115" s="1">
        <v>119.6367721557617</v>
      </c>
      <c r="E115" s="1">
        <v>179.6269226074219</v>
      </c>
      <c r="F115" s="1">
        <v>221.08917236328119</v>
      </c>
      <c r="G115" s="1">
        <v>97.629096984863281</v>
      </c>
      <c r="H115" s="1">
        <v>33.911170959472663</v>
      </c>
      <c r="I115" s="1">
        <v>75.369316101074219</v>
      </c>
      <c r="J115" s="1">
        <v>134.9784240722656</v>
      </c>
      <c r="K115" s="1">
        <v>6.2624325752258301</v>
      </c>
      <c r="L115" s="1">
        <v>69.663070678710938</v>
      </c>
      <c r="M115" s="1">
        <v>2724.010009765625</v>
      </c>
      <c r="O115" s="17">
        <f t="shared" si="6"/>
        <v>-2.1289761304337271E-3</v>
      </c>
      <c r="P115" s="17">
        <f t="shared" si="6"/>
        <v>6.7821064207860965E-3</v>
      </c>
      <c r="Q115" s="17">
        <f t="shared" si="6"/>
        <v>1.474007049374064E-2</v>
      </c>
      <c r="R115" s="17">
        <f t="shared" si="6"/>
        <v>2.2091288518707699E-2</v>
      </c>
      <c r="S115" s="17">
        <f t="shared" si="6"/>
        <v>9.913718332175029E-3</v>
      </c>
      <c r="T115" s="17">
        <f t="shared" si="6"/>
        <v>1.054353485220884E-2</v>
      </c>
      <c r="U115" s="17">
        <f t="shared" si="6"/>
        <v>1.7224682127809123E-2</v>
      </c>
      <c r="V115" s="17">
        <f t="shared" si="6"/>
        <v>7.4711170298848257E-3</v>
      </c>
      <c r="W115" s="17">
        <f t="shared" si="7"/>
        <v>1.769952923948127E-2</v>
      </c>
      <c r="X115" s="17">
        <f t="shared" si="7"/>
        <v>2.7373900011139127E-2</v>
      </c>
      <c r="Y115" s="17">
        <f t="shared" si="7"/>
        <v>1.2695791223314337E-2</v>
      </c>
    </row>
    <row r="116" spans="2:25" x14ac:dyDescent="0.3">
      <c r="B116" s="3">
        <v>43251</v>
      </c>
      <c r="C116" s="1">
        <v>44.070060729980469</v>
      </c>
      <c r="D116" s="1">
        <v>117.09568023681641</v>
      </c>
      <c r="E116" s="1">
        <v>178.3672790527344</v>
      </c>
      <c r="F116" s="1">
        <v>217.62974548339841</v>
      </c>
      <c r="G116" s="1">
        <v>96.732315063476563</v>
      </c>
      <c r="H116" s="1">
        <v>33.808967590332031</v>
      </c>
      <c r="I116" s="1">
        <v>76.429855346679688</v>
      </c>
      <c r="J116" s="1">
        <v>133.46868896484381</v>
      </c>
      <c r="K116" s="1">
        <v>6.2426309585571289</v>
      </c>
      <c r="L116" s="1">
        <v>69.770782470703125</v>
      </c>
      <c r="M116" s="1">
        <v>2705.27001953125</v>
      </c>
      <c r="O116" s="17">
        <f t="shared" si="6"/>
        <v>-3.3600908101874358E-3</v>
      </c>
      <c r="P116" s="17">
        <f t="shared" si="6"/>
        <v>-2.1240057493668509E-2</v>
      </c>
      <c r="Q116" s="17">
        <f t="shared" si="6"/>
        <v>-7.0125543342991811E-3</v>
      </c>
      <c r="R116" s="17">
        <f t="shared" si="6"/>
        <v>-1.5647201728171699E-2</v>
      </c>
      <c r="S116" s="17">
        <f t="shared" si="6"/>
        <v>-9.1856009026259726E-3</v>
      </c>
      <c r="T116" s="17">
        <f t="shared" si="6"/>
        <v>-3.0138555009726923E-3</v>
      </c>
      <c r="U116" s="17">
        <f t="shared" si="6"/>
        <v>1.4071233500158471E-2</v>
      </c>
      <c r="V116" s="17">
        <f t="shared" si="6"/>
        <v>-1.1185010625205539E-2</v>
      </c>
      <c r="W116" s="17">
        <f t="shared" si="7"/>
        <v>-3.1619688405167545E-3</v>
      </c>
      <c r="X116" s="17">
        <f t="shared" si="7"/>
        <v>1.5461820867609885E-3</v>
      </c>
      <c r="Y116" s="17">
        <f t="shared" si="7"/>
        <v>-6.8795599748869484E-3</v>
      </c>
    </row>
    <row r="117" spans="2:25" x14ac:dyDescent="0.3">
      <c r="B117" s="3">
        <v>43252</v>
      </c>
      <c r="C117" s="1">
        <v>44.864818572998047</v>
      </c>
      <c r="D117" s="1">
        <v>118.0742721557617</v>
      </c>
      <c r="E117" s="1">
        <v>177.3685607910156</v>
      </c>
      <c r="F117" s="1">
        <v>221.54344177246091</v>
      </c>
      <c r="G117" s="1">
        <v>97.170463562011719</v>
      </c>
      <c r="H117" s="1">
        <v>33.903308868408203</v>
      </c>
      <c r="I117" s="1">
        <v>76.259086608886719</v>
      </c>
      <c r="J117" s="1">
        <v>133.60296630859381</v>
      </c>
      <c r="K117" s="1">
        <v>6.377042293548584</v>
      </c>
      <c r="L117" s="1">
        <v>70.516563415527344</v>
      </c>
      <c r="M117" s="1">
        <v>2734.6201171875</v>
      </c>
      <c r="O117" s="17">
        <f t="shared" si="6"/>
        <v>1.8033962963815736E-2</v>
      </c>
      <c r="P117" s="17">
        <f t="shared" si="6"/>
        <v>8.357199146596838E-3</v>
      </c>
      <c r="Q117" s="17">
        <f t="shared" si="6"/>
        <v>-5.5992235068155925E-3</v>
      </c>
      <c r="R117" s="17">
        <f t="shared" si="6"/>
        <v>1.7983278344462571E-2</v>
      </c>
      <c r="S117" s="17">
        <f t="shared" si="6"/>
        <v>4.5294945980321006E-3</v>
      </c>
      <c r="T117" s="17">
        <f t="shared" si="6"/>
        <v>2.7904217371946486E-3</v>
      </c>
      <c r="U117" s="17">
        <f t="shared" si="6"/>
        <v>-2.2343197827390288E-3</v>
      </c>
      <c r="V117" s="17">
        <f t="shared" si="6"/>
        <v>1.0060587602337893E-3</v>
      </c>
      <c r="W117" s="17">
        <f t="shared" si="7"/>
        <v>2.1531199887318313E-2</v>
      </c>
      <c r="X117" s="17">
        <f t="shared" si="7"/>
        <v>1.0689015063538573E-2</v>
      </c>
      <c r="Y117" s="17">
        <f t="shared" si="7"/>
        <v>1.0849230370480939E-2</v>
      </c>
    </row>
    <row r="118" spans="2:25" x14ac:dyDescent="0.3">
      <c r="B118" s="3">
        <v>43255</v>
      </c>
      <c r="C118" s="1">
        <v>45.239795684814453</v>
      </c>
      <c r="D118" s="1">
        <v>117.0216598510742</v>
      </c>
      <c r="E118" s="1">
        <v>178.70921325683591</v>
      </c>
      <c r="F118" s="1">
        <v>220.04083251953119</v>
      </c>
      <c r="G118" s="1">
        <v>97.916572570800781</v>
      </c>
      <c r="H118" s="1">
        <v>34.194229125976563</v>
      </c>
      <c r="I118" s="1">
        <v>76.456809997558594</v>
      </c>
      <c r="J118" s="1">
        <v>134.49273681640619</v>
      </c>
      <c r="K118" s="1">
        <v>6.5560121536254883</v>
      </c>
      <c r="L118" s="1">
        <v>70.731979370117188</v>
      </c>
      <c r="M118" s="1">
        <v>2746.8701171875</v>
      </c>
      <c r="O118" s="17">
        <f t="shared" si="6"/>
        <v>8.3579322004009339E-3</v>
      </c>
      <c r="P118" s="17">
        <f t="shared" si="6"/>
        <v>-8.9148320414705641E-3</v>
      </c>
      <c r="Q118" s="17">
        <f t="shared" si="6"/>
        <v>7.5585687781496713E-3</v>
      </c>
      <c r="R118" s="17">
        <f t="shared" si="6"/>
        <v>-6.7824587399567008E-3</v>
      </c>
      <c r="S118" s="17">
        <f t="shared" si="6"/>
        <v>7.6783518513618568E-3</v>
      </c>
      <c r="T118" s="17">
        <f t="shared" si="6"/>
        <v>8.5808809605437894E-3</v>
      </c>
      <c r="U118" s="17">
        <f t="shared" si="6"/>
        <v>2.5927846433035254E-3</v>
      </c>
      <c r="V118" s="17">
        <f t="shared" si="6"/>
        <v>6.6598110236355821E-3</v>
      </c>
      <c r="W118" s="17">
        <f t="shared" si="7"/>
        <v>2.8064712736492501E-2</v>
      </c>
      <c r="X118" s="17">
        <f t="shared" si="7"/>
        <v>3.0548277476382291E-3</v>
      </c>
      <c r="Y118" s="17">
        <f t="shared" si="7"/>
        <v>4.4795984359973446E-3</v>
      </c>
    </row>
    <row r="119" spans="2:25" x14ac:dyDescent="0.3">
      <c r="B119" s="3">
        <v>43256</v>
      </c>
      <c r="C119" s="1">
        <v>45.588832855224609</v>
      </c>
      <c r="D119" s="1">
        <v>116.4213562011719</v>
      </c>
      <c r="E119" s="1">
        <v>178.00733947753909</v>
      </c>
      <c r="F119" s="1">
        <v>220.14570617675781</v>
      </c>
      <c r="G119" s="1">
        <v>98.368354797363281</v>
      </c>
      <c r="H119" s="1">
        <v>33.895431518554688</v>
      </c>
      <c r="I119" s="1">
        <v>76.232101440429688</v>
      </c>
      <c r="J119" s="1">
        <v>133.87158203125</v>
      </c>
      <c r="K119" s="1">
        <v>6.5614581108093262</v>
      </c>
      <c r="L119" s="1">
        <v>70.856300354003906</v>
      </c>
      <c r="M119" s="1">
        <v>2748.800048828125</v>
      </c>
      <c r="O119" s="17">
        <f t="shared" si="6"/>
        <v>7.7152684959476249E-3</v>
      </c>
      <c r="P119" s="17">
        <f t="shared" si="6"/>
        <v>-5.1298507529825522E-3</v>
      </c>
      <c r="Q119" s="17">
        <f t="shared" si="6"/>
        <v>-3.9274627564282582E-3</v>
      </c>
      <c r="R119" s="17">
        <f t="shared" si="6"/>
        <v>4.766099820010024E-4</v>
      </c>
      <c r="S119" s="17">
        <f t="shared" si="6"/>
        <v>4.6139505775268912E-3</v>
      </c>
      <c r="T119" s="17">
        <f t="shared" si="6"/>
        <v>-8.7382466298936215E-3</v>
      </c>
      <c r="U119" s="17">
        <f t="shared" si="6"/>
        <v>-2.9390260610674393E-3</v>
      </c>
      <c r="V119" s="17">
        <f t="shared" si="6"/>
        <v>-4.6185005960888521E-3</v>
      </c>
      <c r="W119" s="17">
        <f t="shared" si="7"/>
        <v>8.3068137401579782E-4</v>
      </c>
      <c r="X119" s="17">
        <f t="shared" si="7"/>
        <v>1.757634735996683E-3</v>
      </c>
      <c r="Y119" s="17">
        <f t="shared" si="7"/>
        <v>7.0259297247044308E-4</v>
      </c>
    </row>
    <row r="120" spans="2:25" x14ac:dyDescent="0.3">
      <c r="B120" s="3">
        <v>43257</v>
      </c>
      <c r="C120" s="1">
        <v>45.746829986572273</v>
      </c>
      <c r="D120" s="1">
        <v>118.0496368408203</v>
      </c>
      <c r="E120" s="1">
        <v>177.84544372558591</v>
      </c>
      <c r="F120" s="1">
        <v>224.12054443359381</v>
      </c>
      <c r="G120" s="1">
        <v>99.059768676757813</v>
      </c>
      <c r="H120" s="1">
        <v>34.170639038085938</v>
      </c>
      <c r="I120" s="1">
        <v>77.229736328125</v>
      </c>
      <c r="J120" s="1">
        <v>136.30592346191409</v>
      </c>
      <c r="K120" s="1">
        <v>6.5634379386901864</v>
      </c>
      <c r="L120" s="1">
        <v>71.643478393554688</v>
      </c>
      <c r="M120" s="1">
        <v>2772.35009765625</v>
      </c>
      <c r="O120" s="17">
        <f t="shared" si="6"/>
        <v>3.4656980986859467E-3</v>
      </c>
      <c r="P120" s="17">
        <f t="shared" si="6"/>
        <v>1.3986099224224675E-2</v>
      </c>
      <c r="Q120" s="17">
        <f t="shared" si="6"/>
        <v>-9.0948919538011408E-4</v>
      </c>
      <c r="R120" s="17">
        <f t="shared" si="6"/>
        <v>1.8055488457469824E-2</v>
      </c>
      <c r="S120" s="17">
        <f t="shared" si="6"/>
        <v>7.0288242679145052E-3</v>
      </c>
      <c r="T120" s="17">
        <f t="shared" si="6"/>
        <v>8.1193101017344692E-3</v>
      </c>
      <c r="U120" s="17">
        <f t="shared" si="6"/>
        <v>1.3086808166699927E-2</v>
      </c>
      <c r="V120" s="17">
        <f t="shared" si="6"/>
        <v>1.8184153751883175E-2</v>
      </c>
      <c r="W120" s="17">
        <f t="shared" si="7"/>
        <v>3.0173596286451953E-4</v>
      </c>
      <c r="X120" s="17">
        <f t="shared" si="7"/>
        <v>1.1109499587446352E-2</v>
      </c>
      <c r="Y120" s="17">
        <f t="shared" si="7"/>
        <v>8.5673924657287872E-3</v>
      </c>
    </row>
    <row r="121" spans="2:25" x14ac:dyDescent="0.3">
      <c r="B121" s="3">
        <v>43258</v>
      </c>
      <c r="C121" s="1">
        <v>45.62420654296875</v>
      </c>
      <c r="D121" s="1">
        <v>118.3045654296875</v>
      </c>
      <c r="E121" s="1">
        <v>182.26322937011719</v>
      </c>
      <c r="F121" s="1">
        <v>224.73207092285159</v>
      </c>
      <c r="G121" s="1">
        <v>99.504707336425781</v>
      </c>
      <c r="H121" s="1">
        <v>34.154918670654297</v>
      </c>
      <c r="I121" s="1">
        <v>77.184783935546875</v>
      </c>
      <c r="J121" s="1">
        <v>142.26580810546881</v>
      </c>
      <c r="K121" s="1">
        <v>6.5077414512634277</v>
      </c>
      <c r="L121" s="1">
        <v>71.660079956054688</v>
      </c>
      <c r="M121" s="1">
        <v>2770.3701171875</v>
      </c>
      <c r="O121" s="17">
        <f t="shared" si="6"/>
        <v>-2.680479579448794E-3</v>
      </c>
      <c r="P121" s="17">
        <f t="shared" si="6"/>
        <v>2.1595033723903006E-3</v>
      </c>
      <c r="Q121" s="17">
        <f t="shared" si="6"/>
        <v>2.4840589401592353E-2</v>
      </c>
      <c r="R121" s="17">
        <f t="shared" si="6"/>
        <v>2.7285606092170519E-3</v>
      </c>
      <c r="S121" s="17">
        <f t="shared" si="6"/>
        <v>4.491618197896759E-3</v>
      </c>
      <c r="T121" s="17">
        <f t="shared" si="6"/>
        <v>-4.6005482701447301E-4</v>
      </c>
      <c r="U121" s="17">
        <f t="shared" si="6"/>
        <v>-5.8206067656551793E-4</v>
      </c>
      <c r="V121" s="17">
        <f t="shared" si="6"/>
        <v>4.3724326076115073E-2</v>
      </c>
      <c r="W121" s="17">
        <f t="shared" si="7"/>
        <v>-8.4858709638189426E-3</v>
      </c>
      <c r="X121" s="17">
        <f t="shared" si="7"/>
        <v>2.3172468551573756E-4</v>
      </c>
      <c r="Y121" s="17">
        <f t="shared" si="7"/>
        <v>-7.1418846790810412E-4</v>
      </c>
    </row>
    <row r="122" spans="2:25" x14ac:dyDescent="0.3">
      <c r="B122" s="3">
        <v>43259</v>
      </c>
      <c r="C122" s="1">
        <v>45.209136962890618</v>
      </c>
      <c r="D122" s="1">
        <v>118.1565322875977</v>
      </c>
      <c r="E122" s="1">
        <v>183.33387756347659</v>
      </c>
      <c r="F122" s="1">
        <v>227.26544189453119</v>
      </c>
      <c r="G122" s="1">
        <v>100.0386657714844</v>
      </c>
      <c r="H122" s="1">
        <v>34.555892944335938</v>
      </c>
      <c r="I122" s="1">
        <v>77.364547729492188</v>
      </c>
      <c r="J122" s="1">
        <v>141.78739929199219</v>
      </c>
      <c r="K122" s="1">
        <v>6.4923954010009766</v>
      </c>
      <c r="L122" s="1">
        <v>71.459396362304688</v>
      </c>
      <c r="M122" s="1">
        <v>2779.030029296875</v>
      </c>
      <c r="O122" s="17">
        <f t="shared" si="6"/>
        <v>-9.0975736682066075E-3</v>
      </c>
      <c r="P122" s="17">
        <f t="shared" si="6"/>
        <v>-1.2512884989022875E-3</v>
      </c>
      <c r="Q122" s="17">
        <f t="shared" si="6"/>
        <v>5.8741864558169658E-3</v>
      </c>
      <c r="R122" s="17">
        <f t="shared" si="6"/>
        <v>1.1272850204585551E-2</v>
      </c>
      <c r="S122" s="17">
        <f t="shared" si="6"/>
        <v>5.366162560061674E-3</v>
      </c>
      <c r="T122" s="17">
        <f t="shared" si="6"/>
        <v>1.1739869081467184E-2</v>
      </c>
      <c r="U122" s="17">
        <f t="shared" si="6"/>
        <v>2.3290055990235611E-3</v>
      </c>
      <c r="V122" s="17">
        <f t="shared" si="6"/>
        <v>-3.362781400868653E-3</v>
      </c>
      <c r="W122" s="17">
        <f t="shared" si="7"/>
        <v>-2.3581223036253005E-3</v>
      </c>
      <c r="X122" s="17">
        <f t="shared" si="7"/>
        <v>-2.8004935784758903E-3</v>
      </c>
      <c r="Y122" s="17">
        <f t="shared" si="7"/>
        <v>3.1259043893263642E-3</v>
      </c>
    </row>
    <row r="123" spans="2:25" x14ac:dyDescent="0.3">
      <c r="B123" s="3">
        <v>43262</v>
      </c>
      <c r="C123" s="1">
        <v>45.098300933837891</v>
      </c>
      <c r="D123" s="1">
        <v>118.8802108764648</v>
      </c>
      <c r="E123" s="1">
        <v>183.9997863769531</v>
      </c>
      <c r="F123" s="1">
        <v>228.85545349121091</v>
      </c>
      <c r="G123" s="1">
        <v>100.3398742675781</v>
      </c>
      <c r="H123" s="1">
        <v>34.697418212890618</v>
      </c>
      <c r="I123" s="1">
        <v>77.166824340820313</v>
      </c>
      <c r="J123" s="1">
        <v>139.7559509277344</v>
      </c>
      <c r="K123" s="1">
        <v>6.4513034820556641</v>
      </c>
      <c r="L123" s="1">
        <v>72.027938842773438</v>
      </c>
      <c r="M123" s="1">
        <v>2782</v>
      </c>
      <c r="O123" s="17">
        <f t="shared" si="6"/>
        <v>-2.4516289515481285E-3</v>
      </c>
      <c r="P123" s="17">
        <f t="shared" si="6"/>
        <v>6.1247446489512726E-3</v>
      </c>
      <c r="Q123" s="17">
        <f t="shared" si="6"/>
        <v>3.632219109345706E-3</v>
      </c>
      <c r="R123" s="17">
        <f t="shared" si="6"/>
        <v>6.9962752956413176E-3</v>
      </c>
      <c r="S123" s="17">
        <f t="shared" si="6"/>
        <v>3.0109207651942849E-3</v>
      </c>
      <c r="T123" s="17">
        <f t="shared" si="6"/>
        <v>4.0955465622797005E-3</v>
      </c>
      <c r="U123" s="17">
        <f t="shared" si="6"/>
        <v>-2.5557363737615537E-3</v>
      </c>
      <c r="V123" s="17">
        <f t="shared" si="6"/>
        <v>-1.4327425246543155E-2</v>
      </c>
      <c r="W123" s="17">
        <f t="shared" si="7"/>
        <v>-6.3292385024758474E-3</v>
      </c>
      <c r="X123" s="17">
        <f t="shared" si="7"/>
        <v>7.9561612525551641E-3</v>
      </c>
      <c r="Y123" s="17">
        <f t="shared" si="7"/>
        <v>1.0687076684365426E-3</v>
      </c>
    </row>
    <row r="124" spans="2:25" x14ac:dyDescent="0.3">
      <c r="B124" s="3">
        <v>43263</v>
      </c>
      <c r="C124" s="1">
        <v>45.345924377441413</v>
      </c>
      <c r="D124" s="1">
        <v>118.0824737548828</v>
      </c>
      <c r="E124" s="1">
        <v>184.3416748046875</v>
      </c>
      <c r="F124" s="1">
        <v>231.96543884277341</v>
      </c>
      <c r="G124" s="1">
        <v>100.53834533691411</v>
      </c>
      <c r="H124" s="1">
        <v>34.917575836181641</v>
      </c>
      <c r="I124" s="1">
        <v>76.834266662597656</v>
      </c>
      <c r="J124" s="1">
        <v>139.9574279785156</v>
      </c>
      <c r="K124" s="1">
        <v>6.4998207092285156</v>
      </c>
      <c r="L124" s="1">
        <v>71.007942199707031</v>
      </c>
      <c r="M124" s="1">
        <v>2786.85009765625</v>
      </c>
      <c r="O124" s="17">
        <f t="shared" si="6"/>
        <v>5.4907488414431011E-3</v>
      </c>
      <c r="P124" s="17">
        <f t="shared" si="6"/>
        <v>-6.710428217619642E-3</v>
      </c>
      <c r="Q124" s="17">
        <f t="shared" si="6"/>
        <v>1.8580914383997712E-3</v>
      </c>
      <c r="R124" s="17">
        <f t="shared" si="6"/>
        <v>1.3589299726615156E-2</v>
      </c>
      <c r="S124" s="17">
        <f t="shared" si="6"/>
        <v>1.977988021060723E-3</v>
      </c>
      <c r="T124" s="17">
        <f t="shared" si="6"/>
        <v>6.3450721877984229E-3</v>
      </c>
      <c r="U124" s="17">
        <f t="shared" si="6"/>
        <v>-4.3095939357807329E-3</v>
      </c>
      <c r="V124" s="17">
        <f t="shared" si="6"/>
        <v>1.4416348602241185E-3</v>
      </c>
      <c r="W124" s="17">
        <f t="shared" si="7"/>
        <v>7.5205308985699547E-3</v>
      </c>
      <c r="X124" s="17">
        <f t="shared" si="7"/>
        <v>-1.4161124966978595E-2</v>
      </c>
      <c r="Y124" s="17">
        <f t="shared" si="7"/>
        <v>1.7433852107296909E-3</v>
      </c>
    </row>
    <row r="125" spans="2:25" x14ac:dyDescent="0.3">
      <c r="B125" s="3">
        <v>43264</v>
      </c>
      <c r="C125" s="1">
        <v>44.973300933837891</v>
      </c>
      <c r="D125" s="1">
        <v>116.4131317138672</v>
      </c>
      <c r="E125" s="1">
        <v>183.6488037109375</v>
      </c>
      <c r="F125" s="1">
        <v>229.68534851074219</v>
      </c>
      <c r="G125" s="1">
        <v>100.18239593505859</v>
      </c>
      <c r="H125" s="1">
        <v>34.736740112304688</v>
      </c>
      <c r="I125" s="1">
        <v>77.041000366210938</v>
      </c>
      <c r="J125" s="1">
        <v>139.83155822753909</v>
      </c>
      <c r="K125" s="1">
        <v>6.4953651428222656</v>
      </c>
      <c r="L125" s="1">
        <v>70.506278991699219</v>
      </c>
      <c r="M125" s="1">
        <v>2775.6298828125</v>
      </c>
      <c r="O125" s="17">
        <f t="shared" si="6"/>
        <v>-8.2173524681502484E-3</v>
      </c>
      <c r="P125" s="17">
        <f t="shared" si="6"/>
        <v>-1.4137085614253302E-2</v>
      </c>
      <c r="Q125" s="17">
        <f t="shared" si="6"/>
        <v>-3.7586242746470992E-3</v>
      </c>
      <c r="R125" s="17">
        <f t="shared" si="6"/>
        <v>-9.8294398657235785E-3</v>
      </c>
      <c r="S125" s="17">
        <f t="shared" si="6"/>
        <v>-3.5404342558323309E-3</v>
      </c>
      <c r="T125" s="17">
        <f t="shared" si="6"/>
        <v>-5.1789312272237098E-3</v>
      </c>
      <c r="U125" s="17">
        <f t="shared" si="6"/>
        <v>2.6906445859776478E-3</v>
      </c>
      <c r="V125" s="17">
        <f t="shared" si="6"/>
        <v>-8.9934312736747002E-4</v>
      </c>
      <c r="W125" s="17">
        <f t="shared" si="7"/>
        <v>-6.8549066283073602E-4</v>
      </c>
      <c r="X125" s="17">
        <f t="shared" si="7"/>
        <v>-7.0648886936746395E-3</v>
      </c>
      <c r="Y125" s="17">
        <f t="shared" si="7"/>
        <v>-4.026127868587635E-3</v>
      </c>
    </row>
    <row r="126" spans="2:25" x14ac:dyDescent="0.3">
      <c r="B126" s="3">
        <v>43265</v>
      </c>
      <c r="C126" s="1">
        <v>44.996894836425781</v>
      </c>
      <c r="D126" s="1">
        <v>116.68446350097661</v>
      </c>
      <c r="E126" s="1">
        <v>184.55757141113281</v>
      </c>
      <c r="F126" s="1">
        <v>230.174560546875</v>
      </c>
      <c r="G126" s="1">
        <v>99.395217895507813</v>
      </c>
      <c r="H126" s="1">
        <v>34.570148468017578</v>
      </c>
      <c r="I126" s="1">
        <v>77.607215881347656</v>
      </c>
      <c r="J126" s="1">
        <v>140.22605895996091</v>
      </c>
      <c r="K126" s="1">
        <v>6.6070046424865723</v>
      </c>
      <c r="L126" s="1">
        <v>70.522987365722656</v>
      </c>
      <c r="M126" s="1">
        <v>2782.489990234375</v>
      </c>
      <c r="O126" s="17">
        <f t="shared" si="6"/>
        <v>5.2462021016870888E-4</v>
      </c>
      <c r="P126" s="17">
        <f t="shared" si="6"/>
        <v>2.3307661525360564E-3</v>
      </c>
      <c r="Q126" s="17">
        <f t="shared" si="6"/>
        <v>4.9483997817143929E-3</v>
      </c>
      <c r="R126" s="17">
        <f t="shared" si="6"/>
        <v>2.1299226933925762E-3</v>
      </c>
      <c r="S126" s="17">
        <f t="shared" si="6"/>
        <v>-7.8574487284278471E-3</v>
      </c>
      <c r="T126" s="17">
        <f t="shared" si="6"/>
        <v>-4.7958341441515446E-3</v>
      </c>
      <c r="U126" s="17">
        <f t="shared" si="6"/>
        <v>7.3495348249015295E-3</v>
      </c>
      <c r="V126" s="17">
        <f t="shared" si="6"/>
        <v>2.8212567851090666E-3</v>
      </c>
      <c r="W126" s="17">
        <f t="shared" si="7"/>
        <v>1.7187563317771964E-2</v>
      </c>
      <c r="X126" s="17">
        <f t="shared" si="7"/>
        <v>2.3697710703758166E-4</v>
      </c>
      <c r="Y126" s="17">
        <f t="shared" si="7"/>
        <v>2.4715497784321902E-3</v>
      </c>
    </row>
    <row r="127" spans="2:25" x14ac:dyDescent="0.3">
      <c r="B127" s="3">
        <v>43266</v>
      </c>
      <c r="C127" s="1">
        <v>44.534664154052727</v>
      </c>
      <c r="D127" s="1">
        <v>117.704231262207</v>
      </c>
      <c r="E127" s="1">
        <v>186.53704833984381</v>
      </c>
      <c r="F127" s="1">
        <v>231.11802673339841</v>
      </c>
      <c r="G127" s="1">
        <v>99.525245666503906</v>
      </c>
      <c r="H127" s="1">
        <v>34.998512268066413</v>
      </c>
      <c r="I127" s="1">
        <v>78.083549499511719</v>
      </c>
      <c r="J127" s="1">
        <v>139.73077392578119</v>
      </c>
      <c r="K127" s="1">
        <v>6.5661602020263672</v>
      </c>
      <c r="L127" s="1">
        <v>69.670196533203125</v>
      </c>
      <c r="M127" s="1">
        <v>2779.659912109375</v>
      </c>
      <c r="O127" s="17">
        <f t="shared" si="6"/>
        <v>-1.0272501781586717E-2</v>
      </c>
      <c r="P127" s="17">
        <f t="shared" si="6"/>
        <v>8.7395333588851151E-3</v>
      </c>
      <c r="Q127" s="17">
        <f t="shared" si="6"/>
        <v>1.0725525447565512E-2</v>
      </c>
      <c r="R127" s="17">
        <f t="shared" si="6"/>
        <v>4.0989159891597678E-3</v>
      </c>
      <c r="S127" s="17">
        <f t="shared" si="6"/>
        <v>1.3081894053775236E-3</v>
      </c>
      <c r="T127" s="17">
        <f t="shared" si="6"/>
        <v>1.2391147247896089E-2</v>
      </c>
      <c r="U127" s="17">
        <f t="shared" si="6"/>
        <v>6.1377490836975884E-3</v>
      </c>
      <c r="V127" s="17">
        <f t="shared" si="6"/>
        <v>-3.5320470235930676E-3</v>
      </c>
      <c r="W127" s="17">
        <f t="shared" si="7"/>
        <v>-6.1819905797482703E-3</v>
      </c>
      <c r="X127" s="17">
        <f t="shared" si="7"/>
        <v>-1.2092381000496668E-2</v>
      </c>
      <c r="Y127" s="17">
        <f t="shared" si="7"/>
        <v>-1.0171027155291281E-3</v>
      </c>
    </row>
    <row r="128" spans="2:25" x14ac:dyDescent="0.3">
      <c r="B128" s="3">
        <v>43269</v>
      </c>
      <c r="C128" s="1">
        <v>44.511077880859382</v>
      </c>
      <c r="D128" s="1">
        <v>117.1121444702148</v>
      </c>
      <c r="E128" s="1">
        <v>185.5383605957031</v>
      </c>
      <c r="F128" s="1">
        <v>230.34051513671881</v>
      </c>
      <c r="G128" s="1">
        <v>98.902313232421875</v>
      </c>
      <c r="H128" s="1">
        <v>34.546356201171882</v>
      </c>
      <c r="I128" s="1">
        <v>77.391510009765625</v>
      </c>
      <c r="J128" s="1">
        <v>139.57966613769531</v>
      </c>
      <c r="K128" s="1">
        <v>6.5619521141052246</v>
      </c>
      <c r="L128" s="1">
        <v>70.054794311523438</v>
      </c>
      <c r="M128" s="1">
        <v>2773.75</v>
      </c>
      <c r="O128" s="17">
        <f t="shared" si="6"/>
        <v>-5.2961605619740091E-4</v>
      </c>
      <c r="P128" s="17">
        <f t="shared" si="6"/>
        <v>-5.0302931818417265E-3</v>
      </c>
      <c r="Q128" s="17">
        <f t="shared" si="6"/>
        <v>-5.3538305287282352E-3</v>
      </c>
      <c r="R128" s="17">
        <f t="shared" si="6"/>
        <v>-3.3641322040901863E-3</v>
      </c>
      <c r="S128" s="17">
        <f t="shared" si="6"/>
        <v>-6.259039401614706E-3</v>
      </c>
      <c r="T128" s="17">
        <f t="shared" si="6"/>
        <v>-1.2919293924018898E-2</v>
      </c>
      <c r="U128" s="17">
        <f t="shared" si="6"/>
        <v>-8.8628077768214322E-3</v>
      </c>
      <c r="V128" s="17">
        <f t="shared" si="6"/>
        <v>-1.081420962902148E-3</v>
      </c>
      <c r="W128" s="17">
        <f t="shared" si="7"/>
        <v>-6.4087500025417142E-4</v>
      </c>
      <c r="X128" s="17">
        <f t="shared" si="7"/>
        <v>5.5202625722036332E-3</v>
      </c>
      <c r="Y128" s="17">
        <f t="shared" si="7"/>
        <v>-2.1261277624751579E-3</v>
      </c>
    </row>
    <row r="129" spans="2:25" x14ac:dyDescent="0.3">
      <c r="B129" s="3">
        <v>43270</v>
      </c>
      <c r="C129" s="1">
        <v>43.791797637939453</v>
      </c>
      <c r="D129" s="1">
        <v>114.9410781860352</v>
      </c>
      <c r="E129" s="1">
        <v>186.72599792480469</v>
      </c>
      <c r="F129" s="1">
        <v>225.7279968261719</v>
      </c>
      <c r="G129" s="1">
        <v>98.505302429199219</v>
      </c>
      <c r="H129" s="1">
        <v>34.586013793945313</v>
      </c>
      <c r="I129" s="1">
        <v>78.029624938964844</v>
      </c>
      <c r="J129" s="1">
        <v>138.48008728027341</v>
      </c>
      <c r="K129" s="1">
        <v>6.4401650428771973</v>
      </c>
      <c r="L129" s="1">
        <v>69.043159484863281</v>
      </c>
      <c r="M129" s="1">
        <v>2762.590087890625</v>
      </c>
      <c r="O129" s="17">
        <f t="shared" si="6"/>
        <v>-1.6159578180631597E-2</v>
      </c>
      <c r="P129" s="17">
        <f t="shared" si="6"/>
        <v>-1.8538353080297072E-2</v>
      </c>
      <c r="Q129" s="17">
        <f t="shared" si="6"/>
        <v>6.401033863231707E-3</v>
      </c>
      <c r="R129" s="17">
        <f t="shared" si="6"/>
        <v>-2.0024780737375444E-2</v>
      </c>
      <c r="S129" s="17">
        <f t="shared" si="6"/>
        <v>-4.0141710567443969E-3</v>
      </c>
      <c r="T129" s="17">
        <f t="shared" si="6"/>
        <v>1.147952986488489E-3</v>
      </c>
      <c r="U129" s="17">
        <f t="shared" si="6"/>
        <v>8.2452833536740457E-3</v>
      </c>
      <c r="V129" s="17">
        <f t="shared" si="6"/>
        <v>-7.8777868427996455E-3</v>
      </c>
      <c r="W129" s="17">
        <f t="shared" si="7"/>
        <v>-1.8559579391967874E-2</v>
      </c>
      <c r="X129" s="17">
        <f t="shared" si="7"/>
        <v>-1.4440622324313222E-2</v>
      </c>
      <c r="Y129" s="17">
        <f t="shared" si="7"/>
        <v>-4.0234022926994139E-3</v>
      </c>
    </row>
    <row r="130" spans="2:25" x14ac:dyDescent="0.3">
      <c r="B130" s="3">
        <v>43271</v>
      </c>
      <c r="C130" s="1">
        <v>43.982818603515618</v>
      </c>
      <c r="D130" s="1">
        <v>113.96250152587891</v>
      </c>
      <c r="E130" s="1">
        <v>187.13087463378909</v>
      </c>
      <c r="F130" s="1">
        <v>219.64776611328119</v>
      </c>
      <c r="G130" s="1">
        <v>97.635932922363281</v>
      </c>
      <c r="H130" s="1">
        <v>34.316303253173828</v>
      </c>
      <c r="I130" s="1">
        <v>77.544281005859375</v>
      </c>
      <c r="J130" s="1">
        <v>136.45704650878909</v>
      </c>
      <c r="K130" s="1">
        <v>6.4931364059448242</v>
      </c>
      <c r="L130" s="1">
        <v>69.594955444335938</v>
      </c>
      <c r="M130" s="1">
        <v>2767.320068359375</v>
      </c>
      <c r="O130" s="17">
        <f t="shared" si="6"/>
        <v>4.3620261299954464E-3</v>
      </c>
      <c r="P130" s="17">
        <f t="shared" si="6"/>
        <v>-8.5137243847011792E-3</v>
      </c>
      <c r="Q130" s="17">
        <f t="shared" si="6"/>
        <v>2.1682931861874365E-3</v>
      </c>
      <c r="R130" s="17">
        <f t="shared" si="6"/>
        <v>-2.6936094761754167E-2</v>
      </c>
      <c r="S130" s="17">
        <f t="shared" si="6"/>
        <v>-8.8256112655539301E-3</v>
      </c>
      <c r="T130" s="17">
        <f t="shared" si="6"/>
        <v>-7.7982545886424292E-3</v>
      </c>
      <c r="U130" s="17">
        <f t="shared" si="6"/>
        <v>-6.2199957193835951E-3</v>
      </c>
      <c r="V130" s="17">
        <f t="shared" si="6"/>
        <v>-1.4608892955055942E-2</v>
      </c>
      <c r="W130" s="17">
        <f t="shared" si="7"/>
        <v>8.2251561435080171E-3</v>
      </c>
      <c r="X130" s="17">
        <f t="shared" si="7"/>
        <v>7.9920438692211004E-3</v>
      </c>
      <c r="Y130" s="17">
        <f t="shared" si="7"/>
        <v>1.7121542893689216E-3</v>
      </c>
    </row>
    <row r="131" spans="2:25" x14ac:dyDescent="0.3">
      <c r="B131" s="3">
        <v>43272</v>
      </c>
      <c r="C131" s="1">
        <v>43.737545013427727</v>
      </c>
      <c r="D131" s="1">
        <v>111.21580505371089</v>
      </c>
      <c r="E131" s="1">
        <v>188.91239929199219</v>
      </c>
      <c r="F131" s="1">
        <v>215.5331115722656</v>
      </c>
      <c r="G131" s="1">
        <v>96.691253662109375</v>
      </c>
      <c r="H131" s="1">
        <v>34.18145751953125</v>
      </c>
      <c r="I131" s="1">
        <v>77.355575561523438</v>
      </c>
      <c r="J131" s="1">
        <v>134.75300598144531</v>
      </c>
      <c r="K131" s="1">
        <v>6.3644185066223136</v>
      </c>
      <c r="L131" s="1">
        <v>68.633460998535156</v>
      </c>
      <c r="M131" s="1">
        <v>2749.760009765625</v>
      </c>
      <c r="O131" s="17">
        <f t="shared" si="6"/>
        <v>-5.5765773516908146E-3</v>
      </c>
      <c r="P131" s="17">
        <f t="shared" si="6"/>
        <v>-2.4101756590033118E-2</v>
      </c>
      <c r="Q131" s="17">
        <f t="shared" si="6"/>
        <v>9.5202069764783615E-3</v>
      </c>
      <c r="R131" s="17">
        <f t="shared" si="6"/>
        <v>-1.873296785041512E-2</v>
      </c>
      <c r="S131" s="17">
        <f t="shared" si="6"/>
        <v>-9.6755285884868071E-3</v>
      </c>
      <c r="T131" s="17">
        <f t="shared" si="6"/>
        <v>-3.9294947549487749E-3</v>
      </c>
      <c r="U131" s="17">
        <f t="shared" si="6"/>
        <v>-2.4335185250048113E-3</v>
      </c>
      <c r="V131" s="17">
        <f t="shared" si="6"/>
        <v>-1.2487743000021787E-2</v>
      </c>
      <c r="W131" s="17">
        <f t="shared" si="7"/>
        <v>-1.9823686316625403E-2</v>
      </c>
      <c r="X131" s="17">
        <f t="shared" si="7"/>
        <v>-1.3815576713312395E-2</v>
      </c>
      <c r="Y131" s="17">
        <f t="shared" si="7"/>
        <v>-6.3455105155800079E-3</v>
      </c>
    </row>
    <row r="132" spans="2:25" x14ac:dyDescent="0.3">
      <c r="B132" s="3">
        <v>43273</v>
      </c>
      <c r="C132" s="1">
        <v>43.610191345214837</v>
      </c>
      <c r="D132" s="1">
        <v>111.8819046020508</v>
      </c>
      <c r="E132" s="1">
        <v>189.9382019042969</v>
      </c>
      <c r="F132" s="1">
        <v>211.76676940917969</v>
      </c>
      <c r="G132" s="1">
        <v>96.711814880371094</v>
      </c>
      <c r="H132" s="1">
        <v>34.308376312255859</v>
      </c>
      <c r="I132" s="1">
        <v>77.220741271972656</v>
      </c>
      <c r="J132" s="1">
        <v>138.1274719238281</v>
      </c>
      <c r="K132" s="1">
        <v>6.2119355201721191</v>
      </c>
      <c r="L132" s="1">
        <v>69.670196533203125</v>
      </c>
      <c r="M132" s="1">
        <v>2754.8798828125</v>
      </c>
      <c r="O132" s="17">
        <f t="shared" si="6"/>
        <v>-2.9117699261307917E-3</v>
      </c>
      <c r="P132" s="17">
        <f t="shared" si="6"/>
        <v>5.9892525888583237E-3</v>
      </c>
      <c r="Q132" s="17">
        <f t="shared" si="6"/>
        <v>5.4300438518023663E-3</v>
      </c>
      <c r="R132" s="17">
        <f t="shared" si="6"/>
        <v>-1.7474540851803649E-2</v>
      </c>
      <c r="S132" s="17">
        <f t="shared" si="6"/>
        <v>2.1264817119416585E-4</v>
      </c>
      <c r="T132" s="17">
        <f t="shared" si="6"/>
        <v>3.7130889650357391E-3</v>
      </c>
      <c r="U132" s="17">
        <f t="shared" si="6"/>
        <v>-1.7430455215673897E-3</v>
      </c>
      <c r="V132" s="17">
        <f t="shared" si="6"/>
        <v>2.5041860237592237E-2</v>
      </c>
      <c r="W132" s="17">
        <f t="shared" si="7"/>
        <v>-2.3958667440164817E-2</v>
      </c>
      <c r="X132" s="17">
        <f t="shared" si="7"/>
        <v>1.5105394942710171E-2</v>
      </c>
      <c r="Y132" s="17">
        <f t="shared" si="7"/>
        <v>1.8619345065358599E-3</v>
      </c>
    </row>
    <row r="133" spans="2:25" x14ac:dyDescent="0.3">
      <c r="B133" s="3">
        <v>43276</v>
      </c>
      <c r="C133" s="1">
        <v>42.961650848388672</v>
      </c>
      <c r="D133" s="1">
        <v>110.31943511962891</v>
      </c>
      <c r="E133" s="1">
        <v>190.52294921875</v>
      </c>
      <c r="F133" s="1">
        <v>205.42521667480469</v>
      </c>
      <c r="G133" s="1">
        <v>95.007286071777344</v>
      </c>
      <c r="H133" s="1">
        <v>34.570148468017578</v>
      </c>
      <c r="I133" s="1">
        <v>77.085922241210938</v>
      </c>
      <c r="J133" s="1">
        <v>134.14860534667969</v>
      </c>
      <c r="K133" s="1">
        <v>5.9191007614135742</v>
      </c>
      <c r="L133" s="1">
        <v>68.014778137207031</v>
      </c>
      <c r="M133" s="1">
        <v>2717.070068359375</v>
      </c>
      <c r="O133" s="17">
        <f t="shared" si="6"/>
        <v>-1.4871305922332909E-2</v>
      </c>
      <c r="P133" s="17">
        <f t="shared" si="6"/>
        <v>-1.3965345763279482E-2</v>
      </c>
      <c r="Q133" s="17">
        <f t="shared" si="6"/>
        <v>3.0786187748988482E-3</v>
      </c>
      <c r="R133" s="17">
        <f t="shared" si="6"/>
        <v>-2.9945929439579511E-2</v>
      </c>
      <c r="S133" s="17">
        <f t="shared" si="6"/>
        <v>-1.7624824957552378E-2</v>
      </c>
      <c r="T133" s="17">
        <f t="shared" si="6"/>
        <v>7.6299779791154619E-3</v>
      </c>
      <c r="U133" s="17">
        <f t="shared" si="6"/>
        <v>-1.7458914346196706E-3</v>
      </c>
      <c r="V133" s="17">
        <f t="shared" si="6"/>
        <v>-2.8805758345759044E-2</v>
      </c>
      <c r="W133" s="17">
        <f t="shared" si="7"/>
        <v>-4.7140662971728836E-2</v>
      </c>
      <c r="X133" s="17">
        <f t="shared" si="7"/>
        <v>-2.3760782635472565E-2</v>
      </c>
      <c r="Y133" s="17">
        <f t="shared" si="7"/>
        <v>-1.3724668973416137E-2</v>
      </c>
    </row>
    <row r="134" spans="2:25" x14ac:dyDescent="0.3">
      <c r="B134" s="3">
        <v>43277</v>
      </c>
      <c r="C134" s="1">
        <v>43.49462890625</v>
      </c>
      <c r="D134" s="1">
        <v>110.14674377441411</v>
      </c>
      <c r="E134" s="1">
        <v>189.02937316894531</v>
      </c>
      <c r="F134" s="1">
        <v>207.45732116699219</v>
      </c>
      <c r="G134" s="1">
        <v>95.205802917480469</v>
      </c>
      <c r="H134" s="1">
        <v>34.371829986572273</v>
      </c>
      <c r="I134" s="1">
        <v>76.492752075195313</v>
      </c>
      <c r="J134" s="1">
        <v>135.07200622558591</v>
      </c>
      <c r="K134" s="1">
        <v>5.9901423454284668</v>
      </c>
      <c r="L134" s="1">
        <v>69.126762390136719</v>
      </c>
      <c r="M134" s="1">
        <v>2723.06005859375</v>
      </c>
      <c r="O134" s="17">
        <f t="shared" si="6"/>
        <v>1.2405902644249019E-2</v>
      </c>
      <c r="P134" s="17">
        <f t="shared" si="6"/>
        <v>-1.5653755390202728E-3</v>
      </c>
      <c r="Q134" s="17">
        <f t="shared" si="6"/>
        <v>-7.839349831236497E-3</v>
      </c>
      <c r="R134" s="17">
        <f t="shared" si="6"/>
        <v>9.8921861935012227E-3</v>
      </c>
      <c r="S134" s="17">
        <f t="shared" si="6"/>
        <v>2.0894907528791729E-3</v>
      </c>
      <c r="T134" s="17">
        <f t="shared" si="6"/>
        <v>-5.7366974176804265E-3</v>
      </c>
      <c r="U134" s="17">
        <f t="shared" si="6"/>
        <v>-7.6949220917345408E-3</v>
      </c>
      <c r="V134" s="17">
        <f t="shared" si="6"/>
        <v>6.8834176584980549E-3</v>
      </c>
      <c r="W134" s="17">
        <f t="shared" si="7"/>
        <v>1.2002090668570867E-2</v>
      </c>
      <c r="X134" s="17">
        <f t="shared" si="7"/>
        <v>1.6349156512522445E-2</v>
      </c>
      <c r="Y134" s="17">
        <f t="shared" si="7"/>
        <v>2.2045770199779517E-3</v>
      </c>
    </row>
    <row r="135" spans="2:25" x14ac:dyDescent="0.3">
      <c r="B135" s="3">
        <v>43278</v>
      </c>
      <c r="C135" s="1">
        <v>43.430965423583977</v>
      </c>
      <c r="D135" s="1">
        <v>108.8145294189453</v>
      </c>
      <c r="E135" s="1">
        <v>188.97535705566409</v>
      </c>
      <c r="F135" s="1">
        <v>201.23841857910159</v>
      </c>
      <c r="G135" s="1">
        <v>94.110527038574219</v>
      </c>
      <c r="H135" s="1">
        <v>34.165592193603523</v>
      </c>
      <c r="I135" s="1">
        <v>76.0972900390625</v>
      </c>
      <c r="J135" s="1">
        <v>132.14239501953119</v>
      </c>
      <c r="K135" s="1">
        <v>5.834937572479248</v>
      </c>
      <c r="L135" s="1">
        <v>70.038078308105469</v>
      </c>
      <c r="M135" s="1">
        <v>2699.6298828125</v>
      </c>
      <c r="O135" s="17">
        <f t="shared" si="6"/>
        <v>-1.4637090663135776E-3</v>
      </c>
      <c r="P135" s="17">
        <f t="shared" si="6"/>
        <v>-1.2094904577453935E-2</v>
      </c>
      <c r="Q135" s="17">
        <f t="shared" si="6"/>
        <v>-2.8575513093906623E-4</v>
      </c>
      <c r="R135" s="17">
        <f t="shared" si="6"/>
        <v>-2.9976780539283588E-2</v>
      </c>
      <c r="S135" s="17">
        <f t="shared" si="6"/>
        <v>-1.1504297483374823E-2</v>
      </c>
      <c r="T135" s="17">
        <f t="shared" si="6"/>
        <v>-6.0001982160774979E-3</v>
      </c>
      <c r="U135" s="17">
        <f t="shared" si="6"/>
        <v>-5.1699282010935904E-3</v>
      </c>
      <c r="V135" s="17">
        <f t="shared" si="6"/>
        <v>-2.1689255145599346E-2</v>
      </c>
      <c r="W135" s="17">
        <f t="shared" si="7"/>
        <v>-2.5910030847208051E-2</v>
      </c>
      <c r="X135" s="17">
        <f t="shared" si="7"/>
        <v>1.3183257633642339E-2</v>
      </c>
      <c r="Y135" s="17">
        <f t="shared" si="7"/>
        <v>-8.6043551288214615E-3</v>
      </c>
    </row>
    <row r="136" spans="2:25" x14ac:dyDescent="0.3">
      <c r="B136" s="3">
        <v>43279</v>
      </c>
      <c r="C136" s="1">
        <v>43.746974945068359</v>
      </c>
      <c r="D136" s="1">
        <v>109.57110595703119</v>
      </c>
      <c r="E136" s="1">
        <v>187.7877502441406</v>
      </c>
      <c r="F136" s="1">
        <v>198.5406494140625</v>
      </c>
      <c r="G136" s="1">
        <v>95.862960815429688</v>
      </c>
      <c r="H136" s="1">
        <v>34.482902526855469</v>
      </c>
      <c r="I136" s="1">
        <v>76.834266662597656</v>
      </c>
      <c r="J136" s="1">
        <v>131.2190246582031</v>
      </c>
      <c r="K136" s="1">
        <v>5.9621715545654297</v>
      </c>
      <c r="L136" s="1">
        <v>69.728729248046875</v>
      </c>
      <c r="M136" s="1">
        <v>2716.31005859375</v>
      </c>
      <c r="O136" s="17">
        <f t="shared" si="6"/>
        <v>7.2761339381321221E-3</v>
      </c>
      <c r="P136" s="17">
        <f t="shared" si="6"/>
        <v>6.9528999677332618E-3</v>
      </c>
      <c r="Q136" s="17">
        <f t="shared" si="6"/>
        <v>-6.284453327814991E-3</v>
      </c>
      <c r="R136" s="17">
        <f t="shared" si="6"/>
        <v>-1.3405835645536381E-2</v>
      </c>
      <c r="S136" s="17">
        <f t="shared" si="6"/>
        <v>1.8621017563074296E-2</v>
      </c>
      <c r="T136" s="17">
        <f t="shared" si="6"/>
        <v>9.2874237757644609E-3</v>
      </c>
      <c r="U136" s="17">
        <f t="shared" si="6"/>
        <v>9.6846631878329589E-3</v>
      </c>
      <c r="V136" s="17">
        <f t="shared" si="6"/>
        <v>-6.9876920362433158E-3</v>
      </c>
      <c r="W136" s="17">
        <f t="shared" si="7"/>
        <v>2.1805542990945882E-2</v>
      </c>
      <c r="X136" s="17">
        <f t="shared" si="7"/>
        <v>-4.4168696162355005E-3</v>
      </c>
      <c r="Y136" s="17">
        <f t="shared" si="7"/>
        <v>6.17868985946786E-3</v>
      </c>
    </row>
    <row r="137" spans="2:25" x14ac:dyDescent="0.3">
      <c r="B137" s="3">
        <v>43280</v>
      </c>
      <c r="C137" s="1">
        <v>43.655002593994141</v>
      </c>
      <c r="D137" s="1">
        <v>109.37371826171881</v>
      </c>
      <c r="E137" s="1">
        <v>188.0306396484375</v>
      </c>
      <c r="F137" s="1">
        <v>198.88224792480469</v>
      </c>
      <c r="G137" s="1">
        <v>95.630226135253906</v>
      </c>
      <c r="H137" s="1">
        <v>34.792263031005859</v>
      </c>
      <c r="I137" s="1">
        <v>76.690460205078125</v>
      </c>
      <c r="J137" s="1">
        <v>131.52958679199219</v>
      </c>
      <c r="K137" s="1">
        <v>5.8641452789306641</v>
      </c>
      <c r="L137" s="1">
        <v>69.962821960449219</v>
      </c>
      <c r="M137" s="1">
        <v>2718.3701171875</v>
      </c>
      <c r="O137" s="17">
        <f t="shared" si="6"/>
        <v>-2.1023705339559E-3</v>
      </c>
      <c r="P137" s="17">
        <f t="shared" ref="P137:Y172" si="8">(D137-D136)/D136</f>
        <v>-1.801457542920054E-3</v>
      </c>
      <c r="Q137" s="17">
        <f t="shared" si="8"/>
        <v>1.2934251780594092E-3</v>
      </c>
      <c r="R137" s="17">
        <f t="shared" si="8"/>
        <v>1.7205469597803798E-3</v>
      </c>
      <c r="S137" s="17">
        <f t="shared" si="8"/>
        <v>-2.4277852279555429E-3</v>
      </c>
      <c r="T137" s="17">
        <f t="shared" si="8"/>
        <v>8.9714171801361271E-3</v>
      </c>
      <c r="U137" s="17">
        <f t="shared" si="8"/>
        <v>-1.8716448241905997E-3</v>
      </c>
      <c r="V137" s="17">
        <f t="shared" si="8"/>
        <v>2.3667462442891756E-3</v>
      </c>
      <c r="W137" s="17">
        <f t="shared" si="7"/>
        <v>-1.6441371191290813E-2</v>
      </c>
      <c r="X137" s="17">
        <f t="shared" si="7"/>
        <v>3.3571917189197989E-3</v>
      </c>
      <c r="Y137" s="17">
        <f t="shared" si="7"/>
        <v>7.5840333000000177E-4</v>
      </c>
    </row>
    <row r="138" spans="2:25" x14ac:dyDescent="0.3">
      <c r="B138" s="3">
        <v>43283</v>
      </c>
      <c r="C138" s="1">
        <v>44.143173217773438</v>
      </c>
      <c r="D138" s="1">
        <v>108.756965637207</v>
      </c>
      <c r="E138" s="1">
        <v>187.13987731933591</v>
      </c>
      <c r="F138" s="1">
        <v>200.92308044433591</v>
      </c>
      <c r="G138" s="1">
        <v>95.739753723144531</v>
      </c>
      <c r="H138" s="1">
        <v>34.705013275146477</v>
      </c>
      <c r="I138" s="1">
        <v>77.166824340820313</v>
      </c>
      <c r="J138" s="1">
        <v>131.68067932128909</v>
      </c>
      <c r="K138" s="1">
        <v>5.9963312149047852</v>
      </c>
      <c r="L138" s="1">
        <v>68.992965698242188</v>
      </c>
      <c r="M138" s="1">
        <v>2726.7099609375</v>
      </c>
      <c r="O138" s="17">
        <f t="shared" ref="O138:Y192" si="9">(C138-C137)/C137</f>
        <v>1.1182466951598743E-2</v>
      </c>
      <c r="P138" s="17">
        <f t="shared" si="8"/>
        <v>-5.6389472198063659E-3</v>
      </c>
      <c r="Q138" s="17">
        <f t="shared" si="8"/>
        <v>-4.7373254208306521E-3</v>
      </c>
      <c r="R138" s="17">
        <f t="shared" si="8"/>
        <v>1.0261511727798045E-2</v>
      </c>
      <c r="S138" s="17">
        <f t="shared" si="8"/>
        <v>1.1453239453362316E-3</v>
      </c>
      <c r="T138" s="17">
        <f t="shared" si="8"/>
        <v>-2.5077344288190638E-3</v>
      </c>
      <c r="U138" s="17">
        <f t="shared" si="8"/>
        <v>6.211517501242542E-3</v>
      </c>
      <c r="V138" s="17">
        <f t="shared" si="8"/>
        <v>1.1487341592264645E-3</v>
      </c>
      <c r="W138" s="17">
        <f t="shared" si="7"/>
        <v>2.2541381511991702E-2</v>
      </c>
      <c r="X138" s="17">
        <f t="shared" si="7"/>
        <v>-1.3862452014232675E-2</v>
      </c>
      <c r="Y138" s="17">
        <f t="shared" si="7"/>
        <v>3.0679574121527755E-3</v>
      </c>
    </row>
    <row r="139" spans="2:25" x14ac:dyDescent="0.3">
      <c r="B139" s="3">
        <v>43284</v>
      </c>
      <c r="C139" s="1">
        <v>43.374362945556641</v>
      </c>
      <c r="D139" s="1">
        <v>107.770133972168</v>
      </c>
      <c r="E139" s="1">
        <v>186.35707092285159</v>
      </c>
      <c r="F139" s="1">
        <v>199.36399841308591</v>
      </c>
      <c r="G139" s="1">
        <v>95.541244506835938</v>
      </c>
      <c r="H139" s="1">
        <v>34.895389556884773</v>
      </c>
      <c r="I139" s="1">
        <v>77.751022338867188</v>
      </c>
      <c r="J139" s="1">
        <v>131.35328674316409</v>
      </c>
      <c r="K139" s="1">
        <v>5.8626613616943359</v>
      </c>
      <c r="L139" s="1">
        <v>70.113304138183594</v>
      </c>
      <c r="M139" s="1">
        <v>2713.219970703125</v>
      </c>
      <c r="O139" s="17">
        <f t="shared" si="9"/>
        <v>-1.7416289228325107E-2</v>
      </c>
      <c r="P139" s="17">
        <f t="shared" si="8"/>
        <v>-9.0737329720184771E-3</v>
      </c>
      <c r="Q139" s="17">
        <f t="shared" si="8"/>
        <v>-4.1830015478130063E-3</v>
      </c>
      <c r="R139" s="17">
        <f t="shared" si="8"/>
        <v>-7.7595964973368545E-3</v>
      </c>
      <c r="S139" s="17">
        <f t="shared" si="8"/>
        <v>-2.0734251822146195E-3</v>
      </c>
      <c r="T139" s="17">
        <f t="shared" si="8"/>
        <v>5.4855556524057245E-3</v>
      </c>
      <c r="U139" s="17">
        <f t="shared" si="8"/>
        <v>7.5705849377274599E-3</v>
      </c>
      <c r="V139" s="17">
        <f t="shared" si="8"/>
        <v>-2.4862613088909675E-3</v>
      </c>
      <c r="W139" s="17">
        <f t="shared" si="7"/>
        <v>-2.229193959102737E-2</v>
      </c>
      <c r="X139" s="17">
        <f t="shared" si="7"/>
        <v>1.6238444435647016E-2</v>
      </c>
      <c r="Y139" s="17">
        <f t="shared" si="7"/>
        <v>-4.947350626810656E-3</v>
      </c>
    </row>
    <row r="140" spans="2:25" x14ac:dyDescent="0.3">
      <c r="B140" s="3">
        <v>43286</v>
      </c>
      <c r="C140" s="1">
        <v>43.723392486572273</v>
      </c>
      <c r="D140" s="1">
        <v>108.10731506347661</v>
      </c>
      <c r="E140" s="1">
        <v>188.17460632324219</v>
      </c>
      <c r="F140" s="1">
        <v>200.21360778808591</v>
      </c>
      <c r="G140" s="1">
        <v>96.814476013183594</v>
      </c>
      <c r="H140" s="1">
        <v>35.426872253417969</v>
      </c>
      <c r="I140" s="1">
        <v>77.795944213867188</v>
      </c>
      <c r="J140" s="1">
        <v>132.05845642089841</v>
      </c>
      <c r="K140" s="1">
        <v>6.0084590911865234</v>
      </c>
      <c r="L140" s="1">
        <v>70.389213562011719</v>
      </c>
      <c r="M140" s="1">
        <v>2736.610107421875</v>
      </c>
      <c r="O140" s="17">
        <f t="shared" si="9"/>
        <v>8.0469087569939157E-3</v>
      </c>
      <c r="P140" s="17">
        <f t="shared" si="8"/>
        <v>3.128706246163581E-3</v>
      </c>
      <c r="Q140" s="17">
        <f t="shared" si="8"/>
        <v>9.752972567072719E-3</v>
      </c>
      <c r="R140" s="17">
        <f t="shared" si="8"/>
        <v>4.2615987929756185E-3</v>
      </c>
      <c r="S140" s="17">
        <f t="shared" si="8"/>
        <v>1.3326511632958235E-2</v>
      </c>
      <c r="T140" s="17">
        <f t="shared" si="8"/>
        <v>1.523074260761006E-2</v>
      </c>
      <c r="U140" s="17">
        <f t="shared" si="8"/>
        <v>5.7776571482512677E-4</v>
      </c>
      <c r="V140" s="17">
        <f t="shared" si="8"/>
        <v>5.3684966339147709E-3</v>
      </c>
      <c r="W140" s="17">
        <f t="shared" si="7"/>
        <v>2.4868864240531759E-2</v>
      </c>
      <c r="X140" s="17">
        <f t="shared" si="7"/>
        <v>3.9351935730249686E-3</v>
      </c>
      <c r="Y140" s="17">
        <f t="shared" si="7"/>
        <v>8.6208036839300201E-3</v>
      </c>
    </row>
    <row r="141" spans="2:25" x14ac:dyDescent="0.3">
      <c r="B141" s="3">
        <v>43287</v>
      </c>
      <c r="C141" s="1">
        <v>44.329479217529297</v>
      </c>
      <c r="D141" s="1">
        <v>108.0579376220703</v>
      </c>
      <c r="E141" s="1">
        <v>188.60646057128909</v>
      </c>
      <c r="F141" s="1">
        <v>199.94206237792969</v>
      </c>
      <c r="G141" s="1">
        <v>97.533241271972656</v>
      </c>
      <c r="H141" s="1">
        <v>35.4110107421875</v>
      </c>
      <c r="I141" s="1">
        <v>78.541908264160156</v>
      </c>
      <c r="J141" s="1">
        <v>133.82122802734381</v>
      </c>
      <c r="K141" s="1">
        <v>6.1223263740539551</v>
      </c>
      <c r="L141" s="1">
        <v>70.439399719238281</v>
      </c>
      <c r="M141" s="1">
        <v>2759.820068359375</v>
      </c>
      <c r="O141" s="17">
        <f t="shared" si="9"/>
        <v>1.3861841373428586E-2</v>
      </c>
      <c r="P141" s="17">
        <f t="shared" si="8"/>
        <v>-4.5674468353334129E-4</v>
      </c>
      <c r="Q141" s="17">
        <f t="shared" si="8"/>
        <v>2.2949655986263828E-3</v>
      </c>
      <c r="R141" s="17">
        <f t="shared" si="8"/>
        <v>-1.3562784925370112E-3</v>
      </c>
      <c r="S141" s="17">
        <f t="shared" si="8"/>
        <v>7.4241506889030267E-3</v>
      </c>
      <c r="T141" s="17">
        <f t="shared" si="8"/>
        <v>-4.4772541919611429E-4</v>
      </c>
      <c r="U141" s="17">
        <f t="shared" si="8"/>
        <v>9.5887267367339192E-3</v>
      </c>
      <c r="V141" s="17">
        <f t="shared" si="8"/>
        <v>1.3348418982174601E-2</v>
      </c>
      <c r="W141" s="17">
        <f t="shared" si="7"/>
        <v>1.8951162209701531E-2</v>
      </c>
      <c r="X141" s="17">
        <f t="shared" si="7"/>
        <v>7.1298079189859585E-4</v>
      </c>
      <c r="Y141" s="17">
        <f t="shared" si="7"/>
        <v>8.4812815952674397E-3</v>
      </c>
    </row>
    <row r="142" spans="2:25" x14ac:dyDescent="0.3">
      <c r="B142" s="3">
        <v>43290</v>
      </c>
      <c r="C142" s="1">
        <v>44.945014953613281</v>
      </c>
      <c r="D142" s="1">
        <v>111.14178466796881</v>
      </c>
      <c r="E142" s="1">
        <v>189.7941589355469</v>
      </c>
      <c r="F142" s="1">
        <v>205.78434753417969</v>
      </c>
      <c r="G142" s="1">
        <v>98.840690612792969</v>
      </c>
      <c r="H142" s="1">
        <v>35.220619201660163</v>
      </c>
      <c r="I142" s="1">
        <v>78.973304748535156</v>
      </c>
      <c r="J142" s="1">
        <v>134.25775146484381</v>
      </c>
      <c r="K142" s="1">
        <v>6.1698541641235352</v>
      </c>
      <c r="L142" s="1">
        <v>71.27545166015625</v>
      </c>
      <c r="M142" s="1">
        <v>2784.169921875</v>
      </c>
      <c r="O142" s="17">
        <f t="shared" si="9"/>
        <v>1.3885471856402541E-2</v>
      </c>
      <c r="P142" s="17">
        <f t="shared" si="8"/>
        <v>2.8538829388769012E-2</v>
      </c>
      <c r="Q142" s="17">
        <f t="shared" si="8"/>
        <v>6.2972305437484664E-3</v>
      </c>
      <c r="R142" s="17">
        <f t="shared" si="8"/>
        <v>2.9219890436095113E-2</v>
      </c>
      <c r="S142" s="17">
        <f t="shared" si="8"/>
        <v>1.3405166523426344E-2</v>
      </c>
      <c r="T142" s="17">
        <f t="shared" si="8"/>
        <v>-5.3766197726886822E-3</v>
      </c>
      <c r="U142" s="17">
        <f t="shared" si="8"/>
        <v>5.4925643380611955E-3</v>
      </c>
      <c r="V142" s="17">
        <f t="shared" si="8"/>
        <v>3.2619894760703046E-3</v>
      </c>
      <c r="W142" s="17">
        <f t="shared" si="7"/>
        <v>7.7630278370979938E-3</v>
      </c>
      <c r="X142" s="17">
        <f t="shared" si="7"/>
        <v>1.1869095197437177E-2</v>
      </c>
      <c r="Y142" s="17">
        <f t="shared" si="7"/>
        <v>8.8229858876633978E-3</v>
      </c>
    </row>
    <row r="143" spans="2:25" x14ac:dyDescent="0.3">
      <c r="B143" s="3">
        <v>43291</v>
      </c>
      <c r="C143" s="1">
        <v>44.890754699707031</v>
      </c>
      <c r="D143" s="1">
        <v>112.8194198608398</v>
      </c>
      <c r="E143" s="1">
        <v>190.47796630859381</v>
      </c>
      <c r="F143" s="1">
        <v>206.41496276855469</v>
      </c>
      <c r="G143" s="1">
        <v>99.059768676757813</v>
      </c>
      <c r="H143" s="1">
        <v>35.67279052734375</v>
      </c>
      <c r="I143" s="1">
        <v>79.135078430175781</v>
      </c>
      <c r="J143" s="1">
        <v>134.8285217285156</v>
      </c>
      <c r="K143" s="1">
        <v>6.2688703536987296</v>
      </c>
      <c r="L143" s="1">
        <v>71.651702880859375</v>
      </c>
      <c r="M143" s="1">
        <v>2793.840087890625</v>
      </c>
      <c r="O143" s="17">
        <f t="shared" si="9"/>
        <v>-1.2072585572004094E-3</v>
      </c>
      <c r="P143" s="17">
        <f t="shared" si="8"/>
        <v>1.5094549704081642E-2</v>
      </c>
      <c r="Q143" s="17">
        <f t="shared" si="8"/>
        <v>3.6028894507713527E-3</v>
      </c>
      <c r="R143" s="17">
        <f t="shared" si="8"/>
        <v>3.0644470385205471E-3</v>
      </c>
      <c r="S143" s="17">
        <f t="shared" si="8"/>
        <v>2.2164764593064108E-3</v>
      </c>
      <c r="T143" s="17">
        <f t="shared" si="8"/>
        <v>1.2838255996994881E-2</v>
      </c>
      <c r="U143" s="17">
        <f t="shared" si="8"/>
        <v>2.0484603266349402E-3</v>
      </c>
      <c r="V143" s="17">
        <f t="shared" si="8"/>
        <v>4.2513021218089546E-3</v>
      </c>
      <c r="W143" s="17">
        <f t="shared" si="7"/>
        <v>1.6048384117562084E-2</v>
      </c>
      <c r="X143" s="17">
        <f t="shared" si="7"/>
        <v>5.2788332018870038E-3</v>
      </c>
      <c r="Y143" s="17">
        <f t="shared" si="7"/>
        <v>3.4732671808740123E-3</v>
      </c>
    </row>
    <row r="144" spans="2:25" x14ac:dyDescent="0.3">
      <c r="B144" s="3">
        <v>43292</v>
      </c>
      <c r="C144" s="1">
        <v>44.308265686035163</v>
      </c>
      <c r="D144" s="1">
        <v>110.2700958251953</v>
      </c>
      <c r="E144" s="1">
        <v>189.80316162109381</v>
      </c>
      <c r="F144" s="1">
        <v>201.65010070800781</v>
      </c>
      <c r="G144" s="1">
        <v>99.217201232910156</v>
      </c>
      <c r="H144" s="1">
        <v>35.529998779296882</v>
      </c>
      <c r="I144" s="1">
        <v>78.694686889648438</v>
      </c>
      <c r="J144" s="1">
        <v>133.1496887207031</v>
      </c>
      <c r="K144" s="1">
        <v>6.1272778511047363</v>
      </c>
      <c r="L144" s="1">
        <v>70.171844482421875</v>
      </c>
      <c r="M144" s="1">
        <v>2774.02001953125</v>
      </c>
      <c r="O144" s="17">
        <f t="shared" si="9"/>
        <v>-1.2975701067366313E-2</v>
      </c>
      <c r="P144" s="17">
        <f t="shared" si="8"/>
        <v>-2.2596500130819999E-2</v>
      </c>
      <c r="Q144" s="17">
        <f t="shared" si="8"/>
        <v>-3.5426915804358562E-3</v>
      </c>
      <c r="R144" s="17">
        <f t="shared" si="8"/>
        <v>-2.3083898553854041E-2</v>
      </c>
      <c r="S144" s="17">
        <f t="shared" si="8"/>
        <v>1.5892683604588492E-3</v>
      </c>
      <c r="T144" s="17">
        <f t="shared" si="8"/>
        <v>-4.0028196823406843E-3</v>
      </c>
      <c r="U144" s="17">
        <f t="shared" si="8"/>
        <v>-5.5650610230445373E-3</v>
      </c>
      <c r="V144" s="17">
        <f t="shared" si="8"/>
        <v>-1.2451616218064896E-2</v>
      </c>
      <c r="W144" s="17">
        <f t="shared" si="7"/>
        <v>-2.258660565702264E-2</v>
      </c>
      <c r="X144" s="17">
        <f t="shared" si="7"/>
        <v>-2.0653499343877016E-2</v>
      </c>
      <c r="Y144" s="17">
        <f t="shared" si="7"/>
        <v>-7.0942028662561475E-3</v>
      </c>
    </row>
    <row r="145" spans="2:25" x14ac:dyDescent="0.3">
      <c r="B145" s="3">
        <v>43293</v>
      </c>
      <c r="C145" s="1">
        <v>45.051132202148438</v>
      </c>
      <c r="D145" s="1">
        <v>110.5990295410156</v>
      </c>
      <c r="E145" s="1">
        <v>192.56541442871091</v>
      </c>
      <c r="F145" s="1">
        <v>203.81358337402341</v>
      </c>
      <c r="G145" s="1">
        <v>100.2508850097656</v>
      </c>
      <c r="H145" s="1">
        <v>35.434803009033203</v>
      </c>
      <c r="I145" s="1">
        <v>79.908004760742188</v>
      </c>
      <c r="J145" s="1">
        <v>133.56941223144531</v>
      </c>
      <c r="K145" s="1">
        <v>6.2188677787780762</v>
      </c>
      <c r="L145" s="1">
        <v>70.698562622070313</v>
      </c>
      <c r="M145" s="1">
        <v>2798.2900390625</v>
      </c>
      <c r="O145" s="17">
        <f t="shared" si="9"/>
        <v>1.6765867600803133E-2</v>
      </c>
      <c r="P145" s="17">
        <f t="shared" si="8"/>
        <v>2.9829820438511049E-3</v>
      </c>
      <c r="Q145" s="17">
        <f t="shared" si="8"/>
        <v>1.455324971420349E-2</v>
      </c>
      <c r="R145" s="17">
        <f t="shared" si="8"/>
        <v>1.072889454763204E-2</v>
      </c>
      <c r="S145" s="17">
        <f t="shared" si="8"/>
        <v>1.0418392819092839E-2</v>
      </c>
      <c r="T145" s="17">
        <f t="shared" si="8"/>
        <v>-2.6793068824744509E-3</v>
      </c>
      <c r="U145" s="17">
        <f t="shared" si="8"/>
        <v>1.5418040518988974E-2</v>
      </c>
      <c r="V145" s="17">
        <f t="shared" si="8"/>
        <v>3.152268058415327E-3</v>
      </c>
      <c r="W145" s="17">
        <f t="shared" si="7"/>
        <v>1.4947898544673693E-2</v>
      </c>
      <c r="X145" s="17">
        <f t="shared" si="7"/>
        <v>7.5061179242677731E-3</v>
      </c>
      <c r="Y145" s="17">
        <f t="shared" si="7"/>
        <v>8.7490426746635788E-3</v>
      </c>
    </row>
    <row r="146" spans="2:25" x14ac:dyDescent="0.3">
      <c r="B146" s="3">
        <v>43294</v>
      </c>
      <c r="C146" s="1">
        <v>45.121883392333977</v>
      </c>
      <c r="D146" s="1">
        <v>112.5480270385742</v>
      </c>
      <c r="E146" s="1">
        <v>194.8327941894531</v>
      </c>
      <c r="F146" s="1">
        <v>204.74200439453119</v>
      </c>
      <c r="G146" s="1">
        <v>99.874374389648438</v>
      </c>
      <c r="H146" s="1">
        <v>35.490333557128913</v>
      </c>
      <c r="I146" s="1">
        <v>80.62701416015625</v>
      </c>
      <c r="J146" s="1">
        <v>133.05735778808591</v>
      </c>
      <c r="K146" s="1">
        <v>6.1715860366821289</v>
      </c>
      <c r="L146" s="1">
        <v>69.929367065429688</v>
      </c>
      <c r="M146" s="1">
        <v>2801.31005859375</v>
      </c>
      <c r="O146" s="17">
        <f t="shared" si="9"/>
        <v>1.5704641976160086E-3</v>
      </c>
      <c r="P146" s="17">
        <f t="shared" si="8"/>
        <v>1.7622193482591302E-2</v>
      </c>
      <c r="Q146" s="17">
        <f t="shared" si="8"/>
        <v>1.1774594973188125E-2</v>
      </c>
      <c r="R146" s="17">
        <f t="shared" si="8"/>
        <v>4.5552460495432998E-3</v>
      </c>
      <c r="S146" s="17">
        <f t="shared" si="8"/>
        <v>-3.7556837536195575E-3</v>
      </c>
      <c r="T146" s="17">
        <f t="shared" si="8"/>
        <v>1.5671188599963185E-3</v>
      </c>
      <c r="U146" s="17">
        <f t="shared" si="8"/>
        <v>8.9979646165224102E-3</v>
      </c>
      <c r="V146" s="17">
        <f t="shared" si="8"/>
        <v>-3.8336205483342992E-3</v>
      </c>
      <c r="W146" s="17">
        <f t="shared" si="7"/>
        <v>-7.6029502118209521E-3</v>
      </c>
      <c r="X146" s="17">
        <f t="shared" si="7"/>
        <v>-1.0879932039813515E-2</v>
      </c>
      <c r="Y146" s="17">
        <f t="shared" si="7"/>
        <v>1.0792374947172327E-3</v>
      </c>
    </row>
    <row r="147" spans="2:25" x14ac:dyDescent="0.3">
      <c r="B147" s="3">
        <v>43297</v>
      </c>
      <c r="C147" s="1">
        <v>45.0228271484375</v>
      </c>
      <c r="D147" s="1">
        <v>110.75527191162109</v>
      </c>
      <c r="E147" s="1">
        <v>193.31219482421881</v>
      </c>
      <c r="F147" s="1">
        <v>201.61503601074219</v>
      </c>
      <c r="G147" s="1">
        <v>99.573165893554688</v>
      </c>
      <c r="H147" s="1">
        <v>35.482383728027337</v>
      </c>
      <c r="I147" s="1">
        <v>80.051803588867188</v>
      </c>
      <c r="J147" s="1">
        <v>133.28401184082031</v>
      </c>
      <c r="K147" s="1">
        <v>6.1438641548156738</v>
      </c>
      <c r="L147" s="1">
        <v>69.0013427734375</v>
      </c>
      <c r="M147" s="1">
        <v>2798.429931640625</v>
      </c>
      <c r="O147" s="17">
        <f t="shared" si="9"/>
        <v>-2.1953038403823922E-3</v>
      </c>
      <c r="P147" s="17">
        <f t="shared" si="8"/>
        <v>-1.5928801011666511E-2</v>
      </c>
      <c r="Q147" s="17">
        <f t="shared" si="8"/>
        <v>-7.804637671806303E-3</v>
      </c>
      <c r="R147" s="17">
        <f t="shared" si="8"/>
        <v>-1.5272725267275586E-2</v>
      </c>
      <c r="S147" s="17">
        <f t="shared" si="8"/>
        <v>-3.0158736706436783E-3</v>
      </c>
      <c r="T147" s="17">
        <f t="shared" si="8"/>
        <v>-2.2399984178170213E-4</v>
      </c>
      <c r="U147" s="17">
        <f t="shared" si="8"/>
        <v>-7.1342164568623757E-3</v>
      </c>
      <c r="V147" s="17">
        <f t="shared" si="8"/>
        <v>1.7034311856348786E-3</v>
      </c>
      <c r="W147" s="17">
        <f t="shared" si="7"/>
        <v>-4.4918569880876974E-3</v>
      </c>
      <c r="X147" s="17">
        <f t="shared" si="7"/>
        <v>-1.3270880760637772E-2</v>
      </c>
      <c r="Y147" s="17">
        <f t="shared" si="7"/>
        <v>-1.0281357268144805E-3</v>
      </c>
    </row>
    <row r="148" spans="2:25" x14ac:dyDescent="0.3">
      <c r="B148" s="3">
        <v>43298</v>
      </c>
      <c r="C148" s="1">
        <v>45.150196075439453</v>
      </c>
      <c r="D148" s="1">
        <v>111.7420959472656</v>
      </c>
      <c r="E148" s="1">
        <v>193.44718933105469</v>
      </c>
      <c r="F148" s="1">
        <v>202.46464538574219</v>
      </c>
      <c r="G148" s="1">
        <v>98.224639892578125</v>
      </c>
      <c r="H148" s="1">
        <v>35.894893646240227</v>
      </c>
      <c r="I148" s="1">
        <v>80.501182556152344</v>
      </c>
      <c r="J148" s="1">
        <v>134.09820556640619</v>
      </c>
      <c r="K148" s="1">
        <v>6.2797608375549316</v>
      </c>
      <c r="L148" s="1">
        <v>69.135108947753906</v>
      </c>
      <c r="M148" s="1">
        <v>2809.550048828125</v>
      </c>
      <c r="O148" s="17">
        <f t="shared" si="9"/>
        <v>2.8289855406464278E-3</v>
      </c>
      <c r="P148" s="17">
        <f t="shared" si="8"/>
        <v>8.9099509089910819E-3</v>
      </c>
      <c r="Q148" s="17">
        <f t="shared" si="8"/>
        <v>6.9832380186171314E-4</v>
      </c>
      <c r="R148" s="17">
        <f t="shared" si="8"/>
        <v>4.2140179215340474E-3</v>
      </c>
      <c r="S148" s="17">
        <f t="shared" si="8"/>
        <v>-1.354306643637462E-2</v>
      </c>
      <c r="T148" s="17">
        <f t="shared" si="8"/>
        <v>1.1625766785421786E-2</v>
      </c>
      <c r="U148" s="17">
        <f t="shared" si="8"/>
        <v>5.6136020319178847E-3</v>
      </c>
      <c r="V148" s="17">
        <f t="shared" si="8"/>
        <v>6.1087126230733781E-3</v>
      </c>
      <c r="W148" s="17">
        <f t="shared" si="7"/>
        <v>2.2119089764173819E-2</v>
      </c>
      <c r="X148" s="17">
        <f t="shared" si="7"/>
        <v>1.9386024813404122E-3</v>
      </c>
      <c r="Y148" s="17">
        <f t="shared" si="7"/>
        <v>3.9736986307106325E-3</v>
      </c>
    </row>
    <row r="149" spans="2:25" x14ac:dyDescent="0.3">
      <c r="B149" s="3">
        <v>43299</v>
      </c>
      <c r="C149" s="1">
        <v>44.902553558349609</v>
      </c>
      <c r="D149" s="1">
        <v>113.2634735107422</v>
      </c>
      <c r="E149" s="1">
        <v>193.42015075683591</v>
      </c>
      <c r="F149" s="1">
        <v>206.8792419433594</v>
      </c>
      <c r="G149" s="1">
        <v>98.9296875</v>
      </c>
      <c r="H149" s="1">
        <v>35.791774749755859</v>
      </c>
      <c r="I149" s="1">
        <v>80.91461181640625</v>
      </c>
      <c r="J149" s="1">
        <v>132.57049560546881</v>
      </c>
      <c r="K149" s="1">
        <v>6.2304997444152832</v>
      </c>
      <c r="L149" s="1">
        <v>69.360847473144531</v>
      </c>
      <c r="M149" s="1">
        <v>2815.6201171875</v>
      </c>
      <c r="O149" s="17">
        <f t="shared" si="9"/>
        <v>-5.4848602800322043E-3</v>
      </c>
      <c r="P149" s="17">
        <f t="shared" si="8"/>
        <v>1.3615079890702857E-2</v>
      </c>
      <c r="Q149" s="17">
        <f t="shared" si="8"/>
        <v>-1.3977238083571285E-4</v>
      </c>
      <c r="R149" s="17">
        <f t="shared" si="8"/>
        <v>2.1804283652616899E-2</v>
      </c>
      <c r="S149" s="17">
        <f t="shared" si="8"/>
        <v>7.17790982174065E-3</v>
      </c>
      <c r="T149" s="17">
        <f t="shared" si="8"/>
        <v>-2.8728012820054415E-3</v>
      </c>
      <c r="U149" s="17">
        <f t="shared" si="8"/>
        <v>5.135691764099554E-3</v>
      </c>
      <c r="V149" s="17">
        <f t="shared" si="8"/>
        <v>-1.1392471319691564E-2</v>
      </c>
      <c r="W149" s="17">
        <f t="shared" si="7"/>
        <v>-7.8444218520316421E-3</v>
      </c>
      <c r="X149" s="17">
        <f t="shared" si="7"/>
        <v>3.2651792819364451E-3</v>
      </c>
      <c r="Y149" s="17">
        <f t="shared" si="7"/>
        <v>2.160512627958648E-3</v>
      </c>
    </row>
    <row r="150" spans="2:25" x14ac:dyDescent="0.3">
      <c r="B150" s="3">
        <v>43300</v>
      </c>
      <c r="C150" s="1">
        <v>45.2515869140625</v>
      </c>
      <c r="D150" s="1">
        <v>113.33750152587891</v>
      </c>
      <c r="E150" s="1">
        <v>195.7325134277344</v>
      </c>
      <c r="F150" s="1">
        <v>207.19450378417969</v>
      </c>
      <c r="G150" s="1">
        <v>102.1607360839844</v>
      </c>
      <c r="H150" s="1">
        <v>35.783832550048828</v>
      </c>
      <c r="I150" s="1">
        <v>80.375373840332031</v>
      </c>
      <c r="J150" s="1">
        <v>132.13398742675781</v>
      </c>
      <c r="K150" s="1">
        <v>6.2386684417724609</v>
      </c>
      <c r="L150" s="1">
        <v>69.377555847167969</v>
      </c>
      <c r="M150" s="1">
        <v>2804.489990234375</v>
      </c>
      <c r="O150" s="17">
        <f t="shared" si="9"/>
        <v>7.773129322352048E-3</v>
      </c>
      <c r="P150" s="17">
        <f t="shared" si="8"/>
        <v>6.5359124916545609E-4</v>
      </c>
      <c r="Q150" s="17">
        <f t="shared" si="8"/>
        <v>1.1955128055946725E-2</v>
      </c>
      <c r="R150" s="17">
        <f t="shared" si="8"/>
        <v>1.5238930588628041E-3</v>
      </c>
      <c r="S150" s="17">
        <f t="shared" si="8"/>
        <v>3.2660050442233565E-2</v>
      </c>
      <c r="T150" s="17">
        <f t="shared" si="8"/>
        <v>-2.2190013662525703E-4</v>
      </c>
      <c r="U150" s="17">
        <f t="shared" si="8"/>
        <v>-6.664284286473989E-3</v>
      </c>
      <c r="V150" s="17">
        <f t="shared" si="8"/>
        <v>-3.2926495199206863E-3</v>
      </c>
      <c r="W150" s="17">
        <f t="shared" si="7"/>
        <v>1.311082207249869E-3</v>
      </c>
      <c r="X150" s="17">
        <f t="shared" si="7"/>
        <v>2.4089056913421838E-4</v>
      </c>
      <c r="Y150" s="17">
        <f t="shared" si="7"/>
        <v>-3.952993120479191E-3</v>
      </c>
    </row>
    <row r="151" spans="2:25" x14ac:dyDescent="0.3">
      <c r="B151" s="3">
        <v>43301</v>
      </c>
      <c r="C151" s="1">
        <v>45.1478271484375</v>
      </c>
      <c r="D151" s="1">
        <v>111.6845703125</v>
      </c>
      <c r="E151" s="1">
        <v>196.7672424316406</v>
      </c>
      <c r="F151" s="1">
        <v>205.77557373046881</v>
      </c>
      <c r="G151" s="1">
        <v>100.18239593505859</v>
      </c>
      <c r="H151" s="1">
        <v>35.918685913085938</v>
      </c>
      <c r="I151" s="1">
        <v>79.512565612792969</v>
      </c>
      <c r="J151" s="1">
        <v>132.60404968261719</v>
      </c>
      <c r="K151" s="1">
        <v>6.2104506492614746</v>
      </c>
      <c r="L151" s="1">
        <v>69.461189270019531</v>
      </c>
      <c r="M151" s="1">
        <v>2801.830078125</v>
      </c>
      <c r="O151" s="17">
        <f t="shared" si="9"/>
        <v>-2.2929530807847833E-3</v>
      </c>
      <c r="P151" s="17">
        <f t="shared" si="8"/>
        <v>-1.4584150798502333E-2</v>
      </c>
      <c r="Q151" s="17">
        <f t="shared" si="8"/>
        <v>5.2864441670199122E-3</v>
      </c>
      <c r="R151" s="17">
        <f t="shared" si="8"/>
        <v>-6.8482996787833849E-3</v>
      </c>
      <c r="S151" s="17">
        <f t="shared" si="8"/>
        <v>-1.9364975476482998E-2</v>
      </c>
      <c r="T151" s="17">
        <f t="shared" si="8"/>
        <v>3.7685556137257679E-3</v>
      </c>
      <c r="U151" s="17">
        <f t="shared" si="8"/>
        <v>-1.0734733616954064E-2</v>
      </c>
      <c r="V151" s="17">
        <f t="shared" si="8"/>
        <v>3.5574666670823937E-3</v>
      </c>
      <c r="W151" s="17">
        <f t="shared" si="7"/>
        <v>-4.5230473095905386E-3</v>
      </c>
      <c r="X151" s="17">
        <f t="shared" si="7"/>
        <v>1.205482404652577E-3</v>
      </c>
      <c r="Y151" s="17">
        <f t="shared" si="7"/>
        <v>-9.4844771014950479E-4</v>
      </c>
    </row>
    <row r="152" spans="2:25" x14ac:dyDescent="0.3">
      <c r="B152" s="3">
        <v>43304</v>
      </c>
      <c r="C152" s="1">
        <v>45.187931060791023</v>
      </c>
      <c r="D152" s="1">
        <v>110.78818511962891</v>
      </c>
      <c r="E152" s="1">
        <v>196.90216064453119</v>
      </c>
      <c r="F152" s="1">
        <v>207.06315612792969</v>
      </c>
      <c r="G152" s="1">
        <v>99.737442016601563</v>
      </c>
      <c r="H152" s="1">
        <v>35.656917572021477</v>
      </c>
      <c r="I152" s="1">
        <v>79.881057739257813</v>
      </c>
      <c r="J152" s="1">
        <v>133.2588195800781</v>
      </c>
      <c r="K152" s="1">
        <v>6.1738147735595703</v>
      </c>
      <c r="L152" s="1">
        <v>68.934455871582031</v>
      </c>
      <c r="M152" s="1">
        <v>2806.97998046875</v>
      </c>
      <c r="O152" s="17">
        <f t="shared" si="9"/>
        <v>8.8828001005826181E-4</v>
      </c>
      <c r="P152" s="17">
        <f t="shared" si="8"/>
        <v>-8.0260432606129497E-3</v>
      </c>
      <c r="Q152" s="17">
        <f t="shared" si="8"/>
        <v>6.8567415603981371E-4</v>
      </c>
      <c r="R152" s="17">
        <f t="shared" si="8"/>
        <v>6.2572168995499722E-3</v>
      </c>
      <c r="S152" s="17">
        <f t="shared" si="8"/>
        <v>-4.4414381818684437E-3</v>
      </c>
      <c r="T152" s="17">
        <f t="shared" si="8"/>
        <v>-7.2878039496732392E-3</v>
      </c>
      <c r="U152" s="17">
        <f t="shared" si="8"/>
        <v>4.6343885853125603E-3</v>
      </c>
      <c r="V152" s="17">
        <f t="shared" si="8"/>
        <v>4.9377820589045071E-3</v>
      </c>
      <c r="W152" s="17">
        <f t="shared" si="7"/>
        <v>-5.8990688069087078E-3</v>
      </c>
      <c r="X152" s="17">
        <f t="shared" si="7"/>
        <v>-7.5831324509850551E-3</v>
      </c>
      <c r="Y152" s="17">
        <f t="shared" si="7"/>
        <v>1.8380494891383074E-3</v>
      </c>
    </row>
    <row r="153" spans="2:25" x14ac:dyDescent="0.3">
      <c r="B153" s="3">
        <v>43305</v>
      </c>
      <c r="C153" s="1">
        <v>45.515716552734382</v>
      </c>
      <c r="D153" s="1">
        <v>111.50363922119141</v>
      </c>
      <c r="E153" s="1">
        <v>196.6683044433594</v>
      </c>
      <c r="F153" s="1">
        <v>207.43975830078119</v>
      </c>
      <c r="G153" s="1">
        <v>100.2029571533203</v>
      </c>
      <c r="H153" s="1">
        <v>35.902824401855469</v>
      </c>
      <c r="I153" s="1">
        <v>83.898475646972656</v>
      </c>
      <c r="J153" s="1">
        <v>132.57887268066409</v>
      </c>
      <c r="K153" s="1">
        <v>6.156486988067627</v>
      </c>
      <c r="L153" s="1">
        <v>69.778907775878906</v>
      </c>
      <c r="M153" s="1">
        <v>2820.39990234375</v>
      </c>
      <c r="O153" s="17">
        <f t="shared" si="9"/>
        <v>7.253828273358914E-3</v>
      </c>
      <c r="P153" s="17">
        <f t="shared" si="8"/>
        <v>6.4578555988615014E-3</v>
      </c>
      <c r="Q153" s="17">
        <f t="shared" si="8"/>
        <v>-1.1876771712727517E-3</v>
      </c>
      <c r="R153" s="17">
        <f t="shared" si="8"/>
        <v>1.8187792550540948E-3</v>
      </c>
      <c r="S153" s="17">
        <f t="shared" si="8"/>
        <v>4.6674060142955099E-3</v>
      </c>
      <c r="T153" s="17">
        <f t="shared" si="8"/>
        <v>6.8964690887062122E-3</v>
      </c>
      <c r="U153" s="17">
        <f t="shared" si="8"/>
        <v>5.029249763852927E-2</v>
      </c>
      <c r="V153" s="17">
        <f t="shared" si="8"/>
        <v>-5.1024532676834265E-3</v>
      </c>
      <c r="W153" s="17">
        <f t="shared" si="7"/>
        <v>-2.80665781651769E-3</v>
      </c>
      <c r="X153" s="17">
        <f t="shared" si="7"/>
        <v>1.2250069919606012E-2</v>
      </c>
      <c r="Y153" s="17">
        <f t="shared" si="7"/>
        <v>4.7809111459209434E-3</v>
      </c>
    </row>
    <row r="154" spans="2:25" x14ac:dyDescent="0.3">
      <c r="B154" s="3">
        <v>43306</v>
      </c>
      <c r="C154" s="1">
        <v>45.944927215576172</v>
      </c>
      <c r="D154" s="1">
        <v>111.6845703125</v>
      </c>
      <c r="E154" s="1">
        <v>198.5758056640625</v>
      </c>
      <c r="F154" s="1">
        <v>210.42665100097659</v>
      </c>
      <c r="G154" s="1">
        <v>100.3672409057617</v>
      </c>
      <c r="H154" s="1">
        <v>36.561237335205078</v>
      </c>
      <c r="I154" s="1">
        <v>86.666641235351563</v>
      </c>
      <c r="J154" s="1">
        <v>133.3763122558594</v>
      </c>
      <c r="K154" s="1">
        <v>6.2347102165222168</v>
      </c>
      <c r="L154" s="1">
        <v>70.506278991699219</v>
      </c>
      <c r="M154" s="1">
        <v>2846.070068359375</v>
      </c>
      <c r="O154" s="17">
        <f t="shared" si="9"/>
        <v>9.4299441017150088E-3</v>
      </c>
      <c r="P154" s="17">
        <f t="shared" si="8"/>
        <v>1.6226474092892887E-3</v>
      </c>
      <c r="Q154" s="17">
        <f t="shared" si="8"/>
        <v>9.6990779785385197E-3</v>
      </c>
      <c r="R154" s="17">
        <f t="shared" si="8"/>
        <v>1.4398843908526427E-2</v>
      </c>
      <c r="S154" s="17">
        <f t="shared" si="8"/>
        <v>1.6395100215459318E-3</v>
      </c>
      <c r="T154" s="17">
        <f t="shared" si="8"/>
        <v>1.8338750343986375E-2</v>
      </c>
      <c r="U154" s="17">
        <f t="shared" si="8"/>
        <v>3.2994229835912298E-2</v>
      </c>
      <c r="V154" s="17">
        <f t="shared" si="8"/>
        <v>6.0148314665192859E-3</v>
      </c>
      <c r="W154" s="17">
        <f t="shared" si="7"/>
        <v>1.2705822103774515E-2</v>
      </c>
      <c r="X154" s="17">
        <f t="shared" si="7"/>
        <v>1.0423940973059331E-2</v>
      </c>
      <c r="Y154" s="17">
        <f t="shared" si="7"/>
        <v>9.1016050575994968E-3</v>
      </c>
    </row>
    <row r="155" spans="2:25" x14ac:dyDescent="0.3">
      <c r="B155" s="3">
        <v>43307</v>
      </c>
      <c r="C155" s="1">
        <v>45.80108642578125</v>
      </c>
      <c r="D155" s="1">
        <v>113.1565780639648</v>
      </c>
      <c r="E155" s="1">
        <v>199.4934997558594</v>
      </c>
      <c r="F155" s="1">
        <v>211.30255126953119</v>
      </c>
      <c r="G155" s="1">
        <v>100.42884826660161</v>
      </c>
      <c r="H155" s="1">
        <v>36.680221557617188</v>
      </c>
      <c r="I155" s="1">
        <v>85.543190002441406</v>
      </c>
      <c r="J155" s="1">
        <v>131.0679016113281</v>
      </c>
      <c r="K155" s="1">
        <v>6.3082270622253418</v>
      </c>
      <c r="L155" s="1">
        <v>70.364151000976563</v>
      </c>
      <c r="M155" s="1">
        <v>2837.43994140625</v>
      </c>
      <c r="O155" s="17">
        <f t="shared" si="9"/>
        <v>-3.1307218992863528E-3</v>
      </c>
      <c r="P155" s="17">
        <f t="shared" si="8"/>
        <v>1.3180045796353398E-2</v>
      </c>
      <c r="Q155" s="17">
        <f t="shared" si="8"/>
        <v>4.621379169169269E-3</v>
      </c>
      <c r="R155" s="17">
        <f t="shared" si="8"/>
        <v>4.1624968338755588E-3</v>
      </c>
      <c r="S155" s="17">
        <f t="shared" si="8"/>
        <v>6.1381941242906024E-4</v>
      </c>
      <c r="T155" s="17">
        <f t="shared" si="8"/>
        <v>3.2543817191202831E-3</v>
      </c>
      <c r="U155" s="17">
        <f t="shared" si="8"/>
        <v>-1.2962902645082517E-2</v>
      </c>
      <c r="V155" s="17">
        <f t="shared" si="8"/>
        <v>-1.7307500900932242E-2</v>
      </c>
      <c r="W155" s="17">
        <f t="shared" si="7"/>
        <v>1.179154173169149E-2</v>
      </c>
      <c r="X155" s="17">
        <f t="shared" si="7"/>
        <v>-2.0158203319648898E-3</v>
      </c>
      <c r="Y155" s="17">
        <f t="shared" si="7"/>
        <v>-3.0322960242858184E-3</v>
      </c>
    </row>
    <row r="156" spans="2:25" x14ac:dyDescent="0.3">
      <c r="B156" s="3">
        <v>43308</v>
      </c>
      <c r="C156" s="1">
        <v>45.039344787597663</v>
      </c>
      <c r="D156" s="1">
        <v>114.2749786376953</v>
      </c>
      <c r="E156" s="1">
        <v>197.6309814453125</v>
      </c>
      <c r="F156" s="1">
        <v>210.9521789550781</v>
      </c>
      <c r="G156" s="1">
        <v>99.360954284667969</v>
      </c>
      <c r="H156" s="1">
        <v>36.65643310546875</v>
      </c>
      <c r="I156" s="1">
        <v>86.819412231445313</v>
      </c>
      <c r="J156" s="1">
        <v>132.19273376464841</v>
      </c>
      <c r="K156" s="1">
        <v>6.2384219169616699</v>
      </c>
      <c r="L156" s="1">
        <v>69.787246704101563</v>
      </c>
      <c r="M156" s="1">
        <v>2818.820068359375</v>
      </c>
      <c r="O156" s="17">
        <f t="shared" si="9"/>
        <v>-1.6631518979750778E-2</v>
      </c>
      <c r="P156" s="17">
        <f t="shared" si="8"/>
        <v>9.8836549572777922E-3</v>
      </c>
      <c r="Q156" s="17">
        <f t="shared" si="8"/>
        <v>-9.3362355807395103E-3</v>
      </c>
      <c r="R156" s="17">
        <f t="shared" si="8"/>
        <v>-1.6581546808025623E-3</v>
      </c>
      <c r="S156" s="17">
        <f t="shared" si="8"/>
        <v>-1.0633338929654667E-2</v>
      </c>
      <c r="T156" s="17">
        <f t="shared" si="8"/>
        <v>-6.4853621756538922E-4</v>
      </c>
      <c r="U156" s="17">
        <f t="shared" si="8"/>
        <v>1.4919039481313274E-2</v>
      </c>
      <c r="V156" s="17">
        <f t="shared" si="8"/>
        <v>8.5820566247861111E-3</v>
      </c>
      <c r="W156" s="17">
        <f t="shared" si="7"/>
        <v>-1.106573123876217E-2</v>
      </c>
      <c r="X156" s="17">
        <f t="shared" si="7"/>
        <v>-8.1988383099654439E-3</v>
      </c>
      <c r="Y156" s="17">
        <f t="shared" si="7"/>
        <v>-6.5622086921236803E-3</v>
      </c>
    </row>
    <row r="157" spans="2:25" x14ac:dyDescent="0.3">
      <c r="B157" s="3">
        <v>43311</v>
      </c>
      <c r="C157" s="1">
        <v>44.787002563476563</v>
      </c>
      <c r="D157" s="1">
        <v>112.8358535766602</v>
      </c>
      <c r="E157" s="1">
        <v>197.14515686035159</v>
      </c>
      <c r="F157" s="1">
        <v>210.60179138183591</v>
      </c>
      <c r="G157" s="1">
        <v>99.593711853027344</v>
      </c>
      <c r="H157" s="1">
        <v>36.672283172607422</v>
      </c>
      <c r="I157" s="1">
        <v>88.095626831054688</v>
      </c>
      <c r="J157" s="1">
        <v>133.16648864746091</v>
      </c>
      <c r="K157" s="1">
        <v>6.0431160926818848</v>
      </c>
      <c r="L157" s="1">
        <v>69.653472900390625</v>
      </c>
      <c r="M157" s="1">
        <v>2802.60009765625</v>
      </c>
      <c r="O157" s="17">
        <f t="shared" si="9"/>
        <v>-5.6027063739743279E-3</v>
      </c>
      <c r="P157" s="17">
        <f t="shared" si="8"/>
        <v>-1.2593527281223947E-2</v>
      </c>
      <c r="Q157" s="17">
        <f t="shared" si="8"/>
        <v>-2.4582410177188953E-3</v>
      </c>
      <c r="R157" s="17">
        <f t="shared" si="8"/>
        <v>-1.6609810573077889E-3</v>
      </c>
      <c r="S157" s="17">
        <f t="shared" si="8"/>
        <v>2.3425456210145416E-3</v>
      </c>
      <c r="T157" s="17">
        <f t="shared" si="8"/>
        <v>4.3239523859475606E-4</v>
      </c>
      <c r="U157" s="17">
        <f t="shared" si="8"/>
        <v>1.4699645699134784E-2</v>
      </c>
      <c r="V157" s="17">
        <f t="shared" si="8"/>
        <v>7.3661755459732085E-3</v>
      </c>
      <c r="W157" s="17">
        <f t="shared" si="7"/>
        <v>-3.130692775824722E-2</v>
      </c>
      <c r="X157" s="17">
        <f t="shared" si="7"/>
        <v>-1.9168803761257327E-3</v>
      </c>
      <c r="Y157" s="17">
        <f t="shared" si="7"/>
        <v>-5.7541702945819581E-3</v>
      </c>
    </row>
    <row r="158" spans="2:25" x14ac:dyDescent="0.3">
      <c r="B158" s="3">
        <v>43312</v>
      </c>
      <c r="C158" s="1">
        <v>44.876617431640618</v>
      </c>
      <c r="D158" s="1">
        <v>117.441047668457</v>
      </c>
      <c r="E158" s="1">
        <v>196.78521728515619</v>
      </c>
      <c r="F158" s="1">
        <v>215.35795593261719</v>
      </c>
      <c r="G158" s="1">
        <v>99.210380554199219</v>
      </c>
      <c r="H158" s="1">
        <v>36.989593505859382</v>
      </c>
      <c r="I158" s="1">
        <v>88.805656433105469</v>
      </c>
      <c r="J158" s="1">
        <v>132.24311828613281</v>
      </c>
      <c r="K158" s="1">
        <v>6.0611858367919922</v>
      </c>
      <c r="L158" s="1">
        <v>70.171844482421875</v>
      </c>
      <c r="M158" s="1">
        <v>2816.2900390625</v>
      </c>
      <c r="O158" s="17">
        <f t="shared" si="9"/>
        <v>2.0009123860665681E-3</v>
      </c>
      <c r="P158" s="17">
        <f t="shared" si="8"/>
        <v>4.0813216241308042E-2</v>
      </c>
      <c r="Q158" s="17">
        <f t="shared" si="8"/>
        <v>-1.8257591559825237E-3</v>
      </c>
      <c r="R158" s="17">
        <f t="shared" si="8"/>
        <v>2.2583685160388861E-2</v>
      </c>
      <c r="S158" s="17">
        <f t="shared" si="8"/>
        <v>-3.8489508192426397E-3</v>
      </c>
      <c r="T158" s="17">
        <f t="shared" si="8"/>
        <v>8.6525927976302559E-3</v>
      </c>
      <c r="U158" s="17">
        <f t="shared" si="8"/>
        <v>8.059759917622698E-3</v>
      </c>
      <c r="V158" s="17">
        <f t="shared" si="8"/>
        <v>-6.9339544108021544E-3</v>
      </c>
      <c r="W158" s="17">
        <f t="shared" si="7"/>
        <v>2.9901368487674079E-3</v>
      </c>
      <c r="X158" s="17">
        <f t="shared" si="7"/>
        <v>7.4421498375616948E-3</v>
      </c>
      <c r="Y158" s="17">
        <f t="shared" si="7"/>
        <v>4.8847287979824818E-3</v>
      </c>
    </row>
    <row r="159" spans="2:25" x14ac:dyDescent="0.3">
      <c r="B159" s="3">
        <v>43313</v>
      </c>
      <c r="C159" s="1">
        <v>47.520301818847663</v>
      </c>
      <c r="D159" s="1">
        <v>114.8999481201172</v>
      </c>
      <c r="E159" s="1">
        <v>195.3636474609375</v>
      </c>
      <c r="F159" s="1">
        <v>211.1799011230469</v>
      </c>
      <c r="G159" s="1">
        <v>98.231475830078125</v>
      </c>
      <c r="H159" s="1">
        <v>36.799205780029297</v>
      </c>
      <c r="I159" s="1">
        <v>88.706794738769531</v>
      </c>
      <c r="J159" s="1">
        <v>131.7226867675781</v>
      </c>
      <c r="K159" s="1">
        <v>6.1010394096374512</v>
      </c>
      <c r="L159" s="1">
        <v>69.093307495117188</v>
      </c>
      <c r="M159" s="1">
        <v>2813.360107421875</v>
      </c>
      <c r="O159" s="17">
        <f t="shared" si="9"/>
        <v>5.8910063603481277E-2</v>
      </c>
      <c r="P159" s="17">
        <f t="shared" si="8"/>
        <v>-2.1637235010994408E-2</v>
      </c>
      <c r="Q159" s="17">
        <f t="shared" si="8"/>
        <v>-7.2239665348374938E-3</v>
      </c>
      <c r="R159" s="17">
        <f t="shared" si="8"/>
        <v>-1.9400512934277411E-2</v>
      </c>
      <c r="S159" s="17">
        <f t="shared" si="8"/>
        <v>-9.8669586655431921E-3</v>
      </c>
      <c r="T159" s="17">
        <f t="shared" si="8"/>
        <v>-5.1470618567334789E-3</v>
      </c>
      <c r="U159" s="17">
        <f t="shared" si="8"/>
        <v>-1.1132364570764356E-3</v>
      </c>
      <c r="V159" s="17">
        <f t="shared" si="8"/>
        <v>-3.9354147520074701E-3</v>
      </c>
      <c r="W159" s="17">
        <f t="shared" si="7"/>
        <v>6.5752105146725396E-3</v>
      </c>
      <c r="X159" s="17">
        <f t="shared" si="7"/>
        <v>-1.5369939257829573E-2</v>
      </c>
      <c r="Y159" s="17">
        <f t="shared" si="7"/>
        <v>-1.0403515262939074E-3</v>
      </c>
    </row>
    <row r="160" spans="2:25" x14ac:dyDescent="0.3">
      <c r="B160" s="3">
        <v>43314</v>
      </c>
      <c r="C160" s="1">
        <v>48.909355163574219</v>
      </c>
      <c r="D160" s="1">
        <v>114.9575576782227</v>
      </c>
      <c r="E160" s="1">
        <v>198.95362854003909</v>
      </c>
      <c r="F160" s="1">
        <v>211.19740295410159</v>
      </c>
      <c r="G160" s="1">
        <v>97.861824035644531</v>
      </c>
      <c r="H160" s="1">
        <v>36.632625579833977</v>
      </c>
      <c r="I160" s="1">
        <v>89.398818969726563</v>
      </c>
      <c r="J160" s="1">
        <v>130.45515441894531</v>
      </c>
      <c r="K160" s="1">
        <v>6.2037672996520996</v>
      </c>
      <c r="L160" s="1">
        <v>68.758865356445313</v>
      </c>
      <c r="M160" s="1">
        <v>2827.219970703125</v>
      </c>
      <c r="O160" s="17">
        <f t="shared" si="9"/>
        <v>2.923073489772374E-2</v>
      </c>
      <c r="P160" s="17">
        <f t="shared" si="8"/>
        <v>5.0138889571361457E-4</v>
      </c>
      <c r="Q160" s="17">
        <f t="shared" si="8"/>
        <v>1.837589093856061E-2</v>
      </c>
      <c r="R160" s="17">
        <f t="shared" si="8"/>
        <v>8.287640519582314E-5</v>
      </c>
      <c r="S160" s="17">
        <f t="shared" si="8"/>
        <v>-3.7630687242551607E-3</v>
      </c>
      <c r="T160" s="17">
        <f t="shared" si="8"/>
        <v>-4.5267335711283658E-3</v>
      </c>
      <c r="U160" s="17">
        <f t="shared" si="8"/>
        <v>7.8012539286867084E-3</v>
      </c>
      <c r="V160" s="17">
        <f t="shared" si="8"/>
        <v>-9.6227337882146165E-3</v>
      </c>
      <c r="W160" s="17">
        <f t="shared" si="7"/>
        <v>1.6837768635353391E-2</v>
      </c>
      <c r="X160" s="17">
        <f t="shared" si="7"/>
        <v>-4.8404418719643714E-3</v>
      </c>
      <c r="Y160" s="17">
        <f t="shared" si="7"/>
        <v>4.9264448033817434E-3</v>
      </c>
    </row>
    <row r="161" spans="2:25" x14ac:dyDescent="0.3">
      <c r="B161" s="3">
        <v>43315</v>
      </c>
      <c r="C161" s="1">
        <v>49.050857543945313</v>
      </c>
      <c r="D161" s="1">
        <v>116.454231262207</v>
      </c>
      <c r="E161" s="1">
        <v>199.7724304199219</v>
      </c>
      <c r="F161" s="1">
        <v>213.12440490722659</v>
      </c>
      <c r="G161" s="1">
        <v>101.1065292358398</v>
      </c>
      <c r="H161" s="1">
        <v>36.981651306152337</v>
      </c>
      <c r="I161" s="1">
        <v>90.396438598632813</v>
      </c>
      <c r="J161" s="1">
        <v>131.12664794921881</v>
      </c>
      <c r="K161" s="1">
        <v>6.2404022216796884</v>
      </c>
      <c r="L161" s="1">
        <v>68.800682067871094</v>
      </c>
      <c r="M161" s="1">
        <v>2840.35009765625</v>
      </c>
      <c r="O161" s="17">
        <f t="shared" si="9"/>
        <v>2.8931557142360203E-3</v>
      </c>
      <c r="P161" s="17">
        <f t="shared" si="8"/>
        <v>1.3019357876179293E-2</v>
      </c>
      <c r="Q161" s="17">
        <f t="shared" si="8"/>
        <v>4.1155413243344286E-3</v>
      </c>
      <c r="R161" s="17">
        <f t="shared" si="8"/>
        <v>9.1241744745496952E-3</v>
      </c>
      <c r="S161" s="17">
        <f t="shared" si="8"/>
        <v>3.3155985310609377E-2</v>
      </c>
      <c r="T161" s="17">
        <f t="shared" si="8"/>
        <v>9.5277289245272057E-3</v>
      </c>
      <c r="U161" s="17">
        <f t="shared" si="8"/>
        <v>1.1159203671852505E-2</v>
      </c>
      <c r="V161" s="17">
        <f t="shared" si="8"/>
        <v>5.1473131380999453E-3</v>
      </c>
      <c r="W161" s="17">
        <f t="shared" si="7"/>
        <v>5.9052701782742918E-3</v>
      </c>
      <c r="X161" s="17">
        <f t="shared" si="7"/>
        <v>6.0816465206346574E-4</v>
      </c>
      <c r="Y161" s="17">
        <f t="shared" si="7"/>
        <v>4.6441830098772115E-3</v>
      </c>
    </row>
    <row r="162" spans="2:25" x14ac:dyDescent="0.3">
      <c r="B162" s="3">
        <v>43318</v>
      </c>
      <c r="C162" s="1">
        <v>49.305549621582031</v>
      </c>
      <c r="D162" s="1">
        <v>116.651611328125</v>
      </c>
      <c r="E162" s="1">
        <v>200.3932800292969</v>
      </c>
      <c r="F162" s="1">
        <v>214.70977783203119</v>
      </c>
      <c r="G162" s="1">
        <v>99.963386535644531</v>
      </c>
      <c r="H162" s="1">
        <v>37.005455017089837</v>
      </c>
      <c r="I162" s="1">
        <v>91.672691345214844</v>
      </c>
      <c r="J162" s="1">
        <v>131.5547790527344</v>
      </c>
      <c r="K162" s="1">
        <v>6.2881770133972168</v>
      </c>
      <c r="L162" s="1">
        <v>68.809036254882813</v>
      </c>
      <c r="M162" s="1">
        <v>2850.39990234375</v>
      </c>
      <c r="O162" s="17">
        <f t="shared" si="9"/>
        <v>5.1924082552183056E-3</v>
      </c>
      <c r="P162" s="17">
        <f t="shared" si="8"/>
        <v>1.6949153652783856E-3</v>
      </c>
      <c r="Q162" s="17">
        <f t="shared" si="8"/>
        <v>3.1077842326389751E-3</v>
      </c>
      <c r="R162" s="17">
        <f t="shared" si="8"/>
        <v>7.4387207110078162E-3</v>
      </c>
      <c r="S162" s="17">
        <f t="shared" si="8"/>
        <v>-1.1306319273691908E-2</v>
      </c>
      <c r="T162" s="17">
        <f t="shared" si="8"/>
        <v>6.4366273805464087E-4</v>
      </c>
      <c r="U162" s="17">
        <f t="shared" si="8"/>
        <v>1.4118396325862927E-2</v>
      </c>
      <c r="V162" s="17">
        <f t="shared" si="8"/>
        <v>3.2650198126119886E-3</v>
      </c>
      <c r="W162" s="17">
        <f t="shared" si="7"/>
        <v>7.6557231441836742E-3</v>
      </c>
      <c r="X162" s="17">
        <f t="shared" si="7"/>
        <v>1.2142593300859196E-4</v>
      </c>
      <c r="Y162" s="17">
        <f t="shared" si="7"/>
        <v>3.5382274515358934E-3</v>
      </c>
    </row>
    <row r="163" spans="2:25" x14ac:dyDescent="0.3">
      <c r="B163" s="3">
        <v>43319</v>
      </c>
      <c r="C163" s="1">
        <v>48.843326568603523</v>
      </c>
      <c r="D163" s="1">
        <v>118.0742721557617</v>
      </c>
      <c r="E163" s="1">
        <v>201.41896057128909</v>
      </c>
      <c r="F163" s="1">
        <v>217.09222412109381</v>
      </c>
      <c r="G163" s="1">
        <v>100.6342010498047</v>
      </c>
      <c r="H163" s="1">
        <v>36.886459350585938</v>
      </c>
      <c r="I163" s="1">
        <v>91.618751525878906</v>
      </c>
      <c r="J163" s="1">
        <v>130.98394775390619</v>
      </c>
      <c r="K163" s="1">
        <v>6.3604578971862793</v>
      </c>
      <c r="L163" s="1">
        <v>68.508064270019531</v>
      </c>
      <c r="M163" s="1">
        <v>2858.449951171875</v>
      </c>
      <c r="O163" s="17">
        <f t="shared" si="9"/>
        <v>-9.3746658647160513E-3</v>
      </c>
      <c r="P163" s="17">
        <f t="shared" si="8"/>
        <v>1.2195809482947942E-2</v>
      </c>
      <c r="Q163" s="17">
        <f t="shared" si="8"/>
        <v>5.1183380093495949E-3</v>
      </c>
      <c r="R163" s="17">
        <f t="shared" si="8"/>
        <v>1.1096123861328832E-2</v>
      </c>
      <c r="S163" s="17">
        <f t="shared" si="8"/>
        <v>6.7106021255189689E-3</v>
      </c>
      <c r="T163" s="17">
        <f t="shared" si="8"/>
        <v>-3.2156250057983247E-3</v>
      </c>
      <c r="U163" s="17">
        <f t="shared" si="8"/>
        <v>-5.883957211729997E-4</v>
      </c>
      <c r="V163" s="17">
        <f t="shared" si="8"/>
        <v>-4.3391148762401827E-3</v>
      </c>
      <c r="W163" s="17">
        <f t="shared" si="7"/>
        <v>1.1494727905252211E-2</v>
      </c>
      <c r="X163" s="17">
        <f t="shared" si="7"/>
        <v>-4.3740183156819575E-3</v>
      </c>
      <c r="Y163" s="17">
        <f t="shared" si="7"/>
        <v>2.8241822564987538E-3</v>
      </c>
    </row>
    <row r="164" spans="2:25" x14ac:dyDescent="0.3">
      <c r="B164" s="3">
        <v>43320</v>
      </c>
      <c r="C164" s="1">
        <v>48.876338958740227</v>
      </c>
      <c r="D164" s="1">
        <v>116.9641189575195</v>
      </c>
      <c r="E164" s="1">
        <v>202.06683349609381</v>
      </c>
      <c r="F164" s="1">
        <v>215.02510070800781</v>
      </c>
      <c r="G164" s="1">
        <v>100.55206298828119</v>
      </c>
      <c r="H164" s="1">
        <v>36.608829498291023</v>
      </c>
      <c r="I164" s="1">
        <v>91.915336608886719</v>
      </c>
      <c r="J164" s="1">
        <v>133.40153503417969</v>
      </c>
      <c r="K164" s="1">
        <v>6.396845817565918</v>
      </c>
      <c r="L164" s="1">
        <v>67.889366149902344</v>
      </c>
      <c r="M164" s="1">
        <v>2857.699951171875</v>
      </c>
      <c r="O164" s="17">
        <f t="shared" si="9"/>
        <v>6.7588332851032502E-4</v>
      </c>
      <c r="P164" s="17">
        <f t="shared" si="8"/>
        <v>-9.4021599961904082E-3</v>
      </c>
      <c r="Q164" s="17">
        <f t="shared" si="8"/>
        <v>3.2165438793206932E-3</v>
      </c>
      <c r="R164" s="17">
        <f t="shared" si="8"/>
        <v>-9.5218675908583222E-3</v>
      </c>
      <c r="S164" s="17">
        <f t="shared" si="8"/>
        <v>-8.1620423938038472E-4</v>
      </c>
      <c r="T164" s="17">
        <f t="shared" si="8"/>
        <v>-7.5266061634214464E-3</v>
      </c>
      <c r="U164" s="17">
        <f t="shared" si="8"/>
        <v>3.237165733742161E-3</v>
      </c>
      <c r="V164" s="17">
        <f t="shared" si="8"/>
        <v>1.8457126401592954E-2</v>
      </c>
      <c r="W164" s="17">
        <f t="shared" si="7"/>
        <v>5.7209592403301424E-3</v>
      </c>
      <c r="X164" s="17">
        <f t="shared" si="7"/>
        <v>-9.0310261530472391E-3</v>
      </c>
      <c r="Y164" s="17">
        <f t="shared" si="7"/>
        <v>-2.6237996564974786E-4</v>
      </c>
    </row>
    <row r="165" spans="2:25" x14ac:dyDescent="0.3">
      <c r="B165" s="3">
        <v>43321</v>
      </c>
      <c r="C165" s="1">
        <v>49.260746002197273</v>
      </c>
      <c r="D165" s="1">
        <v>116.7914352416992</v>
      </c>
      <c r="E165" s="1">
        <v>196.36238098144531</v>
      </c>
      <c r="F165" s="1">
        <v>214.42079162597659</v>
      </c>
      <c r="G165" s="1">
        <v>100.1715087890625</v>
      </c>
      <c r="H165" s="1">
        <v>36.767471313476563</v>
      </c>
      <c r="I165" s="1">
        <v>91.84344482421875</v>
      </c>
      <c r="J165" s="1">
        <v>133.72050476074219</v>
      </c>
      <c r="K165" s="1">
        <v>6.34832763671875</v>
      </c>
      <c r="L165" s="1">
        <v>65.038330078125</v>
      </c>
      <c r="M165" s="1">
        <v>2853.580078125</v>
      </c>
      <c r="O165" s="17">
        <f t="shared" si="9"/>
        <v>7.8648902852881241E-3</v>
      </c>
      <c r="P165" s="17">
        <f t="shared" si="8"/>
        <v>-1.4763819653360168E-3</v>
      </c>
      <c r="Q165" s="17">
        <f t="shared" si="8"/>
        <v>-2.8230523614152483E-2</v>
      </c>
      <c r="R165" s="17">
        <f t="shared" si="8"/>
        <v>-2.8104118079304605E-3</v>
      </c>
      <c r="S165" s="17">
        <f t="shared" si="8"/>
        <v>-3.784648349413226E-3</v>
      </c>
      <c r="T165" s="17">
        <f t="shared" si="8"/>
        <v>4.3334304144563131E-3</v>
      </c>
      <c r="U165" s="17">
        <f t="shared" si="8"/>
        <v>-7.8215222094957747E-4</v>
      </c>
      <c r="V165" s="17">
        <f t="shared" si="8"/>
        <v>2.3910498966955266E-3</v>
      </c>
      <c r="W165" s="17">
        <f t="shared" si="7"/>
        <v>-7.5847038104210176E-3</v>
      </c>
      <c r="X165" s="17">
        <f t="shared" si="7"/>
        <v>-4.1995326123418886E-2</v>
      </c>
      <c r="Y165" s="17">
        <f t="shared" si="7"/>
        <v>-1.4416744645236591E-3</v>
      </c>
    </row>
    <row r="166" spans="2:25" x14ac:dyDescent="0.3">
      <c r="B166" s="3">
        <v>43322</v>
      </c>
      <c r="C166" s="1">
        <v>49.114013671875</v>
      </c>
      <c r="D166" s="1">
        <v>115.3686904907227</v>
      </c>
      <c r="E166" s="1">
        <v>198.22483825683591</v>
      </c>
      <c r="F166" s="1">
        <v>211.75801086425781</v>
      </c>
      <c r="G166" s="1">
        <v>99.9708251953125</v>
      </c>
      <c r="H166" s="1">
        <v>36.553298950195313</v>
      </c>
      <c r="I166" s="1">
        <v>91.897331237792969</v>
      </c>
      <c r="J166" s="1">
        <v>133.2000427246094</v>
      </c>
      <c r="K166" s="1">
        <v>6.3069896697998047</v>
      </c>
      <c r="L166" s="1">
        <v>65.866073608398438</v>
      </c>
      <c r="M166" s="1">
        <v>2833.280029296875</v>
      </c>
      <c r="O166" s="17">
        <f t="shared" si="9"/>
        <v>-2.978686727881217E-3</v>
      </c>
      <c r="P166" s="17">
        <f t="shared" si="8"/>
        <v>-1.2181927108200558E-2</v>
      </c>
      <c r="Q166" s="17">
        <f t="shared" si="8"/>
        <v>9.4847967624032015E-3</v>
      </c>
      <c r="R166" s="17">
        <f t="shared" si="8"/>
        <v>-1.241848209554035E-2</v>
      </c>
      <c r="S166" s="17">
        <f t="shared" si="8"/>
        <v>-2.0033999305390537E-3</v>
      </c>
      <c r="T166" s="17">
        <f t="shared" si="8"/>
        <v>-5.8250501225725676E-3</v>
      </c>
      <c r="U166" s="17">
        <f t="shared" si="8"/>
        <v>5.8672030080484435E-4</v>
      </c>
      <c r="V166" s="17">
        <f t="shared" si="8"/>
        <v>-3.8921632629491981E-3</v>
      </c>
      <c r="W166" s="17">
        <f t="shared" si="7"/>
        <v>-6.5116309813385122E-3</v>
      </c>
      <c r="X166" s="17">
        <f t="shared" si="7"/>
        <v>1.2727010814686352E-2</v>
      </c>
      <c r="Y166" s="17">
        <f t="shared" si="7"/>
        <v>-7.1138879135515766E-3</v>
      </c>
    </row>
    <row r="167" spans="2:25" x14ac:dyDescent="0.3">
      <c r="B167" s="3">
        <v>43325</v>
      </c>
      <c r="C167" s="1">
        <v>49.431148529052727</v>
      </c>
      <c r="D167" s="1">
        <v>114.8835372924805</v>
      </c>
      <c r="E167" s="1">
        <v>197.55006408691409</v>
      </c>
      <c r="F167" s="1">
        <v>211.08357238769531</v>
      </c>
      <c r="G167" s="1">
        <v>98.74609375</v>
      </c>
      <c r="H167" s="1">
        <v>36.35498046875</v>
      </c>
      <c r="I167" s="1">
        <v>92.068130493164063</v>
      </c>
      <c r="J167" s="1">
        <v>132.74676513671881</v>
      </c>
      <c r="K167" s="1">
        <v>6.3399128913879386</v>
      </c>
      <c r="L167" s="1">
        <v>65.330963134765625</v>
      </c>
      <c r="M167" s="1">
        <v>2821.929931640625</v>
      </c>
      <c r="O167" s="17">
        <f t="shared" si="9"/>
        <v>6.457115463958378E-3</v>
      </c>
      <c r="P167" s="17">
        <f t="shared" si="8"/>
        <v>-4.2052414409715E-3</v>
      </c>
      <c r="Q167" s="17">
        <f t="shared" si="8"/>
        <v>-3.4040848556401741E-3</v>
      </c>
      <c r="R167" s="17">
        <f t="shared" si="8"/>
        <v>-3.1849490548663678E-3</v>
      </c>
      <c r="S167" s="17">
        <f t="shared" si="8"/>
        <v>-1.2250888625954106E-2</v>
      </c>
      <c r="T167" s="17">
        <f t="shared" si="8"/>
        <v>-5.4254605505108001E-3</v>
      </c>
      <c r="U167" s="17">
        <f t="shared" si="8"/>
        <v>1.8585877638724311E-3</v>
      </c>
      <c r="V167" s="17">
        <f t="shared" si="8"/>
        <v>-3.4029838025483694E-3</v>
      </c>
      <c r="W167" s="17">
        <f t="shared" si="7"/>
        <v>5.220116618516504E-3</v>
      </c>
      <c r="X167" s="17">
        <f t="shared" si="7"/>
        <v>-8.124220016730764E-3</v>
      </c>
      <c r="Y167" s="17">
        <f t="shared" si="7"/>
        <v>-4.0059921853424114E-3</v>
      </c>
    </row>
    <row r="168" spans="2:25" x14ac:dyDescent="0.3">
      <c r="B168" s="3">
        <v>43326</v>
      </c>
      <c r="C168" s="1">
        <v>49.639408111572273</v>
      </c>
      <c r="D168" s="1">
        <v>114.299674987793</v>
      </c>
      <c r="E168" s="1">
        <v>199.74546813964841</v>
      </c>
      <c r="F168" s="1">
        <v>213.45726013183591</v>
      </c>
      <c r="G168" s="1">
        <v>99.195869445800781</v>
      </c>
      <c r="H168" s="1">
        <v>36.402576446533203</v>
      </c>
      <c r="I168" s="1">
        <v>92.576919555664063</v>
      </c>
      <c r="J168" s="1">
        <v>134.81175231933591</v>
      </c>
      <c r="K168" s="1">
        <v>6.4713549613952637</v>
      </c>
      <c r="L168" s="1">
        <v>66.601799011230469</v>
      </c>
      <c r="M168" s="1">
        <v>2839.9599609375</v>
      </c>
      <c r="O168" s="17">
        <f t="shared" si="9"/>
        <v>4.2131244916784145E-3</v>
      </c>
      <c r="P168" s="17">
        <f t="shared" si="8"/>
        <v>-5.0822103710216771E-3</v>
      </c>
      <c r="Q168" s="17">
        <f t="shared" si="8"/>
        <v>1.1113152824736258E-2</v>
      </c>
      <c r="R168" s="17">
        <f t="shared" si="8"/>
        <v>1.1245250955772463E-2</v>
      </c>
      <c r="S168" s="17">
        <f t="shared" si="8"/>
        <v>4.5548707672376284E-3</v>
      </c>
      <c r="T168" s="17">
        <f t="shared" si="8"/>
        <v>1.3092010274662548E-3</v>
      </c>
      <c r="U168" s="17">
        <f t="shared" si="8"/>
        <v>5.5262234583744142E-3</v>
      </c>
      <c r="V168" s="17">
        <f t="shared" si="8"/>
        <v>1.5555838068749371E-2</v>
      </c>
      <c r="W168" s="17">
        <f t="shared" si="7"/>
        <v>2.0732472552718262E-2</v>
      </c>
      <c r="X168" s="17">
        <f t="shared" si="7"/>
        <v>1.9452275238057423E-2</v>
      </c>
      <c r="Y168" s="17">
        <f t="shared" si="7"/>
        <v>6.3892547772767087E-3</v>
      </c>
    </row>
    <row r="169" spans="2:25" x14ac:dyDescent="0.3">
      <c r="B169" s="3">
        <v>43327</v>
      </c>
      <c r="C169" s="1">
        <v>49.755367279052727</v>
      </c>
      <c r="D169" s="1">
        <v>113.5184020996094</v>
      </c>
      <c r="E169" s="1">
        <v>199.4485168457031</v>
      </c>
      <c r="F169" s="1">
        <v>213.26451110839841</v>
      </c>
      <c r="G169" s="1">
        <v>99.576431274414063</v>
      </c>
      <c r="H169" s="1">
        <v>36.553298950195313</v>
      </c>
      <c r="I169" s="1">
        <v>93.381240844726563</v>
      </c>
      <c r="J169" s="1">
        <v>134.20733642578119</v>
      </c>
      <c r="K169" s="1">
        <v>6.4131836891174316</v>
      </c>
      <c r="L169" s="1">
        <v>64.319313049316406</v>
      </c>
      <c r="M169" s="1">
        <v>2818.3701171875</v>
      </c>
      <c r="O169" s="17">
        <f t="shared" si="9"/>
        <v>2.3360304220352169E-3</v>
      </c>
      <c r="P169" s="17">
        <f t="shared" si="8"/>
        <v>-6.8353027973791902E-3</v>
      </c>
      <c r="Q169" s="17">
        <f t="shared" si="8"/>
        <v>-1.4866484667261858E-3</v>
      </c>
      <c r="R169" s="17">
        <f t="shared" si="8"/>
        <v>-9.0298649630588326E-4</v>
      </c>
      <c r="S169" s="17">
        <f t="shared" si="8"/>
        <v>3.8364685015560536E-3</v>
      </c>
      <c r="T169" s="17">
        <f t="shared" si="8"/>
        <v>4.140435056389077E-3</v>
      </c>
      <c r="U169" s="17">
        <f t="shared" si="8"/>
        <v>8.6881405529904542E-3</v>
      </c>
      <c r="V169" s="17">
        <f t="shared" si="8"/>
        <v>-4.4834065514036429E-3</v>
      </c>
      <c r="W169" s="17">
        <f t="shared" si="7"/>
        <v>-8.9890405679879364E-3</v>
      </c>
      <c r="X169" s="17">
        <f t="shared" si="7"/>
        <v>-3.4270635265110289E-2</v>
      </c>
      <c r="Y169" s="17">
        <f t="shared" si="7"/>
        <v>-7.6021648357580962E-3</v>
      </c>
    </row>
    <row r="170" spans="2:25" x14ac:dyDescent="0.3">
      <c r="B170" s="3">
        <v>43328</v>
      </c>
      <c r="C170" s="1">
        <v>50.484287261962891</v>
      </c>
      <c r="D170" s="1">
        <v>115.75522613525391</v>
      </c>
      <c r="E170" s="1">
        <v>200.816162109375</v>
      </c>
      <c r="F170" s="1">
        <v>215.6907958984375</v>
      </c>
      <c r="G170" s="1">
        <v>100.56589508056641</v>
      </c>
      <c r="H170" s="1">
        <v>36.664352416992188</v>
      </c>
      <c r="I170" s="1">
        <v>94.31207275390625</v>
      </c>
      <c r="J170" s="1">
        <v>135.76029968261719</v>
      </c>
      <c r="K170" s="1">
        <v>6.3725872039794922</v>
      </c>
      <c r="L170" s="1">
        <v>65.230636596679688</v>
      </c>
      <c r="M170" s="1">
        <v>2840.68994140625</v>
      </c>
      <c r="O170" s="17">
        <f t="shared" si="9"/>
        <v>1.4650077424250922E-2</v>
      </c>
      <c r="P170" s="17">
        <f t="shared" si="8"/>
        <v>1.9704506003191877E-2</v>
      </c>
      <c r="Q170" s="17">
        <f t="shared" si="8"/>
        <v>6.857134288594074E-3</v>
      </c>
      <c r="R170" s="17">
        <f t="shared" si="8"/>
        <v>1.1376880182403416E-2</v>
      </c>
      <c r="S170" s="17">
        <f t="shared" si="8"/>
        <v>9.9367269291421589E-3</v>
      </c>
      <c r="T170" s="17">
        <f t="shared" si="8"/>
        <v>3.0381243276615833E-3</v>
      </c>
      <c r="U170" s="17">
        <f t="shared" si="8"/>
        <v>9.9680824623809179E-3</v>
      </c>
      <c r="V170" s="17">
        <f t="shared" si="8"/>
        <v>1.1571373802614792E-2</v>
      </c>
      <c r="W170" s="17">
        <f t="shared" si="7"/>
        <v>-6.3301609786770748E-3</v>
      </c>
      <c r="X170" s="17">
        <f t="shared" si="7"/>
        <v>1.4168738815113432E-2</v>
      </c>
      <c r="Y170" s="17">
        <f t="shared" si="7"/>
        <v>7.9194084845830449E-3</v>
      </c>
    </row>
    <row r="171" spans="2:25" x14ac:dyDescent="0.3">
      <c r="B171" s="3">
        <v>43329</v>
      </c>
      <c r="C171" s="1">
        <v>51.492446899414063</v>
      </c>
      <c r="D171" s="1">
        <v>117.885124206543</v>
      </c>
      <c r="E171" s="1">
        <v>203.05656433105469</v>
      </c>
      <c r="F171" s="1">
        <v>216.2951354980469</v>
      </c>
      <c r="G171" s="1">
        <v>101.0640869140625</v>
      </c>
      <c r="H171" s="1">
        <v>36.965789794921882</v>
      </c>
      <c r="I171" s="1">
        <v>95.387489318847656</v>
      </c>
      <c r="J171" s="1">
        <v>135.27345275878909</v>
      </c>
      <c r="K171" s="1">
        <v>6.0601959228515616</v>
      </c>
      <c r="L171" s="1">
        <v>65.673744201660156</v>
      </c>
      <c r="M171" s="1">
        <v>2850.1298828125</v>
      </c>
      <c r="O171" s="17">
        <f t="shared" si="9"/>
        <v>1.9969770638136042E-2</v>
      </c>
      <c r="P171" s="17">
        <f t="shared" si="8"/>
        <v>1.8400016503794109E-2</v>
      </c>
      <c r="Q171" s="17">
        <f t="shared" si="8"/>
        <v>1.1156483612406889E-2</v>
      </c>
      <c r="R171" s="17">
        <f t="shared" si="8"/>
        <v>2.8018794084007613E-3</v>
      </c>
      <c r="S171" s="17">
        <f t="shared" si="8"/>
        <v>4.9538845460180819E-3</v>
      </c>
      <c r="T171" s="17">
        <f t="shared" si="8"/>
        <v>8.2215383078740184E-3</v>
      </c>
      <c r="U171" s="17">
        <f t="shared" si="8"/>
        <v>1.1402745518567391E-2</v>
      </c>
      <c r="V171" s="17">
        <f t="shared" si="8"/>
        <v>-3.5860772623974449E-3</v>
      </c>
      <c r="W171" s="17">
        <f t="shared" si="7"/>
        <v>-4.9021107303616258E-2</v>
      </c>
      <c r="X171" s="17">
        <f t="shared" si="7"/>
        <v>6.792937001676041E-3</v>
      </c>
      <c r="Y171" s="17">
        <f t="shared" si="7"/>
        <v>3.3231157222237597E-3</v>
      </c>
    </row>
    <row r="172" spans="2:25" x14ac:dyDescent="0.3">
      <c r="B172" s="3">
        <v>43332</v>
      </c>
      <c r="C172" s="1">
        <v>50.990741729736328</v>
      </c>
      <c r="D172" s="1">
        <v>119.56275939941411</v>
      </c>
      <c r="E172" s="1">
        <v>204.55914306640619</v>
      </c>
      <c r="F172" s="1">
        <v>217.91551208496091</v>
      </c>
      <c r="G172" s="1">
        <v>101.3754348754883</v>
      </c>
      <c r="H172" s="1">
        <v>37.068920135498047</v>
      </c>
      <c r="I172" s="1">
        <v>95.631484985351563</v>
      </c>
      <c r="J172" s="1">
        <v>135.7182922363281</v>
      </c>
      <c r="K172" s="1">
        <v>6.1349530220031738</v>
      </c>
      <c r="L172" s="1">
        <v>66.058349609375</v>
      </c>
      <c r="M172" s="1">
        <v>2857.050048828125</v>
      </c>
      <c r="O172" s="17">
        <f t="shared" si="9"/>
        <v>-9.7432769248229946E-3</v>
      </c>
      <c r="P172" s="17">
        <f t="shared" si="8"/>
        <v>1.4231101711627106E-2</v>
      </c>
      <c r="Q172" s="17">
        <f t="shared" si="8"/>
        <v>7.3998037950734055E-3</v>
      </c>
      <c r="R172" s="17">
        <f t="shared" si="8"/>
        <v>7.4915073017378948E-3</v>
      </c>
      <c r="S172" s="17">
        <f t="shared" si="8"/>
        <v>3.0806983067144609E-3</v>
      </c>
      <c r="T172" s="17">
        <f t="shared" si="8"/>
        <v>2.7898860310657326E-3</v>
      </c>
      <c r="U172" s="17">
        <f t="shared" si="8"/>
        <v>2.5579420136356921E-3</v>
      </c>
      <c r="V172" s="17">
        <f t="shared" si="8"/>
        <v>3.2884462432715071E-3</v>
      </c>
      <c r="W172" s="17">
        <f t="shared" si="8"/>
        <v>1.2335756154305329E-2</v>
      </c>
      <c r="X172" s="17">
        <f t="shared" si="8"/>
        <v>5.8563039520612772E-3</v>
      </c>
      <c r="Y172" s="17">
        <f t="shared" si="8"/>
        <v>2.4280177746833771E-3</v>
      </c>
    </row>
    <row r="173" spans="2:25" x14ac:dyDescent="0.3">
      <c r="B173" s="3">
        <v>43333</v>
      </c>
      <c r="C173" s="1">
        <v>50.891342163085938</v>
      </c>
      <c r="D173" s="1">
        <v>120.42478179931641</v>
      </c>
      <c r="E173" s="1">
        <v>205.62983703613281</v>
      </c>
      <c r="F173" s="1">
        <v>219.9476623535156</v>
      </c>
      <c r="G173" s="1">
        <v>101.00185394287109</v>
      </c>
      <c r="H173" s="1">
        <v>36.664352416992188</v>
      </c>
      <c r="I173" s="1">
        <v>94.953697204589844</v>
      </c>
      <c r="J173" s="1">
        <v>135.1811218261719</v>
      </c>
      <c r="K173" s="1">
        <v>6.2706022262573242</v>
      </c>
      <c r="L173" s="1">
        <v>65.958030700683594</v>
      </c>
      <c r="M173" s="1">
        <v>2862.9599609375</v>
      </c>
      <c r="O173" s="17">
        <f t="shared" si="9"/>
        <v>-1.9493649882018418E-3</v>
      </c>
      <c r="P173" s="17">
        <f t="shared" si="9"/>
        <v>7.2097901071571059E-3</v>
      </c>
      <c r="Q173" s="17">
        <f t="shared" si="9"/>
        <v>5.2341535737614967E-3</v>
      </c>
      <c r="R173" s="17">
        <f t="shared" si="9"/>
        <v>9.3254043693887772E-3</v>
      </c>
      <c r="S173" s="17">
        <f t="shared" si="9"/>
        <v>-3.6851228611353691E-3</v>
      </c>
      <c r="T173" s="17">
        <f t="shared" si="9"/>
        <v>-1.0913933209466117E-2</v>
      </c>
      <c r="U173" s="17">
        <f t="shared" si="9"/>
        <v>-7.0874961406856693E-3</v>
      </c>
      <c r="V173" s="17">
        <f t="shared" si="9"/>
        <v>-3.957980912556806E-3</v>
      </c>
      <c r="W173" s="17">
        <f t="shared" si="9"/>
        <v>2.2110879051174617E-2</v>
      </c>
      <c r="X173" s="17">
        <f t="shared" si="9"/>
        <v>-1.5186408574332441E-3</v>
      </c>
      <c r="Y173" s="17">
        <f t="shared" si="9"/>
        <v>2.0685364303642726E-3</v>
      </c>
    </row>
    <row r="174" spans="2:25" x14ac:dyDescent="0.3">
      <c r="B174" s="3">
        <v>43334</v>
      </c>
      <c r="C174" s="1">
        <v>50.893699645996087</v>
      </c>
      <c r="D174" s="1">
        <v>120.0269088745117</v>
      </c>
      <c r="E174" s="1">
        <v>206.23268127441409</v>
      </c>
      <c r="F174" s="1">
        <v>216.2951354980469</v>
      </c>
      <c r="G174" s="1">
        <v>100.496711730957</v>
      </c>
      <c r="H174" s="1">
        <v>36.434307098388672</v>
      </c>
      <c r="I174" s="1">
        <v>94.91754150390625</v>
      </c>
      <c r="J174" s="1">
        <v>134.76982116699219</v>
      </c>
      <c r="K174" s="1">
        <v>6.505760669708252</v>
      </c>
      <c r="L174" s="1">
        <v>66.325897216796875</v>
      </c>
      <c r="M174" s="1">
        <v>2861.820068359375</v>
      </c>
      <c r="O174" s="17">
        <f t="shared" si="9"/>
        <v>4.6323850186430063E-5</v>
      </c>
      <c r="P174" s="17">
        <f t="shared" si="9"/>
        <v>-3.3039123580704734E-3</v>
      </c>
      <c r="Q174" s="17">
        <f t="shared" si="9"/>
        <v>2.9316963285602759E-3</v>
      </c>
      <c r="R174" s="17">
        <f t="shared" si="9"/>
        <v>-1.6606345420475944E-2</v>
      </c>
      <c r="S174" s="17">
        <f t="shared" si="9"/>
        <v>-5.0013162352426782E-3</v>
      </c>
      <c r="T174" s="17">
        <f t="shared" si="9"/>
        <v>-6.2743592464734365E-3</v>
      </c>
      <c r="U174" s="17">
        <f t="shared" si="9"/>
        <v>-3.8077191039430179E-4</v>
      </c>
      <c r="V174" s="17">
        <f t="shared" si="9"/>
        <v>-3.0425894801243288E-3</v>
      </c>
      <c r="W174" s="17">
        <f t="shared" si="9"/>
        <v>3.7501731885692349E-2</v>
      </c>
      <c r="X174" s="17">
        <f t="shared" si="9"/>
        <v>5.5772816775360255E-3</v>
      </c>
      <c r="Y174" s="17">
        <f t="shared" si="9"/>
        <v>-3.9815177078191926E-4</v>
      </c>
    </row>
    <row r="175" spans="2:25" x14ac:dyDescent="0.3">
      <c r="B175" s="3">
        <v>43335</v>
      </c>
      <c r="C175" s="1">
        <v>50.997825622558587</v>
      </c>
      <c r="D175" s="1">
        <v>117.2253494262695</v>
      </c>
      <c r="E175" s="1">
        <v>206.50260925292969</v>
      </c>
      <c r="F175" s="1">
        <v>214.13169860839841</v>
      </c>
      <c r="G175" s="1">
        <v>100.58665466308589</v>
      </c>
      <c r="H175" s="1">
        <v>36.251873016357422</v>
      </c>
      <c r="I175" s="1">
        <v>94.727752685546875</v>
      </c>
      <c r="J175" s="1">
        <v>133.5106201171875</v>
      </c>
      <c r="K175" s="1">
        <v>6.6052718162536621</v>
      </c>
      <c r="L175" s="1">
        <v>66.03326416015625</v>
      </c>
      <c r="M175" s="1">
        <v>2856.97998046875</v>
      </c>
      <c r="O175" s="17">
        <f t="shared" si="9"/>
        <v>2.0459502313012099E-3</v>
      </c>
      <c r="P175" s="17">
        <f t="shared" si="9"/>
        <v>-2.3341094713779858E-2</v>
      </c>
      <c r="Q175" s="17">
        <f t="shared" si="9"/>
        <v>1.3088516177338027E-3</v>
      </c>
      <c r="R175" s="17">
        <f t="shared" si="9"/>
        <v>-1.00022447784917E-2</v>
      </c>
      <c r="S175" s="17">
        <f t="shared" si="9"/>
        <v>8.9498383160715913E-4</v>
      </c>
      <c r="T175" s="17">
        <f t="shared" si="9"/>
        <v>-5.0072060253155814E-3</v>
      </c>
      <c r="U175" s="17">
        <f t="shared" si="9"/>
        <v>-1.9995125806283594E-3</v>
      </c>
      <c r="V175" s="17">
        <f t="shared" si="9"/>
        <v>-9.34334585370134E-3</v>
      </c>
      <c r="W175" s="17">
        <f t="shared" si="9"/>
        <v>1.5295851107580428E-2</v>
      </c>
      <c r="X175" s="17">
        <f t="shared" si="9"/>
        <v>-4.4120482182714651E-3</v>
      </c>
      <c r="Y175" s="17">
        <f t="shared" si="9"/>
        <v>-1.6912621251551035E-3</v>
      </c>
    </row>
    <row r="176" spans="2:25" x14ac:dyDescent="0.3">
      <c r="B176" s="3">
        <v>43336</v>
      </c>
      <c r="C176" s="1">
        <v>51.156398773193359</v>
      </c>
      <c r="D176" s="1">
        <v>116.86069488525391</v>
      </c>
      <c r="E176" s="1">
        <v>208.0951232910156</v>
      </c>
      <c r="F176" s="1">
        <v>214.61344909667969</v>
      </c>
      <c r="G176" s="1">
        <v>101.0502548217773</v>
      </c>
      <c r="H176" s="1">
        <v>36.196334838867188</v>
      </c>
      <c r="I176" s="1">
        <v>95.586288452148438</v>
      </c>
      <c r="J176" s="1">
        <v>133.78764343261719</v>
      </c>
      <c r="K176" s="1">
        <v>6.7384467124938956</v>
      </c>
      <c r="L176" s="1">
        <v>66.334259033203125</v>
      </c>
      <c r="M176" s="1">
        <v>2874.68994140625</v>
      </c>
      <c r="O176" s="17">
        <f t="shared" si="9"/>
        <v>3.1094100326628208E-3</v>
      </c>
      <c r="P176" s="17">
        <f t="shared" si="9"/>
        <v>-3.110714046068603E-3</v>
      </c>
      <c r="Q176" s="17">
        <f t="shared" si="9"/>
        <v>7.7118349441064786E-3</v>
      </c>
      <c r="R176" s="17">
        <f t="shared" si="9"/>
        <v>2.249785956082561E-3</v>
      </c>
      <c r="S176" s="17">
        <f t="shared" si="9"/>
        <v>4.6089628911929808E-3</v>
      </c>
      <c r="T176" s="17">
        <f t="shared" si="9"/>
        <v>-1.5320084969175157E-3</v>
      </c>
      <c r="U176" s="17">
        <f t="shared" si="9"/>
        <v>9.063191538508375E-3</v>
      </c>
      <c r="V176" s="17">
        <f t="shared" si="9"/>
        <v>2.0749159519035513E-3</v>
      </c>
      <c r="W176" s="17">
        <f t="shared" si="9"/>
        <v>2.0161910053804088E-2</v>
      </c>
      <c r="X176" s="17">
        <f t="shared" si="9"/>
        <v>4.5582310200029761E-3</v>
      </c>
      <c r="Y176" s="17">
        <f t="shared" si="9"/>
        <v>6.1988397043630291E-3</v>
      </c>
    </row>
    <row r="177" spans="2:25" x14ac:dyDescent="0.3">
      <c r="B177" s="3">
        <v>43339</v>
      </c>
      <c r="C177" s="1">
        <v>51.577651977539063</v>
      </c>
      <c r="D177" s="1">
        <v>119.38037109375</v>
      </c>
      <c r="E177" s="1">
        <v>206.97050476074219</v>
      </c>
      <c r="F177" s="1">
        <v>218.0119323730469</v>
      </c>
      <c r="G177" s="1">
        <v>101.4999923706055</v>
      </c>
      <c r="H177" s="1">
        <v>36.243919372558587</v>
      </c>
      <c r="I177" s="1">
        <v>94.989852905273438</v>
      </c>
      <c r="J177" s="1">
        <v>134.7110290527344</v>
      </c>
      <c r="K177" s="1">
        <v>6.8295407295227051</v>
      </c>
      <c r="L177" s="1">
        <v>67.061637878417969</v>
      </c>
      <c r="M177" s="1">
        <v>2896.739990234375</v>
      </c>
      <c r="O177" s="17">
        <f t="shared" si="9"/>
        <v>8.2346141332850318E-3</v>
      </c>
      <c r="P177" s="17">
        <f t="shared" si="9"/>
        <v>2.1561365957734346E-2</v>
      </c>
      <c r="Q177" s="17">
        <f t="shared" si="9"/>
        <v>-5.4043483215157305E-3</v>
      </c>
      <c r="R177" s="17">
        <f t="shared" si="9"/>
        <v>1.5835369547768915E-2</v>
      </c>
      <c r="S177" s="17">
        <f t="shared" si="9"/>
        <v>4.4506325057903102E-3</v>
      </c>
      <c r="T177" s="17">
        <f t="shared" si="9"/>
        <v>1.3146229833276778E-3</v>
      </c>
      <c r="U177" s="17">
        <f t="shared" si="9"/>
        <v>-6.2397604984273693E-3</v>
      </c>
      <c r="V177" s="17">
        <f t="shared" si="9"/>
        <v>6.9018752137770013E-3</v>
      </c>
      <c r="W177" s="17">
        <f t="shared" si="9"/>
        <v>1.3518548252360615E-2</v>
      </c>
      <c r="X177" s="17">
        <f t="shared" si="9"/>
        <v>1.0965357204800609E-2</v>
      </c>
      <c r="Y177" s="17">
        <f t="shared" si="9"/>
        <v>7.6704094276471733E-3</v>
      </c>
    </row>
    <row r="178" spans="2:25" x14ac:dyDescent="0.3">
      <c r="B178" s="3">
        <v>43340</v>
      </c>
      <c r="C178" s="1">
        <v>51.994155883789063</v>
      </c>
      <c r="D178" s="1">
        <v>119.9937438964844</v>
      </c>
      <c r="E178" s="1">
        <v>207.1773986816406</v>
      </c>
      <c r="F178" s="1">
        <v>216.89955139160159</v>
      </c>
      <c r="G178" s="1">
        <v>101.4308166503906</v>
      </c>
      <c r="H178" s="1">
        <v>35.990089416503913</v>
      </c>
      <c r="I178" s="1">
        <v>95.0531005859375</v>
      </c>
      <c r="J178" s="1">
        <v>135.68476867675781</v>
      </c>
      <c r="K178" s="1">
        <v>6.7919149398803711</v>
      </c>
      <c r="L178" s="1">
        <v>66.97802734375</v>
      </c>
      <c r="M178" s="1">
        <v>2897.52001953125</v>
      </c>
      <c r="O178" s="17">
        <f t="shared" si="9"/>
        <v>8.0752785417874066E-3</v>
      </c>
      <c r="P178" s="17">
        <f t="shared" si="9"/>
        <v>5.1379703138359212E-3</v>
      </c>
      <c r="Q178" s="17">
        <f t="shared" si="9"/>
        <v>9.9962997692631798E-4</v>
      </c>
      <c r="R178" s="17">
        <f t="shared" si="9"/>
        <v>-5.1023857700682332E-3</v>
      </c>
      <c r="S178" s="17">
        <f t="shared" si="9"/>
        <v>-6.8153424053787371E-4</v>
      </c>
      <c r="T178" s="17">
        <f t="shared" si="9"/>
        <v>-7.0033804414336032E-3</v>
      </c>
      <c r="U178" s="17">
        <f t="shared" si="9"/>
        <v>6.6583617859830645E-4</v>
      </c>
      <c r="V178" s="17">
        <f t="shared" si="9"/>
        <v>7.2283585900173464E-3</v>
      </c>
      <c r="W178" s="17">
        <f t="shared" si="9"/>
        <v>-5.5092708474063865E-3</v>
      </c>
      <c r="X178" s="17">
        <f t="shared" si="9"/>
        <v>-1.2467714376370252E-3</v>
      </c>
      <c r="Y178" s="17">
        <f t="shared" si="9"/>
        <v>2.6927832649967589E-4</v>
      </c>
    </row>
    <row r="179" spans="2:25" x14ac:dyDescent="0.3">
      <c r="B179" s="3">
        <v>43341</v>
      </c>
      <c r="C179" s="1">
        <v>52.770420074462891</v>
      </c>
      <c r="D179" s="1">
        <v>119.2809371948242</v>
      </c>
      <c r="E179" s="1">
        <v>207.1144104003906</v>
      </c>
      <c r="F179" s="1">
        <v>216.87322998046881</v>
      </c>
      <c r="G179" s="1">
        <v>102.0881423950195</v>
      </c>
      <c r="H179" s="1">
        <v>35.958351135253913</v>
      </c>
      <c r="I179" s="1">
        <v>95.18865966796875</v>
      </c>
      <c r="J179" s="1">
        <v>136.91868591308591</v>
      </c>
      <c r="K179" s="1">
        <v>6.8974223136901864</v>
      </c>
      <c r="L179" s="1">
        <v>67.078361511230469</v>
      </c>
      <c r="M179" s="1">
        <v>2914.0400390625</v>
      </c>
      <c r="O179" s="17">
        <f t="shared" si="9"/>
        <v>1.4929835430136386E-2</v>
      </c>
      <c r="P179" s="17">
        <f t="shared" si="9"/>
        <v>-5.9403655433496547E-3</v>
      </c>
      <c r="Q179" s="17">
        <f t="shared" si="9"/>
        <v>-3.0403065996011959E-4</v>
      </c>
      <c r="R179" s="17">
        <f t="shared" si="9"/>
        <v>-1.2135299941336462E-4</v>
      </c>
      <c r="S179" s="17">
        <f t="shared" si="9"/>
        <v>6.4805329024862478E-3</v>
      </c>
      <c r="T179" s="17">
        <f t="shared" si="9"/>
        <v>-8.8186169483218425E-4</v>
      </c>
      <c r="U179" s="17">
        <f t="shared" si="9"/>
        <v>1.426140559283398E-3</v>
      </c>
      <c r="V179" s="17">
        <f t="shared" si="9"/>
        <v>9.0939996313636421E-3</v>
      </c>
      <c r="W179" s="17">
        <f t="shared" si="9"/>
        <v>1.5534260181955943E-2</v>
      </c>
      <c r="X179" s="17">
        <f t="shared" si="9"/>
        <v>1.4980161623083597E-3</v>
      </c>
      <c r="Y179" s="17">
        <f t="shared" si="9"/>
        <v>5.7014341298399548E-3</v>
      </c>
    </row>
    <row r="180" spans="2:25" x14ac:dyDescent="0.3">
      <c r="B180" s="3">
        <v>43342</v>
      </c>
      <c r="C180" s="1">
        <v>53.255580902099609</v>
      </c>
      <c r="D180" s="1">
        <v>117.33314514160161</v>
      </c>
      <c r="E180" s="1">
        <v>208.2058410644531</v>
      </c>
      <c r="F180" s="1">
        <v>216.1199951171875</v>
      </c>
      <c r="G180" s="1">
        <v>100.9741287231445</v>
      </c>
      <c r="H180" s="1">
        <v>35.656917572021477</v>
      </c>
      <c r="I180" s="1">
        <v>95.32421875</v>
      </c>
      <c r="J180" s="1">
        <v>136.6584777832031</v>
      </c>
      <c r="K180" s="1">
        <v>6.880582332611084</v>
      </c>
      <c r="L180" s="1">
        <v>66.994766235351563</v>
      </c>
      <c r="M180" s="1">
        <v>2901.1298828125</v>
      </c>
      <c r="O180" s="17">
        <f t="shared" si="9"/>
        <v>9.1938026445899362E-3</v>
      </c>
      <c r="P180" s="17">
        <f t="shared" si="9"/>
        <v>-1.6329449608877798E-2</v>
      </c>
      <c r="Q180" s="17">
        <f t="shared" si="9"/>
        <v>5.2696993026828121E-3</v>
      </c>
      <c r="R180" s="17">
        <f t="shared" si="9"/>
        <v>-3.4731573986754461E-3</v>
      </c>
      <c r="S180" s="17">
        <f t="shared" si="9"/>
        <v>-1.0912272921613553E-2</v>
      </c>
      <c r="T180" s="17">
        <f t="shared" si="9"/>
        <v>-8.3828527648173428E-3</v>
      </c>
      <c r="U180" s="17">
        <f t="shared" si="9"/>
        <v>1.4241095788521331E-3</v>
      </c>
      <c r="V180" s="17">
        <f t="shared" si="9"/>
        <v>-1.90045740029954E-3</v>
      </c>
      <c r="W180" s="17">
        <f t="shared" si="9"/>
        <v>-2.4414890539148242E-3</v>
      </c>
      <c r="X180" s="17">
        <f t="shared" si="9"/>
        <v>-1.2462331219123541E-3</v>
      </c>
      <c r="Y180" s="17">
        <f t="shared" si="9"/>
        <v>-4.4303290541448546E-3</v>
      </c>
    </row>
    <row r="181" spans="2:25" x14ac:dyDescent="0.3">
      <c r="B181" s="3">
        <v>43343</v>
      </c>
      <c r="C181" s="1">
        <v>53.870891571044922</v>
      </c>
      <c r="D181" s="1">
        <v>117.5320358276367</v>
      </c>
      <c r="E181" s="1">
        <v>210.28044128417969</v>
      </c>
      <c r="F181" s="1">
        <v>213.67625427246091</v>
      </c>
      <c r="G181" s="1">
        <v>101.35472106933589</v>
      </c>
      <c r="H181" s="1">
        <v>35.355484008789063</v>
      </c>
      <c r="I181" s="1">
        <v>95.477859497070313</v>
      </c>
      <c r="J181" s="1">
        <v>137.0301513671875</v>
      </c>
      <c r="K181" s="1">
        <v>6.9516634941101074</v>
      </c>
      <c r="L181" s="1">
        <v>66.777381896972656</v>
      </c>
      <c r="M181" s="1">
        <v>2901.52001953125</v>
      </c>
      <c r="O181" s="17">
        <f t="shared" si="9"/>
        <v>1.1553919016984261E-2</v>
      </c>
      <c r="P181" s="17">
        <f t="shared" si="9"/>
        <v>1.6950937929352478E-3</v>
      </c>
      <c r="Q181" s="17">
        <f t="shared" si="9"/>
        <v>9.9641787623257344E-3</v>
      </c>
      <c r="R181" s="17">
        <f t="shared" si="9"/>
        <v>-1.1307333425588468E-2</v>
      </c>
      <c r="S181" s="17">
        <f t="shared" si="9"/>
        <v>3.7692065383888342E-3</v>
      </c>
      <c r="T181" s="17">
        <f t="shared" si="9"/>
        <v>-8.4537190469020623E-3</v>
      </c>
      <c r="U181" s="17">
        <f t="shared" si="9"/>
        <v>1.6117703253698316E-3</v>
      </c>
      <c r="V181" s="17">
        <f t="shared" si="9"/>
        <v>2.7197257719644113E-3</v>
      </c>
      <c r="W181" s="17">
        <f t="shared" si="9"/>
        <v>1.0330689767656503E-2</v>
      </c>
      <c r="X181" s="17">
        <f t="shared" si="9"/>
        <v>-3.244795833979605E-3</v>
      </c>
      <c r="Y181" s="17">
        <f t="shared" si="9"/>
        <v>1.3447750859461074E-4</v>
      </c>
    </row>
    <row r="182" spans="2:25" x14ac:dyDescent="0.3">
      <c r="B182" s="3">
        <v>43347</v>
      </c>
      <c r="C182" s="1">
        <v>54.043651580810547</v>
      </c>
      <c r="D182" s="1">
        <v>116.0318222045898</v>
      </c>
      <c r="E182" s="1">
        <v>211.67848205566409</v>
      </c>
      <c r="F182" s="1">
        <v>211.34629821777341</v>
      </c>
      <c r="G182" s="1">
        <v>100.80116271972661</v>
      </c>
      <c r="H182" s="1">
        <v>35.506198883056641</v>
      </c>
      <c r="I182" s="1">
        <v>94.547042846679688</v>
      </c>
      <c r="J182" s="1">
        <v>136.599365234375</v>
      </c>
      <c r="K182" s="1">
        <v>7.026461124420166</v>
      </c>
      <c r="L182" s="1">
        <v>66.275733947753906</v>
      </c>
      <c r="M182" s="1">
        <v>2896.719970703125</v>
      </c>
      <c r="O182" s="17">
        <f t="shared" si="9"/>
        <v>3.2069268714030679E-3</v>
      </c>
      <c r="P182" s="17">
        <f t="shared" si="9"/>
        <v>-1.276429538961615E-2</v>
      </c>
      <c r="Q182" s="17">
        <f t="shared" si="9"/>
        <v>6.6484584250755237E-3</v>
      </c>
      <c r="R182" s="17">
        <f t="shared" si="9"/>
        <v>-1.0904141232822941E-2</v>
      </c>
      <c r="S182" s="17">
        <f t="shared" si="9"/>
        <v>-5.4615941296962895E-3</v>
      </c>
      <c r="T182" s="17">
        <f t="shared" si="9"/>
        <v>4.2628429080510321E-3</v>
      </c>
      <c r="U182" s="17">
        <f t="shared" si="9"/>
        <v>-9.7490314015595061E-3</v>
      </c>
      <c r="V182" s="17">
        <f t="shared" si="9"/>
        <v>-3.1437324451183066E-3</v>
      </c>
      <c r="W182" s="17">
        <f t="shared" si="9"/>
        <v>1.0759673619620961E-2</v>
      </c>
      <c r="X182" s="17">
        <f t="shared" si="9"/>
        <v>-7.5122434418395815E-3</v>
      </c>
      <c r="Y182" s="17">
        <f t="shared" si="9"/>
        <v>-1.654322146948503E-3</v>
      </c>
    </row>
    <row r="183" spans="2:25" x14ac:dyDescent="0.3">
      <c r="B183" s="3">
        <v>43348</v>
      </c>
      <c r="C183" s="1">
        <v>53.691024780273438</v>
      </c>
      <c r="D183" s="1">
        <v>118.0625381469727</v>
      </c>
      <c r="E183" s="1">
        <v>212.51728820800781</v>
      </c>
      <c r="F183" s="1">
        <v>214.38569641113281</v>
      </c>
      <c r="G183" s="1">
        <v>101.4792404174805</v>
      </c>
      <c r="H183" s="1">
        <v>35.998004913330078</v>
      </c>
      <c r="I183" s="1">
        <v>95.541114807128906</v>
      </c>
      <c r="J183" s="1">
        <v>137.88325500488281</v>
      </c>
      <c r="K183" s="1">
        <v>6.895688533782959</v>
      </c>
      <c r="L183" s="1">
        <v>66.16705322265625</v>
      </c>
      <c r="M183" s="1">
        <v>2888.60009765625</v>
      </c>
      <c r="O183" s="17">
        <f t="shared" si="9"/>
        <v>-6.5248514899077931E-3</v>
      </c>
      <c r="P183" s="17">
        <f t="shared" si="9"/>
        <v>1.7501370777426004E-2</v>
      </c>
      <c r="Q183" s="17">
        <f t="shared" si="9"/>
        <v>3.9626425142407469E-3</v>
      </c>
      <c r="R183" s="17">
        <f t="shared" si="9"/>
        <v>1.4381128124740449E-2</v>
      </c>
      <c r="S183" s="17">
        <f t="shared" si="9"/>
        <v>6.726883693189716E-3</v>
      </c>
      <c r="T183" s="17">
        <f t="shared" si="9"/>
        <v>1.3851272333973338E-2</v>
      </c>
      <c r="U183" s="17">
        <f t="shared" si="9"/>
        <v>1.0514046029564728E-2</v>
      </c>
      <c r="V183" s="17">
        <f t="shared" si="9"/>
        <v>9.3989438992262888E-3</v>
      </c>
      <c r="W183" s="17">
        <f t="shared" si="9"/>
        <v>-1.8611444412993686E-2</v>
      </c>
      <c r="X183" s="17">
        <f t="shared" si="9"/>
        <v>-1.6398268057405566E-3</v>
      </c>
      <c r="Y183" s="17">
        <f t="shared" si="9"/>
        <v>-2.8031266843180744E-3</v>
      </c>
    </row>
    <row r="184" spans="2:25" x14ac:dyDescent="0.3">
      <c r="B184" s="3">
        <v>43349</v>
      </c>
      <c r="C184" s="1">
        <v>52.798816680908203</v>
      </c>
      <c r="D184" s="1">
        <v>116.7944030761719</v>
      </c>
      <c r="E184" s="1">
        <v>213.4824523925781</v>
      </c>
      <c r="F184" s="1">
        <v>215.63824462890619</v>
      </c>
      <c r="G184" s="1">
        <v>101.2924270629883</v>
      </c>
      <c r="H184" s="1">
        <v>36.307380676269531</v>
      </c>
      <c r="I184" s="1">
        <v>95.224807739257813</v>
      </c>
      <c r="J184" s="1">
        <v>138.3055725097656</v>
      </c>
      <c r="K184" s="1">
        <v>6.7545146942138672</v>
      </c>
      <c r="L184" s="1">
        <v>64.854408264160156</v>
      </c>
      <c r="M184" s="1">
        <v>2878.050048828125</v>
      </c>
      <c r="O184" s="17">
        <f t="shared" si="9"/>
        <v>-1.6617453345629557E-2</v>
      </c>
      <c r="P184" s="17">
        <f t="shared" si="9"/>
        <v>-1.0741214704550313E-2</v>
      </c>
      <c r="Q184" s="17">
        <f t="shared" si="9"/>
        <v>4.5415796178690177E-3</v>
      </c>
      <c r="R184" s="17">
        <f t="shared" si="9"/>
        <v>5.8424990040909144E-3</v>
      </c>
      <c r="S184" s="17">
        <f t="shared" si="9"/>
        <v>-1.8409021758899746E-3</v>
      </c>
      <c r="T184" s="17">
        <f t="shared" si="9"/>
        <v>8.5942474780009576E-3</v>
      </c>
      <c r="U184" s="17">
        <f t="shared" si="9"/>
        <v>-3.310690570333309E-3</v>
      </c>
      <c r="V184" s="17">
        <f t="shared" si="9"/>
        <v>3.0628628898253722E-3</v>
      </c>
      <c r="W184" s="17">
        <f t="shared" si="9"/>
        <v>-2.0472769162566011E-2</v>
      </c>
      <c r="X184" s="17">
        <f t="shared" si="9"/>
        <v>-1.9838346950089524E-2</v>
      </c>
      <c r="Y184" s="17">
        <f t="shared" si="9"/>
        <v>-3.65230508601211E-3</v>
      </c>
    </row>
    <row r="185" spans="2:25" x14ac:dyDescent="0.3">
      <c r="B185" s="3">
        <v>43350</v>
      </c>
      <c r="C185" s="1">
        <v>52.372817993164063</v>
      </c>
      <c r="D185" s="1">
        <v>116.8938369750977</v>
      </c>
      <c r="E185" s="1">
        <v>217.79396057128909</v>
      </c>
      <c r="F185" s="1">
        <v>216.01588439941409</v>
      </c>
      <c r="G185" s="1">
        <v>100.64202880859381</v>
      </c>
      <c r="H185" s="1">
        <v>36.267723083496087</v>
      </c>
      <c r="I185" s="1">
        <v>96.724983215332031</v>
      </c>
      <c r="J185" s="1">
        <v>138.4407043457031</v>
      </c>
      <c r="K185" s="1">
        <v>6.7332172393798828</v>
      </c>
      <c r="L185" s="1">
        <v>64.736160278320313</v>
      </c>
      <c r="M185" s="1">
        <v>2871.679931640625</v>
      </c>
      <c r="O185" s="17">
        <f t="shared" si="9"/>
        <v>-8.0683377871644552E-3</v>
      </c>
      <c r="P185" s="17">
        <f t="shared" si="9"/>
        <v>8.5135842392161437E-4</v>
      </c>
      <c r="Q185" s="17">
        <f t="shared" si="9"/>
        <v>2.0196077618512911E-2</v>
      </c>
      <c r="R185" s="17">
        <f t="shared" si="9"/>
        <v>1.7512652783729596E-3</v>
      </c>
      <c r="S185" s="17">
        <f t="shared" si="9"/>
        <v>-6.420995855791283E-3</v>
      </c>
      <c r="T185" s="17">
        <f t="shared" si="9"/>
        <v>-1.0922735828025395E-3</v>
      </c>
      <c r="U185" s="17">
        <f t="shared" si="9"/>
        <v>1.5754040482622571E-2</v>
      </c>
      <c r="V185" s="17">
        <f t="shared" si="9"/>
        <v>9.7705272090868578E-4</v>
      </c>
      <c r="W185" s="17">
        <f t="shared" si="9"/>
        <v>-3.1530695835525319E-3</v>
      </c>
      <c r="X185" s="17">
        <f t="shared" si="9"/>
        <v>-1.823283705838543E-3</v>
      </c>
      <c r="Y185" s="17">
        <f t="shared" si="9"/>
        <v>-2.2133448270275089E-3</v>
      </c>
    </row>
    <row r="186" spans="2:25" x14ac:dyDescent="0.3">
      <c r="B186" s="3">
        <v>43353</v>
      </c>
      <c r="C186" s="1">
        <v>51.669948577880859</v>
      </c>
      <c r="D186" s="1">
        <v>118.0376510620117</v>
      </c>
      <c r="E186" s="1">
        <v>219.3453369140625</v>
      </c>
      <c r="F186" s="1">
        <v>219.07208251953119</v>
      </c>
      <c r="G186" s="1">
        <v>100.780387878418</v>
      </c>
      <c r="H186" s="1">
        <v>36.537425994873047</v>
      </c>
      <c r="I186" s="1">
        <v>96.1737060546875</v>
      </c>
      <c r="J186" s="1">
        <v>139.42900085449219</v>
      </c>
      <c r="K186" s="1">
        <v>6.804297924041748</v>
      </c>
      <c r="L186" s="1">
        <v>64.930404663085938</v>
      </c>
      <c r="M186" s="1">
        <v>2877.1298828125</v>
      </c>
      <c r="O186" s="17">
        <f t="shared" si="9"/>
        <v>-1.3420500217783677E-2</v>
      </c>
      <c r="P186" s="17">
        <f t="shared" si="9"/>
        <v>9.7850675152161906E-3</v>
      </c>
      <c r="Q186" s="17">
        <f t="shared" si="9"/>
        <v>7.1231375686636959E-3</v>
      </c>
      <c r="R186" s="17">
        <f t="shared" si="9"/>
        <v>1.414802494091676E-2</v>
      </c>
      <c r="S186" s="17">
        <f t="shared" si="9"/>
        <v>1.3747643152874902E-3</v>
      </c>
      <c r="T186" s="17">
        <f t="shared" si="9"/>
        <v>7.4364445420531701E-3</v>
      </c>
      <c r="U186" s="17">
        <f t="shared" si="9"/>
        <v>-5.6994288581809485E-3</v>
      </c>
      <c r="V186" s="17">
        <f t="shared" si="9"/>
        <v>7.1387711689272805E-3</v>
      </c>
      <c r="W186" s="17">
        <f t="shared" si="9"/>
        <v>1.0556719341556792E-2</v>
      </c>
      <c r="X186" s="17">
        <f t="shared" si="9"/>
        <v>3.0005546194045137E-3</v>
      </c>
      <c r="Y186" s="17">
        <f t="shared" si="9"/>
        <v>1.8978268127400179E-3</v>
      </c>
    </row>
    <row r="187" spans="2:25" x14ac:dyDescent="0.3">
      <c r="B187" s="3">
        <v>43354</v>
      </c>
      <c r="C187" s="1">
        <v>52.976318359375</v>
      </c>
      <c r="D187" s="1">
        <v>118.56813049316411</v>
      </c>
      <c r="E187" s="1">
        <v>220.2744140625</v>
      </c>
      <c r="F187" s="1">
        <v>218.99302673339841</v>
      </c>
      <c r="G187" s="1">
        <v>101.36163330078119</v>
      </c>
      <c r="H187" s="1">
        <v>36.505706787109382</v>
      </c>
      <c r="I187" s="1">
        <v>95.468826293945313</v>
      </c>
      <c r="J187" s="1">
        <v>139.04890441894531</v>
      </c>
      <c r="K187" s="1">
        <v>6.7564973831176758</v>
      </c>
      <c r="L187" s="1">
        <v>65.133125305175781</v>
      </c>
      <c r="M187" s="1">
        <v>2887.889892578125</v>
      </c>
      <c r="O187" s="17">
        <f t="shared" si="9"/>
        <v>2.5282970419935318E-2</v>
      </c>
      <c r="P187" s="17">
        <f t="shared" si="9"/>
        <v>4.4941544192006197E-3</v>
      </c>
      <c r="Q187" s="17">
        <f t="shared" si="9"/>
        <v>4.2356822420232436E-3</v>
      </c>
      <c r="R187" s="17">
        <f t="shared" si="9"/>
        <v>-3.6086654777536944E-4</v>
      </c>
      <c r="S187" s="17">
        <f t="shared" si="9"/>
        <v>5.7674457759024859E-3</v>
      </c>
      <c r="T187" s="17">
        <f t="shared" si="9"/>
        <v>-8.6812923735009762E-4</v>
      </c>
      <c r="U187" s="17">
        <f t="shared" si="9"/>
        <v>-7.3292357096166171E-3</v>
      </c>
      <c r="V187" s="17">
        <f t="shared" si="9"/>
        <v>-2.72609308836361E-3</v>
      </c>
      <c r="W187" s="17">
        <f t="shared" si="9"/>
        <v>-7.0250511452736005E-3</v>
      </c>
      <c r="X187" s="17">
        <f t="shared" si="9"/>
        <v>3.1221219572206663E-3</v>
      </c>
      <c r="Y187" s="17">
        <f t="shared" si="9"/>
        <v>3.7398415100769436E-3</v>
      </c>
    </row>
    <row r="188" spans="2:25" x14ac:dyDescent="0.3">
      <c r="B188" s="3">
        <v>43355</v>
      </c>
      <c r="C188" s="1">
        <v>52.318397521972663</v>
      </c>
      <c r="D188" s="1">
        <v>117.7558288574219</v>
      </c>
      <c r="E188" s="1">
        <v>218.6779479980469</v>
      </c>
      <c r="F188" s="1">
        <v>222.17222595214841</v>
      </c>
      <c r="G188" s="1">
        <v>101.4169845581055</v>
      </c>
      <c r="H188" s="1">
        <v>36.680221557617188</v>
      </c>
      <c r="I188" s="1">
        <v>95.76702880859375</v>
      </c>
      <c r="J188" s="1">
        <v>139.1502685546875</v>
      </c>
      <c r="K188" s="1">
        <v>6.6425681114196777</v>
      </c>
      <c r="L188" s="1">
        <v>63.967601776123047</v>
      </c>
      <c r="M188" s="1">
        <v>2888.919921875</v>
      </c>
      <c r="O188" s="17">
        <f t="shared" si="9"/>
        <v>-1.2419149872575226E-2</v>
      </c>
      <c r="P188" s="17">
        <f t="shared" si="9"/>
        <v>-6.8509272463314575E-3</v>
      </c>
      <c r="Q188" s="17">
        <f t="shared" si="9"/>
        <v>-7.2476237026789687E-3</v>
      </c>
      <c r="R188" s="17">
        <f t="shared" si="9"/>
        <v>1.4517353662682373E-2</v>
      </c>
      <c r="S188" s="17">
        <f t="shared" si="9"/>
        <v>5.4607700686959458E-4</v>
      </c>
      <c r="T188" s="17">
        <f t="shared" si="9"/>
        <v>4.7804791597523249E-3</v>
      </c>
      <c r="U188" s="17">
        <f t="shared" si="9"/>
        <v>3.1235590320371383E-3</v>
      </c>
      <c r="V188" s="17">
        <f t="shared" si="9"/>
        <v>7.2898190867282163E-4</v>
      </c>
      <c r="W188" s="17">
        <f t="shared" si="9"/>
        <v>-1.686217950482314E-2</v>
      </c>
      <c r="X188" s="17">
        <f t="shared" si="9"/>
        <v>-1.7894481856839693E-2</v>
      </c>
      <c r="Y188" s="17">
        <f t="shared" si="9"/>
        <v>3.566719422101842E-4</v>
      </c>
    </row>
    <row r="189" spans="2:25" x14ac:dyDescent="0.3">
      <c r="B189" s="3">
        <v>43356</v>
      </c>
      <c r="C189" s="1">
        <v>53.582149505615227</v>
      </c>
      <c r="D189" s="1">
        <v>117.91331481933589</v>
      </c>
      <c r="E189" s="1">
        <v>217.62254333496091</v>
      </c>
      <c r="F189" s="1">
        <v>222.33903503417969</v>
      </c>
      <c r="G189" s="1">
        <v>103.0637741088867</v>
      </c>
      <c r="H189" s="1">
        <v>36.664211273193359</v>
      </c>
      <c r="I189" s="1">
        <v>96.318305969238281</v>
      </c>
      <c r="J189" s="1">
        <v>137.17376708984381</v>
      </c>
      <c r="K189" s="1">
        <v>6.7203369140625</v>
      </c>
      <c r="L189" s="1">
        <v>64.72772216796875</v>
      </c>
      <c r="M189" s="1">
        <v>2904.179931640625</v>
      </c>
      <c r="O189" s="17">
        <f t="shared" si="9"/>
        <v>2.415502086262894E-2</v>
      </c>
      <c r="P189" s="17">
        <f t="shared" si="9"/>
        <v>1.337394194767841E-3</v>
      </c>
      <c r="Q189" s="17">
        <f t="shared" si="9"/>
        <v>-4.8262967196647582E-3</v>
      </c>
      <c r="R189" s="17">
        <f t="shared" si="9"/>
        <v>7.5080978874112673E-4</v>
      </c>
      <c r="S189" s="17">
        <f t="shared" si="9"/>
        <v>1.6237808272022734E-2</v>
      </c>
      <c r="T189" s="17">
        <f t="shared" si="9"/>
        <v>-4.3648276220685354E-4</v>
      </c>
      <c r="U189" s="17">
        <f t="shared" si="9"/>
        <v>5.7564400556516151E-3</v>
      </c>
      <c r="V189" s="17">
        <f t="shared" si="9"/>
        <v>-1.4204079412659614E-2</v>
      </c>
      <c r="W189" s="17">
        <f t="shared" si="9"/>
        <v>1.1707640981373571E-2</v>
      </c>
      <c r="X189" s="17">
        <f t="shared" si="9"/>
        <v>1.1882896509173657E-2</v>
      </c>
      <c r="Y189" s="17">
        <f t="shared" si="9"/>
        <v>5.2822543297499133E-3</v>
      </c>
    </row>
    <row r="190" spans="2:25" x14ac:dyDescent="0.3">
      <c r="B190" s="3">
        <v>43357</v>
      </c>
      <c r="C190" s="1">
        <v>52.973945617675781</v>
      </c>
      <c r="D190" s="1">
        <v>118.69244384765619</v>
      </c>
      <c r="E190" s="1">
        <v>212.3099060058594</v>
      </c>
      <c r="F190" s="1">
        <v>224.33259582519531</v>
      </c>
      <c r="G190" s="1">
        <v>102.63478088378911</v>
      </c>
      <c r="H190" s="1">
        <v>36.792221069335938</v>
      </c>
      <c r="I190" s="1">
        <v>95.586288452148438</v>
      </c>
      <c r="J190" s="1">
        <v>135.8560485839844</v>
      </c>
      <c r="K190" s="1">
        <v>6.846402645111084</v>
      </c>
      <c r="L190" s="1">
        <v>65.5216064453125</v>
      </c>
      <c r="M190" s="1">
        <v>2904.97998046875</v>
      </c>
      <c r="O190" s="17">
        <f t="shared" si="9"/>
        <v>-1.1350867659307104E-2</v>
      </c>
      <c r="P190" s="17">
        <f t="shared" si="9"/>
        <v>6.6076424830737914E-3</v>
      </c>
      <c r="Q190" s="17">
        <f t="shared" si="9"/>
        <v>-2.4412164510569039E-2</v>
      </c>
      <c r="R190" s="17">
        <f t="shared" si="9"/>
        <v>8.9663103499084598E-3</v>
      </c>
      <c r="S190" s="17">
        <f t="shared" si="9"/>
        <v>-4.1624055475046814E-3</v>
      </c>
      <c r="T190" s="17">
        <f t="shared" si="9"/>
        <v>3.4914100616742598E-3</v>
      </c>
      <c r="U190" s="17">
        <f t="shared" si="9"/>
        <v>-7.5999833024849115E-3</v>
      </c>
      <c r="V190" s="17">
        <f t="shared" si="9"/>
        <v>-9.606199011771295E-3</v>
      </c>
      <c r="W190" s="17">
        <f t="shared" si="9"/>
        <v>1.875884091239351E-2</v>
      </c>
      <c r="X190" s="17">
        <f t="shared" si="9"/>
        <v>1.226498091935966E-2</v>
      </c>
      <c r="Y190" s="17">
        <f t="shared" si="9"/>
        <v>2.7548183892071648E-4</v>
      </c>
    </row>
    <row r="191" spans="2:25" x14ac:dyDescent="0.3">
      <c r="B191" s="3">
        <v>43360</v>
      </c>
      <c r="C191" s="1">
        <v>51.563446044921882</v>
      </c>
      <c r="D191" s="1">
        <v>119.7616729736328</v>
      </c>
      <c r="E191" s="1">
        <v>209.26118469238281</v>
      </c>
      <c r="F191" s="1">
        <v>224.58729553222659</v>
      </c>
      <c r="G191" s="1">
        <v>102.36492919921881</v>
      </c>
      <c r="H191" s="1">
        <v>37.056217193603523</v>
      </c>
      <c r="I191" s="1">
        <v>95.532073974609375</v>
      </c>
      <c r="J191" s="1">
        <v>133.57545471191409</v>
      </c>
      <c r="K191" s="1">
        <v>6.78448486328125</v>
      </c>
      <c r="L191" s="1">
        <v>65.538505554199219</v>
      </c>
      <c r="M191" s="1">
        <v>2888.800048828125</v>
      </c>
      <c r="O191" s="17">
        <f t="shared" si="9"/>
        <v>-2.6626288759643735E-2</v>
      </c>
      <c r="P191" s="17">
        <f t="shared" si="9"/>
        <v>9.0084009673689017E-3</v>
      </c>
      <c r="Q191" s="17">
        <f t="shared" si="9"/>
        <v>-1.4359769503135908E-2</v>
      </c>
      <c r="R191" s="17">
        <f t="shared" si="9"/>
        <v>1.1353664682315974E-3</v>
      </c>
      <c r="S191" s="17">
        <f t="shared" si="9"/>
        <v>-2.6292420780421881E-3</v>
      </c>
      <c r="T191" s="17">
        <f t="shared" si="9"/>
        <v>7.1753244733466183E-3</v>
      </c>
      <c r="U191" s="17">
        <f t="shared" si="9"/>
        <v>-5.6717839364798508E-4</v>
      </c>
      <c r="V191" s="17">
        <f t="shared" si="9"/>
        <v>-1.6786840894025264E-2</v>
      </c>
      <c r="W191" s="17">
        <f t="shared" si="9"/>
        <v>-9.0438417135820324E-3</v>
      </c>
      <c r="X191" s="17">
        <f t="shared" si="9"/>
        <v>2.5791658360549451E-4</v>
      </c>
      <c r="Y191" s="17">
        <f t="shared" si="9"/>
        <v>-5.5697222526174496E-3</v>
      </c>
    </row>
    <row r="192" spans="2:25" x14ac:dyDescent="0.3">
      <c r="B192" s="3">
        <v>43361</v>
      </c>
      <c r="C192" s="1">
        <v>51.648651123046882</v>
      </c>
      <c r="D192" s="1">
        <v>120.6651229858398</v>
      </c>
      <c r="E192" s="1">
        <v>211.380859375</v>
      </c>
      <c r="F192" s="1">
        <v>212.16050720214841</v>
      </c>
      <c r="G192" s="1">
        <v>102.79392242431641</v>
      </c>
      <c r="H192" s="1">
        <v>36.744216918945313</v>
      </c>
      <c r="I192" s="1">
        <v>96.589401245117188</v>
      </c>
      <c r="J192" s="1">
        <v>133.26292419433591</v>
      </c>
      <c r="K192" s="1">
        <v>6.7124109268188477</v>
      </c>
      <c r="L192" s="1">
        <v>66.619544982910156</v>
      </c>
      <c r="M192" s="1">
        <v>2904.31005859375</v>
      </c>
      <c r="O192" s="17">
        <f t="shared" si="9"/>
        <v>1.6524318031570205E-3</v>
      </c>
      <c r="P192" s="17">
        <f t="shared" si="9"/>
        <v>7.5437323959720399E-3</v>
      </c>
      <c r="Q192" s="17">
        <f t="shared" si="9"/>
        <v>1.0129325635488216E-2</v>
      </c>
      <c r="R192" s="17">
        <f t="shared" si="9"/>
        <v>-5.5331662018678306E-2</v>
      </c>
      <c r="S192" s="17">
        <f t="shared" si="9"/>
        <v>4.1908222713924687E-3</v>
      </c>
      <c r="T192" s="17">
        <f t="shared" si="9"/>
        <v>-8.4196471816898322E-3</v>
      </c>
      <c r="U192" s="17">
        <f t="shared" si="9"/>
        <v>1.106777259738787E-2</v>
      </c>
      <c r="V192" s="17">
        <f t="shared" si="9"/>
        <v>-2.3397301416807834E-3</v>
      </c>
      <c r="W192" s="17">
        <f t="shared" si="9"/>
        <v>-1.0623346932716788E-2</v>
      </c>
      <c r="X192" s="17">
        <f t="shared" si="9"/>
        <v>1.6494721989303469E-2</v>
      </c>
      <c r="Y192" s="17">
        <f t="shared" si="9"/>
        <v>5.3690146439580736E-3</v>
      </c>
    </row>
    <row r="193" spans="2:25" x14ac:dyDescent="0.3">
      <c r="B193" s="3">
        <v>43362</v>
      </c>
      <c r="C193" s="1">
        <v>51.679412841796882</v>
      </c>
      <c r="D193" s="1">
        <v>122.9444961547852</v>
      </c>
      <c r="E193" s="1">
        <v>210.9298095703125</v>
      </c>
      <c r="F193" s="1">
        <v>213.3021545410156</v>
      </c>
      <c r="G193" s="1">
        <v>103.1399307250977</v>
      </c>
      <c r="H193" s="1">
        <v>36.768215179443359</v>
      </c>
      <c r="I193" s="1">
        <v>95.559181213378906</v>
      </c>
      <c r="J193" s="1">
        <v>134.4539489746094</v>
      </c>
      <c r="K193" s="1">
        <v>6.7361893653869629</v>
      </c>
      <c r="L193" s="1">
        <v>67.041831970214844</v>
      </c>
      <c r="M193" s="1">
        <v>2907.949951171875</v>
      </c>
      <c r="O193" s="17">
        <f t="shared" ref="O193:Y216" si="10">(C193-C192)/C192</f>
        <v>5.9559578190558735E-4</v>
      </c>
      <c r="P193" s="17">
        <f t="shared" si="10"/>
        <v>1.8890074551309123E-2</v>
      </c>
      <c r="Q193" s="17">
        <f t="shared" si="10"/>
        <v>-2.1338252007354909E-3</v>
      </c>
      <c r="R193" s="17">
        <f t="shared" si="10"/>
        <v>5.3810549094295661E-3</v>
      </c>
      <c r="S193" s="17">
        <f t="shared" si="10"/>
        <v>3.366038503259242E-3</v>
      </c>
      <c r="T193" s="17">
        <f t="shared" si="10"/>
        <v>6.5311666733802059E-4</v>
      </c>
      <c r="U193" s="17">
        <f t="shared" si="10"/>
        <v>-1.0665973890073795E-2</v>
      </c>
      <c r="V193" s="17">
        <f t="shared" si="10"/>
        <v>8.9374054147021084E-3</v>
      </c>
      <c r="W193" s="17">
        <f t="shared" si="10"/>
        <v>3.5424587122803485E-3</v>
      </c>
      <c r="X193" s="17">
        <f t="shared" si="10"/>
        <v>6.3387852230605349E-3</v>
      </c>
      <c r="Y193" s="17">
        <f t="shared" si="10"/>
        <v>1.2532727238797E-3</v>
      </c>
    </row>
    <row r="194" spans="2:25" x14ac:dyDescent="0.3">
      <c r="B194" s="3">
        <v>43363</v>
      </c>
      <c r="C194" s="1">
        <v>52.072269439697273</v>
      </c>
      <c r="D194" s="1">
        <v>125.02491760253911</v>
      </c>
      <c r="E194" s="1">
        <v>210.992919921875</v>
      </c>
      <c r="F194" s="1">
        <v>216.7535705566406</v>
      </c>
      <c r="G194" s="1">
        <v>104.5860214233398</v>
      </c>
      <c r="H194" s="1">
        <v>37.312217712402337</v>
      </c>
      <c r="I194" s="1">
        <v>95.857391357421875</v>
      </c>
      <c r="J194" s="1">
        <v>135.81376647949219</v>
      </c>
      <c r="K194" s="1">
        <v>6.5950150489807129</v>
      </c>
      <c r="L194" s="1">
        <v>66.915153503417969</v>
      </c>
      <c r="M194" s="1">
        <v>2930.75</v>
      </c>
      <c r="O194" s="17">
        <f t="shared" si="10"/>
        <v>7.6018007229110597E-3</v>
      </c>
      <c r="P194" s="17">
        <f t="shared" si="10"/>
        <v>1.6921631409466984E-2</v>
      </c>
      <c r="Q194" s="17">
        <f t="shared" si="10"/>
        <v>2.9920072317451388E-4</v>
      </c>
      <c r="R194" s="17">
        <f t="shared" si="10"/>
        <v>1.6180877418007195E-2</v>
      </c>
      <c r="S194" s="17">
        <f t="shared" si="10"/>
        <v>1.4020667728548472E-2</v>
      </c>
      <c r="T194" s="17">
        <f t="shared" si="10"/>
        <v>1.4795456627525454E-2</v>
      </c>
      <c r="U194" s="17">
        <f t="shared" si="10"/>
        <v>3.1206854250569634E-3</v>
      </c>
      <c r="V194" s="17">
        <f t="shared" si="10"/>
        <v>1.0113630096053001E-2</v>
      </c>
      <c r="W194" s="17">
        <f t="shared" si="10"/>
        <v>-2.0957593195294649E-2</v>
      </c>
      <c r="X194" s="17">
        <f t="shared" si="10"/>
        <v>-1.8895436337890551E-3</v>
      </c>
      <c r="Y194" s="17">
        <f t="shared" si="10"/>
        <v>7.8405918984048566E-3</v>
      </c>
    </row>
    <row r="195" spans="2:25" x14ac:dyDescent="0.3">
      <c r="B195" s="3">
        <v>43364</v>
      </c>
      <c r="C195" s="1">
        <v>51.511379241943359</v>
      </c>
      <c r="D195" s="1">
        <v>125.17413330078119</v>
      </c>
      <c r="E195" s="1">
        <v>211.75062561035159</v>
      </c>
      <c r="F195" s="1">
        <v>217.20146179199219</v>
      </c>
      <c r="G195" s="1">
        <v>104.7244567871094</v>
      </c>
      <c r="H195" s="1">
        <v>37.264228820800781</v>
      </c>
      <c r="I195" s="1">
        <v>96.092369079589844</v>
      </c>
      <c r="J195" s="1">
        <v>139.6233215332031</v>
      </c>
      <c r="K195" s="1">
        <v>6.5249233245849609</v>
      </c>
      <c r="L195" s="1">
        <v>67.227645874023438</v>
      </c>
      <c r="M195" s="1">
        <v>2929.669921875</v>
      </c>
      <c r="O195" s="17">
        <f t="shared" si="10"/>
        <v>-1.0771379926190022E-2</v>
      </c>
      <c r="P195" s="17">
        <f t="shared" si="10"/>
        <v>1.1934876751245117E-3</v>
      </c>
      <c r="Q195" s="17">
        <f t="shared" si="10"/>
        <v>3.5911427206047905E-3</v>
      </c>
      <c r="R195" s="17">
        <f t="shared" si="10"/>
        <v>2.0663615099920625E-3</v>
      </c>
      <c r="S195" s="17">
        <f t="shared" si="10"/>
        <v>1.3236507315757644E-3</v>
      </c>
      <c r="T195" s="17">
        <f t="shared" si="10"/>
        <v>-1.286144178602501E-3</v>
      </c>
      <c r="U195" s="17">
        <f t="shared" si="10"/>
        <v>2.4513260671971677E-3</v>
      </c>
      <c r="V195" s="17">
        <f t="shared" si="10"/>
        <v>2.8049844669363101E-2</v>
      </c>
      <c r="W195" s="17">
        <f t="shared" si="10"/>
        <v>-1.0627985512570578E-2</v>
      </c>
      <c r="X195" s="17">
        <f t="shared" si="10"/>
        <v>4.6699791339417148E-3</v>
      </c>
      <c r="Y195" s="17">
        <f t="shared" si="10"/>
        <v>-3.6853301202763799E-4</v>
      </c>
    </row>
    <row r="196" spans="2:25" x14ac:dyDescent="0.3">
      <c r="B196" s="3">
        <v>43367</v>
      </c>
      <c r="C196" s="1">
        <v>52.252140045166023</v>
      </c>
      <c r="D196" s="1">
        <v>123.5661697387695</v>
      </c>
      <c r="E196" s="1">
        <v>210.4698486328125</v>
      </c>
      <c r="F196" s="1">
        <v>214.14524841308591</v>
      </c>
      <c r="G196" s="1">
        <v>103.81109619140619</v>
      </c>
      <c r="H196" s="1">
        <v>36.856216430664063</v>
      </c>
      <c r="I196" s="1">
        <v>95.423629760742188</v>
      </c>
      <c r="J196" s="1">
        <v>137.9423522949219</v>
      </c>
      <c r="K196" s="1">
        <v>6.5806493759155273</v>
      </c>
      <c r="L196" s="1">
        <v>68.198883056640625</v>
      </c>
      <c r="M196" s="1">
        <v>2919.3701171875</v>
      </c>
      <c r="O196" s="17">
        <f t="shared" si="10"/>
        <v>1.4380527450903425E-2</v>
      </c>
      <c r="P196" s="17">
        <f t="shared" si="10"/>
        <v>-1.2845813424950276E-2</v>
      </c>
      <c r="Q196" s="17">
        <f t="shared" si="10"/>
        <v>-6.0485156719011796E-3</v>
      </c>
      <c r="R196" s="17">
        <f t="shared" si="10"/>
        <v>-1.407086929199919E-2</v>
      </c>
      <c r="S196" s="17">
        <f t="shared" si="10"/>
        <v>-8.7215596406477261E-3</v>
      </c>
      <c r="T196" s="17">
        <f t="shared" si="10"/>
        <v>-1.0949170371908179E-2</v>
      </c>
      <c r="U196" s="17">
        <f t="shared" si="10"/>
        <v>-6.9593384495886829E-3</v>
      </c>
      <c r="V196" s="17">
        <f t="shared" si="10"/>
        <v>-1.2039315637405536E-2</v>
      </c>
      <c r="W196" s="17">
        <f t="shared" si="10"/>
        <v>8.5404913680132855E-3</v>
      </c>
      <c r="X196" s="17">
        <f t="shared" si="10"/>
        <v>1.444699081739631E-2</v>
      </c>
      <c r="Y196" s="17">
        <f t="shared" si="10"/>
        <v>-3.5156877607932313E-3</v>
      </c>
    </row>
    <row r="197" spans="2:25" x14ac:dyDescent="0.3">
      <c r="B197" s="3">
        <v>43368</v>
      </c>
      <c r="C197" s="1">
        <v>52.583446502685547</v>
      </c>
      <c r="D197" s="1">
        <v>122.8533248901367</v>
      </c>
      <c r="E197" s="1">
        <v>210.1000061035156</v>
      </c>
      <c r="F197" s="1">
        <v>210.0703125</v>
      </c>
      <c r="G197" s="1">
        <v>103.03614807128911</v>
      </c>
      <c r="H197" s="1">
        <v>36.544219970703118</v>
      </c>
      <c r="I197" s="1">
        <v>95.523033142089844</v>
      </c>
      <c r="J197" s="1">
        <v>140.56085205078119</v>
      </c>
      <c r="K197" s="1">
        <v>6.647768497467041</v>
      </c>
      <c r="L197" s="1">
        <v>68.671836853027344</v>
      </c>
      <c r="M197" s="1">
        <v>2915.56005859375</v>
      </c>
      <c r="O197" s="17">
        <f t="shared" si="10"/>
        <v>6.3405337510223977E-3</v>
      </c>
      <c r="P197" s="17">
        <f t="shared" si="10"/>
        <v>-5.7689321449375611E-3</v>
      </c>
      <c r="Q197" s="17">
        <f t="shared" si="10"/>
        <v>-1.7572233348356412E-3</v>
      </c>
      <c r="R197" s="17">
        <f t="shared" si="10"/>
        <v>-1.9028841140688597E-2</v>
      </c>
      <c r="S197" s="17">
        <f t="shared" si="10"/>
        <v>-7.4649834993384904E-3</v>
      </c>
      <c r="T197" s="17">
        <f t="shared" si="10"/>
        <v>-8.4652330102274465E-3</v>
      </c>
      <c r="U197" s="17">
        <f t="shared" si="10"/>
        <v>1.041706143403815E-3</v>
      </c>
      <c r="V197" s="17">
        <f t="shared" si="10"/>
        <v>1.8982565631916408E-2</v>
      </c>
      <c r="W197" s="17">
        <f t="shared" si="10"/>
        <v>1.0199467821088064E-2</v>
      </c>
      <c r="X197" s="17">
        <f t="shared" si="10"/>
        <v>6.9349199750664619E-3</v>
      </c>
      <c r="Y197" s="17">
        <f t="shared" si="10"/>
        <v>-1.3050961134796375E-3</v>
      </c>
    </row>
    <row r="198" spans="2:25" x14ac:dyDescent="0.3">
      <c r="B198" s="3">
        <v>43369</v>
      </c>
      <c r="C198" s="1">
        <v>52.164573669433587</v>
      </c>
      <c r="D198" s="1">
        <v>121.8669738769531</v>
      </c>
      <c r="E198" s="1">
        <v>210.89373779296881</v>
      </c>
      <c r="F198" s="1">
        <v>211.7476806640625</v>
      </c>
      <c r="G198" s="1">
        <v>104.90435791015619</v>
      </c>
      <c r="H198" s="1">
        <v>36.680217742919922</v>
      </c>
      <c r="I198" s="1">
        <v>96.074310302734375</v>
      </c>
      <c r="J198" s="1">
        <v>140.01177978515619</v>
      </c>
      <c r="K198" s="1">
        <v>6.6108660697937012</v>
      </c>
      <c r="L198" s="1">
        <v>68.418464660644531</v>
      </c>
      <c r="M198" s="1">
        <v>2905.969970703125</v>
      </c>
      <c r="O198" s="17">
        <f t="shared" si="10"/>
        <v>-7.9658687497892993E-3</v>
      </c>
      <c r="P198" s="17">
        <f t="shared" si="10"/>
        <v>-8.0286879827279074E-3</v>
      </c>
      <c r="Q198" s="17">
        <f t="shared" si="10"/>
        <v>3.7778756134930393E-3</v>
      </c>
      <c r="R198" s="17">
        <f t="shared" si="10"/>
        <v>7.9847939677935211E-3</v>
      </c>
      <c r="S198" s="17">
        <f t="shared" si="10"/>
        <v>1.8131596277982973E-2</v>
      </c>
      <c r="T198" s="17">
        <f t="shared" si="10"/>
        <v>3.7214577934850186E-3</v>
      </c>
      <c r="U198" s="17">
        <f t="shared" si="10"/>
        <v>5.7711438017730267E-3</v>
      </c>
      <c r="V198" s="17">
        <f t="shared" si="10"/>
        <v>-3.9062957972582123E-3</v>
      </c>
      <c r="W198" s="17">
        <f t="shared" si="10"/>
        <v>-5.5510999950435323E-3</v>
      </c>
      <c r="X198" s="17">
        <f t="shared" si="10"/>
        <v>-3.6896084915433972E-3</v>
      </c>
      <c r="Y198" s="17">
        <f t="shared" si="10"/>
        <v>-3.289278113945129E-3</v>
      </c>
    </row>
    <row r="199" spans="2:25" x14ac:dyDescent="0.3">
      <c r="B199" s="3">
        <v>43370</v>
      </c>
      <c r="C199" s="1">
        <v>53.23663330078125</v>
      </c>
      <c r="D199" s="1">
        <v>121.9995880126953</v>
      </c>
      <c r="E199" s="1">
        <v>211.06510925292969</v>
      </c>
      <c r="F199" s="1">
        <v>211.38764953613281</v>
      </c>
      <c r="G199" s="1">
        <v>104.828239440918</v>
      </c>
      <c r="H199" s="1">
        <v>36.808212280273438</v>
      </c>
      <c r="I199" s="1">
        <v>96.417709350585938</v>
      </c>
      <c r="J199" s="1">
        <v>140.66217041015619</v>
      </c>
      <c r="K199" s="1">
        <v>6.6227550506591797</v>
      </c>
      <c r="L199" s="1">
        <v>68.553596496582031</v>
      </c>
      <c r="M199" s="1">
        <v>2914</v>
      </c>
      <c r="O199" s="17">
        <f t="shared" si="10"/>
        <v>2.0551488413214976E-2</v>
      </c>
      <c r="P199" s="17">
        <f t="shared" si="10"/>
        <v>1.0881876485757318E-3</v>
      </c>
      <c r="Q199" s="17">
        <f t="shared" si="10"/>
        <v>8.1259624754298498E-4</v>
      </c>
      <c r="R199" s="17">
        <f t="shared" si="10"/>
        <v>-1.7002836904781808E-3</v>
      </c>
      <c r="S199" s="17">
        <f t="shared" si="10"/>
        <v>-7.2559873349958002E-4</v>
      </c>
      <c r="T199" s="17">
        <f t="shared" si="10"/>
        <v>3.4894704892590596E-3</v>
      </c>
      <c r="U199" s="17">
        <f t="shared" si="10"/>
        <v>3.5743066670944294E-3</v>
      </c>
      <c r="V199" s="17">
        <f t="shared" si="10"/>
        <v>4.6452564634061836E-3</v>
      </c>
      <c r="W199" s="17">
        <f t="shared" si="10"/>
        <v>1.7983998979803147E-3</v>
      </c>
      <c r="X199" s="17">
        <f t="shared" si="10"/>
        <v>1.9750784617537632E-3</v>
      </c>
      <c r="Y199" s="17">
        <f t="shared" si="10"/>
        <v>2.7632870875579159E-3</v>
      </c>
    </row>
    <row r="200" spans="2:25" x14ac:dyDescent="0.3">
      <c r="B200" s="3">
        <v>43371</v>
      </c>
      <c r="C200" s="1">
        <v>53.423591613769531</v>
      </c>
      <c r="D200" s="1">
        <v>121.0712814331055</v>
      </c>
      <c r="E200" s="1">
        <v>211.85890197753909</v>
      </c>
      <c r="F200" s="1">
        <v>211.46669006347659</v>
      </c>
      <c r="G200" s="1">
        <v>104.62757873535161</v>
      </c>
      <c r="H200" s="1">
        <v>36.952217102050781</v>
      </c>
      <c r="I200" s="1">
        <v>96.978042602539063</v>
      </c>
      <c r="J200" s="1">
        <v>141.30413818359381</v>
      </c>
      <c r="K200" s="1">
        <v>6.9600830078125</v>
      </c>
      <c r="L200" s="1">
        <v>69.398185729980469</v>
      </c>
      <c r="M200" s="1">
        <v>2913.97998046875</v>
      </c>
      <c r="O200" s="17">
        <f t="shared" si="10"/>
        <v>3.5118357679004022E-3</v>
      </c>
      <c r="P200" s="17">
        <f t="shared" si="10"/>
        <v>-7.6090960200062424E-3</v>
      </c>
      <c r="Q200" s="17">
        <f t="shared" si="10"/>
        <v>3.7608903120892549E-3</v>
      </c>
      <c r="R200" s="17">
        <f t="shared" si="10"/>
        <v>3.7391270264475836E-4</v>
      </c>
      <c r="S200" s="17">
        <f t="shared" si="10"/>
        <v>-1.9141855919414343E-3</v>
      </c>
      <c r="T200" s="17">
        <f t="shared" si="10"/>
        <v>3.9123014364519952E-3</v>
      </c>
      <c r="U200" s="17">
        <f t="shared" si="10"/>
        <v>5.811517984893092E-3</v>
      </c>
      <c r="V200" s="17">
        <f t="shared" si="10"/>
        <v>4.5638978238832992E-3</v>
      </c>
      <c r="W200" s="17">
        <f t="shared" si="10"/>
        <v>5.0934687237110664E-2</v>
      </c>
      <c r="X200" s="17">
        <f t="shared" si="10"/>
        <v>1.232013018369572E-2</v>
      </c>
      <c r="Y200" s="17">
        <f t="shared" si="10"/>
        <v>-6.8701205387783117E-6</v>
      </c>
    </row>
    <row r="201" spans="2:25" x14ac:dyDescent="0.3">
      <c r="B201" s="3">
        <v>43374</v>
      </c>
      <c r="C201" s="1">
        <v>53.783321380615227</v>
      </c>
      <c r="D201" s="1">
        <v>122.66270446777339</v>
      </c>
      <c r="E201" s="1">
        <v>211.6514587402344</v>
      </c>
      <c r="F201" s="1">
        <v>210.71142578125</v>
      </c>
      <c r="G201" s="1">
        <v>105.86611175537109</v>
      </c>
      <c r="H201" s="1">
        <v>36.984218597412109</v>
      </c>
      <c r="I201" s="1">
        <v>97.240097045898438</v>
      </c>
      <c r="J201" s="1">
        <v>140.78044128417969</v>
      </c>
      <c r="K201" s="1">
        <v>7.1666417121887207</v>
      </c>
      <c r="L201" s="1">
        <v>70.208984375</v>
      </c>
      <c r="M201" s="1">
        <v>2924.590087890625</v>
      </c>
      <c r="O201" s="17">
        <f t="shared" si="10"/>
        <v>6.7335376746362067E-3</v>
      </c>
      <c r="P201" s="17">
        <f t="shared" si="10"/>
        <v>1.3144513016054871E-2</v>
      </c>
      <c r="Q201" s="17">
        <f t="shared" si="10"/>
        <v>-9.7915752120097499E-4</v>
      </c>
      <c r="R201" s="17">
        <f t="shared" si="10"/>
        <v>-3.5715520113351234E-3</v>
      </c>
      <c r="S201" s="17">
        <f t="shared" si="10"/>
        <v>1.1837538773140055E-2</v>
      </c>
      <c r="T201" s="17">
        <f t="shared" si="10"/>
        <v>8.6602368872616578E-4</v>
      </c>
      <c r="U201" s="17">
        <f t="shared" si="10"/>
        <v>2.7022038837533099E-3</v>
      </c>
      <c r="V201" s="17">
        <f t="shared" si="10"/>
        <v>-3.7061681713361416E-3</v>
      </c>
      <c r="W201" s="17">
        <f t="shared" si="10"/>
        <v>2.9677620819229353E-2</v>
      </c>
      <c r="X201" s="17">
        <f t="shared" si="10"/>
        <v>1.1683283020888268E-2</v>
      </c>
      <c r="Y201" s="17">
        <f t="shared" si="10"/>
        <v>3.641105118425773E-3</v>
      </c>
    </row>
    <row r="202" spans="2:25" x14ac:dyDescent="0.3">
      <c r="B202" s="3">
        <v>43375</v>
      </c>
      <c r="C202" s="1">
        <v>54.261371612548828</v>
      </c>
      <c r="D202" s="1">
        <v>123.458381652832</v>
      </c>
      <c r="E202" s="1">
        <v>213.1848449707031</v>
      </c>
      <c r="F202" s="1">
        <v>209.89466857910159</v>
      </c>
      <c r="G202" s="1">
        <v>106.3850784301758</v>
      </c>
      <c r="H202" s="1">
        <v>37.208221435546882</v>
      </c>
      <c r="I202" s="1">
        <v>97.565452575683594</v>
      </c>
      <c r="J202" s="1">
        <v>139.5219421386719</v>
      </c>
      <c r="K202" s="1">
        <v>7.0953130722045898</v>
      </c>
      <c r="L202" s="1">
        <v>69.9893798828125</v>
      </c>
      <c r="M202" s="1">
        <v>2923.429931640625</v>
      </c>
      <c r="O202" s="17">
        <f t="shared" si="10"/>
        <v>8.8884475644507403E-3</v>
      </c>
      <c r="P202" s="17">
        <f t="shared" si="10"/>
        <v>6.4867083153840989E-3</v>
      </c>
      <c r="Q202" s="17">
        <f t="shared" si="10"/>
        <v>7.2448649283852083E-3</v>
      </c>
      <c r="R202" s="17">
        <f t="shared" si="10"/>
        <v>-3.8761884844171922E-3</v>
      </c>
      <c r="S202" s="17">
        <f t="shared" si="10"/>
        <v>4.9021038574071562E-3</v>
      </c>
      <c r="T202" s="17">
        <f t="shared" si="10"/>
        <v>6.056714096710613E-3</v>
      </c>
      <c r="U202" s="17">
        <f t="shared" si="10"/>
        <v>3.3458988593109357E-3</v>
      </c>
      <c r="V202" s="17">
        <f t="shared" si="10"/>
        <v>-8.9394459487974979E-3</v>
      </c>
      <c r="W202" s="17">
        <f t="shared" si="10"/>
        <v>-9.9528681422455002E-3</v>
      </c>
      <c r="X202" s="17">
        <f t="shared" si="10"/>
        <v>-3.1278688068545357E-3</v>
      </c>
      <c r="Y202" s="17">
        <f t="shared" si="10"/>
        <v>-3.9669020790423603E-4</v>
      </c>
    </row>
    <row r="203" spans="2:25" x14ac:dyDescent="0.3">
      <c r="B203" s="3">
        <v>43376</v>
      </c>
      <c r="C203" s="1">
        <v>54.921657562255859</v>
      </c>
      <c r="D203" s="1">
        <v>124.8177032470703</v>
      </c>
      <c r="E203" s="1">
        <v>210.34356689453119</v>
      </c>
      <c r="F203" s="1">
        <v>211.59844970703119</v>
      </c>
      <c r="G203" s="1">
        <v>106.0183486938477</v>
      </c>
      <c r="H203" s="1">
        <v>36.69622802734375</v>
      </c>
      <c r="I203" s="1">
        <v>98.161895751953125</v>
      </c>
      <c r="J203" s="1">
        <v>139.08271789550781</v>
      </c>
      <c r="K203" s="1">
        <v>7.1015052795410156</v>
      </c>
      <c r="L203" s="1">
        <v>69.634666442871094</v>
      </c>
      <c r="M203" s="1">
        <v>2925.510009765625</v>
      </c>
      <c r="O203" s="17">
        <f t="shared" si="10"/>
        <v>1.2168618855081232E-2</v>
      </c>
      <c r="P203" s="17">
        <f t="shared" si="10"/>
        <v>1.1010362974469739E-2</v>
      </c>
      <c r="Q203" s="17">
        <f t="shared" si="10"/>
        <v>-1.332776763077303E-2</v>
      </c>
      <c r="R203" s="17">
        <f t="shared" si="10"/>
        <v>8.1173149345025401E-3</v>
      </c>
      <c r="S203" s="17">
        <f t="shared" si="10"/>
        <v>-3.4471914834258827E-3</v>
      </c>
      <c r="T203" s="17">
        <f t="shared" si="10"/>
        <v>-1.3760222565059212E-2</v>
      </c>
      <c r="U203" s="17">
        <f t="shared" si="10"/>
        <v>6.1132620258882884E-3</v>
      </c>
      <c r="V203" s="17">
        <f t="shared" si="10"/>
        <v>-3.1480657194948064E-3</v>
      </c>
      <c r="W203" s="17">
        <f t="shared" si="10"/>
        <v>8.7271798628355609E-4</v>
      </c>
      <c r="X203" s="17">
        <f t="shared" si="10"/>
        <v>-5.0681037685335216E-3</v>
      </c>
      <c r="Y203" s="17">
        <f t="shared" si="10"/>
        <v>7.1151974688603628E-4</v>
      </c>
    </row>
    <row r="204" spans="2:25" x14ac:dyDescent="0.3">
      <c r="B204" s="3">
        <v>43377</v>
      </c>
      <c r="C204" s="1">
        <v>53.956081390380859</v>
      </c>
      <c r="D204" s="1">
        <v>126.3925094604492</v>
      </c>
      <c r="E204" s="1">
        <v>208.97254943847659</v>
      </c>
      <c r="F204" s="1">
        <v>209.9561767578125</v>
      </c>
      <c r="G204" s="1">
        <v>104.6967468261719</v>
      </c>
      <c r="H204" s="1">
        <v>36.680217742919922</v>
      </c>
      <c r="I204" s="1">
        <v>102.1111755371094</v>
      </c>
      <c r="J204" s="1">
        <v>140.045654296875</v>
      </c>
      <c r="K204" s="1">
        <v>6.9172358512878418</v>
      </c>
      <c r="L204" s="1">
        <v>69.406623840332031</v>
      </c>
      <c r="M204" s="1">
        <v>2901.610107421875</v>
      </c>
      <c r="O204" s="17">
        <f t="shared" si="10"/>
        <v>-1.7580972875417707E-2</v>
      </c>
      <c r="P204" s="17">
        <f t="shared" si="10"/>
        <v>1.2616849793027015E-2</v>
      </c>
      <c r="Q204" s="17">
        <f t="shared" si="10"/>
        <v>-6.5179909055267044E-3</v>
      </c>
      <c r="R204" s="17">
        <f t="shared" si="10"/>
        <v>-7.7612711789358741E-3</v>
      </c>
      <c r="S204" s="17">
        <f t="shared" si="10"/>
        <v>-1.2465784309584222E-2</v>
      </c>
      <c r="T204" s="17">
        <f t="shared" si="10"/>
        <v>-4.3629237348040938E-4</v>
      </c>
      <c r="U204" s="17">
        <f t="shared" si="10"/>
        <v>4.0232309644220574E-2</v>
      </c>
      <c r="V204" s="17">
        <f t="shared" si="10"/>
        <v>6.9234798969821472E-3</v>
      </c>
      <c r="W204" s="17">
        <f t="shared" si="10"/>
        <v>-2.5947939345203661E-2</v>
      </c>
      <c r="X204" s="17">
        <f t="shared" si="10"/>
        <v>-3.2748430370690539E-3</v>
      </c>
      <c r="Y204" s="17">
        <f t="shared" si="10"/>
        <v>-8.1694823343519251E-3</v>
      </c>
    </row>
    <row r="205" spans="2:25" x14ac:dyDescent="0.3">
      <c r="B205" s="3">
        <v>43378</v>
      </c>
      <c r="C205" s="1">
        <v>53.080440521240227</v>
      </c>
      <c r="D205" s="1">
        <v>125.3896026611328</v>
      </c>
      <c r="E205" s="1">
        <v>197.37297058105469</v>
      </c>
      <c r="F205" s="1">
        <v>207.31272888183591</v>
      </c>
      <c r="G205" s="1">
        <v>103.11916351318359</v>
      </c>
      <c r="H205" s="1">
        <v>36.704212188720703</v>
      </c>
      <c r="I205" s="1">
        <v>103.945686340332</v>
      </c>
      <c r="J205" s="1">
        <v>140.6960144042969</v>
      </c>
      <c r="K205" s="1">
        <v>6.6836819648742676</v>
      </c>
      <c r="L205" s="1">
        <v>68.747879028320313</v>
      </c>
      <c r="M205" s="1">
        <v>2885.570068359375</v>
      </c>
      <c r="O205" s="17">
        <f t="shared" si="10"/>
        <v>-1.6228770633012257E-2</v>
      </c>
      <c r="P205" s="17">
        <f t="shared" si="10"/>
        <v>-7.9348594596124877E-3</v>
      </c>
      <c r="Q205" s="17">
        <f t="shared" si="10"/>
        <v>-5.5507667818528117E-2</v>
      </c>
      <c r="R205" s="17">
        <f t="shared" si="10"/>
        <v>-1.2590474435176281E-2</v>
      </c>
      <c r="S205" s="17">
        <f t="shared" si="10"/>
        <v>-1.5068121606563121E-2</v>
      </c>
      <c r="T205" s="17">
        <f t="shared" si="10"/>
        <v>6.5415221820521222E-4</v>
      </c>
      <c r="U205" s="17">
        <f t="shared" si="10"/>
        <v>1.7965818075964649E-2</v>
      </c>
      <c r="V205" s="17">
        <f t="shared" si="10"/>
        <v>4.6439149482156812E-3</v>
      </c>
      <c r="W205" s="17">
        <f t="shared" si="10"/>
        <v>-3.3764048448643176E-2</v>
      </c>
      <c r="X205" s="17">
        <f t="shared" si="10"/>
        <v>-9.4910943014191625E-3</v>
      </c>
      <c r="Y205" s="17">
        <f t="shared" si="10"/>
        <v>-5.5279787665034781E-3</v>
      </c>
    </row>
    <row r="206" spans="2:25" x14ac:dyDescent="0.3">
      <c r="B206" s="3">
        <v>43381</v>
      </c>
      <c r="C206" s="1">
        <v>52.957366943359382</v>
      </c>
      <c r="D206" s="1">
        <v>126.68267822265619</v>
      </c>
      <c r="E206" s="1">
        <v>201.9821472167969</v>
      </c>
      <c r="F206" s="1">
        <v>206.373046875</v>
      </c>
      <c r="G206" s="1">
        <v>102.6763076782227</v>
      </c>
      <c r="H206" s="1">
        <v>37.184219360351563</v>
      </c>
      <c r="I206" s="1">
        <v>104.34332275390619</v>
      </c>
      <c r="J206" s="1">
        <v>141.7095947265625</v>
      </c>
      <c r="K206" s="1">
        <v>6.5823845863342294</v>
      </c>
      <c r="L206" s="1">
        <v>69.04345703125</v>
      </c>
      <c r="M206" s="1">
        <v>2884.429931640625</v>
      </c>
      <c r="O206" s="17">
        <f t="shared" si="10"/>
        <v>-2.31862389747118E-3</v>
      </c>
      <c r="P206" s="17">
        <f t="shared" si="10"/>
        <v>1.0312462389867764E-2</v>
      </c>
      <c r="Q206" s="17">
        <f t="shared" si="10"/>
        <v>2.3352623321081224E-2</v>
      </c>
      <c r="R206" s="17">
        <f t="shared" si="10"/>
        <v>-4.5326787790802223E-3</v>
      </c>
      <c r="S206" s="17">
        <f t="shared" si="10"/>
        <v>-4.2946026700873751E-3</v>
      </c>
      <c r="T206" s="17">
        <f t="shared" si="10"/>
        <v>1.3077713510450084E-2</v>
      </c>
      <c r="U206" s="17">
        <f t="shared" si="10"/>
        <v>3.8254248692175239E-3</v>
      </c>
      <c r="V206" s="17">
        <f t="shared" si="10"/>
        <v>7.2040443118240984E-3</v>
      </c>
      <c r="W206" s="17">
        <f t="shared" si="10"/>
        <v>-1.5155924395026742E-2</v>
      </c>
      <c r="X206" s="17">
        <f t="shared" si="10"/>
        <v>4.2994490463905913E-3</v>
      </c>
      <c r="Y206" s="17">
        <f t="shared" si="10"/>
        <v>-3.9511662920673358E-4</v>
      </c>
    </row>
    <row r="207" spans="2:25" x14ac:dyDescent="0.3">
      <c r="B207" s="3">
        <v>43382</v>
      </c>
      <c r="C207" s="1">
        <v>53.691024780273438</v>
      </c>
      <c r="D207" s="1">
        <v>125.01661682128911</v>
      </c>
      <c r="E207" s="1">
        <v>202.1986083984375</v>
      </c>
      <c r="F207" s="1">
        <v>201.77113342285159</v>
      </c>
      <c r="G207" s="1">
        <v>101.8805847167969</v>
      </c>
      <c r="H207" s="1">
        <v>37.112209320068359</v>
      </c>
      <c r="I207" s="1">
        <v>104.33428955078119</v>
      </c>
      <c r="J207" s="1">
        <v>143.44960021972659</v>
      </c>
      <c r="K207" s="1">
        <v>6.5766868591308594</v>
      </c>
      <c r="L207" s="1">
        <v>69.448860168457031</v>
      </c>
      <c r="M207" s="1">
        <v>2880.340087890625</v>
      </c>
      <c r="O207" s="17">
        <f t="shared" si="10"/>
        <v>1.3853744611183936E-2</v>
      </c>
      <c r="P207" s="17">
        <f t="shared" si="10"/>
        <v>-1.3151453890474556E-2</v>
      </c>
      <c r="Q207" s="17">
        <f t="shared" si="10"/>
        <v>1.0716847237407505E-3</v>
      </c>
      <c r="R207" s="17">
        <f t="shared" si="10"/>
        <v>-2.2299004263554748E-2</v>
      </c>
      <c r="S207" s="17">
        <f t="shared" si="10"/>
        <v>-7.7498205712608192E-3</v>
      </c>
      <c r="T207" s="17">
        <f t="shared" si="10"/>
        <v>-1.9365752870957218E-3</v>
      </c>
      <c r="U207" s="17">
        <f t="shared" si="10"/>
        <v>-8.6571932794442594E-5</v>
      </c>
      <c r="V207" s="17">
        <f t="shared" si="10"/>
        <v>1.2278671013924922E-2</v>
      </c>
      <c r="W207" s="17">
        <f t="shared" si="10"/>
        <v>-8.6560229482779709E-4</v>
      </c>
      <c r="X207" s="17">
        <f t="shared" si="10"/>
        <v>5.871709712095388E-3</v>
      </c>
      <c r="Y207" s="17">
        <f t="shared" si="10"/>
        <v>-1.4179036575430876E-3</v>
      </c>
    </row>
    <row r="208" spans="2:25" x14ac:dyDescent="0.3">
      <c r="B208" s="3">
        <v>43383</v>
      </c>
      <c r="C208" s="1">
        <v>51.203723907470703</v>
      </c>
      <c r="D208" s="1">
        <v>122.554931640625</v>
      </c>
      <c r="E208" s="1">
        <v>199.3843994140625</v>
      </c>
      <c r="F208" s="1">
        <v>194.49067687988281</v>
      </c>
      <c r="G208" s="1">
        <v>98.732269287109375</v>
      </c>
      <c r="H208" s="1">
        <v>36.544219970703118</v>
      </c>
      <c r="I208" s="1">
        <v>102.4274597167969</v>
      </c>
      <c r="J208" s="1">
        <v>142.2164001464844</v>
      </c>
      <c r="K208" s="1">
        <v>6.0850577354431152</v>
      </c>
      <c r="L208" s="1">
        <v>65.808769226074219</v>
      </c>
      <c r="M208" s="1">
        <v>2785.679931640625</v>
      </c>
      <c r="O208" s="17">
        <f t="shared" si="10"/>
        <v>-4.6326194796650462E-2</v>
      </c>
      <c r="P208" s="17">
        <f t="shared" si="10"/>
        <v>-1.9690863848788015E-2</v>
      </c>
      <c r="Q208" s="17">
        <f t="shared" si="10"/>
        <v>-1.3918043287565707E-2</v>
      </c>
      <c r="R208" s="17">
        <f t="shared" si="10"/>
        <v>-3.6082745928334214E-2</v>
      </c>
      <c r="S208" s="17">
        <f t="shared" si="10"/>
        <v>-3.09020157122093E-2</v>
      </c>
      <c r="T208" s="17">
        <f t="shared" si="10"/>
        <v>-1.5304649326228667E-2</v>
      </c>
      <c r="U208" s="17">
        <f t="shared" si="10"/>
        <v>-1.827615678598362E-2</v>
      </c>
      <c r="V208" s="17">
        <f t="shared" si="10"/>
        <v>-8.5967480658938975E-3</v>
      </c>
      <c r="W208" s="17">
        <f t="shared" si="10"/>
        <v>-7.4753311845033671E-2</v>
      </c>
      <c r="X208" s="17">
        <f t="shared" si="10"/>
        <v>-5.2413976752869802E-2</v>
      </c>
      <c r="Y208" s="17">
        <f t="shared" si="10"/>
        <v>-3.2864229001278451E-2</v>
      </c>
    </row>
    <row r="209" spans="2:25" x14ac:dyDescent="0.3">
      <c r="B209" s="3">
        <v>43384</v>
      </c>
      <c r="C209" s="1">
        <v>50.751705169677727</v>
      </c>
      <c r="D209" s="1">
        <v>120.57395935058589</v>
      </c>
      <c r="E209" s="1">
        <v>200.0789489746094</v>
      </c>
      <c r="F209" s="1">
        <v>190.94270324707031</v>
      </c>
      <c r="G209" s="1">
        <v>96.192863464355469</v>
      </c>
      <c r="H209" s="1">
        <v>35.712207794189453</v>
      </c>
      <c r="I209" s="1">
        <v>97.520240783691406</v>
      </c>
      <c r="J209" s="1">
        <v>137.65519714355469</v>
      </c>
      <c r="K209" s="1">
        <v>5.8235163688659668</v>
      </c>
      <c r="L209" s="1">
        <v>64.634811401367188</v>
      </c>
      <c r="M209" s="1">
        <v>2728.3701171875</v>
      </c>
      <c r="O209" s="17">
        <f t="shared" si="10"/>
        <v>-8.8278489004004965E-3</v>
      </c>
      <c r="P209" s="17">
        <f t="shared" si="10"/>
        <v>-1.6163954102214557E-2</v>
      </c>
      <c r="Q209" s="17">
        <f t="shared" si="10"/>
        <v>3.4834699333949853E-3</v>
      </c>
      <c r="R209" s="17">
        <f t="shared" si="10"/>
        <v>-1.8242384106687663E-2</v>
      </c>
      <c r="S209" s="17">
        <f t="shared" si="10"/>
        <v>-2.5720120089303515E-2</v>
      </c>
      <c r="T209" s="17">
        <f t="shared" si="10"/>
        <v>-2.2767271464014686E-2</v>
      </c>
      <c r="U209" s="17">
        <f t="shared" si="10"/>
        <v>-4.7909212497054349E-2</v>
      </c>
      <c r="V209" s="17">
        <f t="shared" si="10"/>
        <v>-3.20722715399323E-2</v>
      </c>
      <c r="W209" s="17">
        <f t="shared" si="10"/>
        <v>-4.2980917839738939E-2</v>
      </c>
      <c r="X209" s="17">
        <f t="shared" si="10"/>
        <v>-1.7838926916777759E-2</v>
      </c>
      <c r="Y209" s="17">
        <f t="shared" si="10"/>
        <v>-2.0573007617344038E-2</v>
      </c>
    </row>
    <row r="210" spans="2:25" x14ac:dyDescent="0.3">
      <c r="B210" s="3">
        <v>43385</v>
      </c>
      <c r="C210" s="1">
        <v>52.564517974853523</v>
      </c>
      <c r="D210" s="1">
        <v>120.38328552246089</v>
      </c>
      <c r="E210" s="1">
        <v>204.70611572265619</v>
      </c>
      <c r="F210" s="1">
        <v>194.086669921875</v>
      </c>
      <c r="G210" s="1">
        <v>97.459114074707031</v>
      </c>
      <c r="H210" s="1">
        <v>35.744205474853523</v>
      </c>
      <c r="I210" s="1">
        <v>99.842803955078125</v>
      </c>
      <c r="J210" s="1">
        <v>138.37315368652341</v>
      </c>
      <c r="K210" s="1">
        <v>6.1061110496520996</v>
      </c>
      <c r="L210" s="1">
        <v>64.99798583984375</v>
      </c>
      <c r="M210" s="1">
        <v>2767.1298828125</v>
      </c>
      <c r="O210" s="17">
        <f t="shared" si="10"/>
        <v>3.5719249217637798E-2</v>
      </c>
      <c r="P210" s="17">
        <f t="shared" si="10"/>
        <v>-1.5813848127072679E-3</v>
      </c>
      <c r="Q210" s="17">
        <f t="shared" si="10"/>
        <v>2.3126704592165717E-2</v>
      </c>
      <c r="R210" s="17">
        <f t="shared" si="10"/>
        <v>1.6465497876274181E-2</v>
      </c>
      <c r="S210" s="17">
        <f t="shared" si="10"/>
        <v>1.316366479536993E-2</v>
      </c>
      <c r="T210" s="17">
        <f t="shared" si="10"/>
        <v>8.9598718870794044E-4</v>
      </c>
      <c r="U210" s="17">
        <f t="shared" si="10"/>
        <v>2.3816216538455552E-2</v>
      </c>
      <c r="V210" s="17">
        <f t="shared" si="10"/>
        <v>5.2156152318753035E-3</v>
      </c>
      <c r="W210" s="17">
        <f t="shared" si="10"/>
        <v>4.8526468011141424E-2</v>
      </c>
      <c r="X210" s="17">
        <f t="shared" si="10"/>
        <v>5.6188674586103993E-3</v>
      </c>
      <c r="Y210" s="17">
        <f t="shared" si="10"/>
        <v>1.420619782515245E-2</v>
      </c>
    </row>
    <row r="211" spans="2:25" x14ac:dyDescent="0.3">
      <c r="B211" s="3">
        <v>43388</v>
      </c>
      <c r="C211" s="1">
        <v>51.440380096435547</v>
      </c>
      <c r="D211" s="1">
        <v>121.06301116943359</v>
      </c>
      <c r="E211" s="1">
        <v>202.50529479980469</v>
      </c>
      <c r="F211" s="1">
        <v>194.104248046875</v>
      </c>
      <c r="G211" s="1">
        <v>97.652862548828125</v>
      </c>
      <c r="H211" s="1">
        <v>35.928226470947273</v>
      </c>
      <c r="I211" s="1">
        <v>99.969329833984375</v>
      </c>
      <c r="J211" s="1">
        <v>138.24647521972659</v>
      </c>
      <c r="K211" s="1">
        <v>5.8297080993652344</v>
      </c>
      <c r="L211" s="1">
        <v>61.011623382568359</v>
      </c>
      <c r="M211" s="1">
        <v>2750.7900390625</v>
      </c>
      <c r="O211" s="17">
        <f t="shared" si="10"/>
        <v>-2.1385868675819594E-2</v>
      </c>
      <c r="P211" s="17">
        <f t="shared" si="10"/>
        <v>5.6463457034147558E-3</v>
      </c>
      <c r="Q211" s="17">
        <f t="shared" si="10"/>
        <v>-1.0751124435545753E-2</v>
      </c>
      <c r="R211" s="17">
        <f t="shared" si="10"/>
        <v>9.0568430109474584E-5</v>
      </c>
      <c r="S211" s="17">
        <f t="shared" si="10"/>
        <v>1.9879974896198664E-3</v>
      </c>
      <c r="T211" s="17">
        <f t="shared" si="10"/>
        <v>5.1482749063540096E-3</v>
      </c>
      <c r="U211" s="17">
        <f t="shared" si="10"/>
        <v>1.2672508572893974E-3</v>
      </c>
      <c r="V211" s="17">
        <f t="shared" si="10"/>
        <v>-9.1548442325598142E-4</v>
      </c>
      <c r="W211" s="17">
        <f t="shared" si="10"/>
        <v>-4.5266610456194289E-2</v>
      </c>
      <c r="X211" s="17">
        <f t="shared" si="10"/>
        <v>-6.1330553643583079E-2</v>
      </c>
      <c r="Y211" s="17">
        <f t="shared" si="10"/>
        <v>-5.9049789644829561E-3</v>
      </c>
    </row>
    <row r="212" spans="2:25" x14ac:dyDescent="0.3">
      <c r="B212" s="3">
        <v>43389</v>
      </c>
      <c r="C212" s="1">
        <v>52.573986053466797</v>
      </c>
      <c r="D212" s="1">
        <v>122.1819610595703</v>
      </c>
      <c r="E212" s="1">
        <v>205.36456298828119</v>
      </c>
      <c r="F212" s="1">
        <v>198.63587951660159</v>
      </c>
      <c r="G212" s="1">
        <v>100.4136581420898</v>
      </c>
      <c r="H212" s="1">
        <v>36.392223358154297</v>
      </c>
      <c r="I212" s="1">
        <v>100.33984375</v>
      </c>
      <c r="J212" s="1">
        <v>138.5843200683594</v>
      </c>
      <c r="K212" s="1">
        <v>6.0885248184204102</v>
      </c>
      <c r="L212" s="1">
        <v>61.754848480224609</v>
      </c>
      <c r="M212" s="1">
        <v>2809.919921875</v>
      </c>
      <c r="O212" s="17">
        <f t="shared" si="10"/>
        <v>2.2037278008173209E-2</v>
      </c>
      <c r="P212" s="17">
        <f t="shared" si="10"/>
        <v>9.2427065817046253E-3</v>
      </c>
      <c r="Q212" s="17">
        <f t="shared" si="10"/>
        <v>1.411947372192494E-2</v>
      </c>
      <c r="R212" s="17">
        <f t="shared" si="10"/>
        <v>2.334637966621024E-2</v>
      </c>
      <c r="S212" s="17">
        <f t="shared" si="10"/>
        <v>2.8271527543611234E-2</v>
      </c>
      <c r="T212" s="17">
        <f t="shared" si="10"/>
        <v>1.2914550279352838E-2</v>
      </c>
      <c r="U212" s="17">
        <f t="shared" si="10"/>
        <v>3.7062758811219872E-3</v>
      </c>
      <c r="V212" s="17">
        <f t="shared" si="10"/>
        <v>2.4437863467827851E-3</v>
      </c>
      <c r="W212" s="17">
        <f t="shared" si="10"/>
        <v>4.4396171239406812E-2</v>
      </c>
      <c r="X212" s="17">
        <f t="shared" si="10"/>
        <v>1.2181696805474561E-2</v>
      </c>
      <c r="Y212" s="17">
        <f t="shared" si="10"/>
        <v>2.1495600163163351E-2</v>
      </c>
    </row>
    <row r="213" spans="2:25" x14ac:dyDescent="0.3">
      <c r="B213" s="3">
        <v>43390</v>
      </c>
      <c r="C213" s="1">
        <v>52.346797943115227</v>
      </c>
      <c r="D213" s="1">
        <v>121.1707382202148</v>
      </c>
      <c r="E213" s="1">
        <v>206.09516906738281</v>
      </c>
      <c r="F213" s="1">
        <v>196.2471618652344</v>
      </c>
      <c r="G213" s="1">
        <v>92.753952026367188</v>
      </c>
      <c r="H213" s="1">
        <v>36.688224792480469</v>
      </c>
      <c r="I213" s="1">
        <v>102.6533660888672</v>
      </c>
      <c r="J213" s="1">
        <v>140.86494445800781</v>
      </c>
      <c r="K213" s="1">
        <v>6.0199193954467773</v>
      </c>
      <c r="L213" s="1">
        <v>61.585922241210938</v>
      </c>
      <c r="M213" s="1">
        <v>2809.2099609375</v>
      </c>
      <c r="O213" s="17">
        <f t="shared" si="10"/>
        <v>-4.3213027469616513E-3</v>
      </c>
      <c r="P213" s="17">
        <f t="shared" si="10"/>
        <v>-8.2763677271677737E-3</v>
      </c>
      <c r="Q213" s="17">
        <f t="shared" si="10"/>
        <v>3.5576054041188705E-3</v>
      </c>
      <c r="R213" s="17">
        <f t="shared" si="10"/>
        <v>-1.2025610162576611E-2</v>
      </c>
      <c r="S213" s="17">
        <f t="shared" si="10"/>
        <v>-7.6281516453506629E-2</v>
      </c>
      <c r="T213" s="17">
        <f t="shared" si="10"/>
        <v>8.1336452409920632E-3</v>
      </c>
      <c r="U213" s="17">
        <f t="shared" si="10"/>
        <v>2.3056866070385939E-2</v>
      </c>
      <c r="V213" s="17">
        <f t="shared" si="10"/>
        <v>1.6456583172782077E-2</v>
      </c>
      <c r="W213" s="17">
        <f t="shared" si="10"/>
        <v>-1.1267987734249167E-2</v>
      </c>
      <c r="X213" s="17">
        <f t="shared" si="10"/>
        <v>-2.7354328149273351E-3</v>
      </c>
      <c r="Y213" s="17">
        <f t="shared" si="10"/>
        <v>-2.5266233815882485E-4</v>
      </c>
    </row>
    <row r="214" spans="2:25" x14ac:dyDescent="0.3">
      <c r="B214" s="3">
        <v>43391</v>
      </c>
      <c r="C214" s="1">
        <v>51.123260498046882</v>
      </c>
      <c r="D214" s="1">
        <v>117.0347213745117</v>
      </c>
      <c r="E214" s="1">
        <v>206.17637634277341</v>
      </c>
      <c r="F214" s="1">
        <v>190.82850646972659</v>
      </c>
      <c r="G214" s="1">
        <v>90.332183837890625</v>
      </c>
      <c r="H214" s="1">
        <v>36.488224029541023</v>
      </c>
      <c r="I214" s="1">
        <v>102.4003372192383</v>
      </c>
      <c r="J214" s="1">
        <v>140.89874267578119</v>
      </c>
      <c r="K214" s="1">
        <v>5.9324917793273926</v>
      </c>
      <c r="L214" s="1">
        <v>60.724452972412109</v>
      </c>
      <c r="M214" s="1">
        <v>2768.780029296875</v>
      </c>
      <c r="O214" s="17">
        <f t="shared" si="10"/>
        <v>-2.3373682692071285E-2</v>
      </c>
      <c r="P214" s="17">
        <f t="shared" si="10"/>
        <v>-3.4133792584364143E-2</v>
      </c>
      <c r="Q214" s="17">
        <f t="shared" si="10"/>
        <v>3.9402803936683183E-4</v>
      </c>
      <c r="R214" s="17">
        <f t="shared" si="10"/>
        <v>-2.7611382218250255E-2</v>
      </c>
      <c r="S214" s="17">
        <f t="shared" si="10"/>
        <v>-2.6109595716073918E-2</v>
      </c>
      <c r="T214" s="17">
        <f t="shared" si="10"/>
        <v>-5.4513611402762039E-3</v>
      </c>
      <c r="U214" s="17">
        <f t="shared" si="10"/>
        <v>-2.464886240650489E-3</v>
      </c>
      <c r="V214" s="17">
        <f t="shared" si="10"/>
        <v>2.3993349021946328E-4</v>
      </c>
      <c r="W214" s="17">
        <f t="shared" si="10"/>
        <v>-1.4523054276359824E-2</v>
      </c>
      <c r="X214" s="17">
        <f t="shared" si="10"/>
        <v>-1.3988087495462818E-2</v>
      </c>
      <c r="Y214" s="17">
        <f t="shared" si="10"/>
        <v>-1.439192235639538E-2</v>
      </c>
    </row>
    <row r="215" spans="2:25" x14ac:dyDescent="0.3">
      <c r="B215" s="3">
        <v>43392</v>
      </c>
      <c r="C215" s="1">
        <v>51.901870727539063</v>
      </c>
      <c r="D215" s="1">
        <v>116.006965637207</v>
      </c>
      <c r="E215" s="1">
        <v>207.15950012207031</v>
      </c>
      <c r="F215" s="1">
        <v>193.0328674316406</v>
      </c>
      <c r="G215" s="1">
        <v>89.328865051269531</v>
      </c>
      <c r="H215" s="1">
        <v>37.064224243164063</v>
      </c>
      <c r="I215" s="1">
        <v>101.144172668457</v>
      </c>
      <c r="J215" s="1">
        <v>141.47309875488281</v>
      </c>
      <c r="K215" s="1">
        <v>5.6759042739868164</v>
      </c>
      <c r="L215" s="1">
        <v>60.960948944091797</v>
      </c>
      <c r="M215" s="1">
        <v>2767.780029296875</v>
      </c>
      <c r="O215" s="17">
        <f t="shared" si="10"/>
        <v>1.5230058136098861E-2</v>
      </c>
      <c r="P215" s="17">
        <f t="shared" si="10"/>
        <v>-8.7816310000506433E-3</v>
      </c>
      <c r="Q215" s="17">
        <f t="shared" si="10"/>
        <v>4.7683628781138116E-3</v>
      </c>
      <c r="R215" s="17">
        <f t="shared" si="10"/>
        <v>1.1551528661488055E-2</v>
      </c>
      <c r="S215" s="17">
        <f t="shared" si="10"/>
        <v>-1.1106991373325383E-2</v>
      </c>
      <c r="T215" s="17">
        <f t="shared" si="10"/>
        <v>1.5785920771498978E-2</v>
      </c>
      <c r="U215" s="17">
        <f t="shared" si="10"/>
        <v>-1.2267191543440472E-2</v>
      </c>
      <c r="V215" s="17">
        <f t="shared" si="10"/>
        <v>4.0763747652685358E-3</v>
      </c>
      <c r="W215" s="17">
        <f t="shared" si="10"/>
        <v>-4.3251219704120221E-2</v>
      </c>
      <c r="X215" s="17">
        <f t="shared" si="10"/>
        <v>3.8945755804030155E-3</v>
      </c>
      <c r="Y215" s="17">
        <f t="shared" si="10"/>
        <v>-3.6116989772349217E-4</v>
      </c>
    </row>
    <row r="216" spans="2:25" x14ac:dyDescent="0.3">
      <c r="B216" s="3">
        <v>43395</v>
      </c>
      <c r="C216" s="1">
        <v>52.218994140625</v>
      </c>
      <c r="D216" s="1">
        <v>115.9820861816406</v>
      </c>
      <c r="E216" s="1">
        <v>206.60931396484381</v>
      </c>
      <c r="F216" s="1">
        <v>191.8033447265625</v>
      </c>
      <c r="G216" s="1">
        <v>89.965438842773438</v>
      </c>
      <c r="H216" s="1">
        <v>36.776218414306641</v>
      </c>
      <c r="I216" s="1">
        <v>101.2435760498047</v>
      </c>
      <c r="J216" s="1">
        <v>140.7466735839844</v>
      </c>
      <c r="K216" s="1">
        <v>5.7266769409179688</v>
      </c>
      <c r="L216" s="1">
        <v>61.053840637207031</v>
      </c>
      <c r="M216" s="1">
        <v>2755.8798828125</v>
      </c>
      <c r="O216" s="17">
        <f t="shared" si="10"/>
        <v>6.1100574727005405E-3</v>
      </c>
      <c r="P216" s="17">
        <f t="shared" si="10"/>
        <v>-2.1446518689414494E-4</v>
      </c>
      <c r="Q216" s="17">
        <f t="shared" ref="Q216:Y244" si="11">(E216-E215)/E215</f>
        <v>-2.6558577178565513E-3</v>
      </c>
      <c r="R216" s="17">
        <f t="shared" si="11"/>
        <v>-6.3694992538693533E-3</v>
      </c>
      <c r="S216" s="17">
        <f t="shared" si="11"/>
        <v>7.1261824622819315E-3</v>
      </c>
      <c r="T216" s="17">
        <f t="shared" si="11"/>
        <v>-7.7704534423255929E-3</v>
      </c>
      <c r="U216" s="17">
        <f t="shared" si="11"/>
        <v>9.8278901023330029E-4</v>
      </c>
      <c r="V216" s="17">
        <f t="shared" si="11"/>
        <v>-5.1347229776667145E-3</v>
      </c>
      <c r="W216" s="17">
        <f t="shared" si="11"/>
        <v>8.9453000755929015E-3</v>
      </c>
      <c r="X216" s="17">
        <f t="shared" si="11"/>
        <v>1.5237901431033618E-3</v>
      </c>
      <c r="Y216" s="17">
        <f t="shared" si="11"/>
        <v>-4.2995275485812742E-3</v>
      </c>
    </row>
    <row r="217" spans="2:25" x14ac:dyDescent="0.3">
      <c r="B217" s="3">
        <v>43396</v>
      </c>
      <c r="C217" s="1">
        <v>52.711246490478523</v>
      </c>
      <c r="D217" s="1">
        <v>111.5974044799805</v>
      </c>
      <c r="E217" s="1">
        <v>206.32977294921881</v>
      </c>
      <c r="F217" s="1">
        <v>191.78578186035159</v>
      </c>
      <c r="G217" s="1">
        <v>90.788856506347656</v>
      </c>
      <c r="H217" s="1">
        <v>37.088214874267578</v>
      </c>
      <c r="I217" s="1">
        <v>99.761474609375</v>
      </c>
      <c r="J217" s="1">
        <v>149.6325378417969</v>
      </c>
      <c r="K217" s="1">
        <v>5.4750409126281738</v>
      </c>
      <c r="L217" s="1">
        <v>59.660305023193359</v>
      </c>
      <c r="M217" s="1">
        <v>2740.68994140625</v>
      </c>
      <c r="O217" s="17">
        <f t="shared" ref="O217:S280" si="12">(C217-C216)/C216</f>
        <v>9.4266915315889509E-3</v>
      </c>
      <c r="P217" s="17">
        <f t="shared" si="12"/>
        <v>-3.7804818364736169E-2</v>
      </c>
      <c r="Q217" s="17">
        <f t="shared" si="11"/>
        <v>-1.3529932908666745E-3</v>
      </c>
      <c r="R217" s="17">
        <f t="shared" si="11"/>
        <v>-9.1567048718294995E-5</v>
      </c>
      <c r="S217" s="17">
        <f t="shared" si="11"/>
        <v>9.1525998668583221E-3</v>
      </c>
      <c r="T217" s="17">
        <f t="shared" si="11"/>
        <v>8.483647134300382E-3</v>
      </c>
      <c r="U217" s="17">
        <f t="shared" si="11"/>
        <v>-1.4638967707942402E-2</v>
      </c>
      <c r="V217" s="17">
        <f t="shared" si="11"/>
        <v>6.313374257126049E-2</v>
      </c>
      <c r="W217" s="17">
        <f t="shared" si="11"/>
        <v>-4.3941020400822269E-2</v>
      </c>
      <c r="X217" s="17">
        <f t="shared" si="11"/>
        <v>-2.2824700288624145E-2</v>
      </c>
      <c r="Y217" s="17">
        <f t="shared" si="11"/>
        <v>-5.511829997012779E-3</v>
      </c>
    </row>
    <row r="218" spans="2:25" x14ac:dyDescent="0.3">
      <c r="B218" s="3">
        <v>43397</v>
      </c>
      <c r="C218" s="1">
        <v>50.903160095214837</v>
      </c>
      <c r="D218" s="1">
        <v>106.1518478393555</v>
      </c>
      <c r="E218" s="1">
        <v>201.8288269042969</v>
      </c>
      <c r="F218" s="1">
        <v>183.72370910644531</v>
      </c>
      <c r="G218" s="1">
        <v>88.021110534667969</v>
      </c>
      <c r="H218" s="1">
        <v>37.384223937988281</v>
      </c>
      <c r="I218" s="1">
        <v>96.083343505859375</v>
      </c>
      <c r="J218" s="1">
        <v>149.801513671875</v>
      </c>
      <c r="K218" s="1">
        <v>4.9388294219970703</v>
      </c>
      <c r="L218" s="1">
        <v>57.624897003173828</v>
      </c>
      <c r="M218" s="1">
        <v>2656.10009765625</v>
      </c>
      <c r="O218" s="17">
        <f t="shared" si="12"/>
        <v>-3.4301719569281845E-2</v>
      </c>
      <c r="P218" s="17">
        <f t="shared" si="12"/>
        <v>-4.8796445275766973E-2</v>
      </c>
      <c r="Q218" s="17">
        <f t="shared" si="11"/>
        <v>-2.1814331400585901E-2</v>
      </c>
      <c r="R218" s="17">
        <f t="shared" si="11"/>
        <v>-4.2036863607421426E-2</v>
      </c>
      <c r="S218" s="17">
        <f t="shared" si="11"/>
        <v>-3.0485525186520836E-2</v>
      </c>
      <c r="T218" s="17">
        <f t="shared" si="11"/>
        <v>7.9812162630151055E-3</v>
      </c>
      <c r="U218" s="17">
        <f t="shared" si="11"/>
        <v>-3.6869253566245659E-2</v>
      </c>
      <c r="V218" s="17">
        <f t="shared" si="11"/>
        <v>1.1292719652777053E-3</v>
      </c>
      <c r="W218" s="17">
        <f t="shared" si="11"/>
        <v>-9.7937439954892846E-2</v>
      </c>
      <c r="X218" s="17">
        <f t="shared" si="11"/>
        <v>-3.4116621080436185E-2</v>
      </c>
      <c r="Y218" s="17">
        <f t="shared" si="11"/>
        <v>-3.08644339777439E-2</v>
      </c>
    </row>
    <row r="219" spans="2:25" x14ac:dyDescent="0.3">
      <c r="B219" s="3">
        <v>43398</v>
      </c>
      <c r="C219" s="1">
        <v>52.017833709716797</v>
      </c>
      <c r="D219" s="1">
        <v>106.4004592895508</v>
      </c>
      <c r="E219" s="1">
        <v>204.21003723144531</v>
      </c>
      <c r="F219" s="1">
        <v>187.74595642089841</v>
      </c>
      <c r="G219" s="1">
        <v>87.495223999023438</v>
      </c>
      <c r="H219" s="1">
        <v>37.208221435546882</v>
      </c>
      <c r="I219" s="1">
        <v>97.502189636230469</v>
      </c>
      <c r="J219" s="1">
        <v>148.078369140625</v>
      </c>
      <c r="K219" s="1">
        <v>5.147618293762207</v>
      </c>
      <c r="L219" s="1">
        <v>57.979610443115227</v>
      </c>
      <c r="M219" s="1">
        <v>2705.570068359375</v>
      </c>
      <c r="O219" s="17">
        <f t="shared" si="12"/>
        <v>2.1897925637955538E-2</v>
      </c>
      <c r="P219" s="17">
        <f t="shared" si="12"/>
        <v>2.3420360102589404E-3</v>
      </c>
      <c r="Q219" s="17">
        <f t="shared" si="11"/>
        <v>1.1798167604063468E-2</v>
      </c>
      <c r="R219" s="17">
        <f t="shared" si="11"/>
        <v>2.1892913734518057E-2</v>
      </c>
      <c r="S219" s="17">
        <f t="shared" si="11"/>
        <v>-5.9745501101966412E-3</v>
      </c>
      <c r="T219" s="17">
        <f t="shared" si="11"/>
        <v>-4.7079351635959136E-3</v>
      </c>
      <c r="U219" s="17">
        <f t="shared" si="11"/>
        <v>1.4766827200227159E-2</v>
      </c>
      <c r="V219" s="17">
        <f t="shared" si="11"/>
        <v>-1.150285126640558E-2</v>
      </c>
      <c r="W219" s="17">
        <f t="shared" si="11"/>
        <v>4.2274971238166516E-2</v>
      </c>
      <c r="X219" s="17">
        <f t="shared" si="11"/>
        <v>6.1555587669312878E-3</v>
      </c>
      <c r="Y219" s="17">
        <f t="shared" si="11"/>
        <v>1.8625040052811802E-2</v>
      </c>
    </row>
    <row r="220" spans="2:25" x14ac:dyDescent="0.3">
      <c r="B220" s="3">
        <v>43399</v>
      </c>
      <c r="C220" s="1">
        <v>51.189533233642578</v>
      </c>
      <c r="D220" s="1">
        <v>106.73204040527339</v>
      </c>
      <c r="E220" s="1">
        <v>196.8046875</v>
      </c>
      <c r="F220" s="1">
        <v>184.89170837402341</v>
      </c>
      <c r="G220" s="1">
        <v>86.346611022949219</v>
      </c>
      <c r="H220" s="1">
        <v>36.736217498779297</v>
      </c>
      <c r="I220" s="1">
        <v>96.146598815917969</v>
      </c>
      <c r="J220" s="1">
        <v>146.41438293457031</v>
      </c>
      <c r="K220" s="1">
        <v>4.9110918045043954</v>
      </c>
      <c r="L220" s="1">
        <v>57.354640960693359</v>
      </c>
      <c r="M220" s="1">
        <v>2658.68994140625</v>
      </c>
      <c r="O220" s="17">
        <f t="shared" si="12"/>
        <v>-1.5923394286207933E-2</v>
      </c>
      <c r="P220" s="17">
        <f t="shared" si="12"/>
        <v>3.1163504174381209E-3</v>
      </c>
      <c r="Q220" s="17">
        <f t="shared" si="11"/>
        <v>-3.62633973914432E-2</v>
      </c>
      <c r="R220" s="17">
        <f t="shared" si="11"/>
        <v>-1.5202713822907599E-2</v>
      </c>
      <c r="S220" s="17">
        <f t="shared" si="11"/>
        <v>-1.3127721989568696E-2</v>
      </c>
      <c r="T220" s="17">
        <f t="shared" si="11"/>
        <v>-1.2685474299952863E-2</v>
      </c>
      <c r="U220" s="17">
        <f t="shared" si="11"/>
        <v>-1.390318335793334E-2</v>
      </c>
      <c r="V220" s="17">
        <f t="shared" si="11"/>
        <v>-1.1237199705207829E-2</v>
      </c>
      <c r="W220" s="17">
        <f t="shared" si="11"/>
        <v>-4.5948723421165523E-2</v>
      </c>
      <c r="X220" s="17">
        <f t="shared" si="11"/>
        <v>-1.0779125241537039E-2</v>
      </c>
      <c r="Y220" s="17">
        <f t="shared" si="11"/>
        <v>-1.732726403997829E-2</v>
      </c>
    </row>
    <row r="221" spans="2:25" x14ac:dyDescent="0.3">
      <c r="B221" s="3">
        <v>43402</v>
      </c>
      <c r="C221" s="1">
        <v>50.228679656982422</v>
      </c>
      <c r="D221" s="1">
        <v>108.8953552246094</v>
      </c>
      <c r="E221" s="1">
        <v>200.6201171875</v>
      </c>
      <c r="F221" s="1">
        <v>185.3396301269531</v>
      </c>
      <c r="G221" s="1">
        <v>82.783180236816406</v>
      </c>
      <c r="H221" s="1">
        <v>37.168216705322273</v>
      </c>
      <c r="I221" s="1">
        <v>97.059349060058594</v>
      </c>
      <c r="J221" s="1">
        <v>146.32145690917969</v>
      </c>
      <c r="K221" s="1">
        <v>4.5972905158996582</v>
      </c>
      <c r="L221" s="1">
        <v>56.1300048828125</v>
      </c>
      <c r="M221" s="1">
        <v>2641.25</v>
      </c>
      <c r="O221" s="17">
        <f t="shared" si="12"/>
        <v>-1.8770508656028688E-2</v>
      </c>
      <c r="P221" s="17">
        <f t="shared" si="12"/>
        <v>2.0268654202821031E-2</v>
      </c>
      <c r="Q221" s="17">
        <f t="shared" si="11"/>
        <v>1.9386884204676273E-2</v>
      </c>
      <c r="R221" s="17">
        <f t="shared" si="11"/>
        <v>2.4226167677761519E-3</v>
      </c>
      <c r="S221" s="17">
        <f t="shared" si="11"/>
        <v>-4.1268913092439991E-2</v>
      </c>
      <c r="T221" s="17">
        <f t="shared" si="11"/>
        <v>1.1759490659519607E-2</v>
      </c>
      <c r="U221" s="17">
        <f t="shared" si="11"/>
        <v>9.493318072417458E-3</v>
      </c>
      <c r="V221" s="17">
        <f t="shared" si="11"/>
        <v>-6.3467825720477068E-4</v>
      </c>
      <c r="W221" s="17">
        <f t="shared" si="11"/>
        <v>-6.3896441177687294E-2</v>
      </c>
      <c r="X221" s="17">
        <f t="shared" si="11"/>
        <v>-2.1351996235494431E-2</v>
      </c>
      <c r="Y221" s="17">
        <f t="shared" si="11"/>
        <v>-6.5595995737004077E-3</v>
      </c>
    </row>
    <row r="222" spans="2:25" x14ac:dyDescent="0.3">
      <c r="B222" s="3">
        <v>43403</v>
      </c>
      <c r="C222" s="1">
        <v>50.479549407958977</v>
      </c>
      <c r="D222" s="1">
        <v>111.3984909057617</v>
      </c>
      <c r="E222" s="1">
        <v>205.58110046386719</v>
      </c>
      <c r="F222" s="1">
        <v>190.1611022949219</v>
      </c>
      <c r="G222" s="1">
        <v>79.849380493164063</v>
      </c>
      <c r="H222" s="1">
        <v>38.104228973388672</v>
      </c>
      <c r="I222" s="1">
        <v>97.908851623535156</v>
      </c>
      <c r="J222" s="1">
        <v>150.76441955566409</v>
      </c>
      <c r="K222" s="1">
        <v>5.0277466773986816</v>
      </c>
      <c r="L222" s="1">
        <v>57.050594329833977</v>
      </c>
      <c r="M222" s="1">
        <v>2682.6298828125</v>
      </c>
      <c r="O222" s="17">
        <f t="shared" si="12"/>
        <v>4.9945519709013756E-3</v>
      </c>
      <c r="P222" s="17">
        <f t="shared" si="12"/>
        <v>2.2986615691636167E-2</v>
      </c>
      <c r="Q222" s="17">
        <f t="shared" si="11"/>
        <v>2.472824433519118E-2</v>
      </c>
      <c r="R222" s="17">
        <f t="shared" si="11"/>
        <v>2.6014253749541943E-2</v>
      </c>
      <c r="S222" s="17">
        <f t="shared" si="11"/>
        <v>-3.5439563148693655E-2</v>
      </c>
      <c r="T222" s="17">
        <f t="shared" si="11"/>
        <v>2.5183136320133637E-2</v>
      </c>
      <c r="U222" s="17">
        <f t="shared" si="11"/>
        <v>8.7524032636042658E-3</v>
      </c>
      <c r="V222" s="17">
        <f t="shared" si="11"/>
        <v>3.0364395901566969E-2</v>
      </c>
      <c r="W222" s="17">
        <f t="shared" si="11"/>
        <v>9.3632577712958853E-2</v>
      </c>
      <c r="X222" s="17">
        <f t="shared" si="11"/>
        <v>1.6401022037027646E-2</v>
      </c>
      <c r="Y222" s="17">
        <f t="shared" si="11"/>
        <v>1.5666780052058685E-2</v>
      </c>
    </row>
    <row r="223" spans="2:25" x14ac:dyDescent="0.3">
      <c r="B223" s="3">
        <v>43404</v>
      </c>
      <c r="C223" s="1">
        <v>51.795383453369141</v>
      </c>
      <c r="D223" s="1">
        <v>113.2965927124023</v>
      </c>
      <c r="E223" s="1">
        <v>206.22145080566409</v>
      </c>
      <c r="F223" s="1">
        <v>193.5071105957031</v>
      </c>
      <c r="G223" s="1">
        <v>79.870101928710938</v>
      </c>
      <c r="H223" s="1">
        <v>38.304233551025391</v>
      </c>
      <c r="I223" s="1">
        <v>97.999244689941406</v>
      </c>
      <c r="J223" s="1">
        <v>149.42137145996091</v>
      </c>
      <c r="K223" s="1">
        <v>5.2216715812683114</v>
      </c>
      <c r="L223" s="1">
        <v>56.645206451416023</v>
      </c>
      <c r="M223" s="1">
        <v>2711.739990234375</v>
      </c>
      <c r="O223" s="17">
        <f t="shared" si="12"/>
        <v>2.6066675729928351E-2</v>
      </c>
      <c r="P223" s="17">
        <f t="shared" si="12"/>
        <v>1.703884667743218E-2</v>
      </c>
      <c r="Q223" s="17">
        <f t="shared" si="11"/>
        <v>3.1148307911186175E-3</v>
      </c>
      <c r="R223" s="17">
        <f t="shared" si="11"/>
        <v>1.7595650532104355E-2</v>
      </c>
      <c r="S223" s="17">
        <f t="shared" si="11"/>
        <v>2.595065286530178E-4</v>
      </c>
      <c r="T223" s="17">
        <f t="shared" si="11"/>
        <v>5.2488813715768521E-3</v>
      </c>
      <c r="U223" s="17">
        <f t="shared" si="11"/>
        <v>9.232369178817074E-4</v>
      </c>
      <c r="V223" s="17">
        <f t="shared" si="11"/>
        <v>-8.9082563356887527E-3</v>
      </c>
      <c r="W223" s="17">
        <f t="shared" si="11"/>
        <v>3.8570937700855901E-2</v>
      </c>
      <c r="X223" s="17">
        <f t="shared" si="11"/>
        <v>-7.1057608282611958E-3</v>
      </c>
      <c r="Y223" s="17">
        <f t="shared" si="11"/>
        <v>1.085133197403871E-2</v>
      </c>
    </row>
    <row r="224" spans="2:25" x14ac:dyDescent="0.3">
      <c r="B224" s="3">
        <v>43405</v>
      </c>
      <c r="C224" s="1">
        <v>52.590564727783203</v>
      </c>
      <c r="D224" s="1">
        <v>117.85532379150391</v>
      </c>
      <c r="E224" s="1">
        <v>207.09635925292969</v>
      </c>
      <c r="F224" s="1">
        <v>196.75648498535159</v>
      </c>
      <c r="G224" s="1">
        <v>80.838821411132813</v>
      </c>
      <c r="H224" s="1">
        <v>38.192218780517578</v>
      </c>
      <c r="I224" s="1">
        <v>97.475074768066406</v>
      </c>
      <c r="J224" s="1">
        <v>147.71519470214841</v>
      </c>
      <c r="K224" s="1">
        <v>5.4019780158996582</v>
      </c>
      <c r="L224" s="1">
        <v>57.726245880126953</v>
      </c>
      <c r="M224" s="1">
        <v>2740.3701171875</v>
      </c>
      <c r="O224" s="17">
        <f t="shared" si="12"/>
        <v>1.5352358094422761E-2</v>
      </c>
      <c r="P224" s="17">
        <f t="shared" si="12"/>
        <v>4.0237141911881803E-2</v>
      </c>
      <c r="Q224" s="17">
        <f t="shared" si="11"/>
        <v>4.2425676080131928E-3</v>
      </c>
      <c r="R224" s="17">
        <f t="shared" si="11"/>
        <v>1.6792015444008435E-2</v>
      </c>
      <c r="S224" s="17">
        <f t="shared" si="11"/>
        <v>1.2128687193695054E-2</v>
      </c>
      <c r="T224" s="17">
        <f t="shared" si="11"/>
        <v>-2.9243443902511896E-3</v>
      </c>
      <c r="U224" s="17">
        <f t="shared" si="11"/>
        <v>-5.3487138960449611E-3</v>
      </c>
      <c r="V224" s="17">
        <f t="shared" si="11"/>
        <v>-1.1418559079881613E-2</v>
      </c>
      <c r="W224" s="17">
        <f t="shared" si="11"/>
        <v>3.4530405029331905E-2</v>
      </c>
      <c r="X224" s="17">
        <f t="shared" si="11"/>
        <v>1.9084393833715234E-2</v>
      </c>
      <c r="Y224" s="17">
        <f t="shared" si="11"/>
        <v>1.0557843693063841E-2</v>
      </c>
    </row>
    <row r="225" spans="2:25" x14ac:dyDescent="0.3">
      <c r="B225" s="3">
        <v>43406</v>
      </c>
      <c r="C225" s="1">
        <v>49.102191925048828</v>
      </c>
      <c r="D225" s="1">
        <v>117.55690765380859</v>
      </c>
      <c r="E225" s="1">
        <v>207.6015319824219</v>
      </c>
      <c r="F225" s="1">
        <v>194.66633605957031</v>
      </c>
      <c r="G225" s="1">
        <v>80.036178588867188</v>
      </c>
      <c r="H225" s="1">
        <v>38.400222778320313</v>
      </c>
      <c r="I225" s="1">
        <v>96.471939086914063</v>
      </c>
      <c r="J225" s="1">
        <v>149.29469299316409</v>
      </c>
      <c r="K225" s="1">
        <v>5.3229703903198242</v>
      </c>
      <c r="L225" s="1">
        <v>57.692470550537109</v>
      </c>
      <c r="M225" s="1">
        <v>2723.06005859375</v>
      </c>
      <c r="O225" s="17">
        <f t="shared" si="12"/>
        <v>-6.6330772844724634E-2</v>
      </c>
      <c r="P225" s="17">
        <f t="shared" si="12"/>
        <v>-2.5320547947688477E-3</v>
      </c>
      <c r="Q225" s="17">
        <f t="shared" si="11"/>
        <v>2.4393124597388086E-3</v>
      </c>
      <c r="R225" s="17">
        <f t="shared" si="11"/>
        <v>-1.0623024323375613E-2</v>
      </c>
      <c r="S225" s="17">
        <f t="shared" si="11"/>
        <v>-9.9289278128328589E-3</v>
      </c>
      <c r="T225" s="17">
        <f t="shared" si="11"/>
        <v>5.4462402144816032E-3</v>
      </c>
      <c r="U225" s="17">
        <f t="shared" si="11"/>
        <v>-1.0291201966648594E-2</v>
      </c>
      <c r="V225" s="17">
        <f t="shared" si="11"/>
        <v>1.0692862668600667E-2</v>
      </c>
      <c r="W225" s="17">
        <f t="shared" si="11"/>
        <v>-1.4625684396954337E-2</v>
      </c>
      <c r="X225" s="17">
        <f t="shared" si="11"/>
        <v>-5.8509485719859301E-4</v>
      </c>
      <c r="Y225" s="17">
        <f t="shared" si="11"/>
        <v>-6.3166863793988823E-3</v>
      </c>
    </row>
    <row r="226" spans="2:25" x14ac:dyDescent="0.3">
      <c r="B226" s="3">
        <v>43409</v>
      </c>
      <c r="C226" s="1">
        <v>47.708271026611328</v>
      </c>
      <c r="D226" s="1">
        <v>119.21462249755859</v>
      </c>
      <c r="E226" s="1">
        <v>211.47096252441409</v>
      </c>
      <c r="F226" s="1">
        <v>195.50067138671881</v>
      </c>
      <c r="G226" s="1">
        <v>83.073768615722656</v>
      </c>
      <c r="H226" s="1">
        <v>38.952228546142578</v>
      </c>
      <c r="I226" s="1">
        <v>99.535545349121094</v>
      </c>
      <c r="J226" s="1">
        <v>152.3692626953125</v>
      </c>
      <c r="K226" s="1">
        <v>5.2449541091918954</v>
      </c>
      <c r="L226" s="1">
        <v>59.077545166015618</v>
      </c>
      <c r="M226" s="1">
        <v>2738.31005859375</v>
      </c>
      <c r="O226" s="17">
        <f t="shared" si="12"/>
        <v>-2.8388160360849592E-2</v>
      </c>
      <c r="P226" s="17">
        <f t="shared" si="12"/>
        <v>1.4101381848455705E-2</v>
      </c>
      <c r="Q226" s="17">
        <f t="shared" si="11"/>
        <v>1.8638737898715608E-2</v>
      </c>
      <c r="R226" s="17">
        <f t="shared" si="11"/>
        <v>4.2859764252879216E-3</v>
      </c>
      <c r="S226" s="17">
        <f t="shared" si="11"/>
        <v>3.7952711891194528E-2</v>
      </c>
      <c r="T226" s="17">
        <f t="shared" si="11"/>
        <v>1.4375066806485107E-2</v>
      </c>
      <c r="U226" s="17">
        <f t="shared" si="11"/>
        <v>3.1756449504419616E-2</v>
      </c>
      <c r="V226" s="17">
        <f t="shared" si="11"/>
        <v>2.059396513370497E-2</v>
      </c>
      <c r="W226" s="17">
        <f t="shared" si="11"/>
        <v>-1.4656531110863701E-2</v>
      </c>
      <c r="X226" s="17">
        <f t="shared" si="11"/>
        <v>2.4007892230325255E-2</v>
      </c>
      <c r="Y226" s="17">
        <f t="shared" si="11"/>
        <v>5.6003171696019979E-3</v>
      </c>
    </row>
    <row r="227" spans="2:25" x14ac:dyDescent="0.3">
      <c r="B227" s="3">
        <v>43410</v>
      </c>
      <c r="C227" s="1">
        <v>48.224178314208977</v>
      </c>
      <c r="D227" s="1">
        <v>120.2755584716797</v>
      </c>
      <c r="E227" s="1">
        <v>213.5096130371094</v>
      </c>
      <c r="F227" s="1">
        <v>199.1540222167969</v>
      </c>
      <c r="G227" s="1">
        <v>85.19110107421875</v>
      </c>
      <c r="H227" s="1">
        <v>39.288227081298828</v>
      </c>
      <c r="I227" s="1">
        <v>95.70379638671875</v>
      </c>
      <c r="J227" s="1">
        <v>154.32890319824219</v>
      </c>
      <c r="K227" s="1">
        <v>5.2273683547973633</v>
      </c>
      <c r="L227" s="1">
        <v>61.940650939941413</v>
      </c>
      <c r="M227" s="1">
        <v>2755.449951171875</v>
      </c>
      <c r="O227" s="17">
        <f t="shared" si="12"/>
        <v>1.0813791330016545E-2</v>
      </c>
      <c r="P227" s="17">
        <f t="shared" si="12"/>
        <v>8.8993778774313949E-3</v>
      </c>
      <c r="Q227" s="17">
        <f t="shared" si="11"/>
        <v>9.6403330668150371E-3</v>
      </c>
      <c r="R227" s="17">
        <f t="shared" si="11"/>
        <v>1.8687152346660862E-2</v>
      </c>
      <c r="S227" s="17">
        <f t="shared" si="11"/>
        <v>2.5487376987678449E-2</v>
      </c>
      <c r="T227" s="17">
        <f t="shared" si="11"/>
        <v>8.6259130144050195E-3</v>
      </c>
      <c r="U227" s="17">
        <f t="shared" si="11"/>
        <v>-3.8496287421367688E-2</v>
      </c>
      <c r="V227" s="17">
        <f t="shared" si="11"/>
        <v>1.2861127423372207E-2</v>
      </c>
      <c r="W227" s="17">
        <f t="shared" si="11"/>
        <v>-3.3528900402984888E-3</v>
      </c>
      <c r="X227" s="17">
        <f t="shared" si="11"/>
        <v>4.8463519699068307E-2</v>
      </c>
      <c r="Y227" s="17">
        <f t="shared" si="11"/>
        <v>6.2592957741707065E-3</v>
      </c>
    </row>
    <row r="228" spans="2:25" x14ac:dyDescent="0.3">
      <c r="B228" s="3">
        <v>43411</v>
      </c>
      <c r="C228" s="1">
        <v>49.686733245849609</v>
      </c>
      <c r="D228" s="1">
        <v>121.6183547973633</v>
      </c>
      <c r="E228" s="1">
        <v>216.8108215332031</v>
      </c>
      <c r="F228" s="1">
        <v>203.1148376464844</v>
      </c>
      <c r="G228" s="1">
        <v>86.381233215332031</v>
      </c>
      <c r="H228" s="1">
        <v>39.496231079101563</v>
      </c>
      <c r="I228" s="1">
        <v>99.155975341796875</v>
      </c>
      <c r="J228" s="1">
        <v>155.62969970703119</v>
      </c>
      <c r="K228" s="1">
        <v>5.2949833869934082</v>
      </c>
      <c r="L228" s="1">
        <v>62.261592864990227</v>
      </c>
      <c r="M228" s="1">
        <v>2813.889892578125</v>
      </c>
      <c r="O228" s="17">
        <f t="shared" si="12"/>
        <v>3.032824991047486E-2</v>
      </c>
      <c r="P228" s="17">
        <f t="shared" si="12"/>
        <v>1.1164332494035112E-2</v>
      </c>
      <c r="Q228" s="17">
        <f t="shared" si="11"/>
        <v>1.5461638701578842E-2</v>
      </c>
      <c r="R228" s="17">
        <f t="shared" si="11"/>
        <v>1.988820203377966E-2</v>
      </c>
      <c r="S228" s="17">
        <f t="shared" si="11"/>
        <v>1.3970146248919057E-2</v>
      </c>
      <c r="T228" s="17">
        <f t="shared" si="11"/>
        <v>5.2943085818638056E-3</v>
      </c>
      <c r="U228" s="17">
        <f t="shared" si="11"/>
        <v>3.6071494396404107E-2</v>
      </c>
      <c r="V228" s="17">
        <f t="shared" si="11"/>
        <v>8.4287290444750706E-3</v>
      </c>
      <c r="W228" s="17">
        <f t="shared" si="11"/>
        <v>1.2934813008536489E-2</v>
      </c>
      <c r="X228" s="17">
        <f t="shared" si="11"/>
        <v>5.1814425612027237E-3</v>
      </c>
      <c r="Y228" s="17">
        <f t="shared" si="11"/>
        <v>2.1208856064105202E-2</v>
      </c>
    </row>
    <row r="229" spans="2:25" x14ac:dyDescent="0.3">
      <c r="B229" s="3">
        <v>43412</v>
      </c>
      <c r="C229" s="1">
        <v>49.51336669921875</v>
      </c>
      <c r="D229" s="1">
        <v>121.22047424316411</v>
      </c>
      <c r="E229" s="1">
        <v>215.8162841796875</v>
      </c>
      <c r="F229" s="1">
        <v>201.4637451171875</v>
      </c>
      <c r="G229" s="1">
        <v>86.45831298828125</v>
      </c>
      <c r="H229" s="1">
        <v>39.464229583740227</v>
      </c>
      <c r="I229" s="1">
        <v>99.4993896484375</v>
      </c>
      <c r="J229" s="1">
        <v>156.66862487792969</v>
      </c>
      <c r="K229" s="1">
        <v>5.101799488067627</v>
      </c>
      <c r="L229" s="1">
        <v>61.340988159179688</v>
      </c>
      <c r="M229" s="1">
        <v>2806.830078125</v>
      </c>
      <c r="O229" s="17">
        <f t="shared" si="12"/>
        <v>-3.4891918889705005E-3</v>
      </c>
      <c r="P229" s="17">
        <f t="shared" si="12"/>
        <v>-3.2715502101810742E-3</v>
      </c>
      <c r="Q229" s="17">
        <f t="shared" si="11"/>
        <v>-4.587120451288406E-3</v>
      </c>
      <c r="R229" s="17">
        <f t="shared" si="11"/>
        <v>-8.1288622162137801E-3</v>
      </c>
      <c r="S229" s="17">
        <f t="shared" si="11"/>
        <v>8.9232082108706991E-4</v>
      </c>
      <c r="T229" s="17">
        <f t="shared" si="11"/>
        <v>-8.102417493265077E-4</v>
      </c>
      <c r="U229" s="17">
        <f t="shared" si="11"/>
        <v>3.4633748037559441E-3</v>
      </c>
      <c r="V229" s="17">
        <f t="shared" si="11"/>
        <v>6.6756227947123437E-3</v>
      </c>
      <c r="W229" s="17">
        <f t="shared" si="11"/>
        <v>-3.6484325786614924E-2</v>
      </c>
      <c r="X229" s="17">
        <f t="shared" si="11"/>
        <v>-1.4786076993031718E-2</v>
      </c>
      <c r="Y229" s="17">
        <f t="shared" si="11"/>
        <v>-2.5089163835961968E-3</v>
      </c>
    </row>
    <row r="230" spans="2:25" x14ac:dyDescent="0.3">
      <c r="B230" s="3">
        <v>43413</v>
      </c>
      <c r="C230" s="1">
        <v>48.558685302734382</v>
      </c>
      <c r="D230" s="1">
        <v>118.5847244262695</v>
      </c>
      <c r="E230" s="1">
        <v>214.94828796386719</v>
      </c>
      <c r="F230" s="1">
        <v>197.07269287109381</v>
      </c>
      <c r="G230" s="1">
        <v>86.5704345703125</v>
      </c>
      <c r="H230" s="1">
        <v>39.744235992431641</v>
      </c>
      <c r="I230" s="1">
        <v>101.4062423706055</v>
      </c>
      <c r="J230" s="1">
        <v>157.05717468261719</v>
      </c>
      <c r="K230" s="1">
        <v>5.0938725471496582</v>
      </c>
      <c r="L230" s="1">
        <v>62.118003845214837</v>
      </c>
      <c r="M230" s="1">
        <v>2781.010009765625</v>
      </c>
      <c r="O230" s="17">
        <f t="shared" si="12"/>
        <v>-1.9281286249101526E-2</v>
      </c>
      <c r="P230" s="17">
        <f t="shared" si="12"/>
        <v>-2.1743437594604512E-2</v>
      </c>
      <c r="Q230" s="17">
        <f t="shared" si="11"/>
        <v>-4.0219217892641665E-3</v>
      </c>
      <c r="R230" s="17">
        <f t="shared" si="11"/>
        <v>-2.1795744160019979E-2</v>
      </c>
      <c r="S230" s="17">
        <f t="shared" si="11"/>
        <v>1.2968282419117663E-3</v>
      </c>
      <c r="T230" s="17">
        <f t="shared" si="11"/>
        <v>7.0951951081994419E-3</v>
      </c>
      <c r="U230" s="17">
        <f t="shared" si="11"/>
        <v>1.916446652492548E-2</v>
      </c>
      <c r="V230" s="17">
        <f t="shared" si="11"/>
        <v>2.4800741373088801E-3</v>
      </c>
      <c r="W230" s="17">
        <f t="shared" si="11"/>
        <v>-1.5537539130082868E-3</v>
      </c>
      <c r="X230" s="17">
        <f t="shared" si="11"/>
        <v>1.2667153062790506E-2</v>
      </c>
      <c r="Y230" s="17">
        <f t="shared" si="11"/>
        <v>-9.1990137061033466E-3</v>
      </c>
    </row>
    <row r="231" spans="2:25" x14ac:dyDescent="0.3">
      <c r="B231" s="3">
        <v>43416</v>
      </c>
      <c r="C231" s="1">
        <v>46.112575531005859</v>
      </c>
      <c r="D231" s="1">
        <v>119.6538925170898</v>
      </c>
      <c r="E231" s="1">
        <v>212.00083923339841</v>
      </c>
      <c r="F231" s="1">
        <v>192.88356018066409</v>
      </c>
      <c r="G231" s="1">
        <v>84.720443725585938</v>
      </c>
      <c r="H231" s="1">
        <v>39.896232604980469</v>
      </c>
      <c r="I231" s="1">
        <v>102.3009338378906</v>
      </c>
      <c r="J231" s="1">
        <v>155.73103332519531</v>
      </c>
      <c r="K231" s="1">
        <v>4.6943788528442383</v>
      </c>
      <c r="L231" s="1">
        <v>60.944065093994141</v>
      </c>
      <c r="M231" s="1">
        <v>2726.219970703125</v>
      </c>
      <c r="O231" s="17">
        <f t="shared" si="12"/>
        <v>-5.0374299808128867E-2</v>
      </c>
      <c r="P231" s="17">
        <f t="shared" si="12"/>
        <v>9.0160692786789547E-3</v>
      </c>
      <c r="Q231" s="17">
        <f t="shared" si="11"/>
        <v>-1.371236197500789E-2</v>
      </c>
      <c r="R231" s="17">
        <f t="shared" si="11"/>
        <v>-2.1256789205036375E-2</v>
      </c>
      <c r="S231" s="17">
        <f t="shared" si="11"/>
        <v>-2.1369776574518638E-2</v>
      </c>
      <c r="T231" s="17">
        <f t="shared" si="11"/>
        <v>3.8243687104155765E-3</v>
      </c>
      <c r="U231" s="17">
        <f t="shared" si="11"/>
        <v>8.8228441008128961E-3</v>
      </c>
      <c r="V231" s="17">
        <f t="shared" si="11"/>
        <v>-8.4436853018765648E-3</v>
      </c>
      <c r="W231" s="17">
        <f t="shared" si="11"/>
        <v>-7.8426323118147456E-2</v>
      </c>
      <c r="X231" s="17">
        <f t="shared" si="11"/>
        <v>-1.8898526651724153E-2</v>
      </c>
      <c r="Y231" s="17">
        <f t="shared" si="11"/>
        <v>-1.9701489340240647E-2</v>
      </c>
    </row>
    <row r="232" spans="2:25" x14ac:dyDescent="0.3">
      <c r="B232" s="3">
        <v>43417</v>
      </c>
      <c r="C232" s="1">
        <v>45.651859283447273</v>
      </c>
      <c r="D232" s="1">
        <v>119.76999664306641</v>
      </c>
      <c r="E232" s="1">
        <v>211.69342041015619</v>
      </c>
      <c r="F232" s="1">
        <v>195.4128112792969</v>
      </c>
      <c r="G232" s="1">
        <v>84.678413391113281</v>
      </c>
      <c r="H232" s="1">
        <v>39.888233184814453</v>
      </c>
      <c r="I232" s="1">
        <v>101.56890869140619</v>
      </c>
      <c r="J232" s="1">
        <v>155.42694091796881</v>
      </c>
      <c r="K232" s="1">
        <v>4.9363546371459961</v>
      </c>
      <c r="L232" s="1">
        <v>59.778537750244141</v>
      </c>
      <c r="M232" s="1">
        <v>2722.179931640625</v>
      </c>
      <c r="O232" s="17">
        <f t="shared" si="12"/>
        <v>-9.9911193910390758E-3</v>
      </c>
      <c r="P232" s="17">
        <f t="shared" si="12"/>
        <v>9.7033304587247203E-4</v>
      </c>
      <c r="Q232" s="17">
        <f t="shared" si="11"/>
        <v>-1.4500830485098639E-3</v>
      </c>
      <c r="R232" s="17">
        <f t="shared" si="11"/>
        <v>1.311283914639378E-2</v>
      </c>
      <c r="S232" s="17">
        <f t="shared" si="11"/>
        <v>-4.9610616545865552E-4</v>
      </c>
      <c r="T232" s="17">
        <f t="shared" si="11"/>
        <v>-2.0050565288254844E-4</v>
      </c>
      <c r="U232" s="17">
        <f t="shared" si="11"/>
        <v>-7.1556057117171034E-3</v>
      </c>
      <c r="V232" s="17">
        <f t="shared" si="11"/>
        <v>-1.9526770017091214E-3</v>
      </c>
      <c r="W232" s="17">
        <f t="shared" si="11"/>
        <v>5.1545857692152204E-2</v>
      </c>
      <c r="X232" s="17">
        <f t="shared" si="11"/>
        <v>-1.9124542183925623E-2</v>
      </c>
      <c r="Y232" s="17">
        <f t="shared" si="11"/>
        <v>-1.4819196931706231E-3</v>
      </c>
    </row>
    <row r="233" spans="2:25" x14ac:dyDescent="0.3">
      <c r="B233" s="3">
        <v>43418</v>
      </c>
      <c r="C233" s="1">
        <v>44.362308502197273</v>
      </c>
      <c r="D233" s="1">
        <v>121.8418807983398</v>
      </c>
      <c r="E233" s="1">
        <v>210.94300842285159</v>
      </c>
      <c r="F233" s="1">
        <v>197.7401123046875</v>
      </c>
      <c r="G233" s="1">
        <v>84.229927062988281</v>
      </c>
      <c r="H233" s="1">
        <v>39.808235168457031</v>
      </c>
      <c r="I233" s="1">
        <v>99.736930847167969</v>
      </c>
      <c r="J233" s="1">
        <v>155.29185485839841</v>
      </c>
      <c r="K233" s="1">
        <v>4.883847713470459</v>
      </c>
      <c r="L233" s="1">
        <v>59.922126770019531</v>
      </c>
      <c r="M233" s="1">
        <v>2701.580078125</v>
      </c>
      <c r="O233" s="17">
        <f t="shared" si="12"/>
        <v>-2.8247497505924653E-2</v>
      </c>
      <c r="P233" s="17">
        <f t="shared" si="12"/>
        <v>1.7298857922221859E-2</v>
      </c>
      <c r="Q233" s="17">
        <f t="shared" si="11"/>
        <v>-3.5448054353823485E-3</v>
      </c>
      <c r="R233" s="17">
        <f t="shared" si="11"/>
        <v>1.1909664520737405E-2</v>
      </c>
      <c r="S233" s="17">
        <f t="shared" si="11"/>
        <v>-5.2963477959078898E-3</v>
      </c>
      <c r="T233" s="17">
        <f t="shared" si="11"/>
        <v>-2.0055542692694974E-3</v>
      </c>
      <c r="U233" s="17">
        <f t="shared" si="11"/>
        <v>-1.803679755784586E-2</v>
      </c>
      <c r="V233" s="17">
        <f t="shared" si="11"/>
        <v>-8.6912898608545249E-4</v>
      </c>
      <c r="W233" s="17">
        <f t="shared" si="11"/>
        <v>-1.0636781093567161E-2</v>
      </c>
      <c r="X233" s="17">
        <f t="shared" si="11"/>
        <v>2.4020162616775315E-3</v>
      </c>
      <c r="Y233" s="17">
        <f t="shared" si="11"/>
        <v>-7.5674106903027959E-3</v>
      </c>
    </row>
    <row r="234" spans="2:25" x14ac:dyDescent="0.3">
      <c r="B234" s="3">
        <v>43419</v>
      </c>
      <c r="C234" s="1">
        <v>45.457115173339837</v>
      </c>
      <c r="D234" s="1">
        <v>123.1953125</v>
      </c>
      <c r="E234" s="1">
        <v>207.8960876464844</v>
      </c>
      <c r="F234" s="1">
        <v>200.06736755371091</v>
      </c>
      <c r="G234" s="1">
        <v>85.098861694335938</v>
      </c>
      <c r="H234" s="1">
        <v>39.792247772216797</v>
      </c>
      <c r="I234" s="1">
        <v>101.9076843261719</v>
      </c>
      <c r="J234" s="1">
        <v>155.04682922363281</v>
      </c>
      <c r="K234" s="1">
        <v>5.0126371383666992</v>
      </c>
      <c r="L234" s="1">
        <v>61.307224273681641</v>
      </c>
      <c r="M234" s="1">
        <v>2730.199951171875</v>
      </c>
      <c r="O234" s="17">
        <f t="shared" si="12"/>
        <v>2.4678757893952654E-2</v>
      </c>
      <c r="P234" s="17">
        <f t="shared" si="12"/>
        <v>1.1108099224931207E-2</v>
      </c>
      <c r="Q234" s="17">
        <f t="shared" si="11"/>
        <v>-1.4444284260227288E-2</v>
      </c>
      <c r="R234" s="17">
        <f t="shared" si="11"/>
        <v>1.1769262300394883E-2</v>
      </c>
      <c r="S234" s="17">
        <f t="shared" si="11"/>
        <v>1.031622205606156E-2</v>
      </c>
      <c r="T234" s="17">
        <f t="shared" si="11"/>
        <v>-4.0161027417016357E-4</v>
      </c>
      <c r="U234" s="17">
        <f t="shared" si="11"/>
        <v>2.1764791241975272E-2</v>
      </c>
      <c r="V234" s="17">
        <f t="shared" si="11"/>
        <v>-1.5778395781866419E-3</v>
      </c>
      <c r="W234" s="17">
        <f t="shared" si="11"/>
        <v>2.6370483367247042E-2</v>
      </c>
      <c r="X234" s="17">
        <f t="shared" si="11"/>
        <v>2.3114959003008997E-2</v>
      </c>
      <c r="Y234" s="17">
        <f t="shared" si="11"/>
        <v>1.0593753366266414E-2</v>
      </c>
    </row>
    <row r="235" spans="2:25" x14ac:dyDescent="0.3">
      <c r="B235" s="3">
        <v>43420</v>
      </c>
      <c r="C235" s="1">
        <v>45.960582733154297</v>
      </c>
      <c r="D235" s="1">
        <v>122.9028778076172</v>
      </c>
      <c r="E235" s="1">
        <v>208.8725280761719</v>
      </c>
      <c r="F235" s="1">
        <v>199.08380126953119</v>
      </c>
      <c r="G235" s="1">
        <v>85.189964294433594</v>
      </c>
      <c r="H235" s="1">
        <v>40.136238098144531</v>
      </c>
      <c r="I235" s="1">
        <v>103.38816833496089</v>
      </c>
      <c r="J235" s="1">
        <v>158.4508972167969</v>
      </c>
      <c r="K235" s="1">
        <v>4.0724740028381348</v>
      </c>
      <c r="L235" s="1">
        <v>61.974414825439453</v>
      </c>
      <c r="M235" s="1">
        <v>2736.27001953125</v>
      </c>
      <c r="O235" s="17">
        <f t="shared" si="12"/>
        <v>1.1075660166612138E-2</v>
      </c>
      <c r="P235" s="17">
        <f t="shared" si="12"/>
        <v>-2.3737485335150093E-3</v>
      </c>
      <c r="Q235" s="17">
        <f t="shared" si="11"/>
        <v>4.6967715493900107E-3</v>
      </c>
      <c r="R235" s="17">
        <f t="shared" si="11"/>
        <v>-4.9161754673243433E-3</v>
      </c>
      <c r="S235" s="17">
        <f t="shared" si="11"/>
        <v>1.0705501611159613E-3</v>
      </c>
      <c r="T235" s="17">
        <f t="shared" si="11"/>
        <v>8.6446568159919482E-3</v>
      </c>
      <c r="U235" s="17">
        <f t="shared" si="11"/>
        <v>1.452769748010822E-2</v>
      </c>
      <c r="V235" s="17">
        <f t="shared" si="11"/>
        <v>2.1955095826269436E-2</v>
      </c>
      <c r="W235" s="17">
        <f t="shared" si="11"/>
        <v>-0.18755858634421402</v>
      </c>
      <c r="X235" s="17">
        <f t="shared" si="11"/>
        <v>1.0882739508469777E-2</v>
      </c>
      <c r="Y235" s="17">
        <f t="shared" si="11"/>
        <v>2.2233054237546096E-3</v>
      </c>
    </row>
    <row r="236" spans="2:25" x14ac:dyDescent="0.3">
      <c r="B236" s="3">
        <v>43423</v>
      </c>
      <c r="C236" s="1">
        <v>44.139076232910163</v>
      </c>
      <c r="D236" s="1">
        <v>121.74163818359381</v>
      </c>
      <c r="E236" s="1">
        <v>206.81109619140619</v>
      </c>
      <c r="F236" s="1">
        <v>198.7413330078125</v>
      </c>
      <c r="G236" s="1">
        <v>84.306999206542969</v>
      </c>
      <c r="H236" s="1">
        <v>40.408248901367188</v>
      </c>
      <c r="I236" s="1">
        <v>105.18653869628911</v>
      </c>
      <c r="J236" s="1">
        <v>157.71600341796881</v>
      </c>
      <c r="K236" s="1">
        <v>3.5838174819946289</v>
      </c>
      <c r="L236" s="1">
        <v>61.957538604736328</v>
      </c>
      <c r="M236" s="1">
        <v>2690.72998046875</v>
      </c>
      <c r="O236" s="17">
        <f t="shared" si="12"/>
        <v>-3.9631927880891829E-2</v>
      </c>
      <c r="P236" s="17">
        <f t="shared" si="12"/>
        <v>-9.448433142803303E-3</v>
      </c>
      <c r="Q236" s="17">
        <f t="shared" si="11"/>
        <v>-9.8693298910709059E-3</v>
      </c>
      <c r="R236" s="17">
        <f t="shared" si="11"/>
        <v>-1.720221632974748E-3</v>
      </c>
      <c r="S236" s="17">
        <f t="shared" si="11"/>
        <v>-1.0364660851821942E-2</v>
      </c>
      <c r="T236" s="17">
        <f t="shared" si="11"/>
        <v>6.777187302843689E-3</v>
      </c>
      <c r="U236" s="17">
        <f t="shared" si="11"/>
        <v>1.7394353631469531E-2</v>
      </c>
      <c r="V236" s="17">
        <f t="shared" si="11"/>
        <v>-4.6379907702421815E-3</v>
      </c>
      <c r="W236" s="17">
        <f t="shared" si="11"/>
        <v>-0.11999008968576787</v>
      </c>
      <c r="X236" s="17">
        <f t="shared" si="11"/>
        <v>-2.723094804631797E-4</v>
      </c>
      <c r="Y236" s="17">
        <f t="shared" si="11"/>
        <v>-1.6643108588494295E-2</v>
      </c>
    </row>
    <row r="237" spans="2:25" x14ac:dyDescent="0.3">
      <c r="B237" s="3">
        <v>43424</v>
      </c>
      <c r="C237" s="1">
        <v>42.030197143554688</v>
      </c>
      <c r="D237" s="1">
        <v>119.61118316650391</v>
      </c>
      <c r="E237" s="1">
        <v>198.28514099121091</v>
      </c>
      <c r="F237" s="1">
        <v>194.38533020019531</v>
      </c>
      <c r="G237" s="1">
        <v>82.127670288085938</v>
      </c>
      <c r="H237" s="1">
        <v>39.504234313964837</v>
      </c>
      <c r="I237" s="1">
        <v>104.1965255737305</v>
      </c>
      <c r="J237" s="1">
        <v>155.1735534667969</v>
      </c>
      <c r="K237" s="1">
        <v>3.692297220230103</v>
      </c>
      <c r="L237" s="1">
        <v>59.373153686523438</v>
      </c>
      <c r="M237" s="1">
        <v>2641.889892578125</v>
      </c>
      <c r="O237" s="17">
        <f t="shared" si="12"/>
        <v>-4.7778052223555426E-2</v>
      </c>
      <c r="P237" s="17">
        <f t="shared" si="12"/>
        <v>-1.7499805726920191E-2</v>
      </c>
      <c r="Q237" s="17">
        <f t="shared" si="11"/>
        <v>-4.1225811173615214E-2</v>
      </c>
      <c r="R237" s="17">
        <f t="shared" si="11"/>
        <v>-2.1917951045673793E-2</v>
      </c>
      <c r="S237" s="17">
        <f t="shared" si="11"/>
        <v>-2.5849916839263992E-2</v>
      </c>
      <c r="T237" s="17">
        <f t="shared" si="11"/>
        <v>-2.237203076057483E-2</v>
      </c>
      <c r="U237" s="17">
        <f t="shared" si="11"/>
        <v>-9.4119754754658051E-3</v>
      </c>
      <c r="V237" s="17">
        <f t="shared" si="11"/>
        <v>-1.6120431003022986E-2</v>
      </c>
      <c r="W237" s="17">
        <f t="shared" si="11"/>
        <v>3.0269325594979243E-2</v>
      </c>
      <c r="X237" s="17">
        <f t="shared" si="11"/>
        <v>-4.1712194777462124E-2</v>
      </c>
      <c r="Y237" s="17">
        <f t="shared" si="11"/>
        <v>-1.8151240832466067E-2</v>
      </c>
    </row>
    <row r="238" spans="2:25" x14ac:dyDescent="0.3">
      <c r="B238" s="3">
        <v>43425</v>
      </c>
      <c r="C238" s="1">
        <v>41.982692718505859</v>
      </c>
      <c r="D238" s="1">
        <v>121.1401062011719</v>
      </c>
      <c r="E238" s="1">
        <v>197.6161193847656</v>
      </c>
      <c r="F238" s="1">
        <v>195.44795227050781</v>
      </c>
      <c r="G238" s="1">
        <v>83.087722778320313</v>
      </c>
      <c r="H238" s="1">
        <v>38.984230041503913</v>
      </c>
      <c r="I238" s="1">
        <v>101.93495178222661</v>
      </c>
      <c r="J238" s="1">
        <v>154.33732604980469</v>
      </c>
      <c r="K238" s="1">
        <v>3.5840644836425781</v>
      </c>
      <c r="L238" s="1">
        <v>60.876472473144531</v>
      </c>
      <c r="M238" s="1">
        <v>2649.929931640625</v>
      </c>
      <c r="O238" s="17">
        <f t="shared" si="12"/>
        <v>-1.1302451160668159E-3</v>
      </c>
      <c r="P238" s="17">
        <f t="shared" si="12"/>
        <v>1.2782442194720795E-2</v>
      </c>
      <c r="Q238" s="17">
        <f t="shared" si="11"/>
        <v>-3.3740380297834181E-3</v>
      </c>
      <c r="R238" s="17">
        <f t="shared" si="11"/>
        <v>5.4665754314799234E-3</v>
      </c>
      <c r="S238" s="17">
        <f t="shared" si="11"/>
        <v>1.1689756775843276E-2</v>
      </c>
      <c r="T238" s="17">
        <f t="shared" si="11"/>
        <v>-1.3163254053429422E-2</v>
      </c>
      <c r="U238" s="17">
        <f t="shared" si="11"/>
        <v>-2.1704886790141386E-2</v>
      </c>
      <c r="V238" s="17">
        <f t="shared" si="11"/>
        <v>-5.3889815520087756E-3</v>
      </c>
      <c r="W238" s="17">
        <f t="shared" si="11"/>
        <v>-2.9313115963286354E-2</v>
      </c>
      <c r="X238" s="17">
        <f t="shared" si="11"/>
        <v>2.5319840589204178E-2</v>
      </c>
      <c r="Y238" s="17">
        <f t="shared" si="11"/>
        <v>3.0432907461764107E-3</v>
      </c>
    </row>
    <row r="239" spans="2:25" x14ac:dyDescent="0.3">
      <c r="B239" s="3">
        <v>43427</v>
      </c>
      <c r="C239" s="1">
        <v>40.916397094726563</v>
      </c>
      <c r="D239" s="1">
        <v>120.98134613037109</v>
      </c>
      <c r="E239" s="1">
        <v>198.9632263183594</v>
      </c>
      <c r="F239" s="1">
        <v>196.19444274902341</v>
      </c>
      <c r="G239" s="1">
        <v>82.12066650390625</v>
      </c>
      <c r="H239" s="1">
        <v>39.216228485107422</v>
      </c>
      <c r="I239" s="1">
        <v>102.516227722168</v>
      </c>
      <c r="J239" s="1">
        <v>153.67005920410159</v>
      </c>
      <c r="K239" s="1">
        <v>3.5912468433380131</v>
      </c>
      <c r="L239" s="1">
        <v>58.976219177246087</v>
      </c>
      <c r="M239" s="1">
        <v>2632.56005859375</v>
      </c>
      <c r="O239" s="17">
        <f t="shared" si="12"/>
        <v>-2.5398457191129063E-2</v>
      </c>
      <c r="P239" s="17">
        <f t="shared" si="12"/>
        <v>-1.310549212637836E-3</v>
      </c>
      <c r="Q239" s="17">
        <f t="shared" si="11"/>
        <v>6.8167866962863585E-3</v>
      </c>
      <c r="R239" s="17">
        <f t="shared" si="11"/>
        <v>3.8193824485939038E-3</v>
      </c>
      <c r="S239" s="17">
        <f t="shared" si="11"/>
        <v>-1.1638979166563366E-2</v>
      </c>
      <c r="T239" s="17">
        <f t="shared" si="11"/>
        <v>5.9510844091704576E-3</v>
      </c>
      <c r="U239" s="17">
        <f t="shared" si="11"/>
        <v>5.7024203158817155E-3</v>
      </c>
      <c r="V239" s="17">
        <f t="shared" si="11"/>
        <v>-4.323431426353528E-3</v>
      </c>
      <c r="W239" s="17">
        <f t="shared" si="11"/>
        <v>2.0039705558353668E-3</v>
      </c>
      <c r="X239" s="17">
        <f t="shared" si="11"/>
        <v>-3.1214904850748959E-2</v>
      </c>
      <c r="Y239" s="17">
        <f t="shared" si="11"/>
        <v>-6.5548423901612227E-3</v>
      </c>
    </row>
    <row r="240" spans="2:25" x14ac:dyDescent="0.3">
      <c r="B240" s="3">
        <v>43430</v>
      </c>
      <c r="C240" s="1">
        <v>41.469722747802727</v>
      </c>
      <c r="D240" s="1">
        <v>122.9697570800781</v>
      </c>
      <c r="E240" s="1">
        <v>198.4117431640625</v>
      </c>
      <c r="F240" s="1">
        <v>197.63470458984381</v>
      </c>
      <c r="G240" s="1">
        <v>83.781440734863281</v>
      </c>
      <c r="H240" s="1">
        <v>39.096233367919922</v>
      </c>
      <c r="I240" s="1">
        <v>102.07118988037109</v>
      </c>
      <c r="J240" s="1">
        <v>155.32557678222659</v>
      </c>
      <c r="K240" s="1">
        <v>3.790622472763062</v>
      </c>
      <c r="L240" s="1">
        <v>59.660305023193359</v>
      </c>
      <c r="M240" s="1">
        <v>2673.449951171875</v>
      </c>
      <c r="O240" s="17">
        <f t="shared" si="12"/>
        <v>1.3523322979663797E-2</v>
      </c>
      <c r="P240" s="17">
        <f t="shared" si="12"/>
        <v>1.6435682138668428E-2</v>
      </c>
      <c r="Q240" s="17">
        <f t="shared" si="11"/>
        <v>-2.7717843367421062E-3</v>
      </c>
      <c r="R240" s="17">
        <f t="shared" si="11"/>
        <v>7.3409920313737675E-3</v>
      </c>
      <c r="S240" s="17">
        <f t="shared" si="11"/>
        <v>2.0223584411337345E-2</v>
      </c>
      <c r="T240" s="17">
        <f t="shared" si="11"/>
        <v>-3.0598331818948066E-3</v>
      </c>
      <c r="U240" s="17">
        <f t="shared" si="11"/>
        <v>-4.3411453160665699E-3</v>
      </c>
      <c r="V240" s="17">
        <f t="shared" si="11"/>
        <v>1.0773195420756452E-2</v>
      </c>
      <c r="W240" s="17">
        <f t="shared" si="11"/>
        <v>5.5517105373835009E-2</v>
      </c>
      <c r="X240" s="17">
        <f t="shared" si="11"/>
        <v>1.1599350644898636E-2</v>
      </c>
      <c r="Y240" s="17">
        <f t="shared" si="11"/>
        <v>1.5532368366922423E-2</v>
      </c>
    </row>
    <row r="241" spans="2:25" x14ac:dyDescent="0.3">
      <c r="B241" s="3">
        <v>43431</v>
      </c>
      <c r="C241" s="1">
        <v>41.379482269287109</v>
      </c>
      <c r="D241" s="1">
        <v>121.2904815673828</v>
      </c>
      <c r="E241" s="1">
        <v>201.63044738769531</v>
      </c>
      <c r="F241" s="1">
        <v>197.80155944824219</v>
      </c>
      <c r="G241" s="1">
        <v>84.110794067382813</v>
      </c>
      <c r="H241" s="1">
        <v>39.496231079101563</v>
      </c>
      <c r="I241" s="1">
        <v>103.7424011230469</v>
      </c>
      <c r="J241" s="1">
        <v>155.95069885253909</v>
      </c>
      <c r="K241" s="1">
        <v>3.8074641227722168</v>
      </c>
      <c r="L241" s="1">
        <v>58.596157073974609</v>
      </c>
      <c r="M241" s="1">
        <v>2682.169921875</v>
      </c>
      <c r="O241" s="17">
        <f t="shared" si="12"/>
        <v>-2.1760569527897143E-3</v>
      </c>
      <c r="P241" s="17">
        <f t="shared" si="12"/>
        <v>-1.3656004147440509E-2</v>
      </c>
      <c r="Q241" s="17">
        <f t="shared" si="11"/>
        <v>1.6222347388840454E-2</v>
      </c>
      <c r="R241" s="17">
        <f t="shared" si="11"/>
        <v>8.4425890050362704E-4</v>
      </c>
      <c r="S241" s="17">
        <f t="shared" si="11"/>
        <v>3.9311013230461213E-3</v>
      </c>
      <c r="T241" s="17">
        <f t="shared" si="11"/>
        <v>1.023110608680414E-2</v>
      </c>
      <c r="U241" s="17">
        <f t="shared" si="11"/>
        <v>1.6372996578510483E-2</v>
      </c>
      <c r="V241" s="17">
        <f t="shared" si="11"/>
        <v>4.0245919781064076E-3</v>
      </c>
      <c r="W241" s="17">
        <f t="shared" si="11"/>
        <v>4.4429774081085442E-3</v>
      </c>
      <c r="X241" s="17">
        <f t="shared" si="11"/>
        <v>-1.7836783583407009E-2</v>
      </c>
      <c r="Y241" s="17">
        <f t="shared" si="11"/>
        <v>3.2616921440039321E-3</v>
      </c>
    </row>
    <row r="242" spans="2:25" x14ac:dyDescent="0.3">
      <c r="B242" s="3">
        <v>43432</v>
      </c>
      <c r="C242" s="1">
        <v>42.970649719238281</v>
      </c>
      <c r="D242" s="1">
        <v>124.1143341064453</v>
      </c>
      <c r="E242" s="1">
        <v>208.25770568847659</v>
      </c>
      <c r="F242" s="1">
        <v>203.61537170410159</v>
      </c>
      <c r="G242" s="1">
        <v>86.192024230957031</v>
      </c>
      <c r="H242" s="1">
        <v>39.768234252929688</v>
      </c>
      <c r="I242" s="1">
        <v>104.932243347168</v>
      </c>
      <c r="J242" s="1">
        <v>158.6705017089844</v>
      </c>
      <c r="K242" s="1">
        <v>3.96448802947998</v>
      </c>
      <c r="L242" s="1">
        <v>59.719429016113281</v>
      </c>
      <c r="M242" s="1">
        <v>2743.7900390625</v>
      </c>
      <c r="O242" s="17">
        <f t="shared" si="12"/>
        <v>3.8453053607492238E-2</v>
      </c>
      <c r="P242" s="17">
        <f t="shared" si="12"/>
        <v>2.3281732437460161E-2</v>
      </c>
      <c r="Q242" s="17">
        <f t="shared" si="11"/>
        <v>3.2868341000297327E-2</v>
      </c>
      <c r="R242" s="17">
        <f t="shared" si="11"/>
        <v>2.9392145704395606E-2</v>
      </c>
      <c r="S242" s="17">
        <f t="shared" si="11"/>
        <v>2.4743912914517302E-2</v>
      </c>
      <c r="T242" s="17">
        <f t="shared" si="11"/>
        <v>6.8868134096989478E-3</v>
      </c>
      <c r="U242" s="17">
        <f t="shared" si="11"/>
        <v>1.1469198815919485E-2</v>
      </c>
      <c r="V242" s="17">
        <f t="shared" si="11"/>
        <v>1.744014535655946E-2</v>
      </c>
      <c r="W242" s="17">
        <f t="shared" si="11"/>
        <v>4.1241073229978074E-2</v>
      </c>
      <c r="X242" s="17">
        <f t="shared" si="11"/>
        <v>1.916972030641189E-2</v>
      </c>
      <c r="Y242" s="17">
        <f t="shared" si="11"/>
        <v>2.2973979644221716E-2</v>
      </c>
    </row>
    <row r="243" spans="2:25" x14ac:dyDescent="0.3">
      <c r="B243" s="3">
        <v>43433</v>
      </c>
      <c r="C243" s="1">
        <v>42.640541076660163</v>
      </c>
      <c r="D243" s="1">
        <v>123.8135147094727</v>
      </c>
      <c r="E243" s="1">
        <v>208.85441589355469</v>
      </c>
      <c r="F243" s="1">
        <v>199.79515075683591</v>
      </c>
      <c r="G243" s="1">
        <v>85.126884460449219</v>
      </c>
      <c r="H243" s="1">
        <v>39.494075775146477</v>
      </c>
      <c r="I243" s="1">
        <v>106.2673873901367</v>
      </c>
      <c r="J243" s="1">
        <v>159.86146545410159</v>
      </c>
      <c r="K243" s="1">
        <v>3.9012687206268311</v>
      </c>
      <c r="L243" s="1">
        <v>59.888339996337891</v>
      </c>
      <c r="M243" s="1">
        <v>2737.800048828125</v>
      </c>
      <c r="O243" s="17">
        <f t="shared" si="12"/>
        <v>-7.682188766867209E-3</v>
      </c>
      <c r="P243" s="17">
        <f t="shared" si="12"/>
        <v>-2.4237280821617665E-3</v>
      </c>
      <c r="Q243" s="17">
        <f t="shared" si="11"/>
        <v>2.8652491061756376E-3</v>
      </c>
      <c r="R243" s="17">
        <f t="shared" si="11"/>
        <v>-1.8761947662857756E-2</v>
      </c>
      <c r="S243" s="17">
        <f t="shared" si="11"/>
        <v>-1.2357753284151935E-2</v>
      </c>
      <c r="T243" s="17">
        <f t="shared" si="11"/>
        <v>-6.8939062277579809E-3</v>
      </c>
      <c r="U243" s="17">
        <f t="shared" si="11"/>
        <v>1.2723868282805958E-2</v>
      </c>
      <c r="V243" s="17">
        <f t="shared" si="11"/>
        <v>7.5058926031602224E-3</v>
      </c>
      <c r="W243" s="17">
        <f t="shared" si="11"/>
        <v>-1.5946399228109517E-2</v>
      </c>
      <c r="X243" s="17">
        <f t="shared" si="11"/>
        <v>2.8284091627707028E-3</v>
      </c>
      <c r="Y243" s="17">
        <f t="shared" si="11"/>
        <v>-2.1831080910336945E-3</v>
      </c>
    </row>
    <row r="244" spans="2:25" x14ac:dyDescent="0.3">
      <c r="B244" s="3">
        <v>43434</v>
      </c>
      <c r="C244" s="1">
        <v>42.410175323486328</v>
      </c>
      <c r="D244" s="1">
        <v>126.20290374755859</v>
      </c>
      <c r="E244" s="1">
        <v>209.10758972167969</v>
      </c>
      <c r="F244" s="1">
        <v>201.1124572753906</v>
      </c>
      <c r="G244" s="1">
        <v>87.08197021484375</v>
      </c>
      <c r="H244" s="1">
        <v>40.639072418212891</v>
      </c>
      <c r="I244" s="1">
        <v>107.75694274902339</v>
      </c>
      <c r="J244" s="1">
        <v>160.20991516113281</v>
      </c>
      <c r="K244" s="1">
        <v>4.0517568588256836</v>
      </c>
      <c r="L244" s="1">
        <v>59.347812652587891</v>
      </c>
      <c r="M244" s="1">
        <v>2760.169921875</v>
      </c>
      <c r="O244" s="17">
        <f t="shared" si="12"/>
        <v>-5.402505394096156E-3</v>
      </c>
      <c r="P244" s="17">
        <f t="shared" si="12"/>
        <v>1.929828939669934E-2</v>
      </c>
      <c r="Q244" s="17">
        <f t="shared" si="11"/>
        <v>1.2122024188084837E-3</v>
      </c>
      <c r="R244" s="17">
        <f t="shared" si="11"/>
        <v>6.5932857407432167E-3</v>
      </c>
      <c r="S244" s="17">
        <f t="shared" si="11"/>
        <v>2.2966725104369153E-2</v>
      </c>
      <c r="T244" s="17">
        <f t="shared" ref="T244:Y286" si="13">(H244-H243)/H243</f>
        <v>2.8991604958305085E-2</v>
      </c>
      <c r="U244" s="17">
        <f t="shared" si="13"/>
        <v>1.4017050719597766E-2</v>
      </c>
      <c r="V244" s="17">
        <f t="shared" si="13"/>
        <v>2.1796979405976124E-3</v>
      </c>
      <c r="W244" s="17">
        <f t="shared" si="13"/>
        <v>3.8574153429419E-2</v>
      </c>
      <c r="X244" s="17">
        <f t="shared" si="13"/>
        <v>-9.0255856779976312E-3</v>
      </c>
      <c r="Y244" s="17">
        <f t="shared" si="13"/>
        <v>8.1707475520172105E-3</v>
      </c>
    </row>
    <row r="245" spans="2:25" x14ac:dyDescent="0.3">
      <c r="B245" s="3">
        <v>43437</v>
      </c>
      <c r="C245" s="1">
        <v>43.892093658447273</v>
      </c>
      <c r="D245" s="1">
        <v>127.3809509277344</v>
      </c>
      <c r="E245" s="1">
        <v>209.83091735839841</v>
      </c>
      <c r="F245" s="1">
        <v>202.02580261230469</v>
      </c>
      <c r="G245" s="1">
        <v>87.810737609863281</v>
      </c>
      <c r="H245" s="1">
        <v>40.066577911376953</v>
      </c>
      <c r="I245" s="1">
        <v>107.6479568481445</v>
      </c>
      <c r="J245" s="1">
        <v>157.54133605957031</v>
      </c>
      <c r="K245" s="1">
        <v>4.2156314849853516</v>
      </c>
      <c r="L245" s="1">
        <v>60.234607696533203</v>
      </c>
      <c r="M245" s="1">
        <v>2790.3701171875</v>
      </c>
      <c r="O245" s="17">
        <f t="shared" si="12"/>
        <v>3.4942518479528027E-2</v>
      </c>
      <c r="P245" s="17">
        <f t="shared" si="12"/>
        <v>9.3345489302863929E-3</v>
      </c>
      <c r="Q245" s="17">
        <f t="shared" si="12"/>
        <v>3.4591170874355356E-3</v>
      </c>
      <c r="R245" s="17">
        <f t="shared" si="12"/>
        <v>4.5414657514895457E-3</v>
      </c>
      <c r="S245" s="17">
        <f t="shared" si="12"/>
        <v>8.3687518004192749E-3</v>
      </c>
      <c r="T245" s="17">
        <f t="shared" si="13"/>
        <v>-1.4087292666142823E-2</v>
      </c>
      <c r="U245" s="17">
        <f t="shared" si="13"/>
        <v>-1.0114049090343164E-3</v>
      </c>
      <c r="V245" s="17">
        <f t="shared" si="13"/>
        <v>-1.6656766211245719E-2</v>
      </c>
      <c r="W245" s="17">
        <f t="shared" si="13"/>
        <v>4.0445325785704617E-2</v>
      </c>
      <c r="X245" s="17">
        <f t="shared" si="13"/>
        <v>1.4942337456250687E-2</v>
      </c>
      <c r="Y245" s="17">
        <f t="shared" si="13"/>
        <v>1.0941426132194364E-2</v>
      </c>
    </row>
    <row r="246" spans="2:25" x14ac:dyDescent="0.3">
      <c r="B246" s="3">
        <v>43438</v>
      </c>
      <c r="C246" s="1">
        <v>41.961334228515618</v>
      </c>
      <c r="D246" s="1">
        <v>122.2846603393555</v>
      </c>
      <c r="E246" s="1">
        <v>204.65020751953119</v>
      </c>
      <c r="F246" s="1">
        <v>189.27406311035159</v>
      </c>
      <c r="G246" s="1">
        <v>85.210975646972656</v>
      </c>
      <c r="H246" s="1">
        <v>39.977890014648438</v>
      </c>
      <c r="I246" s="1">
        <v>105.8314208984375</v>
      </c>
      <c r="J246" s="1">
        <v>157.2608337402344</v>
      </c>
      <c r="K246" s="1">
        <v>3.895071268081665</v>
      </c>
      <c r="L246" s="1">
        <v>58.841064453125</v>
      </c>
      <c r="M246" s="1">
        <v>2700.06005859375</v>
      </c>
      <c r="O246" s="17">
        <f t="shared" si="12"/>
        <v>-4.3988774947856003E-2</v>
      </c>
      <c r="P246" s="17">
        <f t="shared" si="12"/>
        <v>-4.0008263019406465E-2</v>
      </c>
      <c r="Q246" s="17">
        <f t="shared" si="12"/>
        <v>-2.4689926079951248E-2</v>
      </c>
      <c r="R246" s="17">
        <f t="shared" si="12"/>
        <v>-6.3119360680992692E-2</v>
      </c>
      <c r="S246" s="17">
        <f t="shared" si="12"/>
        <v>-2.9606424381049823E-2</v>
      </c>
      <c r="T246" s="17">
        <f t="shared" si="13"/>
        <v>-2.2135131411692784E-3</v>
      </c>
      <c r="U246" s="17">
        <f t="shared" si="13"/>
        <v>-1.6874783348368901E-2</v>
      </c>
      <c r="V246" s="17">
        <f t="shared" si="13"/>
        <v>-1.7804998126323122E-3</v>
      </c>
      <c r="W246" s="17">
        <f t="shared" si="13"/>
        <v>-7.6040853676468928E-2</v>
      </c>
      <c r="X246" s="17">
        <f t="shared" si="13"/>
        <v>-2.3135258893508297E-2</v>
      </c>
      <c r="Y246" s="17">
        <f t="shared" si="13"/>
        <v>-3.2364903149398792E-2</v>
      </c>
    </row>
    <row r="247" spans="2:25" x14ac:dyDescent="0.3">
      <c r="B247" s="3">
        <v>43440</v>
      </c>
      <c r="C247" s="1">
        <v>41.493476867675781</v>
      </c>
      <c r="D247" s="1">
        <v>118.87603759765619</v>
      </c>
      <c r="E247" s="1">
        <v>210.8435363769531</v>
      </c>
      <c r="F247" s="1">
        <v>188.87007141113281</v>
      </c>
      <c r="G247" s="1">
        <v>86.829704284667969</v>
      </c>
      <c r="H247" s="1">
        <v>39.816619873046882</v>
      </c>
      <c r="I247" s="1">
        <v>105.2138137817383</v>
      </c>
      <c r="J247" s="1">
        <v>157.60931396484381</v>
      </c>
      <c r="K247" s="1">
        <v>3.9243259429931641</v>
      </c>
      <c r="L247" s="1">
        <v>57.025257110595703</v>
      </c>
      <c r="M247" s="1">
        <v>2695.949951171875</v>
      </c>
      <c r="O247" s="17">
        <f t="shared" si="12"/>
        <v>-1.1149725561440688E-2</v>
      </c>
      <c r="P247" s="17">
        <f t="shared" si="12"/>
        <v>-2.7874491634845629E-2</v>
      </c>
      <c r="Q247" s="17">
        <f t="shared" si="12"/>
        <v>3.0262998178640161E-2</v>
      </c>
      <c r="R247" s="17">
        <f t="shared" si="12"/>
        <v>-2.1344271506616359E-3</v>
      </c>
      <c r="S247" s="17">
        <f t="shared" si="12"/>
        <v>1.8996715216613318E-2</v>
      </c>
      <c r="T247" s="17">
        <f t="shared" si="13"/>
        <v>-4.0339833228432978E-3</v>
      </c>
      <c r="U247" s="17">
        <f t="shared" si="13"/>
        <v>-5.835763249289634E-3</v>
      </c>
      <c r="V247" s="17">
        <f t="shared" si="13"/>
        <v>2.2159377915102994E-3</v>
      </c>
      <c r="W247" s="17">
        <f t="shared" si="13"/>
        <v>7.5106905363267057E-3</v>
      </c>
      <c r="X247" s="17">
        <f t="shared" si="13"/>
        <v>-3.0859525730977166E-2</v>
      </c>
      <c r="Y247" s="17">
        <f t="shared" si="13"/>
        <v>-1.522228147775214E-3</v>
      </c>
    </row>
    <row r="248" spans="2:25" x14ac:dyDescent="0.3">
      <c r="B248" s="3">
        <v>43441</v>
      </c>
      <c r="C248" s="1">
        <v>40.013954162597663</v>
      </c>
      <c r="D248" s="1">
        <v>115.79322814941411</v>
      </c>
      <c r="E248" s="1">
        <v>203.3030700683594</v>
      </c>
      <c r="F248" s="1">
        <v>177.4010009765625</v>
      </c>
      <c r="G248" s="1">
        <v>83.627281188964844</v>
      </c>
      <c r="H248" s="1">
        <v>39.582782745361328</v>
      </c>
      <c r="I248" s="1">
        <v>103.1611328125</v>
      </c>
      <c r="J248" s="1">
        <v>155.49310302734381</v>
      </c>
      <c r="K248" s="1">
        <v>3.6595473289489751</v>
      </c>
      <c r="L248" s="1">
        <v>56.854385375976563</v>
      </c>
      <c r="M248" s="1">
        <v>2633.080078125</v>
      </c>
      <c r="O248" s="17">
        <f t="shared" si="12"/>
        <v>-3.5656754188046716E-2</v>
      </c>
      <c r="P248" s="17">
        <f t="shared" si="12"/>
        <v>-2.5932976153495799E-2</v>
      </c>
      <c r="Q248" s="17">
        <f t="shared" si="12"/>
        <v>-3.5763326863919587E-2</v>
      </c>
      <c r="R248" s="17">
        <f t="shared" si="12"/>
        <v>-6.0724657691288805E-2</v>
      </c>
      <c r="S248" s="17">
        <f t="shared" si="12"/>
        <v>-3.6881653831321359E-2</v>
      </c>
      <c r="T248" s="17">
        <f t="shared" si="13"/>
        <v>-5.872852302157513E-3</v>
      </c>
      <c r="U248" s="17">
        <f t="shared" si="13"/>
        <v>-1.950961471177632E-2</v>
      </c>
      <c r="V248" s="17">
        <f t="shared" si="13"/>
        <v>-1.3426940859421799E-2</v>
      </c>
      <c r="W248" s="17">
        <f t="shared" si="13"/>
        <v>-6.7471106602892655E-2</v>
      </c>
      <c r="X248" s="17">
        <f t="shared" si="13"/>
        <v>-2.9964219939902985E-3</v>
      </c>
      <c r="Y248" s="17">
        <f t="shared" si="13"/>
        <v>-2.3320118765389815E-2</v>
      </c>
    </row>
    <row r="249" spans="2:25" x14ac:dyDescent="0.3">
      <c r="B249" s="3">
        <v>43444</v>
      </c>
      <c r="C249" s="1">
        <v>40.277561187744141</v>
      </c>
      <c r="D249" s="1">
        <v>113.8633117675781</v>
      </c>
      <c r="E249" s="1">
        <v>201.31401062011719</v>
      </c>
      <c r="F249" s="1">
        <v>169.94873046875</v>
      </c>
      <c r="G249" s="1">
        <v>84.881614685058594</v>
      </c>
      <c r="H249" s="1">
        <v>39.703727722167969</v>
      </c>
      <c r="I249" s="1">
        <v>103.6243133544922</v>
      </c>
      <c r="J249" s="1">
        <v>156.92942810058591</v>
      </c>
      <c r="K249" s="1">
        <v>3.7649133205413818</v>
      </c>
      <c r="L249" s="1">
        <v>55.060047149658203</v>
      </c>
      <c r="M249" s="1">
        <v>2637.719970703125</v>
      </c>
      <c r="O249" s="17">
        <f t="shared" si="12"/>
        <v>6.5878774208443331E-3</v>
      </c>
      <c r="P249" s="17">
        <f t="shared" si="12"/>
        <v>-1.6666919237675416E-2</v>
      </c>
      <c r="Q249" s="17">
        <f t="shared" si="12"/>
        <v>-9.7837157479884924E-3</v>
      </c>
      <c r="R249" s="17">
        <f t="shared" si="12"/>
        <v>-4.2008052191301132E-2</v>
      </c>
      <c r="S249" s="17">
        <f t="shared" si="12"/>
        <v>1.499909453303221E-2</v>
      </c>
      <c r="T249" s="17">
        <f t="shared" si="13"/>
        <v>3.0554945463204973E-3</v>
      </c>
      <c r="U249" s="17">
        <f t="shared" si="13"/>
        <v>4.4898745231312376E-3</v>
      </c>
      <c r="V249" s="17">
        <f t="shared" si="13"/>
        <v>9.2372268948129575E-3</v>
      </c>
      <c r="W249" s="17">
        <f t="shared" si="13"/>
        <v>2.8792083315579902E-2</v>
      </c>
      <c r="X249" s="17">
        <f t="shared" si="13"/>
        <v>-3.1560243144877001E-2</v>
      </c>
      <c r="Y249" s="17">
        <f t="shared" si="13"/>
        <v>1.7621539947349565E-3</v>
      </c>
    </row>
    <row r="250" spans="2:25" x14ac:dyDescent="0.3">
      <c r="B250" s="3">
        <v>43445</v>
      </c>
      <c r="C250" s="1">
        <v>40.047199249267578</v>
      </c>
      <c r="D250" s="1">
        <v>112.2843399047852</v>
      </c>
      <c r="E250" s="1">
        <v>204.78581237792969</v>
      </c>
      <c r="F250" s="1">
        <v>167.0594177246094</v>
      </c>
      <c r="G250" s="1">
        <v>84.713455200195313</v>
      </c>
      <c r="H250" s="1">
        <v>39.945629119873047</v>
      </c>
      <c r="I250" s="1">
        <v>103.99671936035161</v>
      </c>
      <c r="J250" s="1">
        <v>156.0285339355469</v>
      </c>
      <c r="K250" s="1">
        <v>3.6739258766174321</v>
      </c>
      <c r="L250" s="1">
        <v>55.282199859619141</v>
      </c>
      <c r="M250" s="1">
        <v>2636.780029296875</v>
      </c>
      <c r="O250" s="17">
        <f t="shared" si="12"/>
        <v>-5.7193616416541674E-3</v>
      </c>
      <c r="P250" s="17">
        <f t="shared" si="12"/>
        <v>-1.3867257488662828E-2</v>
      </c>
      <c r="Q250" s="17">
        <f t="shared" si="12"/>
        <v>1.7245703600649268E-2</v>
      </c>
      <c r="R250" s="17">
        <f t="shared" si="12"/>
        <v>-1.7001084598698313E-2</v>
      </c>
      <c r="S250" s="17">
        <f t="shared" si="12"/>
        <v>-1.9811061027433748E-3</v>
      </c>
      <c r="T250" s="17">
        <f t="shared" si="13"/>
        <v>6.0926621146965045E-3</v>
      </c>
      <c r="U250" s="17">
        <f t="shared" si="13"/>
        <v>3.5938091535084636E-3</v>
      </c>
      <c r="V250" s="17">
        <f t="shared" si="13"/>
        <v>-5.7407598813242738E-3</v>
      </c>
      <c r="W250" s="17">
        <f t="shared" si="13"/>
        <v>-2.4167208160549646E-2</v>
      </c>
      <c r="X250" s="17">
        <f t="shared" si="13"/>
        <v>4.0347351929631717E-3</v>
      </c>
      <c r="Y250" s="17">
        <f t="shared" si="13"/>
        <v>-3.5634616892233793E-4</v>
      </c>
    </row>
    <row r="251" spans="2:25" x14ac:dyDescent="0.3">
      <c r="B251" s="3">
        <v>43446</v>
      </c>
      <c r="C251" s="1">
        <v>40.158817291259773</v>
      </c>
      <c r="D251" s="1">
        <v>113.5960159301758</v>
      </c>
      <c r="E251" s="1">
        <v>205.96119689941409</v>
      </c>
      <c r="F251" s="1">
        <v>165.84385681152341</v>
      </c>
      <c r="G251" s="1">
        <v>84.902641296386719</v>
      </c>
      <c r="H251" s="1">
        <v>39.687614440917969</v>
      </c>
      <c r="I251" s="1">
        <v>103.8513946533203</v>
      </c>
      <c r="J251" s="1">
        <v>155.93507385253909</v>
      </c>
      <c r="K251" s="1">
        <v>3.6915285587310791</v>
      </c>
      <c r="L251" s="1">
        <v>55.888858795166023</v>
      </c>
      <c r="M251" s="1">
        <v>2651.070068359375</v>
      </c>
      <c r="O251" s="17">
        <f t="shared" si="12"/>
        <v>2.7871622506594135E-3</v>
      </c>
      <c r="P251" s="17">
        <f t="shared" si="12"/>
        <v>1.1681736086286571E-2</v>
      </c>
      <c r="Q251" s="17">
        <f t="shared" si="12"/>
        <v>5.7395798460649497E-3</v>
      </c>
      <c r="R251" s="17">
        <f t="shared" si="12"/>
        <v>-7.2762190222032059E-3</v>
      </c>
      <c r="S251" s="17">
        <f t="shared" si="12"/>
        <v>2.2332473128893232E-3</v>
      </c>
      <c r="T251" s="17">
        <f t="shared" si="13"/>
        <v>-6.4591467111658335E-3</v>
      </c>
      <c r="U251" s="17">
        <f t="shared" si="13"/>
        <v>-1.3973970325713121E-3</v>
      </c>
      <c r="V251" s="17">
        <f t="shared" si="13"/>
        <v>-5.9899353439044349E-4</v>
      </c>
      <c r="W251" s="17">
        <f t="shared" si="13"/>
        <v>4.7912458511149203E-3</v>
      </c>
      <c r="X251" s="17">
        <f t="shared" si="13"/>
        <v>1.097385663174406E-2</v>
      </c>
      <c r="Y251" s="17">
        <f t="shared" si="13"/>
        <v>5.4195036763497444E-3</v>
      </c>
    </row>
    <row r="252" spans="2:25" x14ac:dyDescent="0.3">
      <c r="B252" s="3">
        <v>43447</v>
      </c>
      <c r="C252" s="1">
        <v>40.598163604736328</v>
      </c>
      <c r="D252" s="1">
        <v>112.34283447265619</v>
      </c>
      <c r="E252" s="1">
        <v>204.79487609863281</v>
      </c>
      <c r="F252" s="1">
        <v>164.88365173339841</v>
      </c>
      <c r="G252" s="1">
        <v>84.601325988769531</v>
      </c>
      <c r="H252" s="1">
        <v>39.889183044433587</v>
      </c>
      <c r="I252" s="1">
        <v>104.3236770629883</v>
      </c>
      <c r="J252" s="1">
        <v>158.442138671875</v>
      </c>
      <c r="K252" s="1">
        <v>3.691280841827393</v>
      </c>
      <c r="L252" s="1">
        <v>56.973987579345703</v>
      </c>
      <c r="M252" s="1">
        <v>2650.5400390625</v>
      </c>
      <c r="O252" s="17">
        <f t="shared" si="12"/>
        <v>1.0940220432541857E-2</v>
      </c>
      <c r="P252" s="17">
        <f t="shared" si="12"/>
        <v>-1.1031913815444874E-2</v>
      </c>
      <c r="Q252" s="17">
        <f t="shared" si="12"/>
        <v>-5.6628181343832363E-3</v>
      </c>
      <c r="R252" s="17">
        <f t="shared" si="12"/>
        <v>-5.7898139646875455E-3</v>
      </c>
      <c r="S252" s="17">
        <f t="shared" si="12"/>
        <v>-3.5489509279849796E-3</v>
      </c>
      <c r="T252" s="17">
        <f t="shared" si="13"/>
        <v>5.0788793016443056E-3</v>
      </c>
      <c r="U252" s="17">
        <f t="shared" si="13"/>
        <v>4.5476751780232118E-3</v>
      </c>
      <c r="V252" s="17">
        <f t="shared" si="13"/>
        <v>1.6077619725929842E-2</v>
      </c>
      <c r="W252" s="17">
        <f t="shared" si="13"/>
        <v>-6.7104154754590124E-5</v>
      </c>
      <c r="X252" s="17">
        <f t="shared" si="13"/>
        <v>1.9415833630754616E-2</v>
      </c>
      <c r="Y252" s="17">
        <f t="shared" si="13"/>
        <v>-1.9993032368360248E-4</v>
      </c>
    </row>
    <row r="253" spans="2:25" x14ac:dyDescent="0.3">
      <c r="B253" s="3">
        <v>43448</v>
      </c>
      <c r="C253" s="1">
        <v>39.299114227294922</v>
      </c>
      <c r="D253" s="1">
        <v>111.81650543212891</v>
      </c>
      <c r="E253" s="1">
        <v>187.20954895019531</v>
      </c>
      <c r="F253" s="1">
        <v>162.17933654785159</v>
      </c>
      <c r="G253" s="1">
        <v>84.019699096679688</v>
      </c>
      <c r="H253" s="1">
        <v>39.784366607666023</v>
      </c>
      <c r="I253" s="1">
        <v>101.662467956543</v>
      </c>
      <c r="J253" s="1">
        <v>155.77360534667969</v>
      </c>
      <c r="K253" s="1">
        <v>3.6307880878448491</v>
      </c>
      <c r="L253" s="1">
        <v>55.623977661132813</v>
      </c>
      <c r="M253" s="1">
        <v>2599.949951171875</v>
      </c>
      <c r="O253" s="17">
        <f t="shared" si="12"/>
        <v>-3.1997737387556478E-2</v>
      </c>
      <c r="P253" s="17">
        <f t="shared" si="12"/>
        <v>-4.6850254668925357E-3</v>
      </c>
      <c r="Q253" s="17">
        <f t="shared" si="12"/>
        <v>-8.5868003552823743E-2</v>
      </c>
      <c r="R253" s="17">
        <f t="shared" si="12"/>
        <v>-1.6401354270825137E-2</v>
      </c>
      <c r="S253" s="17">
        <f t="shared" si="12"/>
        <v>-6.8749146102869861E-3</v>
      </c>
      <c r="T253" s="17">
        <f t="shared" si="13"/>
        <v>-2.6276907363784862E-3</v>
      </c>
      <c r="U253" s="17">
        <f t="shared" si="13"/>
        <v>-2.5509157473796864E-2</v>
      </c>
      <c r="V253" s="17">
        <f t="shared" si="13"/>
        <v>-1.6842320783877443E-2</v>
      </c>
      <c r="W253" s="17">
        <f t="shared" si="13"/>
        <v>-1.6388011797172444E-2</v>
      </c>
      <c r="X253" s="17">
        <f t="shared" si="13"/>
        <v>-2.3695198029324849E-2</v>
      </c>
      <c r="Y253" s="17">
        <f t="shared" si="13"/>
        <v>-1.9086709555430369E-2</v>
      </c>
    </row>
    <row r="254" spans="2:25" x14ac:dyDescent="0.3">
      <c r="B254" s="3">
        <v>43451</v>
      </c>
      <c r="C254" s="1">
        <v>38.933391571044922</v>
      </c>
      <c r="D254" s="1">
        <v>109.81976318359381</v>
      </c>
      <c r="E254" s="1">
        <v>182.8425598144531</v>
      </c>
      <c r="F254" s="1">
        <v>160.48805236816409</v>
      </c>
      <c r="G254" s="1">
        <v>81.356864929199219</v>
      </c>
      <c r="H254" s="1">
        <v>38.969970703125</v>
      </c>
      <c r="I254" s="1">
        <v>98.419967651367188</v>
      </c>
      <c r="J254" s="1">
        <v>153.64886474609381</v>
      </c>
      <c r="K254" s="1">
        <v>3.5596356391906738</v>
      </c>
      <c r="L254" s="1">
        <v>54.778087615966797</v>
      </c>
      <c r="M254" s="1">
        <v>2545.93994140625</v>
      </c>
      <c r="O254" s="17">
        <f t="shared" si="12"/>
        <v>-9.3061297548530982E-3</v>
      </c>
      <c r="P254" s="17">
        <f t="shared" si="12"/>
        <v>-1.7857312217176156E-2</v>
      </c>
      <c r="Q254" s="17">
        <f t="shared" si="12"/>
        <v>-2.3326743535416545E-2</v>
      </c>
      <c r="R254" s="17">
        <f t="shared" si="12"/>
        <v>-1.0428481307718758E-2</v>
      </c>
      <c r="S254" s="17">
        <f t="shared" si="12"/>
        <v>-3.1692974339462963E-2</v>
      </c>
      <c r="T254" s="17">
        <f t="shared" si="13"/>
        <v>-2.0470249346236855E-2</v>
      </c>
      <c r="U254" s="17">
        <f t="shared" si="13"/>
        <v>-3.1894762839732166E-2</v>
      </c>
      <c r="V254" s="17">
        <f t="shared" si="13"/>
        <v>-1.3639926968738992E-2</v>
      </c>
      <c r="W254" s="17">
        <f t="shared" si="13"/>
        <v>-1.9596970942033051E-2</v>
      </c>
      <c r="X254" s="17">
        <f t="shared" si="13"/>
        <v>-1.5207291544651261E-2</v>
      </c>
      <c r="Y254" s="17">
        <f t="shared" si="13"/>
        <v>-2.0773480559224258E-2</v>
      </c>
    </row>
    <row r="255" spans="2:25" x14ac:dyDescent="0.3">
      <c r="B255" s="3">
        <v>43452</v>
      </c>
      <c r="C255" s="1">
        <v>39.439239501953118</v>
      </c>
      <c r="D255" s="1">
        <v>109.72784423828119</v>
      </c>
      <c r="E255" s="1">
        <v>183.52973937988281</v>
      </c>
      <c r="F255" s="1">
        <v>162.9720764160156</v>
      </c>
      <c r="G255" s="1">
        <v>81.742271423339844</v>
      </c>
      <c r="H255" s="1">
        <v>38.961910247802727</v>
      </c>
      <c r="I255" s="1">
        <v>96.730552673339844</v>
      </c>
      <c r="J255" s="1">
        <v>152.73103332519531</v>
      </c>
      <c r="K255" s="1">
        <v>3.6429369449615479</v>
      </c>
      <c r="L255" s="1">
        <v>53.949272155761719</v>
      </c>
      <c r="M255" s="1">
        <v>2546.159912109375</v>
      </c>
      <c r="O255" s="17">
        <f t="shared" si="12"/>
        <v>1.2992650023441554E-2</v>
      </c>
      <c r="P255" s="17">
        <f t="shared" si="12"/>
        <v>-8.3699821095904205E-4</v>
      </c>
      <c r="Q255" s="17">
        <f t="shared" si="12"/>
        <v>3.7583129777173283E-3</v>
      </c>
      <c r="R255" s="17">
        <f t="shared" si="12"/>
        <v>1.5477937523679862E-2</v>
      </c>
      <c r="S255" s="17">
        <f t="shared" si="12"/>
        <v>4.7372338459209908E-3</v>
      </c>
      <c r="T255" s="17">
        <f t="shared" si="13"/>
        <v>-2.0683760282186621E-4</v>
      </c>
      <c r="U255" s="17">
        <f t="shared" si="13"/>
        <v>-1.7165368149802226E-2</v>
      </c>
      <c r="V255" s="17">
        <f t="shared" si="13"/>
        <v>-5.9735646105502924E-3</v>
      </c>
      <c r="W255" s="17">
        <f t="shared" si="13"/>
        <v>2.3401638317626684E-2</v>
      </c>
      <c r="X255" s="17">
        <f t="shared" si="13"/>
        <v>-1.5130419776894399E-2</v>
      </c>
      <c r="Y255" s="17">
        <f t="shared" si="13"/>
        <v>8.6400586104752798E-5</v>
      </c>
    </row>
    <row r="256" spans="2:25" x14ac:dyDescent="0.3">
      <c r="B256" s="3">
        <v>43453</v>
      </c>
      <c r="C256" s="1">
        <v>38.209056854248047</v>
      </c>
      <c r="D256" s="1">
        <v>109.35191345214839</v>
      </c>
      <c r="E256" s="1">
        <v>182.10121154785159</v>
      </c>
      <c r="F256" s="1">
        <v>143.15226745605469</v>
      </c>
      <c r="G256" s="1">
        <v>81.588104248046875</v>
      </c>
      <c r="H256" s="1">
        <v>38.623245239257813</v>
      </c>
      <c r="I256" s="1">
        <v>99.101142883300781</v>
      </c>
      <c r="J256" s="1">
        <v>152.26361083984381</v>
      </c>
      <c r="K256" s="1">
        <v>3.433939933776855</v>
      </c>
      <c r="L256" s="1">
        <v>53.180274963378913</v>
      </c>
      <c r="M256" s="1">
        <v>2506.9599609375</v>
      </c>
      <c r="O256" s="17">
        <f t="shared" si="12"/>
        <v>-3.119184505685384E-2</v>
      </c>
      <c r="P256" s="17">
        <f t="shared" si="12"/>
        <v>-3.4260290880812347E-3</v>
      </c>
      <c r="Q256" s="17">
        <f t="shared" si="12"/>
        <v>-7.7836313442060405E-3</v>
      </c>
      <c r="R256" s="17">
        <f t="shared" si="12"/>
        <v>-0.12161475386352245</v>
      </c>
      <c r="S256" s="17">
        <f t="shared" si="12"/>
        <v>-1.8860153089524921E-3</v>
      </c>
      <c r="T256" s="17">
        <f t="shared" si="13"/>
        <v>-8.6922075019156414E-3</v>
      </c>
      <c r="U256" s="17">
        <f t="shared" si="13"/>
        <v>2.4507150475676979E-2</v>
      </c>
      <c r="V256" s="17">
        <f t="shared" si="13"/>
        <v>-3.0604290115438981E-3</v>
      </c>
      <c r="W256" s="17">
        <f t="shared" si="13"/>
        <v>-5.7370471776556881E-2</v>
      </c>
      <c r="X256" s="17">
        <f t="shared" si="13"/>
        <v>-1.425407909420104E-2</v>
      </c>
      <c r="Y256" s="17">
        <f t="shared" si="13"/>
        <v>-1.5395714536798149E-2</v>
      </c>
    </row>
    <row r="257" spans="2:25" x14ac:dyDescent="0.3">
      <c r="B257" s="3">
        <v>43454</v>
      </c>
      <c r="C257" s="1">
        <v>37.244876861572273</v>
      </c>
      <c r="D257" s="1">
        <v>108.7002639770508</v>
      </c>
      <c r="E257" s="1">
        <v>178.23150634765619</v>
      </c>
      <c r="F257" s="1">
        <v>140.6946105957031</v>
      </c>
      <c r="G257" s="1">
        <v>79.198539733886719</v>
      </c>
      <c r="H257" s="1">
        <v>38.332969665527337</v>
      </c>
      <c r="I257" s="1">
        <v>99.264633178710938</v>
      </c>
      <c r="J257" s="1">
        <v>147.60624694824219</v>
      </c>
      <c r="K257" s="1">
        <v>3.349399328231812</v>
      </c>
      <c r="L257" s="1">
        <v>51.804634094238281</v>
      </c>
      <c r="M257" s="1">
        <v>2467.419921875</v>
      </c>
      <c r="O257" s="17">
        <f t="shared" si="12"/>
        <v>-2.5234331126092097E-2</v>
      </c>
      <c r="P257" s="17">
        <f t="shared" si="12"/>
        <v>-5.9591959072829255E-3</v>
      </c>
      <c r="Q257" s="17">
        <f t="shared" si="12"/>
        <v>-2.1250299035921225E-2</v>
      </c>
      <c r="R257" s="17">
        <f t="shared" si="12"/>
        <v>-1.7168130858325734E-2</v>
      </c>
      <c r="S257" s="17">
        <f t="shared" si="12"/>
        <v>-2.9288148513603438E-2</v>
      </c>
      <c r="T257" s="17">
        <f t="shared" si="13"/>
        <v>-7.515566647295374E-3</v>
      </c>
      <c r="U257" s="17">
        <f t="shared" si="13"/>
        <v>1.6497316847564377E-3</v>
      </c>
      <c r="V257" s="17">
        <f t="shared" si="13"/>
        <v>-3.0587504564701263E-2</v>
      </c>
      <c r="W257" s="17">
        <f t="shared" si="13"/>
        <v>-2.4619127642125115E-2</v>
      </c>
      <c r="X257" s="17">
        <f t="shared" si="13"/>
        <v>-2.5867502003100364E-2</v>
      </c>
      <c r="Y257" s="17">
        <f t="shared" si="13"/>
        <v>-1.5772106327423614E-2</v>
      </c>
    </row>
    <row r="258" spans="2:25" x14ac:dyDescent="0.3">
      <c r="B258" s="3">
        <v>43455</v>
      </c>
      <c r="C258" s="1">
        <v>35.796195983886719</v>
      </c>
      <c r="D258" s="1">
        <v>107.1212615966797</v>
      </c>
      <c r="E258" s="1">
        <v>175.87176513671881</v>
      </c>
      <c r="F258" s="1">
        <v>139.17948913574219</v>
      </c>
      <c r="G258" s="1">
        <v>77.741012573242188</v>
      </c>
      <c r="H258" s="1">
        <v>38.357151031494141</v>
      </c>
      <c r="I258" s="1">
        <v>99.382720947265625</v>
      </c>
      <c r="J258" s="1">
        <v>148.00567626953119</v>
      </c>
      <c r="K258" s="1">
        <v>3.212299108505249</v>
      </c>
      <c r="L258" s="1">
        <v>51.249252319335938</v>
      </c>
      <c r="M258" s="1">
        <v>2416.6201171875</v>
      </c>
      <c r="O258" s="17">
        <f t="shared" si="12"/>
        <v>-3.8896111351632449E-2</v>
      </c>
      <c r="P258" s="17">
        <f t="shared" si="12"/>
        <v>-1.4526205573010003E-2</v>
      </c>
      <c r="Q258" s="17">
        <f t="shared" si="12"/>
        <v>-1.3239753505390367E-2</v>
      </c>
      <c r="R258" s="17">
        <f t="shared" si="12"/>
        <v>-1.0768866366279859E-2</v>
      </c>
      <c r="S258" s="17">
        <f t="shared" si="12"/>
        <v>-1.8403460032747274E-2</v>
      </c>
      <c r="T258" s="17">
        <f t="shared" si="13"/>
        <v>6.3082422723304346E-4</v>
      </c>
      <c r="U258" s="17">
        <f t="shared" si="13"/>
        <v>1.1896257989699953E-3</v>
      </c>
      <c r="V258" s="17">
        <f t="shared" si="13"/>
        <v>2.7060461840010381E-3</v>
      </c>
      <c r="W258" s="17">
        <f t="shared" si="13"/>
        <v>-4.0932778176360297E-2</v>
      </c>
      <c r="X258" s="17">
        <f t="shared" si="13"/>
        <v>-1.0720696798901112E-2</v>
      </c>
      <c r="Y258" s="17">
        <f t="shared" si="13"/>
        <v>-2.0588228309714331E-2</v>
      </c>
    </row>
    <row r="259" spans="2:25" x14ac:dyDescent="0.3">
      <c r="B259" s="3">
        <v>43458</v>
      </c>
      <c r="C259" s="1">
        <v>34.870010375976563</v>
      </c>
      <c r="D259" s="1">
        <v>104.8404922485352</v>
      </c>
      <c r="E259" s="1">
        <v>171.7759704589844</v>
      </c>
      <c r="F259" s="1">
        <v>134.51080322265619</v>
      </c>
      <c r="G259" s="1">
        <v>75.379478454589844</v>
      </c>
      <c r="H259" s="1">
        <v>37.0589599609375</v>
      </c>
      <c r="I259" s="1">
        <v>96.957626342773438</v>
      </c>
      <c r="J259" s="1">
        <v>144.7166748046875</v>
      </c>
      <c r="K259" s="1">
        <v>3.150567770004272</v>
      </c>
      <c r="L259" s="1">
        <v>48.797000885009773</v>
      </c>
      <c r="M259" s="1">
        <v>2351.10009765625</v>
      </c>
      <c r="O259" s="17">
        <f t="shared" si="12"/>
        <v>-2.5873855655697855E-2</v>
      </c>
      <c r="P259" s="17">
        <f t="shared" si="12"/>
        <v>-2.1291472058383571E-2</v>
      </c>
      <c r="Q259" s="17">
        <f t="shared" si="12"/>
        <v>-2.3288528858230448E-2</v>
      </c>
      <c r="R259" s="17">
        <f t="shared" si="12"/>
        <v>-3.3544352993943025E-2</v>
      </c>
      <c r="S259" s="17">
        <f t="shared" si="12"/>
        <v>-3.0376940568242153E-2</v>
      </c>
      <c r="T259" s="17">
        <f t="shared" si="13"/>
        <v>-3.38448251667786E-2</v>
      </c>
      <c r="U259" s="17">
        <f t="shared" si="13"/>
        <v>-2.4401571836405938E-2</v>
      </c>
      <c r="V259" s="17">
        <f t="shared" si="13"/>
        <v>-2.2222130581357812E-2</v>
      </c>
      <c r="W259" s="17">
        <f t="shared" si="13"/>
        <v>-1.9217182589731475E-2</v>
      </c>
      <c r="X259" s="17">
        <f t="shared" si="13"/>
        <v>-4.7849506545892567E-2</v>
      </c>
      <c r="Y259" s="17">
        <f t="shared" si="13"/>
        <v>-2.7112254452099496E-2</v>
      </c>
    </row>
    <row r="260" spans="2:25" x14ac:dyDescent="0.3">
      <c r="B260" s="3">
        <v>43460</v>
      </c>
      <c r="C260" s="1">
        <v>37.325611114501953</v>
      </c>
      <c r="D260" s="1">
        <v>109.5022888183594</v>
      </c>
      <c r="E260" s="1">
        <v>179.58769226074219</v>
      </c>
      <c r="F260" s="1">
        <v>141.07341003417969</v>
      </c>
      <c r="G260" s="1">
        <v>78.05633544921875</v>
      </c>
      <c r="H260" s="1">
        <v>37.849166870117188</v>
      </c>
      <c r="I260" s="1">
        <v>100.8995056152344</v>
      </c>
      <c r="J260" s="1">
        <v>147.90373229980469</v>
      </c>
      <c r="K260" s="1">
        <v>3.2998147010803218</v>
      </c>
      <c r="L260" s="1">
        <v>51.778995513916023</v>
      </c>
      <c r="M260" s="1">
        <v>2467.699951171875</v>
      </c>
      <c r="O260" s="17">
        <f t="shared" si="12"/>
        <v>7.042156604051826E-2</v>
      </c>
      <c r="P260" s="17">
        <f t="shared" si="12"/>
        <v>4.446561123323358E-2</v>
      </c>
      <c r="Q260" s="17">
        <f t="shared" si="12"/>
        <v>4.5476219874554677E-2</v>
      </c>
      <c r="R260" s="17">
        <f t="shared" si="12"/>
        <v>4.8788696924665517E-2</v>
      </c>
      <c r="S260" s="17">
        <f t="shared" si="12"/>
        <v>3.5511747354971424E-2</v>
      </c>
      <c r="T260" s="17">
        <f t="shared" si="13"/>
        <v>2.1322965080849972E-2</v>
      </c>
      <c r="U260" s="17">
        <f t="shared" si="13"/>
        <v>4.0655690750155897E-2</v>
      </c>
      <c r="V260" s="17">
        <f t="shared" si="13"/>
        <v>2.2022738564291253E-2</v>
      </c>
      <c r="W260" s="17">
        <f t="shared" si="13"/>
        <v>4.7371439680488903E-2</v>
      </c>
      <c r="X260" s="17">
        <f t="shared" si="13"/>
        <v>6.1110202980165236E-2</v>
      </c>
      <c r="Y260" s="17">
        <f t="shared" si="13"/>
        <v>4.9593742789539388E-2</v>
      </c>
    </row>
    <row r="261" spans="2:25" x14ac:dyDescent="0.3">
      <c r="B261" s="3">
        <v>43461</v>
      </c>
      <c r="C261" s="1">
        <v>37.083377838134773</v>
      </c>
      <c r="D261" s="1">
        <v>110.7638397216797</v>
      </c>
      <c r="E261" s="1">
        <v>181.80284118652341</v>
      </c>
      <c r="F261" s="1">
        <v>141.83978271484381</v>
      </c>
      <c r="G261" s="1">
        <v>79.731132507324219</v>
      </c>
      <c r="H261" s="1">
        <v>38.324901580810547</v>
      </c>
      <c r="I261" s="1">
        <v>102.5344161987305</v>
      </c>
      <c r="J261" s="1">
        <v>149.3315124511719</v>
      </c>
      <c r="K261" s="1">
        <v>3.251965999603271</v>
      </c>
      <c r="L261" s="1">
        <v>51.915702819824219</v>
      </c>
      <c r="M261" s="1">
        <v>2488.830078125</v>
      </c>
      <c r="O261" s="17">
        <f t="shared" si="12"/>
        <v>-6.4897337011869203E-3</v>
      </c>
      <c r="P261" s="17">
        <f t="shared" si="12"/>
        <v>1.1520772003340845E-2</v>
      </c>
      <c r="Q261" s="17">
        <f t="shared" si="12"/>
        <v>1.2334636621785092E-2</v>
      </c>
      <c r="R261" s="17">
        <f t="shared" si="12"/>
        <v>5.432438901692674E-3</v>
      </c>
      <c r="S261" s="17">
        <f t="shared" si="12"/>
        <v>2.1456260385104096E-2</v>
      </c>
      <c r="T261" s="17">
        <f t="shared" si="13"/>
        <v>1.256922542907974E-2</v>
      </c>
      <c r="U261" s="17">
        <f t="shared" si="13"/>
        <v>1.6203355740221241E-2</v>
      </c>
      <c r="V261" s="17">
        <f t="shared" si="13"/>
        <v>9.6534423382438287E-3</v>
      </c>
      <c r="W261" s="17">
        <f t="shared" si="13"/>
        <v>-1.4500420724044189E-2</v>
      </c>
      <c r="X261" s="17">
        <f t="shared" si="13"/>
        <v>2.6402077628457435E-3</v>
      </c>
      <c r="Y261" s="17">
        <f t="shared" si="13"/>
        <v>8.5626807842220081E-3</v>
      </c>
    </row>
    <row r="262" spans="2:25" x14ac:dyDescent="0.3">
      <c r="B262" s="3">
        <v>43462</v>
      </c>
      <c r="C262" s="1">
        <v>37.102378845214837</v>
      </c>
      <c r="D262" s="1">
        <v>109.99521636962891</v>
      </c>
      <c r="E262" s="1">
        <v>182.6708068847656</v>
      </c>
      <c r="F262" s="1">
        <v>140.04273986816409</v>
      </c>
      <c r="G262" s="1">
        <v>79.205558776855469</v>
      </c>
      <c r="H262" s="1">
        <v>38.058818817138672</v>
      </c>
      <c r="I262" s="1">
        <v>103.72422027587891</v>
      </c>
      <c r="J262" s="1">
        <v>149.2040100097656</v>
      </c>
      <c r="K262" s="1">
        <v>3.3134505748748779</v>
      </c>
      <c r="L262" s="1">
        <v>51.667919158935547</v>
      </c>
      <c r="M262" s="1">
        <v>2485.739990234375</v>
      </c>
      <c r="O262" s="17">
        <f t="shared" si="12"/>
        <v>5.1238609284735078E-4</v>
      </c>
      <c r="P262" s="17">
        <f t="shared" si="12"/>
        <v>-6.9392985470903062E-3</v>
      </c>
      <c r="Q262" s="17">
        <f t="shared" si="12"/>
        <v>4.7742141573666871E-3</v>
      </c>
      <c r="R262" s="17">
        <f t="shared" si="12"/>
        <v>-1.2669526223771153E-2</v>
      </c>
      <c r="S262" s="17">
        <f t="shared" si="12"/>
        <v>-6.5918257265500406E-3</v>
      </c>
      <c r="T262" s="17">
        <f t="shared" si="13"/>
        <v>-6.9428166204372945E-3</v>
      </c>
      <c r="U262" s="17">
        <f t="shared" si="13"/>
        <v>1.1603948422960255E-2</v>
      </c>
      <c r="V262" s="17">
        <f t="shared" si="13"/>
        <v>-8.5382140255223975E-4</v>
      </c>
      <c r="W262" s="17">
        <f t="shared" si="13"/>
        <v>1.8906893638835031E-2</v>
      </c>
      <c r="X262" s="17">
        <f t="shared" si="13"/>
        <v>-4.7728075982832446E-3</v>
      </c>
      <c r="Y262" s="17">
        <f t="shared" si="13"/>
        <v>-1.2415825080967229E-3</v>
      </c>
    </row>
    <row r="263" spans="2:25" x14ac:dyDescent="0.3">
      <c r="B263" s="3">
        <v>43465</v>
      </c>
      <c r="C263" s="1">
        <v>37.460968017578118</v>
      </c>
      <c r="D263" s="1">
        <v>111.6494064331055</v>
      </c>
      <c r="E263" s="1">
        <v>184.1806945800781</v>
      </c>
      <c r="F263" s="1">
        <v>142.1128234863281</v>
      </c>
      <c r="G263" s="1">
        <v>79.654045104980469</v>
      </c>
      <c r="H263" s="1">
        <v>38.179763793945313</v>
      </c>
      <c r="I263" s="1">
        <v>105.1048126220703</v>
      </c>
      <c r="J263" s="1">
        <v>150.91227722167969</v>
      </c>
      <c r="K263" s="1">
        <v>3.30973219871521</v>
      </c>
      <c r="L263" s="1">
        <v>52.445461273193359</v>
      </c>
      <c r="M263" s="1">
        <v>2506.85009765625</v>
      </c>
      <c r="O263" s="17">
        <f t="shared" si="12"/>
        <v>9.6648566351838962E-3</v>
      </c>
      <c r="P263" s="17">
        <f t="shared" si="12"/>
        <v>1.503874548432939E-2</v>
      </c>
      <c r="Q263" s="17">
        <f t="shared" si="12"/>
        <v>8.2656212071422226E-3</v>
      </c>
      <c r="R263" s="17">
        <f t="shared" si="12"/>
        <v>1.4781798900198451E-2</v>
      </c>
      <c r="S263" s="17">
        <f t="shared" si="12"/>
        <v>5.662308745128776E-3</v>
      </c>
      <c r="T263" s="17">
        <f t="shared" si="13"/>
        <v>3.1778436789577035E-3</v>
      </c>
      <c r="U263" s="17">
        <f t="shared" si="13"/>
        <v>1.3310221494260286E-2</v>
      </c>
      <c r="V263" s="17">
        <f t="shared" si="13"/>
        <v>1.1449204426893638E-2</v>
      </c>
      <c r="W263" s="17">
        <f t="shared" si="13"/>
        <v>-1.1222066168312715E-3</v>
      </c>
      <c r="X263" s="17">
        <f t="shared" si="13"/>
        <v>1.5048837400747982E-2</v>
      </c>
      <c r="Y263" s="17">
        <f t="shared" si="13"/>
        <v>8.4924841314093242E-3</v>
      </c>
    </row>
    <row r="264" spans="2:25" x14ac:dyDescent="0.3">
      <c r="B264" s="3">
        <v>43467</v>
      </c>
      <c r="C264" s="1">
        <v>37.503726959228523</v>
      </c>
      <c r="D264" s="1">
        <v>111.4321594238281</v>
      </c>
      <c r="E264" s="1">
        <v>185.13002014160159</v>
      </c>
      <c r="F264" s="1">
        <v>143.75123596191409</v>
      </c>
      <c r="G264" s="1">
        <v>80.733184814453125</v>
      </c>
      <c r="H264" s="1">
        <v>37.841106414794922</v>
      </c>
      <c r="I264" s="1">
        <v>104.3418655395508</v>
      </c>
      <c r="J264" s="1">
        <v>149.62896728515619</v>
      </c>
      <c r="K264" s="1">
        <v>3.377166748046875</v>
      </c>
      <c r="L264" s="1">
        <v>52.975223541259773</v>
      </c>
      <c r="M264" s="1">
        <v>2510.030029296875</v>
      </c>
      <c r="O264" s="17">
        <f t="shared" si="12"/>
        <v>1.1414265010541295E-3</v>
      </c>
      <c r="P264" s="17">
        <f t="shared" si="12"/>
        <v>-1.9457963657653987E-3</v>
      </c>
      <c r="Q264" s="17">
        <f t="shared" si="12"/>
        <v>5.1543163287982204E-3</v>
      </c>
      <c r="R264" s="17">
        <f t="shared" si="12"/>
        <v>1.1528955905542312E-2</v>
      </c>
      <c r="S264" s="17">
        <f t="shared" si="12"/>
        <v>1.3547833108166677E-2</v>
      </c>
      <c r="T264" s="17">
        <f t="shared" si="13"/>
        <v>-8.8700752832864861E-3</v>
      </c>
      <c r="U264" s="17">
        <f t="shared" si="13"/>
        <v>-7.258916727846355E-3</v>
      </c>
      <c r="V264" s="17">
        <f t="shared" si="13"/>
        <v>-8.5036814774082353E-3</v>
      </c>
      <c r="W264" s="17">
        <f t="shared" si="13"/>
        <v>2.0374624073162824E-2</v>
      </c>
      <c r="X264" s="17">
        <f t="shared" si="13"/>
        <v>1.0101203330195376E-2</v>
      </c>
      <c r="Y264" s="17">
        <f t="shared" si="13"/>
        <v>1.2684969251244977E-3</v>
      </c>
    </row>
    <row r="265" spans="2:25" x14ac:dyDescent="0.3">
      <c r="B265" s="3">
        <v>43468</v>
      </c>
      <c r="C265" s="1">
        <v>33.768074035644531</v>
      </c>
      <c r="D265" s="1">
        <v>109.2266006469727</v>
      </c>
      <c r="E265" s="1">
        <v>181.2060852050781</v>
      </c>
      <c r="F265" s="1">
        <v>138.46598815917969</v>
      </c>
      <c r="G265" s="1">
        <v>79.121467590332031</v>
      </c>
      <c r="H265" s="1">
        <v>37.607265472412109</v>
      </c>
      <c r="I265" s="1">
        <v>101.0993347167969</v>
      </c>
      <c r="J265" s="1">
        <v>148.6430969238281</v>
      </c>
      <c r="K265" s="1">
        <v>3.1731283664703369</v>
      </c>
      <c r="L265" s="1">
        <v>52.325836181640618</v>
      </c>
      <c r="M265" s="1">
        <v>2447.889892578125</v>
      </c>
      <c r="O265" s="17">
        <f t="shared" si="12"/>
        <v>-9.9607511745302996E-2</v>
      </c>
      <c r="P265" s="17">
        <f t="shared" si="12"/>
        <v>-1.9792838873979247E-2</v>
      </c>
      <c r="Q265" s="17">
        <f t="shared" si="12"/>
        <v>-2.1195562629562559E-2</v>
      </c>
      <c r="R265" s="17">
        <f t="shared" si="12"/>
        <v>-3.6766625117120338E-2</v>
      </c>
      <c r="S265" s="17">
        <f t="shared" si="12"/>
        <v>-1.9963503580655954E-2</v>
      </c>
      <c r="T265" s="17">
        <f t="shared" si="13"/>
        <v>-6.1795482357087364E-3</v>
      </c>
      <c r="U265" s="17">
        <f t="shared" si="13"/>
        <v>-3.1076028840262688E-2</v>
      </c>
      <c r="V265" s="17">
        <f t="shared" si="13"/>
        <v>-6.5887667288999528E-3</v>
      </c>
      <c r="W265" s="17">
        <f t="shared" si="13"/>
        <v>-6.0417029065722057E-2</v>
      </c>
      <c r="X265" s="17">
        <f t="shared" si="13"/>
        <v>-1.225832221573127E-2</v>
      </c>
      <c r="Y265" s="17">
        <f t="shared" si="13"/>
        <v>-2.4756730395037178E-2</v>
      </c>
    </row>
    <row r="266" spans="2:25" x14ac:dyDescent="0.3">
      <c r="B266" s="3">
        <v>43469</v>
      </c>
      <c r="C266" s="1">
        <v>35.209613800048828</v>
      </c>
      <c r="D266" s="1">
        <v>113.7630920410156</v>
      </c>
      <c r="E266" s="1">
        <v>186.46815490722659</v>
      </c>
      <c r="F266" s="1">
        <v>144.8435363769531</v>
      </c>
      <c r="G266" s="1">
        <v>82.211784362792969</v>
      </c>
      <c r="H266" s="1">
        <v>38.357151031494141</v>
      </c>
      <c r="I266" s="1">
        <v>104.1420364379883</v>
      </c>
      <c r="J266" s="1">
        <v>151.51568603515619</v>
      </c>
      <c r="K266" s="1">
        <v>3.3764231204986568</v>
      </c>
      <c r="L266" s="1">
        <v>54.009082794189453</v>
      </c>
      <c r="M266" s="1">
        <v>2531.93994140625</v>
      </c>
      <c r="O266" s="17">
        <f t="shared" si="12"/>
        <v>4.268942797515346E-2</v>
      </c>
      <c r="P266" s="17">
        <f t="shared" si="12"/>
        <v>4.1532844262956836E-2</v>
      </c>
      <c r="Q266" s="17">
        <f t="shared" si="12"/>
        <v>2.9039144552972389E-2</v>
      </c>
      <c r="R266" s="17">
        <f t="shared" si="12"/>
        <v>4.6058590290359372E-2</v>
      </c>
      <c r="S266" s="17">
        <f t="shared" si="12"/>
        <v>3.9057879821715387E-2</v>
      </c>
      <c r="T266" s="17">
        <f t="shared" si="13"/>
        <v>1.993991186708673E-2</v>
      </c>
      <c r="U266" s="17">
        <f t="shared" si="13"/>
        <v>3.0096159680127646E-2</v>
      </c>
      <c r="V266" s="17">
        <f t="shared" si="13"/>
        <v>1.9325412150152859E-2</v>
      </c>
      <c r="W266" s="17">
        <f t="shared" si="13"/>
        <v>6.4067611060581495E-2</v>
      </c>
      <c r="X266" s="17">
        <f t="shared" si="13"/>
        <v>3.2168556403106847E-2</v>
      </c>
      <c r="Y266" s="17">
        <f t="shared" si="13"/>
        <v>3.4335714642623583E-2</v>
      </c>
    </row>
    <row r="267" spans="2:25" x14ac:dyDescent="0.3">
      <c r="B267" s="3">
        <v>43472</v>
      </c>
      <c r="C267" s="1">
        <v>35.131244659423828</v>
      </c>
      <c r="D267" s="1">
        <v>114.32285308837891</v>
      </c>
      <c r="E267" s="1">
        <v>187.1552429199219</v>
      </c>
      <c r="F267" s="1">
        <v>146.86956787109381</v>
      </c>
      <c r="G267" s="1">
        <v>82.793380737304688</v>
      </c>
      <c r="H267" s="1">
        <v>37.857234954833977</v>
      </c>
      <c r="I267" s="1">
        <v>104.70517730712891</v>
      </c>
      <c r="J267" s="1">
        <v>153.16444396972659</v>
      </c>
      <c r="K267" s="1">
        <v>3.5551729202270508</v>
      </c>
      <c r="L267" s="1">
        <v>55.094226837158203</v>
      </c>
      <c r="M267" s="1">
        <v>2549.68994140625</v>
      </c>
      <c r="O267" s="17">
        <f t="shared" si="12"/>
        <v>-2.2257881347420893E-3</v>
      </c>
      <c r="P267" s="17">
        <f t="shared" si="12"/>
        <v>4.9204099266350471E-3</v>
      </c>
      <c r="Q267" s="17">
        <f t="shared" si="12"/>
        <v>3.6847472054258221E-3</v>
      </c>
      <c r="R267" s="17">
        <f t="shared" si="12"/>
        <v>1.3987724580736514E-2</v>
      </c>
      <c r="S267" s="17">
        <f t="shared" si="12"/>
        <v>7.0743674890352453E-3</v>
      </c>
      <c r="T267" s="17">
        <f t="shared" si="13"/>
        <v>-1.3033191027396539E-2</v>
      </c>
      <c r="U267" s="17">
        <f t="shared" si="13"/>
        <v>5.4074309318498373E-3</v>
      </c>
      <c r="V267" s="17">
        <f t="shared" si="13"/>
        <v>1.0881763979129107E-2</v>
      </c>
      <c r="W267" s="17">
        <f t="shared" si="13"/>
        <v>5.2940580415761052E-2</v>
      </c>
      <c r="X267" s="17">
        <f t="shared" si="13"/>
        <v>2.00918806028214E-2</v>
      </c>
      <c r="Y267" s="17">
        <f t="shared" si="13"/>
        <v>7.0104348486803268E-3</v>
      </c>
    </row>
    <row r="268" spans="2:25" x14ac:dyDescent="0.3">
      <c r="B268" s="3">
        <v>43473</v>
      </c>
      <c r="C268" s="1">
        <v>35.800968170166023</v>
      </c>
      <c r="D268" s="1">
        <v>114.6236114501953</v>
      </c>
      <c r="E268" s="1">
        <v>188.55670166015619</v>
      </c>
      <c r="F268" s="1">
        <v>147.12501525878909</v>
      </c>
      <c r="G268" s="1">
        <v>83.970649719238281</v>
      </c>
      <c r="H268" s="1">
        <v>38.284580230712891</v>
      </c>
      <c r="I268" s="1">
        <v>105.6679229736328</v>
      </c>
      <c r="J268" s="1">
        <v>153.48744201660159</v>
      </c>
      <c r="K268" s="1">
        <v>3.4666652679443359</v>
      </c>
      <c r="L268" s="1">
        <v>55.529994964599609</v>
      </c>
      <c r="M268" s="1">
        <v>2574.409912109375</v>
      </c>
      <c r="O268" s="17">
        <f t="shared" si="12"/>
        <v>1.9063472337366896E-2</v>
      </c>
      <c r="P268" s="17">
        <f t="shared" si="12"/>
        <v>2.6307807554792786E-3</v>
      </c>
      <c r="Q268" s="17">
        <f t="shared" si="12"/>
        <v>7.4882152290755314E-3</v>
      </c>
      <c r="R268" s="17">
        <f t="shared" si="12"/>
        <v>1.7392805834322881E-3</v>
      </c>
      <c r="S268" s="17">
        <f t="shared" si="12"/>
        <v>1.4219361154836197E-2</v>
      </c>
      <c r="T268" s="17">
        <f t="shared" si="13"/>
        <v>1.1288338316011793E-2</v>
      </c>
      <c r="U268" s="17">
        <f t="shared" si="13"/>
        <v>9.1948238975795415E-3</v>
      </c>
      <c r="V268" s="17">
        <f t="shared" si="13"/>
        <v>2.1088317791225848E-3</v>
      </c>
      <c r="W268" s="17">
        <f t="shared" si="13"/>
        <v>-2.4895456358579125E-2</v>
      </c>
      <c r="X268" s="17">
        <f t="shared" si="13"/>
        <v>7.9095061761989046E-3</v>
      </c>
      <c r="Y268" s="17">
        <f t="shared" si="13"/>
        <v>9.6952850233589603E-3</v>
      </c>
    </row>
    <row r="269" spans="2:25" x14ac:dyDescent="0.3">
      <c r="B269" s="3">
        <v>43474</v>
      </c>
      <c r="C269" s="1">
        <v>36.408920288085938</v>
      </c>
      <c r="D269" s="1">
        <v>114.8491744995117</v>
      </c>
      <c r="E269" s="1">
        <v>189.7772521972656</v>
      </c>
      <c r="F269" s="1">
        <v>150.26979064941409</v>
      </c>
      <c r="G269" s="1">
        <v>84.573310852050781</v>
      </c>
      <c r="H269" s="1">
        <v>37.550827026367188</v>
      </c>
      <c r="I269" s="1">
        <v>106.45811462402339</v>
      </c>
      <c r="J269" s="1">
        <v>153.22395324707031</v>
      </c>
      <c r="K269" s="1">
        <v>3.5348432064056401</v>
      </c>
      <c r="L269" s="1">
        <v>56.204978942871087</v>
      </c>
      <c r="M269" s="1">
        <v>2584.9599609375</v>
      </c>
      <c r="O269" s="17">
        <f t="shared" si="12"/>
        <v>1.6981443491423196E-2</v>
      </c>
      <c r="P269" s="17">
        <f t="shared" si="12"/>
        <v>1.967858510673561E-3</v>
      </c>
      <c r="Q269" s="17">
        <f t="shared" si="12"/>
        <v>6.4731220177432561E-3</v>
      </c>
      <c r="R269" s="17">
        <f t="shared" si="12"/>
        <v>2.1374851755110589E-2</v>
      </c>
      <c r="S269" s="17">
        <f t="shared" si="12"/>
        <v>7.1770450130794446E-3</v>
      </c>
      <c r="T269" s="17">
        <f t="shared" si="13"/>
        <v>-1.9165763341896777E-2</v>
      </c>
      <c r="U269" s="17">
        <f t="shared" si="13"/>
        <v>7.4780655108340893E-3</v>
      </c>
      <c r="V269" s="17">
        <f t="shared" si="13"/>
        <v>-1.7166796584099618E-3</v>
      </c>
      <c r="W269" s="17">
        <f t="shared" si="13"/>
        <v>1.9666720952765171E-2</v>
      </c>
      <c r="X269" s="17">
        <f t="shared" si="13"/>
        <v>1.2155304150518648E-2</v>
      </c>
      <c r="Y269" s="17">
        <f t="shared" si="13"/>
        <v>4.0980454505322676E-3</v>
      </c>
    </row>
    <row r="270" spans="2:25" x14ac:dyDescent="0.3">
      <c r="B270" s="3">
        <v>43475</v>
      </c>
      <c r="C270" s="1">
        <v>36.525295257568359</v>
      </c>
      <c r="D270" s="1">
        <v>116.403076171875</v>
      </c>
      <c r="E270" s="1">
        <v>190.44630432128909</v>
      </c>
      <c r="F270" s="1">
        <v>149.85578918457031</v>
      </c>
      <c r="G270" s="1">
        <v>85.344108581542969</v>
      </c>
      <c r="H270" s="1">
        <v>37.953994750976563</v>
      </c>
      <c r="I270" s="1">
        <v>105.30462646484381</v>
      </c>
      <c r="J270" s="1">
        <v>154.29478454589841</v>
      </c>
      <c r="K270" s="1">
        <v>3.6005420684814449</v>
      </c>
      <c r="L270" s="1">
        <v>56.555309295654297</v>
      </c>
      <c r="M270" s="1">
        <v>2596.639892578125</v>
      </c>
      <c r="O270" s="17">
        <f t="shared" si="12"/>
        <v>3.1963312441457697E-3</v>
      </c>
      <c r="P270" s="17">
        <f t="shared" si="12"/>
        <v>1.3529933315889024E-2</v>
      </c>
      <c r="Q270" s="17">
        <f t="shared" si="12"/>
        <v>3.5254600658251832E-3</v>
      </c>
      <c r="R270" s="17">
        <f t="shared" si="12"/>
        <v>-2.7550545126509272E-3</v>
      </c>
      <c r="S270" s="17">
        <f t="shared" si="12"/>
        <v>9.1139594953376091E-3</v>
      </c>
      <c r="T270" s="17">
        <f t="shared" si="13"/>
        <v>1.0736587088382404E-2</v>
      </c>
      <c r="U270" s="17">
        <f t="shared" si="13"/>
        <v>-1.0835136083833024E-2</v>
      </c>
      <c r="V270" s="17">
        <f t="shared" si="13"/>
        <v>6.9886677385317441E-3</v>
      </c>
      <c r="W270" s="17">
        <f t="shared" si="13"/>
        <v>1.8586075319196354E-2</v>
      </c>
      <c r="X270" s="17">
        <f t="shared" si="13"/>
        <v>6.2330839611077788E-3</v>
      </c>
      <c r="Y270" s="17">
        <f t="shared" si="13"/>
        <v>4.5184187829311606E-3</v>
      </c>
    </row>
    <row r="271" spans="2:25" x14ac:dyDescent="0.3">
      <c r="B271" s="3">
        <v>43476</v>
      </c>
      <c r="C271" s="1">
        <v>36.166683197021477</v>
      </c>
      <c r="D271" s="1">
        <v>116.5785446166992</v>
      </c>
      <c r="E271" s="1">
        <v>190.3287658691406</v>
      </c>
      <c r="F271" s="1">
        <v>150.62214660644531</v>
      </c>
      <c r="G271" s="1">
        <v>85.11285400390625</v>
      </c>
      <c r="H271" s="1">
        <v>38.171707153320313</v>
      </c>
      <c r="I271" s="1">
        <v>105.52259826660161</v>
      </c>
      <c r="J271" s="1">
        <v>154.99168395996091</v>
      </c>
      <c r="K271" s="1">
        <v>3.6897938251495361</v>
      </c>
      <c r="L271" s="1">
        <v>56.580951690673828</v>
      </c>
      <c r="M271" s="1">
        <v>2596.260009765625</v>
      </c>
      <c r="O271" s="17">
        <f t="shared" si="12"/>
        <v>-9.818183755066965E-3</v>
      </c>
      <c r="P271" s="17">
        <f t="shared" si="12"/>
        <v>1.5074210286772538E-3</v>
      </c>
      <c r="Q271" s="17">
        <f t="shared" si="12"/>
        <v>-6.1717370976232318E-4</v>
      </c>
      <c r="R271" s="17">
        <f t="shared" si="12"/>
        <v>5.1139660739506947E-3</v>
      </c>
      <c r="S271" s="17">
        <f t="shared" si="12"/>
        <v>-2.7096724247317435E-3</v>
      </c>
      <c r="T271" s="17">
        <f t="shared" si="13"/>
        <v>5.7362183815485778E-3</v>
      </c>
      <c r="U271" s="17">
        <f t="shared" si="13"/>
        <v>2.069916670095864E-3</v>
      </c>
      <c r="V271" s="17">
        <f t="shared" si="13"/>
        <v>4.5166751171371693E-3</v>
      </c>
      <c r="W271" s="17">
        <f t="shared" si="13"/>
        <v>2.478842212382033E-2</v>
      </c>
      <c r="X271" s="17">
        <f t="shared" si="13"/>
        <v>4.5340385082999815E-4</v>
      </c>
      <c r="Y271" s="17">
        <f t="shared" si="13"/>
        <v>-1.4629784190938616E-4</v>
      </c>
    </row>
    <row r="272" spans="2:25" x14ac:dyDescent="0.3">
      <c r="B272" s="3">
        <v>43479</v>
      </c>
      <c r="C272" s="1">
        <v>35.622840881347663</v>
      </c>
      <c r="D272" s="1">
        <v>117.1549987792969</v>
      </c>
      <c r="E272" s="1">
        <v>188.96356201171881</v>
      </c>
      <c r="F272" s="1">
        <v>151.11541748046881</v>
      </c>
      <c r="G272" s="1">
        <v>84.363067626953125</v>
      </c>
      <c r="H272" s="1">
        <v>38.018505096435547</v>
      </c>
      <c r="I272" s="1">
        <v>104.1602020263672</v>
      </c>
      <c r="J272" s="1">
        <v>154.01432800292969</v>
      </c>
      <c r="K272" s="1">
        <v>3.7297079563140869</v>
      </c>
      <c r="L272" s="1">
        <v>56.034103393554688</v>
      </c>
      <c r="M272" s="1">
        <v>2582.610107421875</v>
      </c>
      <c r="O272" s="17">
        <f t="shared" si="12"/>
        <v>-1.5037107846223573E-2</v>
      </c>
      <c r="P272" s="17">
        <f t="shared" si="12"/>
        <v>4.9447706221846686E-3</v>
      </c>
      <c r="Q272" s="17">
        <f t="shared" si="12"/>
        <v>-7.1728719050299919E-3</v>
      </c>
      <c r="R272" s="17">
        <f t="shared" si="12"/>
        <v>3.2748894179044099E-3</v>
      </c>
      <c r="S272" s="17">
        <f t="shared" si="12"/>
        <v>-8.8093201165444831E-3</v>
      </c>
      <c r="T272" s="17">
        <f t="shared" si="13"/>
        <v>-4.013497648124956E-3</v>
      </c>
      <c r="U272" s="17">
        <f t="shared" si="13"/>
        <v>-1.2910942893884449E-2</v>
      </c>
      <c r="V272" s="17">
        <f t="shared" si="13"/>
        <v>-6.3058606246494007E-3</v>
      </c>
      <c r="W272" s="17">
        <f t="shared" si="13"/>
        <v>1.0817442127117546E-2</v>
      </c>
      <c r="X272" s="17">
        <f t="shared" si="13"/>
        <v>-9.6648833358042828E-3</v>
      </c>
      <c r="Y272" s="17">
        <f t="shared" si="13"/>
        <v>-5.257525167898046E-3</v>
      </c>
    </row>
    <row r="273" spans="2:25" x14ac:dyDescent="0.3">
      <c r="B273" s="3">
        <v>43480</v>
      </c>
      <c r="C273" s="1">
        <v>36.351924896240227</v>
      </c>
      <c r="D273" s="1">
        <v>116.04383850097661</v>
      </c>
      <c r="E273" s="1">
        <v>190.7989501953125</v>
      </c>
      <c r="F273" s="1">
        <v>150.30500793457031</v>
      </c>
      <c r="G273" s="1">
        <v>85.302070617675781</v>
      </c>
      <c r="H273" s="1">
        <v>38.357151031494141</v>
      </c>
      <c r="I273" s="1">
        <v>106.3491134643555</v>
      </c>
      <c r="J273" s="1">
        <v>153.8443908691406</v>
      </c>
      <c r="K273" s="1">
        <v>3.715577125549316</v>
      </c>
      <c r="L273" s="1">
        <v>55.982841491699219</v>
      </c>
      <c r="M273" s="1">
        <v>2610.300048828125</v>
      </c>
      <c r="O273" s="17">
        <f t="shared" si="12"/>
        <v>2.0466756632942118E-2</v>
      </c>
      <c r="P273" s="17">
        <f t="shared" si="12"/>
        <v>-9.484531517204518E-3</v>
      </c>
      <c r="Q273" s="17">
        <f t="shared" si="12"/>
        <v>9.7129211793746204E-3</v>
      </c>
      <c r="R273" s="17">
        <f t="shared" si="12"/>
        <v>-5.3628515171407791E-3</v>
      </c>
      <c r="S273" s="17">
        <f t="shared" si="12"/>
        <v>1.1130498417564116E-2</v>
      </c>
      <c r="T273" s="17">
        <f t="shared" si="13"/>
        <v>8.9073974423666581E-3</v>
      </c>
      <c r="U273" s="17">
        <f t="shared" si="13"/>
        <v>2.1014853998019251E-2</v>
      </c>
      <c r="V273" s="17">
        <f t="shared" si="13"/>
        <v>-1.1033852239114945E-3</v>
      </c>
      <c r="W273" s="17">
        <f t="shared" si="13"/>
        <v>-3.7887231199559808E-3</v>
      </c>
      <c r="X273" s="17">
        <f t="shared" si="13"/>
        <v>-9.1483398057485719E-4</v>
      </c>
      <c r="Y273" s="17">
        <f t="shared" si="13"/>
        <v>1.072168862294582E-2</v>
      </c>
    </row>
    <row r="274" spans="2:25" x14ac:dyDescent="0.3">
      <c r="B274" s="3">
        <v>43481</v>
      </c>
      <c r="C274" s="1">
        <v>36.796016693115227</v>
      </c>
      <c r="D274" s="1">
        <v>118.10743713378911</v>
      </c>
      <c r="E274" s="1">
        <v>190.03038024902341</v>
      </c>
      <c r="F274" s="1">
        <v>150.94807434082031</v>
      </c>
      <c r="G274" s="1">
        <v>85.224998474121094</v>
      </c>
      <c r="H274" s="1">
        <v>37.833045959472663</v>
      </c>
      <c r="I274" s="1">
        <v>106.0857391357422</v>
      </c>
      <c r="J274" s="1">
        <v>152.42506408691409</v>
      </c>
      <c r="K274" s="1">
        <v>3.6900405883789058</v>
      </c>
      <c r="L274" s="1">
        <v>55.65814208984375</v>
      </c>
      <c r="M274" s="1">
        <v>2616.10009765625</v>
      </c>
      <c r="O274" s="17">
        <f t="shared" si="12"/>
        <v>1.2216458912219284E-2</v>
      </c>
      <c r="P274" s="17">
        <f t="shared" si="12"/>
        <v>1.7782922897669685E-2</v>
      </c>
      <c r="Q274" s="17">
        <f t="shared" si="12"/>
        <v>-4.0281665360440378E-3</v>
      </c>
      <c r="R274" s="17">
        <f t="shared" si="12"/>
        <v>4.278409715596003E-3</v>
      </c>
      <c r="S274" s="17">
        <f t="shared" si="12"/>
        <v>-9.0352019589448368E-4</v>
      </c>
      <c r="T274" s="17">
        <f t="shared" si="13"/>
        <v>-1.366381647039289E-2</v>
      </c>
      <c r="U274" s="17">
        <f t="shared" si="13"/>
        <v>-2.4765070439592271E-3</v>
      </c>
      <c r="V274" s="17">
        <f t="shared" si="13"/>
        <v>-9.2257298053445395E-3</v>
      </c>
      <c r="W274" s="17">
        <f t="shared" si="13"/>
        <v>-6.872831947105606E-3</v>
      </c>
      <c r="X274" s="17">
        <f t="shared" si="13"/>
        <v>-5.7999807298744046E-3</v>
      </c>
      <c r="Y274" s="17">
        <f t="shared" si="13"/>
        <v>2.2219854881161609E-3</v>
      </c>
    </row>
    <row r="275" spans="2:25" x14ac:dyDescent="0.3">
      <c r="B275" s="3">
        <v>43482</v>
      </c>
      <c r="C275" s="1">
        <v>37.014507293701172</v>
      </c>
      <c r="D275" s="1">
        <v>121.2236862182617</v>
      </c>
      <c r="E275" s="1">
        <v>191.18772888183591</v>
      </c>
      <c r="F275" s="1">
        <v>152.63056945800781</v>
      </c>
      <c r="G275" s="1">
        <v>85.624404907226563</v>
      </c>
      <c r="H275" s="1">
        <v>37.945926666259773</v>
      </c>
      <c r="I275" s="1">
        <v>108.2292556762695</v>
      </c>
      <c r="J275" s="1">
        <v>153.9208679199219</v>
      </c>
      <c r="K275" s="1">
        <v>3.7614424228668208</v>
      </c>
      <c r="L275" s="1">
        <v>56.247699737548828</v>
      </c>
      <c r="M275" s="1">
        <v>2635.9599609375</v>
      </c>
      <c r="O275" s="17">
        <f t="shared" si="12"/>
        <v>5.9378873101453289E-3</v>
      </c>
      <c r="P275" s="17">
        <f t="shared" si="12"/>
        <v>2.6384867541767006E-2</v>
      </c>
      <c r="Q275" s="17">
        <f t="shared" si="12"/>
        <v>6.09033477329185E-3</v>
      </c>
      <c r="R275" s="17">
        <f t="shared" si="12"/>
        <v>1.1146184703149336E-2</v>
      </c>
      <c r="S275" s="17">
        <f t="shared" si="12"/>
        <v>4.686493872179418E-3</v>
      </c>
      <c r="T275" s="17">
        <f t="shared" si="13"/>
        <v>2.9836536795908243E-3</v>
      </c>
      <c r="U275" s="17">
        <f t="shared" si="13"/>
        <v>2.0205510731131925E-2</v>
      </c>
      <c r="V275" s="17">
        <f t="shared" si="13"/>
        <v>9.8133718491001734E-3</v>
      </c>
      <c r="W275" s="17">
        <f t="shared" si="13"/>
        <v>1.9349877806976376E-2</v>
      </c>
      <c r="X275" s="17">
        <f t="shared" si="13"/>
        <v>1.0592478037686025E-2</v>
      </c>
      <c r="Y275" s="17">
        <f t="shared" si="13"/>
        <v>7.5914003822110422E-3</v>
      </c>
    </row>
    <row r="276" spans="2:25" x14ac:dyDescent="0.3">
      <c r="B276" s="3">
        <v>43483</v>
      </c>
      <c r="C276" s="1">
        <v>37.242496490478523</v>
      </c>
      <c r="D276" s="1">
        <v>125.7852020263672</v>
      </c>
      <c r="E276" s="1">
        <v>193.1135559082031</v>
      </c>
      <c r="F276" s="1">
        <v>155.83697509765619</v>
      </c>
      <c r="G276" s="1">
        <v>86.766647338867188</v>
      </c>
      <c r="H276" s="1">
        <v>38.389415740966797</v>
      </c>
      <c r="I276" s="1">
        <v>105.89499664306641</v>
      </c>
      <c r="J276" s="1">
        <v>155.16163635253909</v>
      </c>
      <c r="K276" s="1">
        <v>3.8906080722808838</v>
      </c>
      <c r="L276" s="1">
        <v>57.273052215576172</v>
      </c>
      <c r="M276" s="1">
        <v>2670.7099609375</v>
      </c>
      <c r="O276" s="17">
        <f t="shared" si="12"/>
        <v>6.1594551284530593E-3</v>
      </c>
      <c r="P276" s="17">
        <f t="shared" si="12"/>
        <v>3.7628915193129386E-2</v>
      </c>
      <c r="Q276" s="17">
        <f t="shared" si="12"/>
        <v>1.0072963561157474E-2</v>
      </c>
      <c r="R276" s="17">
        <f t="shared" si="12"/>
        <v>2.1007624167519973E-2</v>
      </c>
      <c r="S276" s="17">
        <f t="shared" si="12"/>
        <v>1.3340150309695426E-2</v>
      </c>
      <c r="T276" s="17">
        <f t="shared" si="13"/>
        <v>1.1687396083579098E-2</v>
      </c>
      <c r="U276" s="17">
        <f t="shared" si="13"/>
        <v>-2.1567726938686776E-2</v>
      </c>
      <c r="V276" s="17">
        <f t="shared" si="13"/>
        <v>8.0610800171858656E-3</v>
      </c>
      <c r="W276" s="17">
        <f t="shared" si="13"/>
        <v>3.4339392949053318E-2</v>
      </c>
      <c r="X276" s="17">
        <f t="shared" si="13"/>
        <v>1.8229233956439599E-2</v>
      </c>
      <c r="Y276" s="17">
        <f t="shared" si="13"/>
        <v>1.3183053048970019E-2</v>
      </c>
    </row>
    <row r="277" spans="2:25" x14ac:dyDescent="0.3">
      <c r="B277" s="3">
        <v>43487</v>
      </c>
      <c r="C277" s="1">
        <v>36.406539916992188</v>
      </c>
      <c r="D277" s="1">
        <v>122.1259231567383</v>
      </c>
      <c r="E277" s="1">
        <v>192.03759765625</v>
      </c>
      <c r="F277" s="1">
        <v>154.94725036621091</v>
      </c>
      <c r="G277" s="1">
        <v>85.855659484863281</v>
      </c>
      <c r="H277" s="1">
        <v>38.478107452392578</v>
      </c>
      <c r="I277" s="1">
        <v>106.3491134643555</v>
      </c>
      <c r="J277" s="1">
        <v>156.86140441894531</v>
      </c>
      <c r="K277" s="1">
        <v>3.6883060932159419</v>
      </c>
      <c r="L277" s="1">
        <v>55.641059875488281</v>
      </c>
      <c r="M277" s="1">
        <v>2632.89990234375</v>
      </c>
      <c r="O277" s="17">
        <f t="shared" si="12"/>
        <v>-2.2446308713489637E-2</v>
      </c>
      <c r="P277" s="17">
        <f t="shared" si="12"/>
        <v>-2.9091489385705681E-2</v>
      </c>
      <c r="Q277" s="17">
        <f t="shared" si="12"/>
        <v>-5.5716350252726712E-3</v>
      </c>
      <c r="R277" s="17">
        <f t="shared" si="12"/>
        <v>-5.709330092474733E-3</v>
      </c>
      <c r="S277" s="17">
        <f t="shared" si="12"/>
        <v>-1.0499286096027691E-2</v>
      </c>
      <c r="T277" s="17">
        <f t="shared" si="13"/>
        <v>2.3103167816939441E-3</v>
      </c>
      <c r="U277" s="17">
        <f t="shared" si="13"/>
        <v>4.2883690040593121E-3</v>
      </c>
      <c r="V277" s="17">
        <f t="shared" si="13"/>
        <v>1.0954821735343257E-2</v>
      </c>
      <c r="W277" s="17">
        <f t="shared" si="13"/>
        <v>-5.1997522059923536E-2</v>
      </c>
      <c r="X277" s="17">
        <f t="shared" si="13"/>
        <v>-2.8494942681683174E-2</v>
      </c>
      <c r="Y277" s="17">
        <f t="shared" si="13"/>
        <v>-1.415730616456664E-2</v>
      </c>
    </row>
    <row r="278" spans="2:25" x14ac:dyDescent="0.3">
      <c r="B278" s="3">
        <v>43488</v>
      </c>
      <c r="C278" s="1">
        <v>36.553779602050781</v>
      </c>
      <c r="D278" s="1">
        <v>119.8451614379883</v>
      </c>
      <c r="E278" s="1">
        <v>191.75730895996091</v>
      </c>
      <c r="F278" s="1">
        <v>152.9917297363281</v>
      </c>
      <c r="G278" s="1">
        <v>93.122398376464844</v>
      </c>
      <c r="H278" s="1">
        <v>38.921600341796882</v>
      </c>
      <c r="I278" s="1">
        <v>107.89321136474609</v>
      </c>
      <c r="J278" s="1">
        <v>158.1531982421875</v>
      </c>
      <c r="K278" s="1">
        <v>3.7011973857879639</v>
      </c>
      <c r="L278" s="1">
        <v>55.171123504638672</v>
      </c>
      <c r="M278" s="1">
        <v>2638.699951171875</v>
      </c>
      <c r="O278" s="17">
        <f t="shared" si="12"/>
        <v>4.0443196577951068E-3</v>
      </c>
      <c r="P278" s="17">
        <f t="shared" si="12"/>
        <v>-1.8675492146109186E-2</v>
      </c>
      <c r="Q278" s="17">
        <f t="shared" si="12"/>
        <v>-1.4595511488891442E-3</v>
      </c>
      <c r="R278" s="17">
        <f t="shared" si="12"/>
        <v>-1.2620557159039782E-2</v>
      </c>
      <c r="S278" s="17">
        <f t="shared" si="12"/>
        <v>8.4639020132187326E-2</v>
      </c>
      <c r="T278" s="17">
        <f t="shared" si="13"/>
        <v>1.1525849860287957E-2</v>
      </c>
      <c r="U278" s="17">
        <f t="shared" si="13"/>
        <v>1.4519142192079712E-2</v>
      </c>
      <c r="V278" s="17">
        <f t="shared" si="13"/>
        <v>8.2352560084956623E-3</v>
      </c>
      <c r="W278" s="17">
        <f t="shared" si="13"/>
        <v>3.4951796966454143E-3</v>
      </c>
      <c r="X278" s="17">
        <f t="shared" si="13"/>
        <v>-8.4458558464058277E-3</v>
      </c>
      <c r="Y278" s="17">
        <f t="shared" si="13"/>
        <v>2.2029127742235559E-3</v>
      </c>
    </row>
    <row r="279" spans="2:25" x14ac:dyDescent="0.3">
      <c r="B279" s="3">
        <v>43489</v>
      </c>
      <c r="C279" s="1">
        <v>36.264053344726563</v>
      </c>
      <c r="D279" s="1">
        <v>120.21275329589839</v>
      </c>
      <c r="E279" s="1">
        <v>190.14796447753909</v>
      </c>
      <c r="F279" s="1">
        <v>153.36170959472659</v>
      </c>
      <c r="G279" s="1">
        <v>92.870170593261719</v>
      </c>
      <c r="H279" s="1">
        <v>38.453922271728523</v>
      </c>
      <c r="I279" s="1">
        <v>104.441764831543</v>
      </c>
      <c r="J279" s="1">
        <v>159.24101257324219</v>
      </c>
      <c r="K279" s="1">
        <v>3.913169384002686</v>
      </c>
      <c r="L279" s="1">
        <v>55.521453857421882</v>
      </c>
      <c r="M279" s="1">
        <v>2642.330078125</v>
      </c>
      <c r="O279" s="17">
        <f t="shared" si="12"/>
        <v>-7.9260273623788062E-3</v>
      </c>
      <c r="P279" s="17">
        <f t="shared" si="12"/>
        <v>3.0672231861467612E-3</v>
      </c>
      <c r="Q279" s="17">
        <f t="shared" si="12"/>
        <v>-8.3926109056831344E-3</v>
      </c>
      <c r="R279" s="17">
        <f t="shared" si="12"/>
        <v>2.4182997279404059E-3</v>
      </c>
      <c r="S279" s="17">
        <f t="shared" si="12"/>
        <v>-2.7085619313996475E-3</v>
      </c>
      <c r="T279" s="17">
        <f t="shared" si="13"/>
        <v>-1.2015900321707282E-2</v>
      </c>
      <c r="U279" s="17">
        <f t="shared" si="13"/>
        <v>-3.198946893456589E-2</v>
      </c>
      <c r="V279" s="17">
        <f t="shared" si="13"/>
        <v>6.8782316332855042E-3</v>
      </c>
      <c r="W279" s="17">
        <f t="shared" si="13"/>
        <v>5.7271195270120534E-2</v>
      </c>
      <c r="X279" s="17">
        <f t="shared" si="13"/>
        <v>6.3498861456710264E-3</v>
      </c>
      <c r="Y279" s="17">
        <f t="shared" si="13"/>
        <v>1.37572555436355E-3</v>
      </c>
    </row>
    <row r="280" spans="2:25" x14ac:dyDescent="0.3">
      <c r="B280" s="3">
        <v>43490</v>
      </c>
      <c r="C280" s="1">
        <v>37.465736389160163</v>
      </c>
      <c r="D280" s="1">
        <v>122.6773300170898</v>
      </c>
      <c r="E280" s="1">
        <v>189.02684020996091</v>
      </c>
      <c r="F280" s="1">
        <v>154.4715576171875</v>
      </c>
      <c r="G280" s="1">
        <v>93.879226684570313</v>
      </c>
      <c r="H280" s="1">
        <v>38.195888519287109</v>
      </c>
      <c r="I280" s="1">
        <v>104.42359924316411</v>
      </c>
      <c r="J280" s="1">
        <v>156.3769836425781</v>
      </c>
      <c r="K280" s="1">
        <v>3.970438957214355</v>
      </c>
      <c r="L280" s="1">
        <v>56.845829010009773</v>
      </c>
      <c r="M280" s="1">
        <v>2664.760009765625</v>
      </c>
      <c r="O280" s="17">
        <f t="shared" si="12"/>
        <v>3.3137030574337242E-2</v>
      </c>
      <c r="P280" s="17">
        <f t="shared" si="12"/>
        <v>2.0501790813533396E-2</v>
      </c>
      <c r="Q280" s="17">
        <f t="shared" si="12"/>
        <v>-5.8960624199088539E-3</v>
      </c>
      <c r="R280" s="17">
        <f t="shared" si="12"/>
        <v>7.2368000160782748E-3</v>
      </c>
      <c r="S280" s="17">
        <f t="shared" si="12"/>
        <v>1.0865233528297264E-2</v>
      </c>
      <c r="T280" s="17">
        <f t="shared" si="13"/>
        <v>-6.7102063248076207E-3</v>
      </c>
      <c r="U280" s="17">
        <f t="shared" si="13"/>
        <v>-1.7393030851395338E-4</v>
      </c>
      <c r="V280" s="17">
        <f t="shared" si="13"/>
        <v>-1.7985498109959541E-2</v>
      </c>
      <c r="W280" s="17">
        <f t="shared" si="13"/>
        <v>1.4635086701278792E-2</v>
      </c>
      <c r="X280" s="17">
        <f t="shared" si="13"/>
        <v>2.3853394689354906E-2</v>
      </c>
      <c r="Y280" s="17">
        <f t="shared" si="13"/>
        <v>8.488694060713755E-3</v>
      </c>
    </row>
    <row r="281" spans="2:25" x14ac:dyDescent="0.3">
      <c r="B281" s="3">
        <v>43493</v>
      </c>
      <c r="C281" s="1">
        <v>37.118995666503913</v>
      </c>
      <c r="D281" s="1">
        <v>119.3188095092773</v>
      </c>
      <c r="E281" s="1">
        <v>190.56388854980469</v>
      </c>
      <c r="F281" s="1">
        <v>153.23838806152341</v>
      </c>
      <c r="G281" s="1">
        <v>94.089447021484375</v>
      </c>
      <c r="H281" s="1">
        <v>38.034618377685547</v>
      </c>
      <c r="I281" s="1">
        <v>104.4780807495117</v>
      </c>
      <c r="J281" s="1">
        <v>156.0370178222656</v>
      </c>
      <c r="K281" s="1">
        <v>3.4215438365936279</v>
      </c>
      <c r="L281" s="1">
        <v>56.461330413818359</v>
      </c>
      <c r="M281" s="1">
        <v>2643.85009765625</v>
      </c>
      <c r="O281" s="17">
        <f t="shared" ref="O281:V315" si="14">(C281-C280)/C280</f>
        <v>-9.2548754161568096E-3</v>
      </c>
      <c r="P281" s="17">
        <f t="shared" si="14"/>
        <v>-2.7376863413514418E-2</v>
      </c>
      <c r="Q281" s="17">
        <f t="shared" si="14"/>
        <v>8.1313761481518042E-3</v>
      </c>
      <c r="R281" s="17">
        <f t="shared" si="14"/>
        <v>-7.9831496146374106E-3</v>
      </c>
      <c r="S281" s="17">
        <f t="shared" si="14"/>
        <v>2.2392636192071834E-3</v>
      </c>
      <c r="T281" s="17">
        <f t="shared" si="13"/>
        <v>-4.2221858910319295E-3</v>
      </c>
      <c r="U281" s="17">
        <f t="shared" si="13"/>
        <v>5.2173557263365388E-4</v>
      </c>
      <c r="V281" s="17">
        <f t="shared" si="13"/>
        <v>-2.174014438656397E-3</v>
      </c>
      <c r="W281" s="17">
        <f t="shared" si="13"/>
        <v>-0.1382454500713014</v>
      </c>
      <c r="X281" s="17">
        <f t="shared" si="13"/>
        <v>-6.7638840507314689E-3</v>
      </c>
      <c r="Y281" s="17">
        <f t="shared" si="13"/>
        <v>-7.8468274939378496E-3</v>
      </c>
    </row>
    <row r="282" spans="2:25" x14ac:dyDescent="0.3">
      <c r="B282" s="3">
        <v>43494</v>
      </c>
      <c r="C282" s="1">
        <v>36.734260559082031</v>
      </c>
      <c r="D282" s="1">
        <v>122.2930374145508</v>
      </c>
      <c r="E282" s="1">
        <v>190.14796447753909</v>
      </c>
      <c r="F282" s="1">
        <v>152.90364074707031</v>
      </c>
      <c r="G282" s="1">
        <v>94.131492614746094</v>
      </c>
      <c r="H282" s="1">
        <v>38.220077514648438</v>
      </c>
      <c r="I282" s="1">
        <v>105.09572601318359</v>
      </c>
      <c r="J282" s="1">
        <v>154.82170104980469</v>
      </c>
      <c r="K282" s="1">
        <v>3.2626273632049561</v>
      </c>
      <c r="L282" s="1">
        <v>56.8031005859375</v>
      </c>
      <c r="M282" s="1">
        <v>2640</v>
      </c>
      <c r="O282" s="17">
        <f t="shared" si="14"/>
        <v>-1.0364911563840238E-2</v>
      </c>
      <c r="P282" s="17">
        <f t="shared" si="14"/>
        <v>2.4926731313408231E-2</v>
      </c>
      <c r="Q282" s="17">
        <f t="shared" si="14"/>
        <v>-2.1825964794840603E-3</v>
      </c>
      <c r="R282" s="17">
        <f t="shared" si="14"/>
        <v>-2.1844873121394325E-3</v>
      </c>
      <c r="S282" s="17">
        <f t="shared" si="14"/>
        <v>4.4686832150387772E-4</v>
      </c>
      <c r="T282" s="17">
        <f t="shared" si="13"/>
        <v>4.8760614638294168E-3</v>
      </c>
      <c r="U282" s="17">
        <f t="shared" si="13"/>
        <v>5.9117209967965061E-3</v>
      </c>
      <c r="V282" s="17">
        <f t="shared" si="13"/>
        <v>-7.7886439347694984E-3</v>
      </c>
      <c r="W282" s="17">
        <f t="shared" si="13"/>
        <v>-4.644583877285164E-2</v>
      </c>
      <c r="X282" s="17">
        <f t="shared" si="13"/>
        <v>6.0531724919378749E-3</v>
      </c>
      <c r="Y282" s="17">
        <f t="shared" si="13"/>
        <v>-1.4562465775435143E-3</v>
      </c>
    </row>
    <row r="283" spans="2:25" x14ac:dyDescent="0.3">
      <c r="B283" s="3">
        <v>43495</v>
      </c>
      <c r="C283" s="1">
        <v>39.244499206542969</v>
      </c>
      <c r="D283" s="1">
        <v>122.2763366699219</v>
      </c>
      <c r="E283" s="1">
        <v>191.0882568359375</v>
      </c>
      <c r="F283" s="1">
        <v>156.330322265625</v>
      </c>
      <c r="G283" s="1">
        <v>94.166534423828125</v>
      </c>
      <c r="H283" s="1">
        <v>38.590999603271477</v>
      </c>
      <c r="I283" s="1">
        <v>106.2128982543945</v>
      </c>
      <c r="J283" s="1">
        <v>154.4817810058594</v>
      </c>
      <c r="K283" s="1">
        <v>3.4061727523803711</v>
      </c>
      <c r="L283" s="1">
        <v>57.221767425537109</v>
      </c>
      <c r="M283" s="1">
        <v>2681.050048828125</v>
      </c>
      <c r="O283" s="17">
        <f t="shared" si="14"/>
        <v>6.8335080365196463E-2</v>
      </c>
      <c r="P283" s="17">
        <f t="shared" si="14"/>
        <v>-1.3656333166605064E-4</v>
      </c>
      <c r="Q283" s="17">
        <f t="shared" si="14"/>
        <v>4.9450561355311251E-3</v>
      </c>
      <c r="R283" s="17">
        <f t="shared" si="14"/>
        <v>2.2410725485752334E-2</v>
      </c>
      <c r="S283" s="17">
        <f t="shared" si="14"/>
        <v>3.7226445803263301E-4</v>
      </c>
      <c r="T283" s="17">
        <f t="shared" si="13"/>
        <v>9.7049015267140198E-3</v>
      </c>
      <c r="U283" s="17">
        <f t="shared" si="13"/>
        <v>1.063004447079767E-2</v>
      </c>
      <c r="V283" s="17">
        <f t="shared" si="13"/>
        <v>-2.1955581268024889E-3</v>
      </c>
      <c r="W283" s="17">
        <f t="shared" si="13"/>
        <v>4.3996869147326409E-2</v>
      </c>
      <c r="X283" s="17">
        <f t="shared" si="13"/>
        <v>7.3704927245337188E-3</v>
      </c>
      <c r="Y283" s="17">
        <f t="shared" si="13"/>
        <v>1.5549260919744318E-2</v>
      </c>
    </row>
    <row r="284" spans="2:25" x14ac:dyDescent="0.3">
      <c r="B284" s="3">
        <v>43496</v>
      </c>
      <c r="C284" s="1">
        <v>39.527107238769531</v>
      </c>
      <c r="D284" s="1">
        <v>122.9028778076172</v>
      </c>
      <c r="E284" s="1">
        <v>194.05384826660159</v>
      </c>
      <c r="F284" s="1">
        <v>156.4183654785156</v>
      </c>
      <c r="G284" s="1">
        <v>94.194557189941406</v>
      </c>
      <c r="H284" s="1">
        <v>38.808700561523438</v>
      </c>
      <c r="I284" s="1">
        <v>108.8650360107422</v>
      </c>
      <c r="J284" s="1">
        <v>151.94061279296881</v>
      </c>
      <c r="K284" s="1">
        <v>3.5638496875762939</v>
      </c>
      <c r="L284" s="1">
        <v>57.059421539306641</v>
      </c>
      <c r="M284" s="1">
        <v>2704.10009765625</v>
      </c>
      <c r="O284" s="17">
        <f t="shared" si="14"/>
        <v>7.2012138755855291E-3</v>
      </c>
      <c r="P284" s="17">
        <f t="shared" si="14"/>
        <v>5.1239770078049598E-3</v>
      </c>
      <c r="Q284" s="17">
        <f t="shared" si="14"/>
        <v>1.5519485497270806E-2</v>
      </c>
      <c r="R284" s="17">
        <f t="shared" si="14"/>
        <v>5.6318704915736062E-4</v>
      </c>
      <c r="S284" s="17">
        <f t="shared" si="14"/>
        <v>2.975873146945748E-4</v>
      </c>
      <c r="T284" s="17">
        <f t="shared" si="13"/>
        <v>5.6412365704438779E-3</v>
      </c>
      <c r="U284" s="17">
        <f t="shared" si="13"/>
        <v>2.4970015882585787E-2</v>
      </c>
      <c r="V284" s="17">
        <f t="shared" si="13"/>
        <v>-1.6449630476452183E-2</v>
      </c>
      <c r="W284" s="17">
        <f t="shared" si="13"/>
        <v>4.6291526196295195E-2</v>
      </c>
      <c r="X284" s="17">
        <f t="shared" si="13"/>
        <v>-2.837135124176827E-3</v>
      </c>
      <c r="Y284" s="17">
        <f t="shared" si="13"/>
        <v>8.5973959487254149E-3</v>
      </c>
    </row>
    <row r="285" spans="2:25" x14ac:dyDescent="0.3">
      <c r="B285" s="3">
        <v>43497</v>
      </c>
      <c r="C285" s="1">
        <v>39.546112060546882</v>
      </c>
      <c r="D285" s="1">
        <v>122.56874084472661</v>
      </c>
      <c r="E285" s="1">
        <v>190.1117858886719</v>
      </c>
      <c r="F285" s="1">
        <v>157.95111083984381</v>
      </c>
      <c r="G285" s="1">
        <v>93.970329284667969</v>
      </c>
      <c r="H285" s="1">
        <v>39.268306732177727</v>
      </c>
      <c r="I285" s="1">
        <v>109.800537109375</v>
      </c>
      <c r="J285" s="1">
        <v>150.18988037109381</v>
      </c>
      <c r="K285" s="1">
        <v>3.5881466865539551</v>
      </c>
      <c r="L285" s="1">
        <v>58.136039733886719</v>
      </c>
      <c r="M285" s="1">
        <v>2706.530029296875</v>
      </c>
      <c r="O285" s="17">
        <f t="shared" si="14"/>
        <v>4.8080477183795226E-4</v>
      </c>
      <c r="P285" s="17">
        <f t="shared" si="14"/>
        <v>-2.718707396043477E-3</v>
      </c>
      <c r="Q285" s="17">
        <f t="shared" si="14"/>
        <v>-2.0314270565322007E-2</v>
      </c>
      <c r="R285" s="17">
        <f t="shared" si="14"/>
        <v>9.7990114948409701E-3</v>
      </c>
      <c r="S285" s="17">
        <f t="shared" si="14"/>
        <v>-2.3804762394209942E-3</v>
      </c>
      <c r="T285" s="17">
        <f t="shared" si="13"/>
        <v>1.1842864203239066E-2</v>
      </c>
      <c r="U285" s="17">
        <f t="shared" si="13"/>
        <v>8.5932190252570005E-3</v>
      </c>
      <c r="V285" s="17">
        <f t="shared" si="13"/>
        <v>-1.1522478353174161E-2</v>
      </c>
      <c r="W285" s="17">
        <f t="shared" si="13"/>
        <v>6.8176273153049442E-3</v>
      </c>
      <c r="X285" s="17">
        <f t="shared" si="13"/>
        <v>1.8868368545209065E-2</v>
      </c>
      <c r="Y285" s="17">
        <f t="shared" si="13"/>
        <v>8.9861009314378467E-4</v>
      </c>
    </row>
    <row r="286" spans="2:25" x14ac:dyDescent="0.3">
      <c r="B286" s="3">
        <v>43500</v>
      </c>
      <c r="C286" s="1">
        <v>40.669410705566413</v>
      </c>
      <c r="D286" s="1">
        <v>124.27305603027339</v>
      </c>
      <c r="E286" s="1">
        <v>190.9345703125</v>
      </c>
      <c r="F286" s="1">
        <v>160.9636535644531</v>
      </c>
      <c r="G286" s="1">
        <v>94.734130859375</v>
      </c>
      <c r="H286" s="1">
        <v>39.7117919921875</v>
      </c>
      <c r="I286" s="1">
        <v>109.14659118652339</v>
      </c>
      <c r="J286" s="1">
        <v>150.89530944824219</v>
      </c>
      <c r="K286" s="1">
        <v>3.698470830917358</v>
      </c>
      <c r="L286" s="1">
        <v>57.87969970703125</v>
      </c>
      <c r="M286" s="1">
        <v>2724.8701171875</v>
      </c>
      <c r="O286" s="17">
        <f t="shared" si="14"/>
        <v>2.8404780811314912E-2</v>
      </c>
      <c r="P286" s="17">
        <f t="shared" si="14"/>
        <v>1.3904974252006572E-2</v>
      </c>
      <c r="Q286" s="17">
        <f t="shared" si="14"/>
        <v>4.3278980310558612E-3</v>
      </c>
      <c r="R286" s="17">
        <f t="shared" si="14"/>
        <v>1.9072627654159957E-2</v>
      </c>
      <c r="S286" s="17">
        <f t="shared" si="14"/>
        <v>8.1281142731044129E-3</v>
      </c>
      <c r="T286" s="17">
        <f t="shared" si="13"/>
        <v>1.1293719972049787E-2</v>
      </c>
      <c r="U286" s="17">
        <f t="shared" si="13"/>
        <v>-5.9557625132579594E-3</v>
      </c>
      <c r="V286" s="17">
        <f t="shared" si="13"/>
        <v>4.6969148347770478E-3</v>
      </c>
      <c r="W286" s="17">
        <f t="shared" ref="W286:Y349" si="15">(K286-K285)/K285</f>
        <v>3.0746832278854754E-2</v>
      </c>
      <c r="X286" s="17">
        <f t="shared" si="15"/>
        <v>-4.4093135347513463E-3</v>
      </c>
      <c r="Y286" s="17">
        <f t="shared" si="15"/>
        <v>6.7762366174039983E-3</v>
      </c>
    </row>
    <row r="287" spans="2:25" x14ac:dyDescent="0.3">
      <c r="B287" s="3">
        <v>43501</v>
      </c>
      <c r="C287" s="1">
        <v>41.365245819091797</v>
      </c>
      <c r="D287" s="1">
        <v>125.1669387817383</v>
      </c>
      <c r="E287" s="1">
        <v>191.3233337402344</v>
      </c>
      <c r="F287" s="1">
        <v>161.8446044921875</v>
      </c>
      <c r="G287" s="1">
        <v>94.986419677734375</v>
      </c>
      <c r="H287" s="1">
        <v>39.7198486328125</v>
      </c>
      <c r="I287" s="1">
        <v>109.3827285766602</v>
      </c>
      <c r="J287" s="1">
        <v>150.91227722167969</v>
      </c>
      <c r="K287" s="1">
        <v>3.717559814453125</v>
      </c>
      <c r="L287" s="1">
        <v>57.503746032714837</v>
      </c>
      <c r="M287" s="1">
        <v>2737.699951171875</v>
      </c>
      <c r="O287" s="17">
        <f t="shared" si="14"/>
        <v>1.7109545022990579E-2</v>
      </c>
      <c r="P287" s="17">
        <f t="shared" si="14"/>
        <v>7.1928926512207711E-3</v>
      </c>
      <c r="Q287" s="17">
        <f t="shared" si="14"/>
        <v>2.0361081133611352E-3</v>
      </c>
      <c r="R287" s="17">
        <f t="shared" si="14"/>
        <v>5.4729804413991686E-3</v>
      </c>
      <c r="S287" s="17">
        <f t="shared" si="14"/>
        <v>2.6631248534266594E-3</v>
      </c>
      <c r="T287" s="17">
        <f t="shared" si="14"/>
        <v>2.0287779072233715E-4</v>
      </c>
      <c r="U287" s="17">
        <f t="shared" si="14"/>
        <v>2.1634884568521502E-3</v>
      </c>
      <c r="V287" s="17">
        <f t="shared" si="14"/>
        <v>1.1244732191837962E-4</v>
      </c>
      <c r="W287" s="17">
        <f t="shared" si="15"/>
        <v>5.1613178549882654E-3</v>
      </c>
      <c r="X287" s="17">
        <f t="shared" si="15"/>
        <v>-6.4954323574478107E-3</v>
      </c>
      <c r="Y287" s="17">
        <f t="shared" si="15"/>
        <v>4.7084203769746768E-3</v>
      </c>
    </row>
    <row r="288" spans="2:25" x14ac:dyDescent="0.3">
      <c r="B288" s="3">
        <v>43502</v>
      </c>
      <c r="C288" s="1">
        <v>41.379482269287109</v>
      </c>
      <c r="D288" s="1">
        <v>124.77431488037109</v>
      </c>
      <c r="E288" s="1">
        <v>191.31427001953119</v>
      </c>
      <c r="F288" s="1">
        <v>161.91508483886719</v>
      </c>
      <c r="G288" s="1">
        <v>95.525985717773438</v>
      </c>
      <c r="H288" s="1">
        <v>39.7198486328125</v>
      </c>
      <c r="I288" s="1">
        <v>108.32916259765619</v>
      </c>
      <c r="J288" s="1">
        <v>149.73095703125</v>
      </c>
      <c r="K288" s="1">
        <v>3.793176412582397</v>
      </c>
      <c r="L288" s="1">
        <v>56.931270599365227</v>
      </c>
      <c r="M288" s="1">
        <v>2731.610107421875</v>
      </c>
      <c r="O288" s="17">
        <f t="shared" si="14"/>
        <v>3.4416452539831832E-4</v>
      </c>
      <c r="P288" s="17">
        <f t="shared" si="14"/>
        <v>-3.1368019797292116E-3</v>
      </c>
      <c r="Q288" s="17">
        <f t="shared" si="14"/>
        <v>-4.737383844417199E-5</v>
      </c>
      <c r="R288" s="17">
        <f t="shared" si="14"/>
        <v>4.3548159607069079E-4</v>
      </c>
      <c r="S288" s="17">
        <f t="shared" si="14"/>
        <v>5.6804545520262551E-3</v>
      </c>
      <c r="T288" s="17">
        <f t="shared" si="14"/>
        <v>0</v>
      </c>
      <c r="U288" s="17">
        <f t="shared" si="14"/>
        <v>-9.6319226326999196E-3</v>
      </c>
      <c r="V288" s="17">
        <f t="shared" si="14"/>
        <v>-7.8278600798953549E-3</v>
      </c>
      <c r="W288" s="17">
        <f t="shared" si="15"/>
        <v>2.0340385065302752E-2</v>
      </c>
      <c r="X288" s="17">
        <f t="shared" si="15"/>
        <v>-9.9554459117136233E-3</v>
      </c>
      <c r="Y288" s="17">
        <f t="shared" si="15"/>
        <v>-2.2244379802809425E-3</v>
      </c>
    </row>
    <row r="289" spans="2:25" x14ac:dyDescent="0.3">
      <c r="B289" s="3">
        <v>43503</v>
      </c>
      <c r="C289" s="1">
        <v>40.595787048339837</v>
      </c>
      <c r="D289" s="1">
        <v>124.999885559082</v>
      </c>
      <c r="E289" s="1">
        <v>189.51930236816409</v>
      </c>
      <c r="F289" s="1">
        <v>159.76567077636719</v>
      </c>
      <c r="G289" s="1">
        <v>94.420089721679688</v>
      </c>
      <c r="H289" s="1">
        <v>39.848869323730469</v>
      </c>
      <c r="I289" s="1">
        <v>106.7215194702148</v>
      </c>
      <c r="J289" s="1">
        <v>148.96604919433591</v>
      </c>
      <c r="K289" s="1">
        <v>3.6548373699188228</v>
      </c>
      <c r="L289" s="1">
        <v>55.470176696777337</v>
      </c>
      <c r="M289" s="1">
        <v>2706.050048828125</v>
      </c>
      <c r="O289" s="17">
        <f t="shared" si="14"/>
        <v>-1.8939222483432352E-2</v>
      </c>
      <c r="P289" s="17">
        <f t="shared" si="14"/>
        <v>1.8078294312990437E-3</v>
      </c>
      <c r="Q289" s="17">
        <f t="shared" si="14"/>
        <v>-9.3822988279120782E-3</v>
      </c>
      <c r="R289" s="17">
        <f t="shared" si="14"/>
        <v>-1.3274946337699352E-2</v>
      </c>
      <c r="S289" s="17">
        <f t="shared" si="14"/>
        <v>-1.157691268804137E-2</v>
      </c>
      <c r="T289" s="17">
        <f t="shared" si="14"/>
        <v>3.2482674370361265E-3</v>
      </c>
      <c r="U289" s="17">
        <f t="shared" si="14"/>
        <v>-1.4840354055097024E-2</v>
      </c>
      <c r="V289" s="17">
        <f t="shared" si="14"/>
        <v>-5.1085483728955852E-3</v>
      </c>
      <c r="W289" s="17">
        <f t="shared" si="15"/>
        <v>-3.6470500608589654E-2</v>
      </c>
      <c r="X289" s="17">
        <f t="shared" si="15"/>
        <v>-2.5664171679389527E-2</v>
      </c>
      <c r="Y289" s="17">
        <f t="shared" si="15"/>
        <v>-9.3571401439401895E-3</v>
      </c>
    </row>
    <row r="290" spans="2:25" x14ac:dyDescent="0.3">
      <c r="B290" s="3">
        <v>43504</v>
      </c>
      <c r="C290" s="1">
        <v>40.643482208251953</v>
      </c>
      <c r="D290" s="1">
        <v>123.8803329467773</v>
      </c>
      <c r="E290" s="1">
        <v>188.3407287597656</v>
      </c>
      <c r="F290" s="1">
        <v>156.1277160644531</v>
      </c>
      <c r="G290" s="1">
        <v>94.7886962890625</v>
      </c>
      <c r="H290" s="1">
        <v>39.913372039794922</v>
      </c>
      <c r="I290" s="1">
        <v>108.6288757324219</v>
      </c>
      <c r="J290" s="1">
        <v>148.51560974121091</v>
      </c>
      <c r="K290" s="1">
        <v>3.673431396484375</v>
      </c>
      <c r="L290" s="1">
        <v>55.504356384277337</v>
      </c>
      <c r="M290" s="1">
        <v>2707.8798828125</v>
      </c>
      <c r="O290" s="17">
        <f t="shared" si="14"/>
        <v>1.1748795473609859E-3</v>
      </c>
      <c r="P290" s="17">
        <f t="shared" si="14"/>
        <v>-8.956429098293358E-3</v>
      </c>
      <c r="Q290" s="17">
        <f t="shared" si="14"/>
        <v>-6.2187523575248978E-3</v>
      </c>
      <c r="R290" s="17">
        <f t="shared" si="14"/>
        <v>-2.2770565755683127E-2</v>
      </c>
      <c r="S290" s="17">
        <f t="shared" si="14"/>
        <v>3.903899778843116E-3</v>
      </c>
      <c r="T290" s="17">
        <f t="shared" si="14"/>
        <v>1.6186837207458984E-3</v>
      </c>
      <c r="U290" s="17">
        <f t="shared" si="14"/>
        <v>1.7872274229935713E-2</v>
      </c>
      <c r="V290" s="17">
        <f t="shared" si="14"/>
        <v>-3.0237725680525526E-3</v>
      </c>
      <c r="W290" s="17">
        <f t="shared" si="15"/>
        <v>5.0875113400641386E-3</v>
      </c>
      <c r="X290" s="17">
        <f t="shared" si="15"/>
        <v>6.1618133446446626E-4</v>
      </c>
      <c r="Y290" s="17">
        <f t="shared" si="15"/>
        <v>6.7620108695603143E-4</v>
      </c>
    </row>
    <row r="291" spans="2:25" x14ac:dyDescent="0.3">
      <c r="B291" s="3">
        <v>43507</v>
      </c>
      <c r="C291" s="1">
        <v>40.409751892089837</v>
      </c>
      <c r="D291" s="1">
        <v>123.7968063354492</v>
      </c>
      <c r="E291" s="1">
        <v>189.2200927734375</v>
      </c>
      <c r="F291" s="1">
        <v>159.5190734863281</v>
      </c>
      <c r="G291" s="1">
        <v>94.987213134765625</v>
      </c>
      <c r="H291" s="1">
        <v>40.0020751953125</v>
      </c>
      <c r="I291" s="1">
        <v>107.1847457885742</v>
      </c>
      <c r="J291" s="1">
        <v>148.0992126464844</v>
      </c>
      <c r="K291" s="1">
        <v>3.6307880878448491</v>
      </c>
      <c r="L291" s="1">
        <v>55.401813507080078</v>
      </c>
      <c r="M291" s="1">
        <v>2709.800048828125</v>
      </c>
      <c r="O291" s="17">
        <f t="shared" si="14"/>
        <v>-5.7507453461913653E-3</v>
      </c>
      <c r="P291" s="17">
        <f t="shared" si="14"/>
        <v>-6.7425239617318526E-4</v>
      </c>
      <c r="Q291" s="17">
        <f t="shared" si="14"/>
        <v>4.6690061117558874E-3</v>
      </c>
      <c r="R291" s="17">
        <f t="shared" si="14"/>
        <v>2.1721687265795715E-2</v>
      </c>
      <c r="S291" s="17">
        <f t="shared" si="14"/>
        <v>2.094309273942736E-3</v>
      </c>
      <c r="T291" s="17">
        <f t="shared" si="14"/>
        <v>2.2223919199094032E-3</v>
      </c>
      <c r="U291" s="17">
        <f t="shared" si="14"/>
        <v>-1.329416266265082E-2</v>
      </c>
      <c r="V291" s="17">
        <f t="shared" si="14"/>
        <v>-2.8037261231467817E-3</v>
      </c>
      <c r="W291" s="17">
        <f t="shared" si="15"/>
        <v>-1.1608576297446939E-2</v>
      </c>
      <c r="X291" s="17">
        <f t="shared" si="15"/>
        <v>-1.8474743943937657E-3</v>
      </c>
      <c r="Y291" s="17">
        <f t="shared" si="15"/>
        <v>7.0910309863177808E-4</v>
      </c>
    </row>
    <row r="292" spans="2:25" x14ac:dyDescent="0.3">
      <c r="B292" s="3">
        <v>43508</v>
      </c>
      <c r="C292" s="1">
        <v>40.757980346679688</v>
      </c>
      <c r="D292" s="1">
        <v>126.812744140625</v>
      </c>
      <c r="E292" s="1">
        <v>192.10301208496091</v>
      </c>
      <c r="F292" s="1">
        <v>163.35968017578119</v>
      </c>
      <c r="G292" s="1">
        <v>96.447586059570313</v>
      </c>
      <c r="H292" s="1">
        <v>40.042388916015618</v>
      </c>
      <c r="I292" s="1">
        <v>108.5289764404297</v>
      </c>
      <c r="J292" s="1">
        <v>147.85272216796881</v>
      </c>
      <c r="K292" s="1">
        <v>3.7478067874908452</v>
      </c>
      <c r="L292" s="1">
        <v>56.179359436035163</v>
      </c>
      <c r="M292" s="1">
        <v>2744.72998046875</v>
      </c>
      <c r="O292" s="17">
        <f t="shared" si="14"/>
        <v>8.6174360961126361E-3</v>
      </c>
      <c r="P292" s="17">
        <f t="shared" si="14"/>
        <v>2.4362000074570438E-2</v>
      </c>
      <c r="Q292" s="17">
        <f t="shared" si="14"/>
        <v>1.5235799059538934E-2</v>
      </c>
      <c r="R292" s="17">
        <f t="shared" si="14"/>
        <v>2.4076159706270257E-2</v>
      </c>
      <c r="S292" s="17">
        <f t="shared" si="14"/>
        <v>1.537441595146859E-2</v>
      </c>
      <c r="T292" s="17">
        <f t="shared" si="14"/>
        <v>1.0077907335127932E-3</v>
      </c>
      <c r="U292" s="17">
        <f t="shared" si="14"/>
        <v>1.2541249615006233E-2</v>
      </c>
      <c r="V292" s="17">
        <f t="shared" si="14"/>
        <v>-1.6643604926109498E-3</v>
      </c>
      <c r="W292" s="17">
        <f t="shared" si="15"/>
        <v>3.2229559207201115E-2</v>
      </c>
      <c r="X292" s="17">
        <f t="shared" si="15"/>
        <v>1.4034665649631102E-2</v>
      </c>
      <c r="Y292" s="17">
        <f t="shared" si="15"/>
        <v>1.2890224743973538E-2</v>
      </c>
    </row>
    <row r="293" spans="2:25" x14ac:dyDescent="0.3">
      <c r="B293" s="3">
        <v>43509</v>
      </c>
      <c r="C293" s="1">
        <v>40.588630676269531</v>
      </c>
      <c r="D293" s="1">
        <v>127.581428527832</v>
      </c>
      <c r="E293" s="1">
        <v>192.9189453125</v>
      </c>
      <c r="F293" s="1">
        <v>163.5094299316406</v>
      </c>
      <c r="G293" s="1">
        <v>97.489707946777344</v>
      </c>
      <c r="H293" s="1">
        <v>40.147212982177727</v>
      </c>
      <c r="I293" s="1">
        <v>108.6743087768555</v>
      </c>
      <c r="J293" s="1">
        <v>148.00567626953119</v>
      </c>
      <c r="K293" s="1">
        <v>3.7902014255523682</v>
      </c>
      <c r="L293" s="1">
        <v>56.264808654785163</v>
      </c>
      <c r="M293" s="1">
        <v>2753.030029296875</v>
      </c>
      <c r="O293" s="17">
        <f t="shared" si="14"/>
        <v>-4.1550064298991243E-3</v>
      </c>
      <c r="P293" s="17">
        <f t="shared" si="14"/>
        <v>6.0615704865955309E-3</v>
      </c>
      <c r="Q293" s="17">
        <f t="shared" si="14"/>
        <v>4.2473734205595391E-3</v>
      </c>
      <c r="R293" s="17">
        <f t="shared" si="14"/>
        <v>9.1668737168355754E-4</v>
      </c>
      <c r="S293" s="17">
        <f t="shared" si="14"/>
        <v>1.0805059305096247E-2</v>
      </c>
      <c r="T293" s="17">
        <f t="shared" si="14"/>
        <v>2.617827482320448E-3</v>
      </c>
      <c r="U293" s="17">
        <f t="shared" si="14"/>
        <v>1.3391109102145334E-3</v>
      </c>
      <c r="V293" s="17">
        <f t="shared" si="14"/>
        <v>1.0345031144480524E-3</v>
      </c>
      <c r="W293" s="17">
        <f t="shared" si="15"/>
        <v>1.1311852628856084E-2</v>
      </c>
      <c r="X293" s="17">
        <f t="shared" si="15"/>
        <v>1.5210073523050933E-3</v>
      </c>
      <c r="Y293" s="17">
        <f t="shared" si="15"/>
        <v>3.0239946687606418E-3</v>
      </c>
    </row>
    <row r="294" spans="2:25" x14ac:dyDescent="0.3">
      <c r="B294" s="3">
        <v>43510</v>
      </c>
      <c r="C294" s="1">
        <v>40.736503601074219</v>
      </c>
      <c r="D294" s="1">
        <v>126.478630065918</v>
      </c>
      <c r="E294" s="1">
        <v>193.8617858886719</v>
      </c>
      <c r="F294" s="1">
        <v>162.01197814941409</v>
      </c>
      <c r="G294" s="1">
        <v>96.752433776855469</v>
      </c>
      <c r="H294" s="1">
        <v>36.7606201171875</v>
      </c>
      <c r="I294" s="1">
        <v>110.2678146362305</v>
      </c>
      <c r="J294" s="1">
        <v>149.46745300292969</v>
      </c>
      <c r="K294" s="1">
        <v>3.8311080932617192</v>
      </c>
      <c r="L294" s="1">
        <v>56.880001068115227</v>
      </c>
      <c r="M294" s="1">
        <v>2745.72998046875</v>
      </c>
      <c r="O294" s="17">
        <f t="shared" si="14"/>
        <v>3.6432104838447429E-3</v>
      </c>
      <c r="P294" s="17">
        <f t="shared" si="14"/>
        <v>-8.6438792435485946E-3</v>
      </c>
      <c r="Q294" s="17">
        <f t="shared" si="14"/>
        <v>4.8872368374430096E-3</v>
      </c>
      <c r="R294" s="17">
        <f t="shared" si="14"/>
        <v>-9.1581982938387999E-3</v>
      </c>
      <c r="S294" s="17">
        <f t="shared" si="14"/>
        <v>-7.5625846609816069E-3</v>
      </c>
      <c r="T294" s="17">
        <f t="shared" si="14"/>
        <v>-8.4354370164962986E-2</v>
      </c>
      <c r="U294" s="17">
        <f t="shared" si="14"/>
        <v>1.466313314812057E-2</v>
      </c>
      <c r="V294" s="17">
        <f t="shared" si="14"/>
        <v>9.8764910254960214E-3</v>
      </c>
      <c r="W294" s="17">
        <f t="shared" si="15"/>
        <v>1.0792742420909586E-2</v>
      </c>
      <c r="X294" s="17">
        <f t="shared" si="15"/>
        <v>1.0933875508305733E-2</v>
      </c>
      <c r="Y294" s="17">
        <f t="shared" si="15"/>
        <v>-2.6516415551011752E-3</v>
      </c>
    </row>
    <row r="295" spans="2:25" x14ac:dyDescent="0.3">
      <c r="B295" s="3">
        <v>43511</v>
      </c>
      <c r="C295" s="1">
        <v>40.645866394042969</v>
      </c>
      <c r="D295" s="1">
        <v>129.88728332519531</v>
      </c>
      <c r="E295" s="1">
        <v>196.2460632324219</v>
      </c>
      <c r="F295" s="1">
        <v>157.9422912597656</v>
      </c>
      <c r="G295" s="1">
        <v>97.851226806640625</v>
      </c>
      <c r="H295" s="1">
        <v>36.478416442871087</v>
      </c>
      <c r="I295" s="1">
        <v>111.8476486206055</v>
      </c>
      <c r="J295" s="1">
        <v>152.9519958496094</v>
      </c>
      <c r="K295" s="1">
        <v>3.900773286819458</v>
      </c>
      <c r="L295" s="1">
        <v>57.409763336181641</v>
      </c>
      <c r="M295" s="1">
        <v>2775.60009765625</v>
      </c>
      <c r="O295" s="17">
        <f t="shared" si="14"/>
        <v>-2.2249628470534695E-3</v>
      </c>
      <c r="P295" s="17">
        <f t="shared" si="14"/>
        <v>2.6950428364861299E-2</v>
      </c>
      <c r="Q295" s="17">
        <f t="shared" si="14"/>
        <v>1.2298851642268517E-2</v>
      </c>
      <c r="R295" s="17">
        <f t="shared" si="14"/>
        <v>-2.5119666682270014E-2</v>
      </c>
      <c r="S295" s="17">
        <f t="shared" si="14"/>
        <v>1.1356748216994237E-2</v>
      </c>
      <c r="T295" s="17">
        <f t="shared" si="14"/>
        <v>-7.6767930850129614E-3</v>
      </c>
      <c r="U295" s="17">
        <f t="shared" si="14"/>
        <v>1.4327244895410459E-2</v>
      </c>
      <c r="V295" s="17">
        <f t="shared" si="14"/>
        <v>2.3313054291568186E-2</v>
      </c>
      <c r="W295" s="17">
        <f t="shared" si="15"/>
        <v>1.8184084568187538E-2</v>
      </c>
      <c r="X295" s="17">
        <f t="shared" si="15"/>
        <v>9.3136824563700305E-3</v>
      </c>
      <c r="Y295" s="17">
        <f t="shared" si="15"/>
        <v>1.087875260858702E-2</v>
      </c>
    </row>
    <row r="296" spans="2:25" x14ac:dyDescent="0.3">
      <c r="B296" s="3">
        <v>43515</v>
      </c>
      <c r="C296" s="1">
        <v>40.767513275146477</v>
      </c>
      <c r="D296" s="1">
        <v>128.37510681152341</v>
      </c>
      <c r="E296" s="1">
        <v>197.74188232421881</v>
      </c>
      <c r="F296" s="1">
        <v>158.7791442871094</v>
      </c>
      <c r="G296" s="1">
        <v>98.326210021972656</v>
      </c>
      <c r="H296" s="1">
        <v>36.147800445556641</v>
      </c>
      <c r="I296" s="1">
        <v>111.52801513671881</v>
      </c>
      <c r="J296" s="1">
        <v>152.34007263183591</v>
      </c>
      <c r="K296" s="1">
        <v>3.8834183216094971</v>
      </c>
      <c r="L296" s="1">
        <v>57.785701751708977</v>
      </c>
      <c r="M296" s="1">
        <v>2779.760009765625</v>
      </c>
      <c r="O296" s="17">
        <f t="shared" si="14"/>
        <v>2.9928475364308389E-3</v>
      </c>
      <c r="P296" s="17">
        <f t="shared" si="14"/>
        <v>-1.164222143199275E-2</v>
      </c>
      <c r="Q296" s="17">
        <f t="shared" si="14"/>
        <v>7.6221610113286513E-3</v>
      </c>
      <c r="R296" s="17">
        <f t="shared" si="14"/>
        <v>5.2984733896727235E-3</v>
      </c>
      <c r="S296" s="17">
        <f t="shared" si="14"/>
        <v>4.8541365380183124E-3</v>
      </c>
      <c r="T296" s="17">
        <f t="shared" si="14"/>
        <v>-9.0633319522579695E-3</v>
      </c>
      <c r="U296" s="17">
        <f t="shared" si="14"/>
        <v>-2.8577577430430202E-3</v>
      </c>
      <c r="V296" s="17">
        <f t="shared" si="14"/>
        <v>-4.0007534022319657E-3</v>
      </c>
      <c r="W296" s="17">
        <f t="shared" si="15"/>
        <v>-4.4491089160712321E-3</v>
      </c>
      <c r="X296" s="17">
        <f t="shared" si="15"/>
        <v>6.5483359219912878E-3</v>
      </c>
      <c r="Y296" s="17">
        <f t="shared" si="15"/>
        <v>1.498743321448821E-3</v>
      </c>
    </row>
    <row r="297" spans="2:25" x14ac:dyDescent="0.3">
      <c r="B297" s="3">
        <v>43516</v>
      </c>
      <c r="C297" s="1">
        <v>41.029869079589837</v>
      </c>
      <c r="D297" s="1">
        <v>129.82041931152341</v>
      </c>
      <c r="E297" s="1">
        <v>196.82623291015619</v>
      </c>
      <c r="F297" s="1">
        <v>160.24137878417969</v>
      </c>
      <c r="G297" s="1">
        <v>97.8299560546875</v>
      </c>
      <c r="H297" s="1">
        <v>36.365520477294922</v>
      </c>
      <c r="I297" s="1">
        <v>112.0120086669922</v>
      </c>
      <c r="J297" s="1">
        <v>153.39390563964841</v>
      </c>
      <c r="K297" s="1">
        <v>3.9307715892791748</v>
      </c>
      <c r="L297" s="1">
        <v>58.315452575683587</v>
      </c>
      <c r="M297" s="1">
        <v>2784.699951171875</v>
      </c>
      <c r="O297" s="17">
        <f t="shared" si="14"/>
        <v>6.4354134791758831E-3</v>
      </c>
      <c r="P297" s="17">
        <f t="shared" si="14"/>
        <v>1.1258510593661789E-2</v>
      </c>
      <c r="Q297" s="17">
        <f t="shared" si="14"/>
        <v>-4.6305284611446616E-3</v>
      </c>
      <c r="R297" s="17">
        <f t="shared" si="14"/>
        <v>9.2092352785717625E-3</v>
      </c>
      <c r="S297" s="17">
        <f t="shared" si="14"/>
        <v>-5.047016122906191E-3</v>
      </c>
      <c r="T297" s="17">
        <f t="shared" si="14"/>
        <v>6.0230506159343325E-3</v>
      </c>
      <c r="U297" s="17">
        <f t="shared" si="14"/>
        <v>4.339658781518544E-3</v>
      </c>
      <c r="V297" s="17">
        <f t="shared" si="14"/>
        <v>6.9176349308912614E-3</v>
      </c>
      <c r="W297" s="17">
        <f t="shared" si="15"/>
        <v>1.2193707643129211E-2</v>
      </c>
      <c r="X297" s="17">
        <f t="shared" si="15"/>
        <v>9.1675069769130615E-3</v>
      </c>
      <c r="Y297" s="17">
        <f t="shared" si="15"/>
        <v>1.7771107537684558E-3</v>
      </c>
    </row>
    <row r="298" spans="2:25" x14ac:dyDescent="0.3">
      <c r="B298" s="3">
        <v>43517</v>
      </c>
      <c r="C298" s="1">
        <v>40.798515319824219</v>
      </c>
      <c r="D298" s="1">
        <v>129.6689453125</v>
      </c>
      <c r="E298" s="1">
        <v>195.12188720703119</v>
      </c>
      <c r="F298" s="1">
        <v>160.5672912597656</v>
      </c>
      <c r="G298" s="1">
        <v>97.716514587402344</v>
      </c>
      <c r="H298" s="1">
        <v>36.978336334228523</v>
      </c>
      <c r="I298" s="1">
        <v>112.0668106079102</v>
      </c>
      <c r="J298" s="1">
        <v>155.3656311035156</v>
      </c>
      <c r="K298" s="1">
        <v>3.8618495464324951</v>
      </c>
      <c r="L298" s="1">
        <v>56.905632019042969</v>
      </c>
      <c r="M298" s="1">
        <v>2774.8798828125</v>
      </c>
      <c r="O298" s="17">
        <f t="shared" si="14"/>
        <v>-5.6386667799703995E-3</v>
      </c>
      <c r="P298" s="17">
        <f t="shared" si="14"/>
        <v>-1.1667964086599096E-3</v>
      </c>
      <c r="Q298" s="17">
        <f t="shared" si="14"/>
        <v>-8.6591389670246342E-3</v>
      </c>
      <c r="R298" s="17">
        <f t="shared" si="14"/>
        <v>2.0338846186843079E-3</v>
      </c>
      <c r="S298" s="17">
        <f t="shared" si="14"/>
        <v>-1.159578025586987E-3</v>
      </c>
      <c r="T298" s="17">
        <f t="shared" si="14"/>
        <v>1.6851562933527017E-2</v>
      </c>
      <c r="U298" s="17">
        <f t="shared" si="14"/>
        <v>4.8925058634491088E-4</v>
      </c>
      <c r="V298" s="17">
        <f t="shared" si="14"/>
        <v>1.2854001308886073E-2</v>
      </c>
      <c r="W298" s="17">
        <f t="shared" si="15"/>
        <v>-1.7533972982469483E-2</v>
      </c>
      <c r="X298" s="17">
        <f t="shared" si="15"/>
        <v>-2.4175762930261229E-2</v>
      </c>
      <c r="Y298" s="17">
        <f t="shared" si="15"/>
        <v>-3.5264367908802731E-3</v>
      </c>
    </row>
    <row r="299" spans="2:25" x14ac:dyDescent="0.3">
      <c r="B299" s="3">
        <v>43518</v>
      </c>
      <c r="C299" s="1">
        <v>41.254058837890618</v>
      </c>
      <c r="D299" s="1">
        <v>130.82196044921881</v>
      </c>
      <c r="E299" s="1">
        <v>196.0828857421875</v>
      </c>
      <c r="F299" s="1">
        <v>158.99052429199219</v>
      </c>
      <c r="G299" s="1">
        <v>98.716102600097656</v>
      </c>
      <c r="H299" s="1">
        <v>36.510662078857422</v>
      </c>
      <c r="I299" s="1">
        <v>113.2356872558594</v>
      </c>
      <c r="J299" s="1">
        <v>155.67161560058591</v>
      </c>
      <c r="K299" s="1">
        <v>3.9466383457183838</v>
      </c>
      <c r="L299" s="1">
        <v>56.333160400390618</v>
      </c>
      <c r="M299" s="1">
        <v>2792.669921875</v>
      </c>
      <c r="O299" s="17">
        <f t="shared" si="14"/>
        <v>1.1165688616248446E-2</v>
      </c>
      <c r="P299" s="17">
        <f t="shared" si="14"/>
        <v>8.8919913240603568E-3</v>
      </c>
      <c r="Q299" s="17">
        <f t="shared" si="14"/>
        <v>4.9251191084301758E-3</v>
      </c>
      <c r="R299" s="17">
        <f t="shared" si="14"/>
        <v>-9.8199761321408671E-3</v>
      </c>
      <c r="S299" s="17">
        <f t="shared" si="14"/>
        <v>1.0229468549057109E-2</v>
      </c>
      <c r="T299" s="17">
        <f t="shared" si="14"/>
        <v>-1.2647249761158243E-2</v>
      </c>
      <c r="U299" s="17">
        <f t="shared" si="14"/>
        <v>1.0430176799077208E-2</v>
      </c>
      <c r="V299" s="17">
        <f t="shared" si="14"/>
        <v>1.9694477787461496E-3</v>
      </c>
      <c r="W299" s="17">
        <f t="shared" si="15"/>
        <v>2.1955490048599896E-2</v>
      </c>
      <c r="X299" s="17">
        <f t="shared" si="15"/>
        <v>-1.0060016879538008E-2</v>
      </c>
      <c r="Y299" s="17">
        <f t="shared" si="15"/>
        <v>6.4111023949868324E-3</v>
      </c>
    </row>
    <row r="300" spans="2:25" x14ac:dyDescent="0.3">
      <c r="B300" s="3">
        <v>43521</v>
      </c>
      <c r="C300" s="1">
        <v>41.554576873779297</v>
      </c>
      <c r="D300" s="1">
        <v>131.36064147949219</v>
      </c>
      <c r="E300" s="1">
        <v>196.77186584472659</v>
      </c>
      <c r="F300" s="1">
        <v>159.50146484375</v>
      </c>
      <c r="G300" s="1">
        <v>98.864967346191406</v>
      </c>
      <c r="H300" s="1">
        <v>36.236503601074219</v>
      </c>
      <c r="I300" s="1">
        <v>113.13523864746089</v>
      </c>
      <c r="J300" s="1">
        <v>155.19566345214841</v>
      </c>
      <c r="K300" s="1">
        <v>3.9342424869537349</v>
      </c>
      <c r="L300" s="1">
        <v>56.589492797851563</v>
      </c>
      <c r="M300" s="1">
        <v>2796.110107421875</v>
      </c>
      <c r="O300" s="17">
        <f t="shared" si="14"/>
        <v>7.284568945556992E-3</v>
      </c>
      <c r="P300" s="17">
        <f t="shared" si="14"/>
        <v>4.1176651719913695E-3</v>
      </c>
      <c r="Q300" s="17">
        <f t="shared" si="14"/>
        <v>3.5137187007996786E-3</v>
      </c>
      <c r="R300" s="17">
        <f t="shared" si="14"/>
        <v>3.2136541094703896E-3</v>
      </c>
      <c r="S300" s="17">
        <f t="shared" si="14"/>
        <v>1.508008746017924E-3</v>
      </c>
      <c r="T300" s="17">
        <f t="shared" si="14"/>
        <v>-7.508997705685614E-3</v>
      </c>
      <c r="U300" s="17">
        <f t="shared" si="14"/>
        <v>-8.8707553981230258E-4</v>
      </c>
      <c r="V300" s="17">
        <f t="shared" si="14"/>
        <v>-3.0574112473957561E-3</v>
      </c>
      <c r="W300" s="17">
        <f t="shared" si="15"/>
        <v>-3.1408651309783328E-3</v>
      </c>
      <c r="X300" s="17">
        <f t="shared" si="15"/>
        <v>4.5502932134297083E-3</v>
      </c>
      <c r="Y300" s="17">
        <f t="shared" si="15"/>
        <v>1.2318625699113263E-3</v>
      </c>
    </row>
    <row r="301" spans="2:25" x14ac:dyDescent="0.3">
      <c r="B301" s="3">
        <v>43522</v>
      </c>
      <c r="C301" s="1">
        <v>41.578414916992188</v>
      </c>
      <c r="D301" s="1">
        <v>130.7125549316406</v>
      </c>
      <c r="E301" s="1">
        <v>197.2795104980469</v>
      </c>
      <c r="F301" s="1">
        <v>160.0652160644531</v>
      </c>
      <c r="G301" s="1">
        <v>99.049301147460938</v>
      </c>
      <c r="H301" s="1">
        <v>36.034923553466797</v>
      </c>
      <c r="I301" s="1">
        <v>113.84751892089839</v>
      </c>
      <c r="J301" s="1">
        <v>155.70556640625</v>
      </c>
      <c r="K301" s="1">
        <v>3.894823551177979</v>
      </c>
      <c r="L301" s="1">
        <v>56.427150726318359</v>
      </c>
      <c r="M301" s="1">
        <v>2793.89990234375</v>
      </c>
      <c r="O301" s="17">
        <f t="shared" si="14"/>
        <v>5.736562613860303E-4</v>
      </c>
      <c r="P301" s="17">
        <f t="shared" si="14"/>
        <v>-4.933643293396745E-3</v>
      </c>
      <c r="Q301" s="17">
        <f t="shared" si="14"/>
        <v>2.5798640021073784E-3</v>
      </c>
      <c r="R301" s="17">
        <f t="shared" si="14"/>
        <v>3.5344579515639912E-3</v>
      </c>
      <c r="S301" s="17">
        <f t="shared" si="14"/>
        <v>1.8645007045221299E-3</v>
      </c>
      <c r="T301" s="17">
        <f t="shared" si="14"/>
        <v>-5.5629000476040986E-3</v>
      </c>
      <c r="U301" s="17">
        <f t="shared" si="14"/>
        <v>6.2958303880634968E-3</v>
      </c>
      <c r="V301" s="17">
        <f t="shared" si="14"/>
        <v>3.2855489822291952E-3</v>
      </c>
      <c r="W301" s="17">
        <f t="shared" si="15"/>
        <v>-1.001944743021619E-2</v>
      </c>
      <c r="X301" s="17">
        <f t="shared" si="15"/>
        <v>-2.8687670361902677E-3</v>
      </c>
      <c r="Y301" s="17">
        <f t="shared" si="15"/>
        <v>-7.9045709689984172E-4</v>
      </c>
    </row>
    <row r="302" spans="2:25" x14ac:dyDescent="0.3">
      <c r="B302" s="3">
        <v>43523</v>
      </c>
      <c r="C302" s="1">
        <v>41.707221984863281</v>
      </c>
      <c r="D302" s="1">
        <v>130.75459289550781</v>
      </c>
      <c r="E302" s="1">
        <v>197.678466796875</v>
      </c>
      <c r="F302" s="1">
        <v>160.15333557128909</v>
      </c>
      <c r="G302" s="1">
        <v>98.659370422363281</v>
      </c>
      <c r="H302" s="1">
        <v>36.236503601074219</v>
      </c>
      <c r="I302" s="1">
        <v>114.7698516845703</v>
      </c>
      <c r="J302" s="1">
        <v>155.8330383300781</v>
      </c>
      <c r="K302" s="1">
        <v>3.8529245853424068</v>
      </c>
      <c r="L302" s="1">
        <v>56.9483642578125</v>
      </c>
      <c r="M302" s="1">
        <v>2792.3798828125</v>
      </c>
      <c r="O302" s="17">
        <f t="shared" si="14"/>
        <v>3.0979311772285269E-3</v>
      </c>
      <c r="P302" s="17">
        <f t="shared" si="14"/>
        <v>3.2160616774112269E-4</v>
      </c>
      <c r="Q302" s="17">
        <f t="shared" si="14"/>
        <v>2.022289582029586E-3</v>
      </c>
      <c r="R302" s="17">
        <f t="shared" si="14"/>
        <v>5.505225245222014E-4</v>
      </c>
      <c r="S302" s="17">
        <f t="shared" si="14"/>
        <v>-3.9367337334075868E-3</v>
      </c>
      <c r="T302" s="17">
        <f t="shared" si="14"/>
        <v>5.5940190162559276E-3</v>
      </c>
      <c r="U302" s="17">
        <f t="shared" si="14"/>
        <v>8.1014744318911609E-3</v>
      </c>
      <c r="V302" s="17">
        <f t="shared" si="14"/>
        <v>8.1867287580143875E-4</v>
      </c>
      <c r="W302" s="17">
        <f t="shared" si="15"/>
        <v>-1.0757603081377062E-2</v>
      </c>
      <c r="X302" s="17">
        <f t="shared" si="15"/>
        <v>9.2369280529885026E-3</v>
      </c>
      <c r="Y302" s="17">
        <f t="shared" si="15"/>
        <v>-5.4404938773034935E-4</v>
      </c>
    </row>
    <row r="303" spans="2:25" x14ac:dyDescent="0.3">
      <c r="B303" s="3">
        <v>43524</v>
      </c>
      <c r="C303" s="1">
        <v>41.296985626220703</v>
      </c>
      <c r="D303" s="1">
        <v>129.685791015625</v>
      </c>
      <c r="E303" s="1">
        <v>198.3039855957031</v>
      </c>
      <c r="F303" s="1">
        <v>159.43980407714841</v>
      </c>
      <c r="G303" s="1">
        <v>97.922111511230469</v>
      </c>
      <c r="H303" s="1">
        <v>36.559040069580078</v>
      </c>
      <c r="I303" s="1">
        <v>115.3268966674805</v>
      </c>
      <c r="J303" s="1">
        <v>157.23573303222659</v>
      </c>
      <c r="K303" s="1">
        <v>3.8283548355102539</v>
      </c>
      <c r="L303" s="1">
        <v>56.521141052246087</v>
      </c>
      <c r="M303" s="1">
        <v>2784.489990234375</v>
      </c>
      <c r="O303" s="17">
        <f t="shared" si="14"/>
        <v>-9.8360988605633911E-3</v>
      </c>
      <c r="P303" s="17">
        <f t="shared" si="14"/>
        <v>-8.174105828442621E-3</v>
      </c>
      <c r="Q303" s="17">
        <f t="shared" si="14"/>
        <v>3.16432441511624E-3</v>
      </c>
      <c r="R303" s="17">
        <f t="shared" si="14"/>
        <v>-4.4553021115383978E-3</v>
      </c>
      <c r="S303" s="17">
        <f t="shared" si="14"/>
        <v>-7.4727712935587194E-3</v>
      </c>
      <c r="T303" s="17">
        <f t="shared" si="14"/>
        <v>8.9008716750558093E-3</v>
      </c>
      <c r="U303" s="17">
        <f t="shared" si="14"/>
        <v>4.8535828419571641E-3</v>
      </c>
      <c r="V303" s="17">
        <f t="shared" si="14"/>
        <v>9.0012664655704996E-3</v>
      </c>
      <c r="W303" s="17">
        <f t="shared" si="15"/>
        <v>-6.3769090953980818E-3</v>
      </c>
      <c r="X303" s="17">
        <f t="shared" si="15"/>
        <v>-7.5019398912376037E-3</v>
      </c>
      <c r="Y303" s="17">
        <f t="shared" si="15"/>
        <v>-2.8255083152147116E-3</v>
      </c>
    </row>
    <row r="304" spans="2:25" x14ac:dyDescent="0.3">
      <c r="B304" s="3">
        <v>43525</v>
      </c>
      <c r="C304" s="1">
        <v>41.731063842773438</v>
      </c>
      <c r="D304" s="1">
        <v>129.95506286621091</v>
      </c>
      <c r="E304" s="1">
        <v>198.9385681152344</v>
      </c>
      <c r="F304" s="1">
        <v>161.02534484863281</v>
      </c>
      <c r="G304" s="1">
        <v>98.680656433105469</v>
      </c>
      <c r="H304" s="1">
        <v>36.591285705566413</v>
      </c>
      <c r="I304" s="1">
        <v>117.65554046630859</v>
      </c>
      <c r="J304" s="1">
        <v>158.27061462402341</v>
      </c>
      <c r="K304" s="1">
        <v>3.882706880569458</v>
      </c>
      <c r="L304" s="1">
        <v>57.717357635498047</v>
      </c>
      <c r="M304" s="1">
        <v>2803.68994140625</v>
      </c>
      <c r="O304" s="17">
        <f t="shared" si="14"/>
        <v>1.0511135618506863E-2</v>
      </c>
      <c r="P304" s="17">
        <f t="shared" si="14"/>
        <v>2.0763404261725654E-3</v>
      </c>
      <c r="Q304" s="17">
        <f t="shared" si="14"/>
        <v>3.2000492457326443E-3</v>
      </c>
      <c r="R304" s="17">
        <f t="shared" si="14"/>
        <v>9.9444475654097333E-3</v>
      </c>
      <c r="S304" s="17">
        <f t="shared" si="14"/>
        <v>7.7464110012374901E-3</v>
      </c>
      <c r="T304" s="17">
        <f t="shared" si="14"/>
        <v>8.8201539003662376E-4</v>
      </c>
      <c r="U304" s="17">
        <f t="shared" si="14"/>
        <v>2.0191680051377989E-2</v>
      </c>
      <c r="V304" s="17">
        <f t="shared" si="14"/>
        <v>6.5817201461751173E-3</v>
      </c>
      <c r="W304" s="17">
        <f t="shared" si="15"/>
        <v>1.4197232857063499E-2</v>
      </c>
      <c r="X304" s="17">
        <f t="shared" si="15"/>
        <v>2.1164055802522123E-2</v>
      </c>
      <c r="Y304" s="17">
        <f t="shared" si="15"/>
        <v>6.8953205934343866E-3</v>
      </c>
    </row>
    <row r="305" spans="2:25" x14ac:dyDescent="0.3">
      <c r="B305" s="3">
        <v>43528</v>
      </c>
      <c r="C305" s="1">
        <v>41.940952301025391</v>
      </c>
      <c r="D305" s="1">
        <v>130.48529052734381</v>
      </c>
      <c r="E305" s="1">
        <v>198.0048522949219</v>
      </c>
      <c r="F305" s="1">
        <v>159.5631103515625</v>
      </c>
      <c r="G305" s="1">
        <v>98.134788513183594</v>
      </c>
      <c r="H305" s="1">
        <v>36.808998107910163</v>
      </c>
      <c r="I305" s="1">
        <v>116.39532470703119</v>
      </c>
      <c r="J305" s="1">
        <v>154.45603942871091</v>
      </c>
      <c r="K305" s="1">
        <v>3.8908958435058589</v>
      </c>
      <c r="L305" s="1">
        <v>57.631919860839837</v>
      </c>
      <c r="M305" s="1">
        <v>2792.81005859375</v>
      </c>
      <c r="O305" s="17">
        <f t="shared" si="14"/>
        <v>5.0295496669515048E-3</v>
      </c>
      <c r="P305" s="17">
        <f t="shared" si="14"/>
        <v>4.0800846803388385E-3</v>
      </c>
      <c r="Q305" s="17">
        <f t="shared" si="14"/>
        <v>-4.6934881916494376E-3</v>
      </c>
      <c r="R305" s="17">
        <f t="shared" si="14"/>
        <v>-9.080772337080498E-3</v>
      </c>
      <c r="S305" s="17">
        <f t="shared" si="14"/>
        <v>-5.5316608102613588E-3</v>
      </c>
      <c r="T305" s="17">
        <f t="shared" si="14"/>
        <v>5.9498429242302005E-3</v>
      </c>
      <c r="U305" s="17">
        <f t="shared" si="14"/>
        <v>-1.0711061750961667E-2</v>
      </c>
      <c r="V305" s="17">
        <f t="shared" si="14"/>
        <v>-2.4101600947049696E-2</v>
      </c>
      <c r="W305" s="17">
        <f t="shared" si="15"/>
        <v>2.1090860547268216E-3</v>
      </c>
      <c r="X305" s="17">
        <f t="shared" si="15"/>
        <v>-1.4802786918586034E-3</v>
      </c>
      <c r="Y305" s="17">
        <f t="shared" si="15"/>
        <v>-3.8805584925139633E-3</v>
      </c>
    </row>
    <row r="306" spans="2:25" x14ac:dyDescent="0.3">
      <c r="B306" s="3">
        <v>43529</v>
      </c>
      <c r="C306" s="1">
        <v>41.864631652832031</v>
      </c>
      <c r="D306" s="1">
        <v>130.02239990234381</v>
      </c>
      <c r="E306" s="1">
        <v>199.2831115722656</v>
      </c>
      <c r="F306" s="1">
        <v>158.56767272949219</v>
      </c>
      <c r="G306" s="1">
        <v>97.744888305664063</v>
      </c>
      <c r="H306" s="1">
        <v>36.768684387207031</v>
      </c>
      <c r="I306" s="1">
        <v>117.3359375</v>
      </c>
      <c r="J306" s="1">
        <v>155.10606384277341</v>
      </c>
      <c r="K306" s="1">
        <v>3.884443044662476</v>
      </c>
      <c r="L306" s="1">
        <v>57.700260162353523</v>
      </c>
      <c r="M306" s="1">
        <v>2789.64990234375</v>
      </c>
      <c r="O306" s="17">
        <f t="shared" si="14"/>
        <v>-1.8197166255448486E-3</v>
      </c>
      <c r="P306" s="17">
        <f t="shared" si="14"/>
        <v>-3.5474544535194111E-3</v>
      </c>
      <c r="Q306" s="17">
        <f t="shared" si="14"/>
        <v>6.4556967292890722E-3</v>
      </c>
      <c r="R306" s="17">
        <f t="shared" si="14"/>
        <v>-6.2385197924324917E-3</v>
      </c>
      <c r="S306" s="17">
        <f t="shared" si="14"/>
        <v>-3.9731089598990816E-3</v>
      </c>
      <c r="T306" s="17">
        <f t="shared" si="14"/>
        <v>-1.0952137459690539E-3</v>
      </c>
      <c r="U306" s="17">
        <f t="shared" si="14"/>
        <v>8.0811905060305788E-3</v>
      </c>
      <c r="V306" s="17">
        <f t="shared" si="14"/>
        <v>4.2084752170698922E-3</v>
      </c>
      <c r="W306" s="17">
        <f t="shared" si="15"/>
        <v>-1.6584352557658447E-3</v>
      </c>
      <c r="X306" s="17">
        <f t="shared" si="15"/>
        <v>1.1858064364106402E-3</v>
      </c>
      <c r="Y306" s="17">
        <f t="shared" si="15"/>
        <v>-1.131532823106208E-3</v>
      </c>
    </row>
    <row r="307" spans="2:25" x14ac:dyDescent="0.3">
      <c r="B307" s="3">
        <v>43530</v>
      </c>
      <c r="C307" s="1">
        <v>41.623733520507813</v>
      </c>
      <c r="D307" s="1">
        <v>130.0476379394531</v>
      </c>
      <c r="E307" s="1">
        <v>198.74818420410159</v>
      </c>
      <c r="F307" s="1">
        <v>156.95573425292969</v>
      </c>
      <c r="G307" s="1">
        <v>97.106880187988281</v>
      </c>
      <c r="H307" s="1">
        <v>36.647735595703118</v>
      </c>
      <c r="I307" s="1">
        <v>115.6830368041992</v>
      </c>
      <c r="J307" s="1">
        <v>155.68766784667969</v>
      </c>
      <c r="K307" s="1">
        <v>3.7735083103179932</v>
      </c>
      <c r="L307" s="1">
        <v>56.555309295654297</v>
      </c>
      <c r="M307" s="1">
        <v>2771.449951171875</v>
      </c>
      <c r="O307" s="17">
        <f t="shared" si="14"/>
        <v>-5.7542159769109688E-3</v>
      </c>
      <c r="P307" s="17">
        <f t="shared" si="14"/>
        <v>1.9410530130381626E-4</v>
      </c>
      <c r="Q307" s="17">
        <f t="shared" si="14"/>
        <v>-2.6842584097751111E-3</v>
      </c>
      <c r="R307" s="17">
        <f t="shared" si="14"/>
        <v>-1.0165618557777405E-2</v>
      </c>
      <c r="S307" s="17">
        <f t="shared" si="14"/>
        <v>-6.5272785997834157E-3</v>
      </c>
      <c r="T307" s="17">
        <f t="shared" si="14"/>
        <v>-3.2894511598569789E-3</v>
      </c>
      <c r="U307" s="17">
        <f t="shared" si="14"/>
        <v>-1.4086909185864693E-2</v>
      </c>
      <c r="V307" s="17">
        <f t="shared" si="14"/>
        <v>3.7497180284056064E-3</v>
      </c>
      <c r="W307" s="17">
        <f t="shared" si="15"/>
        <v>-2.8558723366253428E-2</v>
      </c>
      <c r="X307" s="17">
        <f t="shared" si="15"/>
        <v>-1.9843079796826427E-2</v>
      </c>
      <c r="Y307" s="17">
        <f t="shared" si="15"/>
        <v>-6.5240986535923893E-3</v>
      </c>
    </row>
    <row r="308" spans="2:25" x14ac:dyDescent="0.3">
      <c r="B308" s="3">
        <v>43531</v>
      </c>
      <c r="C308" s="1">
        <v>41.141960144042969</v>
      </c>
      <c r="D308" s="1">
        <v>129.8540954589844</v>
      </c>
      <c r="E308" s="1">
        <v>196.53614807128909</v>
      </c>
      <c r="F308" s="1">
        <v>152.2693786621094</v>
      </c>
      <c r="G308" s="1">
        <v>95.958427429199219</v>
      </c>
      <c r="H308" s="1">
        <v>36.510662078857422</v>
      </c>
      <c r="I308" s="1">
        <v>115.37255859375</v>
      </c>
      <c r="J308" s="1">
        <v>154.39619445800781</v>
      </c>
      <c r="K308" s="1">
        <v>3.704267263412476</v>
      </c>
      <c r="L308" s="1">
        <v>56.170814514160163</v>
      </c>
      <c r="M308" s="1">
        <v>2748.929931640625</v>
      </c>
      <c r="O308" s="17">
        <f t="shared" si="14"/>
        <v>-1.1574487334911376E-2</v>
      </c>
      <c r="P308" s="17">
        <f t="shared" si="14"/>
        <v>-1.4882429510853681E-3</v>
      </c>
      <c r="Q308" s="17">
        <f t="shared" si="14"/>
        <v>-1.1129843231880203E-2</v>
      </c>
      <c r="R308" s="17">
        <f t="shared" si="14"/>
        <v>-2.9857817002520951E-2</v>
      </c>
      <c r="S308" s="17">
        <f t="shared" si="14"/>
        <v>-1.1826687836801922E-2</v>
      </c>
      <c r="T308" s="17">
        <f t="shared" si="14"/>
        <v>-3.7402997652539178E-3</v>
      </c>
      <c r="U308" s="17">
        <f t="shared" si="14"/>
        <v>-2.6838698138146942E-3</v>
      </c>
      <c r="V308" s="17">
        <f t="shared" si="14"/>
        <v>-8.2952837982242147E-3</v>
      </c>
      <c r="W308" s="17">
        <f t="shared" si="15"/>
        <v>-1.8349249878737435E-2</v>
      </c>
      <c r="X308" s="17">
        <f t="shared" si="15"/>
        <v>-6.7985620851989228E-3</v>
      </c>
      <c r="Y308" s="17">
        <f t="shared" si="15"/>
        <v>-8.1257175586835605E-3</v>
      </c>
    </row>
    <row r="309" spans="2:25" x14ac:dyDescent="0.3">
      <c r="B309" s="3">
        <v>43532</v>
      </c>
      <c r="C309" s="1">
        <v>41.23974609375</v>
      </c>
      <c r="D309" s="1">
        <v>130.08970642089841</v>
      </c>
      <c r="E309" s="1">
        <v>206.53570556640619</v>
      </c>
      <c r="F309" s="1">
        <v>151.88917541503909</v>
      </c>
      <c r="G309" s="1">
        <v>95.767036437988281</v>
      </c>
      <c r="H309" s="1">
        <v>36.155872344970703</v>
      </c>
      <c r="I309" s="1">
        <v>115.701301574707</v>
      </c>
      <c r="J309" s="1">
        <v>153.5237731933594</v>
      </c>
      <c r="K309" s="1">
        <v>3.738516092300415</v>
      </c>
      <c r="L309" s="1">
        <v>54.225238800048828</v>
      </c>
      <c r="M309" s="1">
        <v>2743.070068359375</v>
      </c>
      <c r="O309" s="17">
        <f t="shared" si="14"/>
        <v>2.3767936521417754E-3</v>
      </c>
      <c r="P309" s="17">
        <f t="shared" si="14"/>
        <v>1.8144284250813292E-3</v>
      </c>
      <c r="Q309" s="17">
        <f t="shared" si="14"/>
        <v>5.0878973630285998E-2</v>
      </c>
      <c r="R309" s="17">
        <f t="shared" si="14"/>
        <v>-2.4969120542219824E-3</v>
      </c>
      <c r="S309" s="17">
        <f t="shared" si="14"/>
        <v>-1.9945198805196248E-3</v>
      </c>
      <c r="T309" s="17">
        <f t="shared" si="14"/>
        <v>-9.7174281069027837E-3</v>
      </c>
      <c r="U309" s="17">
        <f t="shared" si="14"/>
        <v>2.8494035753733522E-3</v>
      </c>
      <c r="V309" s="17">
        <f t="shared" si="14"/>
        <v>-5.6505360621805188E-3</v>
      </c>
      <c r="W309" s="17">
        <f t="shared" si="15"/>
        <v>9.2457769519545992E-3</v>
      </c>
      <c r="X309" s="17">
        <f t="shared" si="15"/>
        <v>-3.4636772333448591E-2</v>
      </c>
      <c r="Y309" s="17">
        <f t="shared" si="15"/>
        <v>-2.1316888487414804E-3</v>
      </c>
    </row>
    <row r="310" spans="2:25" x14ac:dyDescent="0.3">
      <c r="B310" s="3">
        <v>43535</v>
      </c>
      <c r="C310" s="1">
        <v>42.668380737304688</v>
      </c>
      <c r="D310" s="1">
        <v>133.01019287109381</v>
      </c>
      <c r="E310" s="1">
        <v>208.2309875488281</v>
      </c>
      <c r="F310" s="1">
        <v>156.0184326171875</v>
      </c>
      <c r="G310" s="1">
        <v>97.624359130859375</v>
      </c>
      <c r="H310" s="1">
        <v>37.236362457275391</v>
      </c>
      <c r="I310" s="1">
        <v>112.7790908813477</v>
      </c>
      <c r="J310" s="1">
        <v>154.8751220703125</v>
      </c>
      <c r="K310" s="1">
        <v>3.9990997314453121</v>
      </c>
      <c r="L310" s="1">
        <v>55.236942291259773</v>
      </c>
      <c r="M310" s="1">
        <v>2783.300048828125</v>
      </c>
      <c r="O310" s="17">
        <f t="shared" si="14"/>
        <v>3.4642178453450787E-2</v>
      </c>
      <c r="P310" s="17">
        <f t="shared" si="14"/>
        <v>2.2449788922932284E-2</v>
      </c>
      <c r="Q310" s="17">
        <f t="shared" si="14"/>
        <v>8.2081787155046156E-3</v>
      </c>
      <c r="R310" s="17">
        <f t="shared" si="14"/>
        <v>2.7185987354695695E-2</v>
      </c>
      <c r="S310" s="17">
        <f t="shared" si="14"/>
        <v>1.9394175302414832E-2</v>
      </c>
      <c r="T310" s="17">
        <f t="shared" si="14"/>
        <v>2.9884221904411722E-2</v>
      </c>
      <c r="U310" s="17">
        <f t="shared" si="14"/>
        <v>-2.5256506656258022E-2</v>
      </c>
      <c r="V310" s="17">
        <f t="shared" si="14"/>
        <v>8.802212509792252E-3</v>
      </c>
      <c r="W310" s="17">
        <f t="shared" si="15"/>
        <v>6.9702425430661311E-2</v>
      </c>
      <c r="X310" s="17">
        <f t="shared" si="15"/>
        <v>1.865742804640325E-2</v>
      </c>
      <c r="Y310" s="17">
        <f t="shared" si="15"/>
        <v>1.4666041867757128E-2</v>
      </c>
    </row>
    <row r="311" spans="2:25" x14ac:dyDescent="0.3">
      <c r="B311" s="3">
        <v>43536</v>
      </c>
      <c r="C311" s="1">
        <v>43.147789001464837</v>
      </c>
      <c r="D311" s="1">
        <v>133.32997131347659</v>
      </c>
      <c r="E311" s="1">
        <v>211.19549560546881</v>
      </c>
      <c r="F311" s="1">
        <v>156.6550598144531</v>
      </c>
      <c r="G311" s="1">
        <v>98.028450012207031</v>
      </c>
      <c r="H311" s="1">
        <v>37.131534576416023</v>
      </c>
      <c r="I311" s="1">
        <v>112.7790908813477</v>
      </c>
      <c r="J311" s="1">
        <v>155.5166015625</v>
      </c>
      <c r="K311" s="1">
        <v>4.0333480834960938</v>
      </c>
      <c r="L311" s="1">
        <v>55.513645172119141</v>
      </c>
      <c r="M311" s="1">
        <v>2791.52001953125</v>
      </c>
      <c r="O311" s="17">
        <f t="shared" si="14"/>
        <v>1.1235679814326903E-2</v>
      </c>
      <c r="P311" s="17">
        <f t="shared" si="14"/>
        <v>2.4041649401463226E-3</v>
      </c>
      <c r="Q311" s="17">
        <f t="shared" si="14"/>
        <v>1.423663255664848E-2</v>
      </c>
      <c r="R311" s="17">
        <f t="shared" si="14"/>
        <v>4.0804614338592173E-3</v>
      </c>
      <c r="S311" s="17">
        <f t="shared" si="14"/>
        <v>4.1392423463287231E-3</v>
      </c>
      <c r="T311" s="17">
        <f t="shared" si="14"/>
        <v>-2.8152019676907568E-3</v>
      </c>
      <c r="U311" s="17">
        <f t="shared" si="14"/>
        <v>0</v>
      </c>
      <c r="V311" s="17">
        <f t="shared" si="14"/>
        <v>4.141914360501822E-3</v>
      </c>
      <c r="W311" s="17">
        <f t="shared" si="15"/>
        <v>8.5640154911575603E-3</v>
      </c>
      <c r="X311" s="17">
        <f t="shared" si="15"/>
        <v>5.0093808487866104E-3</v>
      </c>
      <c r="Y311" s="17">
        <f t="shared" si="15"/>
        <v>2.9533182046204182E-3</v>
      </c>
    </row>
    <row r="312" spans="2:25" x14ac:dyDescent="0.3">
      <c r="B312" s="3">
        <v>43537</v>
      </c>
      <c r="C312" s="1">
        <v>43.338584899902337</v>
      </c>
      <c r="D312" s="1">
        <v>132.1012268066406</v>
      </c>
      <c r="E312" s="1">
        <v>214.29595947265619</v>
      </c>
      <c r="F312" s="1">
        <v>158.7417907714844</v>
      </c>
      <c r="G312" s="1">
        <v>98.226936340332031</v>
      </c>
      <c r="H312" s="1">
        <v>37.268619537353523</v>
      </c>
      <c r="I312" s="1">
        <v>113.5187530517578</v>
      </c>
      <c r="J312" s="1">
        <v>155.7132873535156</v>
      </c>
      <c r="K312" s="1">
        <v>4.1847348213195801</v>
      </c>
      <c r="L312" s="1">
        <v>56.257282257080078</v>
      </c>
      <c r="M312" s="1">
        <v>2810.919921875</v>
      </c>
      <c r="O312" s="17">
        <f t="shared" si="14"/>
        <v>4.4219159973880144E-3</v>
      </c>
      <c r="P312" s="17">
        <f t="shared" si="14"/>
        <v>-9.2158161794473926E-3</v>
      </c>
      <c r="Q312" s="17">
        <f t="shared" si="14"/>
        <v>1.4680539744935267E-2</v>
      </c>
      <c r="R312" s="17">
        <f t="shared" si="14"/>
        <v>1.3320546170056E-2</v>
      </c>
      <c r="S312" s="17">
        <f t="shared" si="14"/>
        <v>2.0247828880318257E-3</v>
      </c>
      <c r="T312" s="17">
        <f t="shared" si="14"/>
        <v>3.6918743731256688E-3</v>
      </c>
      <c r="U312" s="17">
        <f t="shared" si="14"/>
        <v>6.5585044588476159E-3</v>
      </c>
      <c r="V312" s="17">
        <f t="shared" si="14"/>
        <v>1.264725367192076E-3</v>
      </c>
      <c r="W312" s="17">
        <f t="shared" si="15"/>
        <v>3.7533764676284713E-2</v>
      </c>
      <c r="X312" s="17">
        <f t="shared" si="15"/>
        <v>1.3395572974091378E-2</v>
      </c>
      <c r="Y312" s="17">
        <f t="shared" si="15"/>
        <v>6.9495838138418998E-3</v>
      </c>
    </row>
    <row r="313" spans="2:25" x14ac:dyDescent="0.3">
      <c r="B313" s="3">
        <v>43538</v>
      </c>
      <c r="C313" s="1">
        <v>43.820358276367188</v>
      </c>
      <c r="D313" s="1">
        <v>132.22743225097659</v>
      </c>
      <c r="E313" s="1">
        <v>211.99322509765619</v>
      </c>
      <c r="F313" s="1">
        <v>158.34393310546881</v>
      </c>
      <c r="G313" s="1">
        <v>98.389991760253906</v>
      </c>
      <c r="H313" s="1">
        <v>37.171009063720703</v>
      </c>
      <c r="I313" s="1">
        <v>112.3955459594727</v>
      </c>
      <c r="J313" s="1">
        <v>156.29493713378909</v>
      </c>
      <c r="K313" s="1">
        <v>4.1087932586669922</v>
      </c>
      <c r="L313" s="1">
        <v>56.386989593505859</v>
      </c>
      <c r="M313" s="1">
        <v>2808.47998046875</v>
      </c>
      <c r="O313" s="17">
        <f t="shared" si="14"/>
        <v>1.111649994058612E-2</v>
      </c>
      <c r="P313" s="17">
        <f t="shared" si="14"/>
        <v>9.5536920728771094E-4</v>
      </c>
      <c r="Q313" s="17">
        <f t="shared" si="14"/>
        <v>-1.0745579994446069E-2</v>
      </c>
      <c r="R313" s="17">
        <f t="shared" si="14"/>
        <v>-2.5063196281332727E-3</v>
      </c>
      <c r="S313" s="17">
        <f t="shared" si="14"/>
        <v>1.6599868223205936E-3</v>
      </c>
      <c r="T313" s="17">
        <f t="shared" si="14"/>
        <v>-2.6191062305108126E-3</v>
      </c>
      <c r="U313" s="17">
        <f t="shared" si="14"/>
        <v>-9.894462915505985E-3</v>
      </c>
      <c r="V313" s="17">
        <f t="shared" si="14"/>
        <v>3.7353895108063312E-3</v>
      </c>
      <c r="W313" s="17">
        <f t="shared" si="15"/>
        <v>-1.8147281941425647E-2</v>
      </c>
      <c r="X313" s="17">
        <f t="shared" si="15"/>
        <v>2.3056097134777132E-3</v>
      </c>
      <c r="Y313" s="17">
        <f t="shared" si="15"/>
        <v>-8.6802238201878692E-4</v>
      </c>
    </row>
    <row r="314" spans="2:25" x14ac:dyDescent="0.3">
      <c r="B314" s="3">
        <v>43539</v>
      </c>
      <c r="C314" s="1">
        <v>44.390377044677727</v>
      </c>
      <c r="D314" s="1">
        <v>132.47993469238281</v>
      </c>
      <c r="E314" s="1">
        <v>211.7756652832031</v>
      </c>
      <c r="F314" s="1">
        <v>157.37126159667969</v>
      </c>
      <c r="G314" s="1">
        <v>98.843711853027344</v>
      </c>
      <c r="H314" s="1">
        <v>36.845657348632813</v>
      </c>
      <c r="I314" s="1">
        <v>113.18089294433589</v>
      </c>
      <c r="J314" s="1">
        <v>158.51014709472659</v>
      </c>
      <c r="K314" s="1">
        <v>4.2142682075500488</v>
      </c>
      <c r="L314" s="1">
        <v>56.61181640625</v>
      </c>
      <c r="M314" s="1">
        <v>2822.47998046875</v>
      </c>
      <c r="O314" s="17">
        <f t="shared" si="14"/>
        <v>1.3008080963545141E-2</v>
      </c>
      <c r="P314" s="17">
        <f t="shared" si="14"/>
        <v>1.9096070846097571E-3</v>
      </c>
      <c r="Q314" s="17">
        <f t="shared" si="14"/>
        <v>-1.0262583360995433E-3</v>
      </c>
      <c r="R314" s="17">
        <f t="shared" si="14"/>
        <v>-6.1427772426320111E-3</v>
      </c>
      <c r="S314" s="17">
        <f t="shared" si="14"/>
        <v>4.6114455815690434E-3</v>
      </c>
      <c r="T314" s="17">
        <f t="shared" si="14"/>
        <v>-8.7528351605993208E-3</v>
      </c>
      <c r="U314" s="17">
        <f t="shared" si="14"/>
        <v>6.9873497046437621E-3</v>
      </c>
      <c r="V314" s="17">
        <f t="shared" si="14"/>
        <v>1.4173267551470791E-2</v>
      </c>
      <c r="W314" s="17">
        <f t="shared" si="15"/>
        <v>2.5670541748619321E-2</v>
      </c>
      <c r="X314" s="17">
        <f t="shared" si="15"/>
        <v>3.9872107797369293E-3</v>
      </c>
      <c r="Y314" s="17">
        <f t="shared" si="15"/>
        <v>4.9849029002739503E-3</v>
      </c>
    </row>
    <row r="315" spans="2:25" x14ac:dyDescent="0.3">
      <c r="B315" s="3">
        <v>43542</v>
      </c>
      <c r="C315" s="1">
        <v>44.843551635742188</v>
      </c>
      <c r="D315" s="1">
        <v>135.12266540527341</v>
      </c>
      <c r="E315" s="1">
        <v>214.48631286621091</v>
      </c>
      <c r="F315" s="1">
        <v>161.27946472167969</v>
      </c>
      <c r="G315" s="1">
        <v>99.396644592285156</v>
      </c>
      <c r="H315" s="1">
        <v>36.935123443603523</v>
      </c>
      <c r="I315" s="1">
        <v>114.368034362793</v>
      </c>
      <c r="J315" s="1">
        <v>157.32977294921881</v>
      </c>
      <c r="K315" s="1">
        <v>4.1929264068603516</v>
      </c>
      <c r="L315" s="1">
        <v>57.943443298339837</v>
      </c>
      <c r="M315" s="1">
        <v>2832.93994140625</v>
      </c>
      <c r="O315" s="17">
        <f t="shared" si="14"/>
        <v>1.0208847530363442E-2</v>
      </c>
      <c r="P315" s="17">
        <f t="shared" ref="P315:Y350" si="16">(D315-D314)/D314</f>
        <v>1.994815833074641E-2</v>
      </c>
      <c r="Q315" s="17">
        <f t="shared" si="16"/>
        <v>1.2799617837974543E-2</v>
      </c>
      <c r="R315" s="17">
        <f t="shared" si="16"/>
        <v>2.4834287311085886E-2</v>
      </c>
      <c r="S315" s="17">
        <f t="shared" si="16"/>
        <v>5.594010270273733E-3</v>
      </c>
      <c r="T315" s="17">
        <f t="shared" si="16"/>
        <v>2.4281313296756787E-3</v>
      </c>
      <c r="U315" s="17">
        <f t="shared" si="16"/>
        <v>1.0488885425572289E-2</v>
      </c>
      <c r="V315" s="17">
        <f t="shared" si="16"/>
        <v>-7.4466787593250143E-3</v>
      </c>
      <c r="W315" s="17">
        <f t="shared" si="15"/>
        <v>-5.0641771331645389E-3</v>
      </c>
      <c r="X315" s="17">
        <f t="shared" si="15"/>
        <v>2.3522066180212225E-2</v>
      </c>
      <c r="Y315" s="17">
        <f t="shared" si="15"/>
        <v>3.7059469012647654E-3</v>
      </c>
    </row>
    <row r="316" spans="2:25" x14ac:dyDescent="0.3">
      <c r="B316" s="3">
        <v>43543</v>
      </c>
      <c r="C316" s="1">
        <v>44.488166809082031</v>
      </c>
      <c r="D316" s="1">
        <v>134.75236511230469</v>
      </c>
      <c r="E316" s="1">
        <v>214.90336608886719</v>
      </c>
      <c r="F316" s="1">
        <v>160.40412902832031</v>
      </c>
      <c r="G316" s="1">
        <v>99.59515380859375</v>
      </c>
      <c r="H316" s="1">
        <v>37.057144165039063</v>
      </c>
      <c r="I316" s="1">
        <v>115.60085296630859</v>
      </c>
      <c r="J316" s="1">
        <v>156.61138916015619</v>
      </c>
      <c r="K316" s="1">
        <v>4.3606915473937988</v>
      </c>
      <c r="L316" s="1">
        <v>57.217098236083977</v>
      </c>
      <c r="M316" s="1">
        <v>2832.570068359375</v>
      </c>
      <c r="O316" s="17">
        <f t="shared" ref="O316:Y370" si="17">(C316-C315)/C315</f>
        <v>-7.9249928628958022E-3</v>
      </c>
      <c r="P316" s="17">
        <f t="shared" si="16"/>
        <v>-2.7404750480467502E-3</v>
      </c>
      <c r="Q316" s="17">
        <f t="shared" si="16"/>
        <v>1.9444281412792138E-3</v>
      </c>
      <c r="R316" s="17">
        <f t="shared" si="16"/>
        <v>-5.4274466676209748E-3</v>
      </c>
      <c r="S316" s="17">
        <f t="shared" si="16"/>
        <v>1.9971420275086567E-3</v>
      </c>
      <c r="T316" s="17">
        <f t="shared" si="16"/>
        <v>3.3036500235840284E-3</v>
      </c>
      <c r="U316" s="17">
        <f t="shared" si="16"/>
        <v>1.0779398372843467E-2</v>
      </c>
      <c r="V316" s="17">
        <f t="shared" si="16"/>
        <v>-4.566101988175409E-3</v>
      </c>
      <c r="W316" s="17">
        <f t="shared" si="15"/>
        <v>4.0011467947292025E-2</v>
      </c>
      <c r="X316" s="17">
        <f t="shared" si="15"/>
        <v>-1.2535414205815245E-2</v>
      </c>
      <c r="Y316" s="17">
        <f t="shared" si="15"/>
        <v>-1.3056155602486858E-4</v>
      </c>
    </row>
    <row r="317" spans="2:25" x14ac:dyDescent="0.3">
      <c r="B317" s="3">
        <v>43544</v>
      </c>
      <c r="C317" s="1">
        <v>44.876937866210938</v>
      </c>
      <c r="D317" s="1">
        <v>132.77449035644531</v>
      </c>
      <c r="E317" s="1">
        <v>214.83988952636719</v>
      </c>
      <c r="F317" s="1">
        <v>154.7982482910156</v>
      </c>
      <c r="G317" s="1">
        <v>98.964210510253906</v>
      </c>
      <c r="H317" s="1">
        <v>37.032730102539063</v>
      </c>
      <c r="I317" s="1">
        <v>117.034553527832</v>
      </c>
      <c r="J317" s="1">
        <v>158.20216369628909</v>
      </c>
      <c r="K317" s="1">
        <v>4.328181266784668</v>
      </c>
      <c r="L317" s="1">
        <v>58.159629821777337</v>
      </c>
      <c r="M317" s="1">
        <v>2824.22998046875</v>
      </c>
      <c r="O317" s="17">
        <f t="shared" si="17"/>
        <v>8.7387520101084634E-3</v>
      </c>
      <c r="P317" s="17">
        <f t="shared" si="16"/>
        <v>-1.4677848171429005E-2</v>
      </c>
      <c r="Q317" s="17">
        <f t="shared" si="16"/>
        <v>-2.9537258375818585E-4</v>
      </c>
      <c r="R317" s="17">
        <f t="shared" si="16"/>
        <v>-3.4948481508945223E-2</v>
      </c>
      <c r="S317" s="17">
        <f t="shared" si="16"/>
        <v>-6.3350803147753324E-3</v>
      </c>
      <c r="T317" s="17">
        <f t="shared" si="16"/>
        <v>-6.5882201799654695E-4</v>
      </c>
      <c r="U317" s="17">
        <f t="shared" si="16"/>
        <v>1.2402162481805003E-2</v>
      </c>
      <c r="V317" s="17">
        <f t="shared" si="16"/>
        <v>1.0157463928157339E-2</v>
      </c>
      <c r="W317" s="17">
        <f t="shared" si="15"/>
        <v>-7.4553038791658815E-3</v>
      </c>
      <c r="X317" s="17">
        <f t="shared" si="15"/>
        <v>1.6472900841709437E-2</v>
      </c>
      <c r="Y317" s="17">
        <f t="shared" si="15"/>
        <v>-2.9443536044478436E-3</v>
      </c>
    </row>
    <row r="318" spans="2:25" x14ac:dyDescent="0.3">
      <c r="B318" s="3">
        <v>43545</v>
      </c>
      <c r="C318" s="1">
        <v>46.529773712158203</v>
      </c>
      <c r="D318" s="1">
        <v>133.4982604980469</v>
      </c>
      <c r="E318" s="1">
        <v>217.16069030761719</v>
      </c>
      <c r="F318" s="1">
        <v>158.2643127441406</v>
      </c>
      <c r="G318" s="1">
        <v>100.26861572265619</v>
      </c>
      <c r="H318" s="1">
        <v>37.016460418701172</v>
      </c>
      <c r="I318" s="1">
        <v>117.171516418457</v>
      </c>
      <c r="J318" s="1">
        <v>159.39964294433591</v>
      </c>
      <c r="K318" s="1">
        <v>4.5649409294128418</v>
      </c>
      <c r="L318" s="1">
        <v>58.142314910888672</v>
      </c>
      <c r="M318" s="1">
        <v>2854.8798828125</v>
      </c>
      <c r="O318" s="17">
        <f t="shared" si="17"/>
        <v>3.6830406095771755E-2</v>
      </c>
      <c r="P318" s="17">
        <f t="shared" si="16"/>
        <v>5.4511234775487631E-3</v>
      </c>
      <c r="Q318" s="17">
        <f t="shared" si="16"/>
        <v>1.0802466834098653E-2</v>
      </c>
      <c r="R318" s="17">
        <f t="shared" si="16"/>
        <v>2.2390850616144656E-2</v>
      </c>
      <c r="S318" s="17">
        <f t="shared" si="16"/>
        <v>1.3180575135969326E-2</v>
      </c>
      <c r="T318" s="17">
        <f t="shared" si="16"/>
        <v>-4.3933255238924802E-4</v>
      </c>
      <c r="U318" s="17">
        <f t="shared" si="16"/>
        <v>1.1702773795982298E-3</v>
      </c>
      <c r="V318" s="17">
        <f t="shared" si="16"/>
        <v>7.569297537204968E-3</v>
      </c>
      <c r="W318" s="17">
        <f t="shared" si="15"/>
        <v>5.4701882392291429E-2</v>
      </c>
      <c r="X318" s="17">
        <f t="shared" si="15"/>
        <v>-2.9771356767097854E-4</v>
      </c>
      <c r="Y318" s="17">
        <f t="shared" si="15"/>
        <v>1.0852481049954331E-2</v>
      </c>
    </row>
    <row r="319" spans="2:25" x14ac:dyDescent="0.3">
      <c r="B319" s="3">
        <v>43546</v>
      </c>
      <c r="C319" s="1">
        <v>45.566215515136719</v>
      </c>
      <c r="D319" s="1">
        <v>130.98182678222659</v>
      </c>
      <c r="E319" s="1">
        <v>215.36573791503909</v>
      </c>
      <c r="F319" s="1">
        <v>153.84332275390619</v>
      </c>
      <c r="G319" s="1">
        <v>98.857894897460938</v>
      </c>
      <c r="H319" s="1">
        <v>37.358074188232422</v>
      </c>
      <c r="I319" s="1">
        <v>117.1624069213867</v>
      </c>
      <c r="J319" s="1">
        <v>159.77595520019531</v>
      </c>
      <c r="K319" s="1">
        <v>4.4051165580749512</v>
      </c>
      <c r="L319" s="1">
        <v>56.412925720214837</v>
      </c>
      <c r="M319" s="1">
        <v>2800.7099609375</v>
      </c>
      <c r="O319" s="17">
        <f t="shared" si="17"/>
        <v>-2.0708422159588263E-2</v>
      </c>
      <c r="P319" s="17">
        <f t="shared" si="16"/>
        <v>-1.8849936369449011E-2</v>
      </c>
      <c r="Q319" s="17">
        <f t="shared" si="16"/>
        <v>-8.265549303768889E-3</v>
      </c>
      <c r="R319" s="17">
        <f t="shared" si="16"/>
        <v>-2.7934219114713728E-2</v>
      </c>
      <c r="S319" s="17">
        <f t="shared" si="16"/>
        <v>-1.4069415589593069E-2</v>
      </c>
      <c r="T319" s="17">
        <f t="shared" si="16"/>
        <v>9.228698953578569E-3</v>
      </c>
      <c r="U319" s="17">
        <f t="shared" si="16"/>
        <v>-7.7744978888600867E-5</v>
      </c>
      <c r="V319" s="17">
        <f t="shared" si="16"/>
        <v>2.3608099046421062E-3</v>
      </c>
      <c r="W319" s="17">
        <f t="shared" si="15"/>
        <v>-3.5011268230900804E-2</v>
      </c>
      <c r="X319" s="17">
        <f t="shared" si="15"/>
        <v>-2.9744071823152706E-2</v>
      </c>
      <c r="Y319" s="17">
        <f t="shared" si="15"/>
        <v>-1.8974501239482699E-2</v>
      </c>
    </row>
    <row r="320" spans="2:25" x14ac:dyDescent="0.3">
      <c r="B320" s="3">
        <v>43549</v>
      </c>
      <c r="C320" s="1">
        <v>45.015262603759773</v>
      </c>
      <c r="D320" s="1">
        <v>131.67198181152341</v>
      </c>
      <c r="E320" s="1">
        <v>214.83082580566409</v>
      </c>
      <c r="F320" s="1">
        <v>152.14561462402341</v>
      </c>
      <c r="G320" s="1">
        <v>98.666481018066406</v>
      </c>
      <c r="H320" s="1">
        <v>37.439418792724609</v>
      </c>
      <c r="I320" s="1">
        <v>118.5961227416992</v>
      </c>
      <c r="J320" s="1">
        <v>158.84368896484381</v>
      </c>
      <c r="K320" s="1">
        <v>4.3127937316894531</v>
      </c>
      <c r="L320" s="1">
        <v>56.317802429199219</v>
      </c>
      <c r="M320" s="1">
        <v>2798.360107421875</v>
      </c>
      <c r="O320" s="17">
        <f t="shared" si="17"/>
        <v>-1.2091258954650821E-2</v>
      </c>
      <c r="P320" s="17">
        <f t="shared" si="16"/>
        <v>5.2690899665362419E-3</v>
      </c>
      <c r="Q320" s="17">
        <f t="shared" si="16"/>
        <v>-2.4837381960264296E-3</v>
      </c>
      <c r="R320" s="17">
        <f t="shared" si="16"/>
        <v>-1.1035305917036806E-2</v>
      </c>
      <c r="S320" s="17">
        <f t="shared" si="16"/>
        <v>-1.9362528363877543E-3</v>
      </c>
      <c r="T320" s="17">
        <f t="shared" si="16"/>
        <v>2.1774303483183986E-3</v>
      </c>
      <c r="U320" s="17">
        <f t="shared" si="16"/>
        <v>1.2236995278481181E-2</v>
      </c>
      <c r="V320" s="17">
        <f t="shared" si="16"/>
        <v>-5.8348343728153538E-3</v>
      </c>
      <c r="W320" s="17">
        <f t="shared" si="15"/>
        <v>-2.0958089341872804E-2</v>
      </c>
      <c r="X320" s="17">
        <f t="shared" si="15"/>
        <v>-1.6861967324189268E-3</v>
      </c>
      <c r="Y320" s="17">
        <f t="shared" si="15"/>
        <v>-8.390206584756167E-4</v>
      </c>
    </row>
    <row r="321" spans="2:25" x14ac:dyDescent="0.3">
      <c r="B321" s="3">
        <v>43550</v>
      </c>
      <c r="C321" s="1">
        <v>44.550182342529297</v>
      </c>
      <c r="D321" s="1">
        <v>131.5205078125</v>
      </c>
      <c r="E321" s="1">
        <v>216.7346496582031</v>
      </c>
      <c r="F321" s="1">
        <v>154.86895751953119</v>
      </c>
      <c r="G321" s="1">
        <v>99.403762817382813</v>
      </c>
      <c r="H321" s="1">
        <v>37.935577392578118</v>
      </c>
      <c r="I321" s="1">
        <v>119.6463088989258</v>
      </c>
      <c r="J321" s="1">
        <v>160.3489685058594</v>
      </c>
      <c r="K321" s="1">
        <v>4.3894791603088379</v>
      </c>
      <c r="L321" s="1">
        <v>58.003982543945313</v>
      </c>
      <c r="M321" s="1">
        <v>2818.4599609375</v>
      </c>
      <c r="O321" s="17">
        <f t="shared" si="17"/>
        <v>-1.0331612753751464E-2</v>
      </c>
      <c r="P321" s="17">
        <f t="shared" si="16"/>
        <v>-1.1503889965006411E-3</v>
      </c>
      <c r="Q321" s="17">
        <f t="shared" si="16"/>
        <v>8.8619677618388161E-3</v>
      </c>
      <c r="R321" s="17">
        <f t="shared" si="16"/>
        <v>1.7899581938247828E-2</v>
      </c>
      <c r="S321" s="17">
        <f t="shared" si="16"/>
        <v>7.4724647287401046E-3</v>
      </c>
      <c r="T321" s="17">
        <f t="shared" si="16"/>
        <v>1.3252305079851406E-2</v>
      </c>
      <c r="U321" s="17">
        <f t="shared" si="16"/>
        <v>8.8551474782517341E-3</v>
      </c>
      <c r="V321" s="17">
        <f t="shared" si="16"/>
        <v>9.4764831440596522E-3</v>
      </c>
      <c r="W321" s="17">
        <f t="shared" si="15"/>
        <v>1.7780917287074784E-2</v>
      </c>
      <c r="X321" s="17">
        <f t="shared" si="15"/>
        <v>2.994044586284951E-2</v>
      </c>
      <c r="Y321" s="17">
        <f t="shared" si="15"/>
        <v>7.1827258623061796E-3</v>
      </c>
    </row>
    <row r="322" spans="2:25" x14ac:dyDescent="0.3">
      <c r="B322" s="3">
        <v>43551</v>
      </c>
      <c r="C322" s="1">
        <v>44.950881958007813</v>
      </c>
      <c r="D322" s="1">
        <v>130.91455078125</v>
      </c>
      <c r="E322" s="1">
        <v>217.04292297363281</v>
      </c>
      <c r="F322" s="1">
        <v>155.70011901855469</v>
      </c>
      <c r="G322" s="1">
        <v>98.709022521972656</v>
      </c>
      <c r="H322" s="1">
        <v>37.911174774169922</v>
      </c>
      <c r="I322" s="1">
        <v>117.5916061401367</v>
      </c>
      <c r="J322" s="1">
        <v>160.37464904785159</v>
      </c>
      <c r="K322" s="1">
        <v>4.3802967071533203</v>
      </c>
      <c r="L322" s="1">
        <v>57.37274169921875</v>
      </c>
      <c r="M322" s="1">
        <v>2805.3701171875</v>
      </c>
      <c r="O322" s="17">
        <f t="shared" si="17"/>
        <v>8.9943428827673408E-3</v>
      </c>
      <c r="P322" s="17">
        <f t="shared" si="16"/>
        <v>-4.6073197353668407E-3</v>
      </c>
      <c r="Q322" s="17">
        <f t="shared" si="16"/>
        <v>1.4223536288077241E-3</v>
      </c>
      <c r="R322" s="17">
        <f t="shared" si="16"/>
        <v>5.3668695930795107E-3</v>
      </c>
      <c r="S322" s="17">
        <f t="shared" si="16"/>
        <v>-6.9890744144814852E-3</v>
      </c>
      <c r="T322" s="17">
        <f t="shared" si="16"/>
        <v>-6.4326471574860638E-4</v>
      </c>
      <c r="U322" s="17">
        <f t="shared" si="16"/>
        <v>-1.7173139545197773E-2</v>
      </c>
      <c r="V322" s="17">
        <f t="shared" si="16"/>
        <v>1.6015408288235476E-4</v>
      </c>
      <c r="W322" s="17">
        <f t="shared" si="15"/>
        <v>-2.091923169051226E-3</v>
      </c>
      <c r="X322" s="17">
        <f t="shared" si="15"/>
        <v>-1.0882715583336337E-2</v>
      </c>
      <c r="Y322" s="17">
        <f t="shared" si="15"/>
        <v>-4.6443248906917044E-3</v>
      </c>
    </row>
    <row r="323" spans="2:25" x14ac:dyDescent="0.3">
      <c r="B323" s="3">
        <v>43552</v>
      </c>
      <c r="C323" s="1">
        <v>45.010498046875</v>
      </c>
      <c r="D323" s="1">
        <v>131.28485107421881</v>
      </c>
      <c r="E323" s="1">
        <v>218.6838073730469</v>
      </c>
      <c r="F323" s="1">
        <v>157.30055236816409</v>
      </c>
      <c r="G323" s="1">
        <v>99.191078186035156</v>
      </c>
      <c r="H323" s="1">
        <v>37.88677978515625</v>
      </c>
      <c r="I323" s="1">
        <v>117.755973815918</v>
      </c>
      <c r="J323" s="1">
        <v>161.98260498046881</v>
      </c>
      <c r="K323" s="1">
        <v>4.3989119529724121</v>
      </c>
      <c r="L323" s="1">
        <v>57.562973022460938</v>
      </c>
      <c r="M323" s="1">
        <v>2815.43994140625</v>
      </c>
      <c r="O323" s="17">
        <f t="shared" si="17"/>
        <v>1.3262495922300172E-3</v>
      </c>
      <c r="P323" s="17">
        <f t="shared" si="16"/>
        <v>2.8285648215495571E-3</v>
      </c>
      <c r="Q323" s="17">
        <f t="shared" si="16"/>
        <v>7.5601838425915033E-3</v>
      </c>
      <c r="R323" s="17">
        <f t="shared" si="16"/>
        <v>1.0278947503043853E-2</v>
      </c>
      <c r="S323" s="17">
        <f t="shared" si="16"/>
        <v>4.8836028535810322E-3</v>
      </c>
      <c r="T323" s="17">
        <f t="shared" si="16"/>
        <v>-6.4347752764161111E-4</v>
      </c>
      <c r="U323" s="17">
        <f t="shared" si="16"/>
        <v>1.3977840866074385E-3</v>
      </c>
      <c r="V323" s="17">
        <f t="shared" si="16"/>
        <v>1.0026247553236696E-2</v>
      </c>
      <c r="W323" s="17">
        <f t="shared" si="15"/>
        <v>4.2497682380035684E-3</v>
      </c>
      <c r="X323" s="17">
        <f t="shared" si="15"/>
        <v>3.3157091261123727E-3</v>
      </c>
      <c r="Y323" s="17">
        <f t="shared" si="15"/>
        <v>3.5894815293910014E-3</v>
      </c>
    </row>
    <row r="324" spans="2:25" x14ac:dyDescent="0.3">
      <c r="B324" s="3">
        <v>43553</v>
      </c>
      <c r="C324" s="1">
        <v>45.303852081298828</v>
      </c>
      <c r="D324" s="1">
        <v>132.86712646484381</v>
      </c>
      <c r="E324" s="1">
        <v>219.51776123046881</v>
      </c>
      <c r="F324" s="1">
        <v>160.40412902832031</v>
      </c>
      <c r="G324" s="1">
        <v>100.027587890625</v>
      </c>
      <c r="H324" s="1">
        <v>38.114513397216797</v>
      </c>
      <c r="I324" s="1">
        <v>118.49566650390619</v>
      </c>
      <c r="J324" s="1">
        <v>162.41874694824219</v>
      </c>
      <c r="K324" s="1">
        <v>4.4562397003173828</v>
      </c>
      <c r="L324" s="1">
        <v>57.243030548095703</v>
      </c>
      <c r="M324" s="1">
        <v>2834.39990234375</v>
      </c>
      <c r="O324" s="17">
        <f t="shared" si="17"/>
        <v>6.5174580854075927E-3</v>
      </c>
      <c r="P324" s="17">
        <f t="shared" si="16"/>
        <v>1.2052231294610661E-2</v>
      </c>
      <c r="Q324" s="17">
        <f t="shared" si="16"/>
        <v>3.8135144409630825E-3</v>
      </c>
      <c r="R324" s="17">
        <f t="shared" si="16"/>
        <v>1.973023370504293E-2</v>
      </c>
      <c r="S324" s="17">
        <f t="shared" si="16"/>
        <v>8.4333159784890175E-3</v>
      </c>
      <c r="T324" s="17">
        <f t="shared" si="16"/>
        <v>6.0108991408599774E-3</v>
      </c>
      <c r="U324" s="17">
        <f t="shared" si="16"/>
        <v>6.2815725098118629E-3</v>
      </c>
      <c r="V324" s="17">
        <f t="shared" si="16"/>
        <v>2.6925234831602371E-3</v>
      </c>
      <c r="W324" s="17">
        <f t="shared" si="15"/>
        <v>1.3032256148303552E-2</v>
      </c>
      <c r="X324" s="17">
        <f t="shared" si="15"/>
        <v>-5.5581297762433771E-3</v>
      </c>
      <c r="Y324" s="17">
        <f t="shared" si="15"/>
        <v>6.734280017363794E-3</v>
      </c>
    </row>
    <row r="325" spans="2:25" x14ac:dyDescent="0.3">
      <c r="B325" s="3">
        <v>43556</v>
      </c>
      <c r="C325" s="1">
        <v>45.611530303955078</v>
      </c>
      <c r="D325" s="1">
        <v>136.6207275390625</v>
      </c>
      <c r="E325" s="1">
        <v>221.37628173828119</v>
      </c>
      <c r="F325" s="1">
        <v>164.8604736328125</v>
      </c>
      <c r="G325" s="1">
        <v>101.5871963500977</v>
      </c>
      <c r="H325" s="1">
        <v>38.000648498535163</v>
      </c>
      <c r="I325" s="1">
        <v>117.847297668457</v>
      </c>
      <c r="J325" s="1">
        <v>161.12730407714841</v>
      </c>
      <c r="K325" s="1">
        <v>4.52374267578125</v>
      </c>
      <c r="L325" s="1">
        <v>58.090450286865227</v>
      </c>
      <c r="M325" s="1">
        <v>2867.18994140625</v>
      </c>
      <c r="O325" s="17">
        <f t="shared" si="17"/>
        <v>6.7914362360205968E-3</v>
      </c>
      <c r="P325" s="17">
        <f t="shared" si="16"/>
        <v>2.8250788393560114E-2</v>
      </c>
      <c r="Q325" s="17">
        <f t="shared" si="16"/>
        <v>8.4663787449123541E-3</v>
      </c>
      <c r="R325" s="17">
        <f t="shared" si="16"/>
        <v>2.7781981869714794E-2</v>
      </c>
      <c r="S325" s="17">
        <f t="shared" si="16"/>
        <v>1.5591783150644902E-2</v>
      </c>
      <c r="T325" s="17">
        <f t="shared" si="16"/>
        <v>-2.9874420144098751E-3</v>
      </c>
      <c r="U325" s="17">
        <f t="shared" si="16"/>
        <v>-5.4716670624222101E-3</v>
      </c>
      <c r="V325" s="17">
        <f t="shared" si="16"/>
        <v>-7.9513165527949868E-3</v>
      </c>
      <c r="W325" s="17">
        <f t="shared" si="15"/>
        <v>1.514796779425027E-2</v>
      </c>
      <c r="X325" s="17">
        <f t="shared" si="15"/>
        <v>1.4803893690735337E-2</v>
      </c>
      <c r="Y325" s="17">
        <f t="shared" si="15"/>
        <v>1.156860012427537E-2</v>
      </c>
    </row>
    <row r="326" spans="2:25" x14ac:dyDescent="0.3">
      <c r="B326" s="3">
        <v>43557</v>
      </c>
      <c r="C326" s="1">
        <v>46.274570465087891</v>
      </c>
      <c r="D326" s="1">
        <v>136.19993591308591</v>
      </c>
      <c r="E326" s="1">
        <v>218.031005859375</v>
      </c>
      <c r="F326" s="1">
        <v>162.72076416015619</v>
      </c>
      <c r="G326" s="1">
        <v>101.37448883056641</v>
      </c>
      <c r="H326" s="1">
        <v>37.878635406494141</v>
      </c>
      <c r="I326" s="1">
        <v>118.093879699707</v>
      </c>
      <c r="J326" s="1">
        <v>161.093017578125</v>
      </c>
      <c r="K326" s="1">
        <v>4.5416111946105957</v>
      </c>
      <c r="L326" s="1">
        <v>57.614860534667969</v>
      </c>
      <c r="M326" s="1">
        <v>2867.239990234375</v>
      </c>
      <c r="O326" s="17">
        <f t="shared" si="17"/>
        <v>1.4536678701949161E-2</v>
      </c>
      <c r="P326" s="17">
        <f t="shared" si="16"/>
        <v>-3.0799984274441699E-3</v>
      </c>
      <c r="Q326" s="17">
        <f t="shared" si="16"/>
        <v>-1.5111265997597229E-2</v>
      </c>
      <c r="R326" s="17">
        <f t="shared" si="16"/>
        <v>-1.2978911351559021E-2</v>
      </c>
      <c r="S326" s="17">
        <f t="shared" si="16"/>
        <v>-2.0938418144570447E-3</v>
      </c>
      <c r="T326" s="17">
        <f t="shared" si="16"/>
        <v>-3.2108160481978628E-3</v>
      </c>
      <c r="U326" s="17">
        <f t="shared" si="16"/>
        <v>2.0923859615662628E-3</v>
      </c>
      <c r="V326" s="17">
        <f t="shared" si="16"/>
        <v>-2.1279136531070217E-4</v>
      </c>
      <c r="W326" s="17">
        <f t="shared" si="15"/>
        <v>3.9499414776636935E-3</v>
      </c>
      <c r="X326" s="17">
        <f t="shared" si="15"/>
        <v>-8.187055701043406E-3</v>
      </c>
      <c r="Y326" s="17">
        <f t="shared" si="15"/>
        <v>1.7455707207333783E-5</v>
      </c>
    </row>
    <row r="327" spans="2:25" x14ac:dyDescent="0.3">
      <c r="B327" s="3">
        <v>43558</v>
      </c>
      <c r="C327" s="1">
        <v>46.591781616210938</v>
      </c>
      <c r="D327" s="1">
        <v>135.88006591796881</v>
      </c>
      <c r="E327" s="1">
        <v>219.8260192871094</v>
      </c>
      <c r="F327" s="1">
        <v>163.7464294433594</v>
      </c>
      <c r="G327" s="1">
        <v>101.8211212158203</v>
      </c>
      <c r="H327" s="1">
        <v>37.561420440673828</v>
      </c>
      <c r="I327" s="1">
        <v>116.0209274291992</v>
      </c>
      <c r="J327" s="1">
        <v>161.093017578125</v>
      </c>
      <c r="K327" s="1">
        <v>4.6810851097106934</v>
      </c>
      <c r="L327" s="1">
        <v>57.121982574462891</v>
      </c>
      <c r="M327" s="1">
        <v>2873.39990234375</v>
      </c>
      <c r="O327" s="17">
        <f t="shared" si="17"/>
        <v>6.8549777541937126E-3</v>
      </c>
      <c r="P327" s="17">
        <f t="shared" si="16"/>
        <v>-2.3485326404354759E-3</v>
      </c>
      <c r="Q327" s="17">
        <f t="shared" si="16"/>
        <v>8.2328356036303653E-3</v>
      </c>
      <c r="R327" s="17">
        <f t="shared" si="16"/>
        <v>6.3032231227338024E-3</v>
      </c>
      <c r="S327" s="17">
        <f t="shared" si="16"/>
        <v>4.4057670761761076E-3</v>
      </c>
      <c r="T327" s="17">
        <f t="shared" si="16"/>
        <v>-8.3745088073032131E-3</v>
      </c>
      <c r="U327" s="17">
        <f t="shared" si="16"/>
        <v>-1.755342678027828E-2</v>
      </c>
      <c r="V327" s="17">
        <f t="shared" si="16"/>
        <v>0</v>
      </c>
      <c r="W327" s="17">
        <f t="shared" si="15"/>
        <v>3.0710227961743507E-2</v>
      </c>
      <c r="X327" s="17">
        <f t="shared" si="15"/>
        <v>-8.5547019576399739E-3</v>
      </c>
      <c r="Y327" s="17">
        <f t="shared" si="15"/>
        <v>2.1483768817243212E-3</v>
      </c>
    </row>
    <row r="328" spans="2:25" x14ac:dyDescent="0.3">
      <c r="B328" s="3">
        <v>43559</v>
      </c>
      <c r="C328" s="1">
        <v>46.672882080078118</v>
      </c>
      <c r="D328" s="1">
        <v>137.5465393066406</v>
      </c>
      <c r="E328" s="1">
        <v>221.566650390625</v>
      </c>
      <c r="F328" s="1">
        <v>165.93922424316409</v>
      </c>
      <c r="G328" s="1">
        <v>101.2185516357422</v>
      </c>
      <c r="H328" s="1">
        <v>37.805435180664063</v>
      </c>
      <c r="I328" s="1">
        <v>114.70590972900391</v>
      </c>
      <c r="J328" s="1">
        <v>162.3930969238281</v>
      </c>
      <c r="K328" s="1">
        <v>4.6721525192260742</v>
      </c>
      <c r="L328" s="1">
        <v>57.450569152832031</v>
      </c>
      <c r="M328" s="1">
        <v>2879.389892578125</v>
      </c>
      <c r="O328" s="17">
        <f t="shared" si="17"/>
        <v>1.7406602850096348E-3</v>
      </c>
      <c r="P328" s="17">
        <f t="shared" si="16"/>
        <v>1.22642962925691E-2</v>
      </c>
      <c r="Q328" s="17">
        <f t="shared" si="16"/>
        <v>7.9182214605915263E-3</v>
      </c>
      <c r="R328" s="17">
        <f t="shared" si="16"/>
        <v>1.3391405279851826E-2</v>
      </c>
      <c r="S328" s="17">
        <f t="shared" si="16"/>
        <v>-5.9179232450297676E-3</v>
      </c>
      <c r="T328" s="17">
        <f t="shared" si="16"/>
        <v>6.4964193879632976E-3</v>
      </c>
      <c r="U328" s="17">
        <f t="shared" si="16"/>
        <v>-1.1334314673512473E-2</v>
      </c>
      <c r="V328" s="17">
        <f t="shared" si="16"/>
        <v>8.0703643475583866E-3</v>
      </c>
      <c r="W328" s="17">
        <f t="shared" si="15"/>
        <v>-1.9082307360934107E-3</v>
      </c>
      <c r="X328" s="17">
        <f t="shared" si="15"/>
        <v>5.7523664893949153E-3</v>
      </c>
      <c r="Y328" s="17">
        <f t="shared" si="15"/>
        <v>2.084635079680046E-3</v>
      </c>
    </row>
    <row r="329" spans="2:25" x14ac:dyDescent="0.3">
      <c r="B329" s="3">
        <v>43560</v>
      </c>
      <c r="C329" s="1">
        <v>46.985305786132813</v>
      </c>
      <c r="D329" s="1">
        <v>137.41184997558591</v>
      </c>
      <c r="E329" s="1">
        <v>222.89933776855469</v>
      </c>
      <c r="F329" s="1">
        <v>167.9110107421875</v>
      </c>
      <c r="G329" s="1">
        <v>101.5730285644531</v>
      </c>
      <c r="H329" s="1">
        <v>37.79730224609375</v>
      </c>
      <c r="I329" s="1">
        <v>115.9661178588867</v>
      </c>
      <c r="J329" s="1">
        <v>163.1115417480469</v>
      </c>
      <c r="K329" s="1">
        <v>4.7389111518859863</v>
      </c>
      <c r="L329" s="1">
        <v>58.834095001220703</v>
      </c>
      <c r="M329" s="1">
        <v>2892.739990234375</v>
      </c>
      <c r="O329" s="17">
        <f t="shared" si="17"/>
        <v>6.6939021575453499E-3</v>
      </c>
      <c r="P329" s="17">
        <f t="shared" si="16"/>
        <v>-9.79227334498156E-4</v>
      </c>
      <c r="Q329" s="17">
        <f t="shared" si="16"/>
        <v>6.0148374115876271E-3</v>
      </c>
      <c r="R329" s="17">
        <f t="shared" si="16"/>
        <v>1.1882582361202267E-2</v>
      </c>
      <c r="S329" s="17">
        <f t="shared" si="16"/>
        <v>3.5020944578080912E-3</v>
      </c>
      <c r="T329" s="17">
        <f t="shared" si="16"/>
        <v>-2.1512606670038187E-4</v>
      </c>
      <c r="U329" s="17">
        <f t="shared" si="16"/>
        <v>1.0986427228205392E-2</v>
      </c>
      <c r="V329" s="17">
        <f t="shared" si="16"/>
        <v>4.4241093853626037E-3</v>
      </c>
      <c r="W329" s="17">
        <f t="shared" si="15"/>
        <v>1.4288624437065776E-2</v>
      </c>
      <c r="X329" s="17">
        <f t="shared" si="15"/>
        <v>2.408202161945807E-2</v>
      </c>
      <c r="Y329" s="17">
        <f t="shared" si="15"/>
        <v>4.636432770241024E-3</v>
      </c>
    </row>
    <row r="330" spans="2:25" x14ac:dyDescent="0.3">
      <c r="B330" s="3">
        <v>43563</v>
      </c>
      <c r="C330" s="1">
        <v>47.724678039550781</v>
      </c>
      <c r="D330" s="1">
        <v>137.3445129394531</v>
      </c>
      <c r="E330" s="1">
        <v>223.4886169433594</v>
      </c>
      <c r="F330" s="1">
        <v>169.21965026855469</v>
      </c>
      <c r="G330" s="1">
        <v>101.65098571777339</v>
      </c>
      <c r="H330" s="1">
        <v>37.862373352050781</v>
      </c>
      <c r="I330" s="1">
        <v>116.1213836669922</v>
      </c>
      <c r="J330" s="1">
        <v>162.37602233886719</v>
      </c>
      <c r="K330" s="1">
        <v>4.7597579956054688</v>
      </c>
      <c r="L330" s="1">
        <v>59.119434356689453</v>
      </c>
      <c r="M330" s="1">
        <v>2895.77001953125</v>
      </c>
      <c r="O330" s="17">
        <f t="shared" si="17"/>
        <v>1.5736244365066709E-2</v>
      </c>
      <c r="P330" s="17">
        <f t="shared" si="16"/>
        <v>-4.9003805817894402E-4</v>
      </c>
      <c r="Q330" s="17">
        <f t="shared" si="16"/>
        <v>2.6437008772838442E-3</v>
      </c>
      <c r="R330" s="17">
        <f t="shared" si="16"/>
        <v>7.7936492704250805E-3</v>
      </c>
      <c r="S330" s="17">
        <f t="shared" si="16"/>
        <v>7.6749856159729084E-4</v>
      </c>
      <c r="T330" s="17">
        <f t="shared" si="16"/>
        <v>1.7215806973037652E-3</v>
      </c>
      <c r="U330" s="17">
        <f t="shared" si="16"/>
        <v>1.3388894184974984E-3</v>
      </c>
      <c r="V330" s="17">
        <f t="shared" si="16"/>
        <v>-4.5093032736815697E-3</v>
      </c>
      <c r="W330" s="17">
        <f t="shared" si="15"/>
        <v>4.3990788287275274E-3</v>
      </c>
      <c r="X330" s="17">
        <f t="shared" si="15"/>
        <v>4.8498979284516859E-3</v>
      </c>
      <c r="Y330" s="17">
        <f t="shared" si="15"/>
        <v>1.0474599539205393E-3</v>
      </c>
    </row>
    <row r="331" spans="2:25" x14ac:dyDescent="0.3">
      <c r="B331" s="3">
        <v>43564</v>
      </c>
      <c r="C331" s="1">
        <v>47.581562042236328</v>
      </c>
      <c r="D331" s="1">
        <v>136.09893798828119</v>
      </c>
      <c r="E331" s="1">
        <v>222.02899169921881</v>
      </c>
      <c r="F331" s="1">
        <v>167.9552307128906</v>
      </c>
      <c r="G331" s="1">
        <v>100.74359130859381</v>
      </c>
      <c r="H331" s="1">
        <v>37.959976196289063</v>
      </c>
      <c r="I331" s="1">
        <v>116.1944122314453</v>
      </c>
      <c r="J331" s="1">
        <v>162.57273864746091</v>
      </c>
      <c r="K331" s="1">
        <v>4.6969699859619141</v>
      </c>
      <c r="L331" s="1">
        <v>58.176906585693359</v>
      </c>
      <c r="M331" s="1">
        <v>2878.199951171875</v>
      </c>
      <c r="O331" s="17">
        <f t="shared" si="17"/>
        <v>-2.9987839246573625E-3</v>
      </c>
      <c r="P331" s="17">
        <f t="shared" si="16"/>
        <v>-9.0689822586578483E-3</v>
      </c>
      <c r="Q331" s="17">
        <f t="shared" si="16"/>
        <v>-6.5310943532776063E-3</v>
      </c>
      <c r="R331" s="17">
        <f t="shared" si="16"/>
        <v>-7.4720610381680489E-3</v>
      </c>
      <c r="S331" s="17">
        <f t="shared" si="16"/>
        <v>-8.9265677334295895E-3</v>
      </c>
      <c r="T331" s="17">
        <f t="shared" si="16"/>
        <v>2.5778321747227362E-3</v>
      </c>
      <c r="U331" s="17">
        <f t="shared" si="16"/>
        <v>6.2889850384942607E-4</v>
      </c>
      <c r="V331" s="17">
        <f t="shared" si="16"/>
        <v>1.2114861896492862E-3</v>
      </c>
      <c r="W331" s="17">
        <f t="shared" si="15"/>
        <v>-1.3191428997340797E-2</v>
      </c>
      <c r="X331" s="17">
        <f t="shared" si="15"/>
        <v>-1.5942773831520013E-2</v>
      </c>
      <c r="Y331" s="17">
        <f t="shared" si="15"/>
        <v>-6.0674943938466277E-3</v>
      </c>
    </row>
    <row r="332" spans="2:25" x14ac:dyDescent="0.3">
      <c r="B332" s="3">
        <v>43565</v>
      </c>
      <c r="C332" s="1">
        <v>47.848705291748047</v>
      </c>
      <c r="D332" s="1">
        <v>136.79747009277341</v>
      </c>
      <c r="E332" s="1">
        <v>222.6636047363281</v>
      </c>
      <c r="F332" s="1">
        <v>168.88368225097659</v>
      </c>
      <c r="G332" s="1">
        <v>101.388671875</v>
      </c>
      <c r="H332" s="1">
        <v>37.935577392578118</v>
      </c>
      <c r="I332" s="1">
        <v>116.1487579345703</v>
      </c>
      <c r="J332" s="1">
        <v>161.83717346191409</v>
      </c>
      <c r="K332" s="1">
        <v>4.767451286315918</v>
      </c>
      <c r="L332" s="1">
        <v>58.090450286865227</v>
      </c>
      <c r="M332" s="1">
        <v>2888.2099609375</v>
      </c>
      <c r="O332" s="17">
        <f t="shared" si="17"/>
        <v>5.6144279011812589E-3</v>
      </c>
      <c r="P332" s="17">
        <f t="shared" si="16"/>
        <v>5.1325316333648615E-3</v>
      </c>
      <c r="Q332" s="17">
        <f t="shared" si="16"/>
        <v>2.8582440169299863E-3</v>
      </c>
      <c r="R332" s="17">
        <f t="shared" si="16"/>
        <v>5.5279703653476958E-3</v>
      </c>
      <c r="S332" s="17">
        <f t="shared" si="16"/>
        <v>6.4031920842508756E-3</v>
      </c>
      <c r="T332" s="17">
        <f t="shared" si="16"/>
        <v>-6.4275076424652271E-4</v>
      </c>
      <c r="U332" s="17">
        <f t="shared" si="16"/>
        <v>-3.9291301533555785E-4</v>
      </c>
      <c r="V332" s="17">
        <f t="shared" si="16"/>
        <v>-4.5245297069263979E-3</v>
      </c>
      <c r="W332" s="17">
        <f t="shared" si="15"/>
        <v>1.5005695281139788E-2</v>
      </c>
      <c r="X332" s="17">
        <f t="shared" si="15"/>
        <v>-1.4860930892017057E-3</v>
      </c>
      <c r="Y332" s="17">
        <f t="shared" si="15"/>
        <v>3.4778715639785102E-3</v>
      </c>
    </row>
    <row r="333" spans="2:25" x14ac:dyDescent="0.3">
      <c r="B333" s="3">
        <v>43566</v>
      </c>
      <c r="C333" s="1">
        <v>47.450393676757813</v>
      </c>
      <c r="D333" s="1">
        <v>138.4975280761719</v>
      </c>
      <c r="E333" s="1">
        <v>218.701904296875</v>
      </c>
      <c r="F333" s="1">
        <v>169.6529235839844</v>
      </c>
      <c r="G333" s="1">
        <v>101.9274597167969</v>
      </c>
      <c r="H333" s="1">
        <v>37.992504119873047</v>
      </c>
      <c r="I333" s="1">
        <v>114.2858581542969</v>
      </c>
      <c r="J333" s="1">
        <v>161.54638671875</v>
      </c>
      <c r="K333" s="1">
        <v>4.7535538673400879</v>
      </c>
      <c r="L333" s="1">
        <v>58.090450286865227</v>
      </c>
      <c r="M333" s="1">
        <v>2888.320068359375</v>
      </c>
      <c r="O333" s="17">
        <f t="shared" si="17"/>
        <v>-8.3243969207026161E-3</v>
      </c>
      <c r="P333" s="17">
        <f t="shared" si="16"/>
        <v>1.2427554268697715E-2</v>
      </c>
      <c r="Q333" s="17">
        <f t="shared" si="16"/>
        <v>-1.7792312507221058E-2</v>
      </c>
      <c r="R333" s="17">
        <f t="shared" si="16"/>
        <v>4.5548588398531577E-3</v>
      </c>
      <c r="S333" s="17">
        <f t="shared" si="16"/>
        <v>5.3140832386202258E-3</v>
      </c>
      <c r="T333" s="17">
        <f t="shared" si="16"/>
        <v>1.5006158125872198E-3</v>
      </c>
      <c r="U333" s="17">
        <f t="shared" si="16"/>
        <v>-1.6038912627225992E-2</v>
      </c>
      <c r="V333" s="17">
        <f t="shared" si="16"/>
        <v>-1.7967858492815504E-3</v>
      </c>
      <c r="W333" s="17">
        <f t="shared" si="15"/>
        <v>-2.9150626070831671E-3</v>
      </c>
      <c r="X333" s="17">
        <f t="shared" si="15"/>
        <v>0</v>
      </c>
      <c r="Y333" s="17">
        <f t="shared" si="15"/>
        <v>3.812306700834853E-5</v>
      </c>
    </row>
    <row r="334" spans="2:25" x14ac:dyDescent="0.3">
      <c r="B334" s="3">
        <v>43567</v>
      </c>
      <c r="C334" s="1">
        <v>47.431316375732422</v>
      </c>
      <c r="D334" s="1">
        <v>139.7684020996094</v>
      </c>
      <c r="E334" s="1">
        <v>219.34553527832031</v>
      </c>
      <c r="F334" s="1">
        <v>174.14466857910159</v>
      </c>
      <c r="G334" s="1">
        <v>102.33154296875</v>
      </c>
      <c r="H334" s="1">
        <v>38.016910552978523</v>
      </c>
      <c r="I334" s="1">
        <v>112.3772811889648</v>
      </c>
      <c r="J334" s="1">
        <v>163.87274169921881</v>
      </c>
      <c r="K334" s="1">
        <v>4.7155828475952148</v>
      </c>
      <c r="L334" s="1">
        <v>56.490760803222663</v>
      </c>
      <c r="M334" s="1">
        <v>2907.409912109375</v>
      </c>
      <c r="O334" s="17">
        <f t="shared" si="17"/>
        <v>-4.0204726551584086E-4</v>
      </c>
      <c r="P334" s="17">
        <f t="shared" si="16"/>
        <v>9.176149503105465E-3</v>
      </c>
      <c r="Q334" s="17">
        <f t="shared" si="16"/>
        <v>2.9429601151145955E-3</v>
      </c>
      <c r="R334" s="17">
        <f t="shared" si="16"/>
        <v>2.6476083643165803E-2</v>
      </c>
      <c r="S334" s="17">
        <f t="shared" si="16"/>
        <v>3.9644199225197267E-3</v>
      </c>
      <c r="T334" s="17">
        <f t="shared" si="16"/>
        <v>6.4240127548500765E-4</v>
      </c>
      <c r="U334" s="17">
        <f t="shared" si="16"/>
        <v>-1.6700027423824738E-2</v>
      </c>
      <c r="V334" s="17">
        <f t="shared" si="16"/>
        <v>1.4400538617548645E-2</v>
      </c>
      <c r="W334" s="17">
        <f t="shared" si="15"/>
        <v>-7.9879224690726433E-3</v>
      </c>
      <c r="X334" s="17">
        <f t="shared" si="15"/>
        <v>-2.7537908137101635E-2</v>
      </c>
      <c r="Y334" s="17">
        <f t="shared" si="15"/>
        <v>6.6093242086024849E-3</v>
      </c>
    </row>
    <row r="335" spans="2:25" x14ac:dyDescent="0.3">
      <c r="B335" s="3">
        <v>43570</v>
      </c>
      <c r="C335" s="1">
        <v>47.517181396484382</v>
      </c>
      <c r="D335" s="1">
        <v>138.8426208496094</v>
      </c>
      <c r="E335" s="1">
        <v>223.31636047363281</v>
      </c>
      <c r="F335" s="1">
        <v>173.4638671875</v>
      </c>
      <c r="G335" s="1">
        <v>102.01255798339839</v>
      </c>
      <c r="H335" s="1">
        <v>38.2283935546875</v>
      </c>
      <c r="I335" s="1">
        <v>113.30873870849609</v>
      </c>
      <c r="J335" s="1">
        <v>164.08656311035159</v>
      </c>
      <c r="K335" s="1">
        <v>4.5838031768798828</v>
      </c>
      <c r="L335" s="1">
        <v>54.78729248046875</v>
      </c>
      <c r="M335" s="1">
        <v>2905.580078125</v>
      </c>
      <c r="O335" s="17">
        <f t="shared" si="17"/>
        <v>1.8103022920926538E-3</v>
      </c>
      <c r="P335" s="17">
        <f t="shared" si="16"/>
        <v>-6.6236805751003656E-3</v>
      </c>
      <c r="Q335" s="17">
        <f t="shared" si="16"/>
        <v>1.8103059131219838E-2</v>
      </c>
      <c r="R335" s="17">
        <f t="shared" si="16"/>
        <v>-3.909401287770984E-3</v>
      </c>
      <c r="S335" s="17">
        <f t="shared" si="16"/>
        <v>-3.1171716569251451E-3</v>
      </c>
      <c r="T335" s="17">
        <f t="shared" si="16"/>
        <v>5.5628665936508651E-3</v>
      </c>
      <c r="U335" s="17">
        <f t="shared" si="16"/>
        <v>8.2886639512574339E-3</v>
      </c>
      <c r="V335" s="17">
        <f t="shared" si="16"/>
        <v>1.3048015729500875E-3</v>
      </c>
      <c r="W335" s="17">
        <f t="shared" si="15"/>
        <v>-2.7945574274563987E-2</v>
      </c>
      <c r="X335" s="17">
        <f t="shared" si="15"/>
        <v>-3.0154812902727531E-2</v>
      </c>
      <c r="Y335" s="17">
        <f t="shared" si="15"/>
        <v>-6.2936910848165352E-4</v>
      </c>
    </row>
    <row r="336" spans="2:25" x14ac:dyDescent="0.3">
      <c r="B336" s="3">
        <v>43571</v>
      </c>
      <c r="C336" s="1">
        <v>47.521942138671882</v>
      </c>
      <c r="D336" s="1">
        <v>140.73626708984381</v>
      </c>
      <c r="E336" s="1">
        <v>222.4188537597656</v>
      </c>
      <c r="F336" s="1">
        <v>174.39228820800781</v>
      </c>
      <c r="G336" s="1">
        <v>102.89161682128911</v>
      </c>
      <c r="H336" s="1">
        <v>38.187717437744141</v>
      </c>
      <c r="I336" s="1">
        <v>109.54640197753911</v>
      </c>
      <c r="J336" s="1">
        <v>163.9582824707031</v>
      </c>
      <c r="K336" s="1">
        <v>4.6709103584289551</v>
      </c>
      <c r="L336" s="1">
        <v>55.055339813232422</v>
      </c>
      <c r="M336" s="1">
        <v>2907.06005859375</v>
      </c>
      <c r="O336" s="17">
        <f t="shared" si="17"/>
        <v>1.0018991126128179E-4</v>
      </c>
      <c r="P336" s="17">
        <f t="shared" si="16"/>
        <v>1.3638796420340913E-2</v>
      </c>
      <c r="Q336" s="17">
        <f t="shared" si="16"/>
        <v>-4.0189922133948867E-3</v>
      </c>
      <c r="R336" s="17">
        <f t="shared" si="16"/>
        <v>5.3522444504495378E-3</v>
      </c>
      <c r="S336" s="17">
        <f t="shared" si="16"/>
        <v>8.6171629774617446E-3</v>
      </c>
      <c r="T336" s="17">
        <f t="shared" si="16"/>
        <v>-1.0640289366376406E-3</v>
      </c>
      <c r="U336" s="17">
        <f t="shared" si="16"/>
        <v>-3.3204294512854567E-2</v>
      </c>
      <c r="V336" s="17">
        <f t="shared" si="16"/>
        <v>-7.8178637675665726E-4</v>
      </c>
      <c r="W336" s="17">
        <f t="shared" si="15"/>
        <v>1.9003255198309945E-2</v>
      </c>
      <c r="X336" s="17">
        <f t="shared" si="15"/>
        <v>4.892509204743576E-3</v>
      </c>
      <c r="Y336" s="17">
        <f t="shared" si="15"/>
        <v>5.0935800389471497E-4</v>
      </c>
    </row>
    <row r="337" spans="2:25" x14ac:dyDescent="0.3">
      <c r="B337" s="3">
        <v>43572</v>
      </c>
      <c r="C337" s="1">
        <v>48.447338104248047</v>
      </c>
      <c r="D337" s="1">
        <v>139.6758117675781</v>
      </c>
      <c r="E337" s="1">
        <v>222.6182556152344</v>
      </c>
      <c r="F337" s="1">
        <v>175.12615966796881</v>
      </c>
      <c r="G337" s="1">
        <v>98.616844177246094</v>
      </c>
      <c r="H337" s="1">
        <v>38.456130981445313</v>
      </c>
      <c r="I337" s="1">
        <v>106.38674163818359</v>
      </c>
      <c r="J337" s="1">
        <v>163.88130187988281</v>
      </c>
      <c r="K337" s="1">
        <v>4.6480798721313477</v>
      </c>
      <c r="L337" s="1">
        <v>54.173362731933587</v>
      </c>
      <c r="M337" s="1">
        <v>2900.449951171875</v>
      </c>
      <c r="O337" s="17">
        <f t="shared" si="17"/>
        <v>1.9473024963411717E-2</v>
      </c>
      <c r="P337" s="17">
        <f t="shared" si="16"/>
        <v>-7.5350536446212001E-3</v>
      </c>
      <c r="Q337" s="17">
        <f t="shared" si="16"/>
        <v>8.9651507548987105E-4</v>
      </c>
      <c r="R337" s="17">
        <f t="shared" si="16"/>
        <v>4.2081646356154417E-3</v>
      </c>
      <c r="S337" s="17">
        <f t="shared" si="16"/>
        <v>-4.1546364768159871E-2</v>
      </c>
      <c r="T337" s="17">
        <f t="shared" si="16"/>
        <v>7.0287925466808905E-3</v>
      </c>
      <c r="U337" s="17">
        <f t="shared" si="16"/>
        <v>-2.8843122935277726E-2</v>
      </c>
      <c r="V337" s="17">
        <f t="shared" si="16"/>
        <v>-4.6951327898936342E-4</v>
      </c>
      <c r="W337" s="17">
        <f t="shared" si="15"/>
        <v>-4.8878022795724087E-3</v>
      </c>
      <c r="X337" s="17">
        <f t="shared" si="15"/>
        <v>-1.6019828127313712E-2</v>
      </c>
      <c r="Y337" s="17">
        <f t="shared" si="15"/>
        <v>-2.2738117853239497E-3</v>
      </c>
    </row>
    <row r="338" spans="2:25" x14ac:dyDescent="0.3">
      <c r="B338" s="3">
        <v>43573</v>
      </c>
      <c r="C338" s="1">
        <v>48.621448516845703</v>
      </c>
      <c r="D338" s="1">
        <v>141.25807189941409</v>
      </c>
      <c r="E338" s="1">
        <v>222.84492492675781</v>
      </c>
      <c r="F338" s="1">
        <v>175.20574951171881</v>
      </c>
      <c r="G338" s="1">
        <v>99.481719970703125</v>
      </c>
      <c r="H338" s="1">
        <v>38.618797302246087</v>
      </c>
      <c r="I338" s="1">
        <v>105.19960021972661</v>
      </c>
      <c r="J338" s="1">
        <v>166.70375061035159</v>
      </c>
      <c r="K338" s="1">
        <v>4.623509407043457</v>
      </c>
      <c r="L338" s="1">
        <v>53.455665588378913</v>
      </c>
      <c r="M338" s="1">
        <v>2905.030029296875</v>
      </c>
      <c r="O338" s="17">
        <f t="shared" si="17"/>
        <v>3.5938076148375546E-3</v>
      </c>
      <c r="P338" s="17">
        <f t="shared" si="16"/>
        <v>1.1328089751637817E-2</v>
      </c>
      <c r="Q338" s="17">
        <f t="shared" si="16"/>
        <v>1.0181973212258764E-3</v>
      </c>
      <c r="R338" s="17">
        <f t="shared" si="16"/>
        <v>4.5447147302778011E-4</v>
      </c>
      <c r="S338" s="17">
        <f t="shared" si="16"/>
        <v>8.770061551580095E-3</v>
      </c>
      <c r="T338" s="17">
        <f t="shared" si="16"/>
        <v>4.2299190440988196E-3</v>
      </c>
      <c r="U338" s="17">
        <f t="shared" si="16"/>
        <v>-1.1158734633441466E-2</v>
      </c>
      <c r="V338" s="17">
        <f t="shared" si="16"/>
        <v>1.722251835988891E-2</v>
      </c>
      <c r="W338" s="17">
        <f t="shared" si="15"/>
        <v>-5.2861538019620975E-3</v>
      </c>
      <c r="X338" s="17">
        <f t="shared" si="15"/>
        <v>-1.3248155686883586E-2</v>
      </c>
      <c r="Y338" s="17">
        <f t="shared" si="15"/>
        <v>1.5790922795097711E-3</v>
      </c>
    </row>
    <row r="339" spans="2:25" x14ac:dyDescent="0.3">
      <c r="B339" s="3">
        <v>43577</v>
      </c>
      <c r="C339" s="1">
        <v>48.781234741210938</v>
      </c>
      <c r="D339" s="1">
        <v>139.6758117675781</v>
      </c>
      <c r="E339" s="1">
        <v>220.67822265625</v>
      </c>
      <c r="F339" s="1">
        <v>173.2870178222656</v>
      </c>
      <c r="G339" s="1">
        <v>98.460884094238281</v>
      </c>
      <c r="H339" s="1">
        <v>38.553730010986328</v>
      </c>
      <c r="I339" s="1">
        <v>105.446159362793</v>
      </c>
      <c r="J339" s="1">
        <v>165.8570251464844</v>
      </c>
      <c r="K339" s="1">
        <v>4.6773648262023926</v>
      </c>
      <c r="L339" s="1">
        <v>54.519233703613281</v>
      </c>
      <c r="M339" s="1">
        <v>2907.969970703125</v>
      </c>
      <c r="O339" s="17">
        <f t="shared" si="17"/>
        <v>3.286332045617148E-3</v>
      </c>
      <c r="P339" s="17">
        <f t="shared" si="16"/>
        <v>-1.1201201535319534E-2</v>
      </c>
      <c r="Q339" s="17">
        <f t="shared" si="16"/>
        <v>-9.7229150325947068E-3</v>
      </c>
      <c r="R339" s="17">
        <f t="shared" si="16"/>
        <v>-1.0951305506814285E-2</v>
      </c>
      <c r="S339" s="17">
        <f t="shared" si="16"/>
        <v>-1.0261542289030335E-2</v>
      </c>
      <c r="T339" s="17">
        <f t="shared" si="16"/>
        <v>-1.6848606327772454E-3</v>
      </c>
      <c r="U339" s="17">
        <f t="shared" si="16"/>
        <v>2.3437269965989687E-3</v>
      </c>
      <c r="V339" s="17">
        <f t="shared" si="16"/>
        <v>-5.0792226375655971E-3</v>
      </c>
      <c r="W339" s="17">
        <f t="shared" si="15"/>
        <v>1.164816904598316E-2</v>
      </c>
      <c r="X339" s="17">
        <f t="shared" si="15"/>
        <v>1.9896265503905428E-2</v>
      </c>
      <c r="Y339" s="17">
        <f t="shared" si="15"/>
        <v>1.0120175614713267E-3</v>
      </c>
    </row>
    <row r="340" spans="2:25" x14ac:dyDescent="0.3">
      <c r="B340" s="3">
        <v>43578</v>
      </c>
      <c r="C340" s="1">
        <v>49.484832763671882</v>
      </c>
      <c r="D340" s="1">
        <v>140.39122009277341</v>
      </c>
      <c r="E340" s="1">
        <v>222.63639831542969</v>
      </c>
      <c r="F340" s="1">
        <v>172.53546142578119</v>
      </c>
      <c r="G340" s="1">
        <v>99.5596923828125</v>
      </c>
      <c r="H340" s="1">
        <v>39.212566375732422</v>
      </c>
      <c r="I340" s="1">
        <v>107.2908172607422</v>
      </c>
      <c r="J340" s="1">
        <v>167.0030822753906</v>
      </c>
      <c r="K340" s="1">
        <v>4.731961727142334</v>
      </c>
      <c r="L340" s="1">
        <v>53.922595977783203</v>
      </c>
      <c r="M340" s="1">
        <v>2933.679931640625</v>
      </c>
      <c r="O340" s="17">
        <f t="shared" si="17"/>
        <v>1.4423538604416199E-2</v>
      </c>
      <c r="P340" s="17">
        <f t="shared" si="16"/>
        <v>5.1219199383337674E-3</v>
      </c>
      <c r="Q340" s="17">
        <f t="shared" si="16"/>
        <v>8.8734431318577989E-3</v>
      </c>
      <c r="R340" s="17">
        <f t="shared" si="16"/>
        <v>-4.337061171283174E-3</v>
      </c>
      <c r="S340" s="17">
        <f t="shared" si="16"/>
        <v>1.115984584825111E-2</v>
      </c>
      <c r="T340" s="17">
        <f t="shared" si="16"/>
        <v>1.7088784005032737E-2</v>
      </c>
      <c r="U340" s="17">
        <f t="shared" si="16"/>
        <v>1.7493836751346848E-2</v>
      </c>
      <c r="V340" s="17">
        <f t="shared" si="16"/>
        <v>6.9099100740170581E-3</v>
      </c>
      <c r="W340" s="17">
        <f t="shared" si="15"/>
        <v>1.167257696771737E-2</v>
      </c>
      <c r="X340" s="17">
        <f t="shared" si="15"/>
        <v>-1.0943619073474537E-2</v>
      </c>
      <c r="Y340" s="17">
        <f t="shared" si="15"/>
        <v>8.8412057884089939E-3</v>
      </c>
    </row>
    <row r="341" spans="2:25" x14ac:dyDescent="0.3">
      <c r="B341" s="3">
        <v>43579</v>
      </c>
      <c r="C341" s="1">
        <v>49.408523559570313</v>
      </c>
      <c r="D341" s="1">
        <v>139.85255432128909</v>
      </c>
      <c r="E341" s="1">
        <v>224.79408264160159</v>
      </c>
      <c r="F341" s="1">
        <v>174.9493103027344</v>
      </c>
      <c r="G341" s="1">
        <v>99.212333679199219</v>
      </c>
      <c r="H341" s="1">
        <v>39.025493621826172</v>
      </c>
      <c r="I341" s="1">
        <v>107.7565460205078</v>
      </c>
      <c r="J341" s="1">
        <v>169.0301513671875</v>
      </c>
      <c r="K341" s="1">
        <v>4.7443723678588867</v>
      </c>
      <c r="L341" s="1">
        <v>53.611301422119141</v>
      </c>
      <c r="M341" s="1">
        <v>2927.25</v>
      </c>
      <c r="O341" s="17">
        <f t="shared" si="17"/>
        <v>-1.5420725874937219E-3</v>
      </c>
      <c r="P341" s="17">
        <f t="shared" si="16"/>
        <v>-3.8368907338247843E-3</v>
      </c>
      <c r="Q341" s="17">
        <f t="shared" si="16"/>
        <v>9.691516492801467E-3</v>
      </c>
      <c r="R341" s="17">
        <f t="shared" si="16"/>
        <v>1.3990450757229203E-2</v>
      </c>
      <c r="S341" s="17">
        <f t="shared" si="16"/>
        <v>-3.4889491449779484E-3</v>
      </c>
      <c r="T341" s="17">
        <f t="shared" si="16"/>
        <v>-4.7707347719537219E-3</v>
      </c>
      <c r="U341" s="17">
        <f t="shared" si="16"/>
        <v>4.3408072718261149E-3</v>
      </c>
      <c r="V341" s="17">
        <f t="shared" si="16"/>
        <v>1.2137914247919305E-2</v>
      </c>
      <c r="W341" s="17">
        <f t="shared" si="15"/>
        <v>2.6227263516029344E-3</v>
      </c>
      <c r="X341" s="17">
        <f t="shared" si="15"/>
        <v>-5.7729890414089085E-3</v>
      </c>
      <c r="Y341" s="17">
        <f t="shared" si="15"/>
        <v>-2.1917631747336319E-3</v>
      </c>
    </row>
    <row r="342" spans="2:25" x14ac:dyDescent="0.3">
      <c r="B342" s="3">
        <v>43580</v>
      </c>
      <c r="C342" s="1">
        <v>48.960117340087891</v>
      </c>
      <c r="D342" s="1">
        <v>136.46083068847659</v>
      </c>
      <c r="E342" s="1">
        <v>222.65458679199219</v>
      </c>
      <c r="F342" s="1">
        <v>167.00035095214841</v>
      </c>
      <c r="G342" s="1">
        <v>98.276557922363281</v>
      </c>
      <c r="H342" s="1">
        <v>38.911613464355469</v>
      </c>
      <c r="I342" s="1">
        <v>107.9665985107422</v>
      </c>
      <c r="J342" s="1">
        <v>169.28669738769531</v>
      </c>
      <c r="K342" s="1">
        <v>4.6386480331420898</v>
      </c>
      <c r="L342" s="1">
        <v>53.472949981689453</v>
      </c>
      <c r="M342" s="1">
        <v>2926.169921875</v>
      </c>
      <c r="O342" s="17">
        <f t="shared" si="17"/>
        <v>-9.0754830781735966E-3</v>
      </c>
      <c r="P342" s="17">
        <f t="shared" si="16"/>
        <v>-2.4252139328256761E-2</v>
      </c>
      <c r="Q342" s="17">
        <f t="shared" si="16"/>
        <v>-9.5175808209350832E-3</v>
      </c>
      <c r="R342" s="17">
        <f t="shared" si="16"/>
        <v>-4.5435785581726611E-2</v>
      </c>
      <c r="S342" s="17">
        <f t="shared" si="16"/>
        <v>-9.4320506547275335E-3</v>
      </c>
      <c r="T342" s="17">
        <f t="shared" si="16"/>
        <v>-2.918096528752483E-3</v>
      </c>
      <c r="U342" s="17">
        <f t="shared" si="16"/>
        <v>1.949324639585488E-3</v>
      </c>
      <c r="V342" s="17">
        <f t="shared" si="16"/>
        <v>1.5177530069798765E-3</v>
      </c>
      <c r="W342" s="17">
        <f t="shared" si="15"/>
        <v>-2.2284156157942926E-2</v>
      </c>
      <c r="X342" s="17">
        <f t="shared" si="15"/>
        <v>-2.5806394689125373E-3</v>
      </c>
      <c r="Y342" s="17">
        <f t="shared" si="15"/>
        <v>-3.6897365274575115E-4</v>
      </c>
    </row>
    <row r="343" spans="2:25" x14ac:dyDescent="0.3">
      <c r="B343" s="3">
        <v>43581</v>
      </c>
      <c r="C343" s="1">
        <v>48.726390838623047</v>
      </c>
      <c r="D343" s="1">
        <v>137.47076416015619</v>
      </c>
      <c r="E343" s="1">
        <v>221.04087829589841</v>
      </c>
      <c r="F343" s="1">
        <v>162.7295837402344</v>
      </c>
      <c r="G343" s="1">
        <v>98.850784301757813</v>
      </c>
      <c r="H343" s="1">
        <v>39.253242492675781</v>
      </c>
      <c r="I343" s="1">
        <v>109.46421051025391</v>
      </c>
      <c r="J343" s="1">
        <v>168.85050964355469</v>
      </c>
      <c r="K343" s="1">
        <v>4.4197573661804199</v>
      </c>
      <c r="L343" s="1">
        <v>53.014675140380859</v>
      </c>
      <c r="M343" s="1">
        <v>2939.8798828125</v>
      </c>
      <c r="O343" s="17">
        <f t="shared" si="17"/>
        <v>-4.7738141606427816E-3</v>
      </c>
      <c r="P343" s="17">
        <f t="shared" si="16"/>
        <v>7.4009037361435753E-3</v>
      </c>
      <c r="Q343" s="17">
        <f t="shared" si="16"/>
        <v>-7.2475870330995385E-3</v>
      </c>
      <c r="R343" s="17">
        <f t="shared" si="16"/>
        <v>-2.5573402616008475E-2</v>
      </c>
      <c r="S343" s="17">
        <f t="shared" si="16"/>
        <v>5.84296389224539E-3</v>
      </c>
      <c r="T343" s="17">
        <f t="shared" si="16"/>
        <v>8.779616106981988E-3</v>
      </c>
      <c r="U343" s="17">
        <f t="shared" si="16"/>
        <v>1.3871067720658985E-2</v>
      </c>
      <c r="V343" s="17">
        <f t="shared" si="16"/>
        <v>-2.5766214999261338E-3</v>
      </c>
      <c r="W343" s="17">
        <f t="shared" si="15"/>
        <v>-4.7188462111750165E-2</v>
      </c>
      <c r="X343" s="17">
        <f t="shared" si="15"/>
        <v>-8.5702180535302264E-3</v>
      </c>
      <c r="Y343" s="17">
        <f t="shared" si="15"/>
        <v>4.6852921407636765E-3</v>
      </c>
    </row>
    <row r="344" spans="2:25" x14ac:dyDescent="0.3">
      <c r="B344" s="3">
        <v>43584</v>
      </c>
      <c r="C344" s="1">
        <v>48.800334930419922</v>
      </c>
      <c r="D344" s="1">
        <v>138.14405822753909</v>
      </c>
      <c r="E344" s="1">
        <v>221.45790100097659</v>
      </c>
      <c r="F344" s="1">
        <v>165.0196838378906</v>
      </c>
      <c r="G344" s="1">
        <v>98.574302673339844</v>
      </c>
      <c r="H344" s="1">
        <v>39.383373260498047</v>
      </c>
      <c r="I344" s="1">
        <v>109.2176513671875</v>
      </c>
      <c r="J344" s="1">
        <v>168.59391784667969</v>
      </c>
      <c r="K344" s="1">
        <v>4.4505319595336914</v>
      </c>
      <c r="L344" s="1">
        <v>51.994319915771477</v>
      </c>
      <c r="M344" s="1">
        <v>2943.030029296875</v>
      </c>
      <c r="O344" s="17">
        <f t="shared" si="17"/>
        <v>1.5175368116586033E-3</v>
      </c>
      <c r="P344" s="17">
        <f t="shared" si="16"/>
        <v>4.8977255018274046E-3</v>
      </c>
      <c r="Q344" s="17">
        <f t="shared" si="16"/>
        <v>1.8866315963508367E-3</v>
      </c>
      <c r="R344" s="17">
        <f t="shared" si="16"/>
        <v>1.407304096169683E-2</v>
      </c>
      <c r="S344" s="17">
        <f t="shared" si="16"/>
        <v>-2.7969593804533146E-3</v>
      </c>
      <c r="T344" s="17">
        <f t="shared" si="16"/>
        <v>3.3151597055083178E-3</v>
      </c>
      <c r="U344" s="17">
        <f t="shared" si="16"/>
        <v>-2.2524178625790221E-3</v>
      </c>
      <c r="V344" s="17">
        <f t="shared" si="16"/>
        <v>-1.5196388652700436E-3</v>
      </c>
      <c r="W344" s="17">
        <f t="shared" si="15"/>
        <v>6.9629599101425485E-3</v>
      </c>
      <c r="X344" s="17">
        <f t="shared" si="15"/>
        <v>-1.9246656174116316E-2</v>
      </c>
      <c r="Y344" s="17">
        <f t="shared" si="15"/>
        <v>1.0715221743554176E-3</v>
      </c>
    </row>
    <row r="345" spans="2:25" x14ac:dyDescent="0.3">
      <c r="B345" s="3">
        <v>43585</v>
      </c>
      <c r="C345" s="1">
        <v>47.860622406005859</v>
      </c>
      <c r="D345" s="1">
        <v>139.9535827636719</v>
      </c>
      <c r="E345" s="1">
        <v>222.59114074707031</v>
      </c>
      <c r="F345" s="1">
        <v>167.5220031738281</v>
      </c>
      <c r="G345" s="1">
        <v>99.439178466796875</v>
      </c>
      <c r="H345" s="1">
        <v>39.9039306640625</v>
      </c>
      <c r="I345" s="1">
        <v>106.8798751831055</v>
      </c>
      <c r="J345" s="1">
        <v>168.97880554199219</v>
      </c>
      <c r="K345" s="1">
        <v>4.4919772148132324</v>
      </c>
      <c r="L345" s="1">
        <v>50.913440704345703</v>
      </c>
      <c r="M345" s="1">
        <v>2945.830078125</v>
      </c>
      <c r="O345" s="17">
        <f t="shared" si="17"/>
        <v>-1.9256272026696445E-2</v>
      </c>
      <c r="P345" s="17">
        <f t="shared" si="16"/>
        <v>1.3098822774934831E-2</v>
      </c>
      <c r="Q345" s="17">
        <f t="shared" si="16"/>
        <v>5.1171791160827635E-3</v>
      </c>
      <c r="R345" s="17">
        <f t="shared" si="16"/>
        <v>1.5163762756906556E-2</v>
      </c>
      <c r="S345" s="17">
        <f t="shared" si="16"/>
        <v>8.7738464285473799E-3</v>
      </c>
      <c r="T345" s="17">
        <f t="shared" si="16"/>
        <v>1.3217694688600427E-2</v>
      </c>
      <c r="U345" s="17">
        <f t="shared" si="16"/>
        <v>-2.1404746895924791E-2</v>
      </c>
      <c r="V345" s="17">
        <f t="shared" si="16"/>
        <v>2.2829275232960607E-3</v>
      </c>
      <c r="W345" s="17">
        <f t="shared" si="15"/>
        <v>9.3124272910251119E-3</v>
      </c>
      <c r="X345" s="17">
        <f t="shared" si="15"/>
        <v>-2.0788409448892708E-2</v>
      </c>
      <c r="Y345" s="17">
        <f t="shared" si="15"/>
        <v>9.5141700908636846E-4</v>
      </c>
    </row>
    <row r="346" spans="2:25" x14ac:dyDescent="0.3">
      <c r="B346" s="3">
        <v>43586</v>
      </c>
      <c r="C346" s="1">
        <v>50.209888458251953</v>
      </c>
      <c r="D346" s="1">
        <v>139.263427734375</v>
      </c>
      <c r="E346" s="1">
        <v>219.01918029785159</v>
      </c>
      <c r="F346" s="1">
        <v>164.12657165527341</v>
      </c>
      <c r="G346" s="1">
        <v>99.644790649414063</v>
      </c>
      <c r="H346" s="1">
        <v>39.521648406982422</v>
      </c>
      <c r="I346" s="1">
        <v>107.92091369628911</v>
      </c>
      <c r="J346" s="1">
        <v>166.07086181640619</v>
      </c>
      <c r="K346" s="1">
        <v>4.478823184967041</v>
      </c>
      <c r="L346" s="1">
        <v>49.702865600585938</v>
      </c>
      <c r="M346" s="1">
        <v>2923.72998046875</v>
      </c>
      <c r="O346" s="17">
        <f t="shared" si="17"/>
        <v>4.9085572525928801E-2</v>
      </c>
      <c r="P346" s="17">
        <f t="shared" si="16"/>
        <v>-4.9313137660956588E-3</v>
      </c>
      <c r="Q346" s="17">
        <f t="shared" si="16"/>
        <v>-1.6047181560013345E-2</v>
      </c>
      <c r="R346" s="17">
        <f t="shared" si="16"/>
        <v>-2.0268570421948934E-2</v>
      </c>
      <c r="S346" s="17">
        <f t="shared" si="16"/>
        <v>2.0677180341533313E-3</v>
      </c>
      <c r="T346" s="17">
        <f t="shared" si="16"/>
        <v>-9.5800651895268478E-3</v>
      </c>
      <c r="U346" s="17">
        <f t="shared" si="16"/>
        <v>9.7402669249015451E-3</v>
      </c>
      <c r="V346" s="17">
        <f t="shared" si="16"/>
        <v>-1.7208925795509627E-2</v>
      </c>
      <c r="W346" s="17">
        <f t="shared" si="15"/>
        <v>-2.9283385059953658E-3</v>
      </c>
      <c r="X346" s="17">
        <f t="shared" si="15"/>
        <v>-2.3777122249301005E-2</v>
      </c>
      <c r="Y346" s="17">
        <f t="shared" si="15"/>
        <v>-7.502163081421368E-3</v>
      </c>
    </row>
    <row r="347" spans="2:25" x14ac:dyDescent="0.3">
      <c r="B347" s="3">
        <v>43587</v>
      </c>
      <c r="C347" s="1">
        <v>49.883132934570313</v>
      </c>
      <c r="D347" s="1">
        <v>139.85255432128909</v>
      </c>
      <c r="E347" s="1">
        <v>220.01643371582031</v>
      </c>
      <c r="F347" s="1">
        <v>165.3822021484375</v>
      </c>
      <c r="G347" s="1">
        <v>98.957122802734375</v>
      </c>
      <c r="H347" s="1">
        <v>39.358978271484382</v>
      </c>
      <c r="I347" s="1">
        <v>108.17661285400391</v>
      </c>
      <c r="J347" s="1">
        <v>166.44712829589841</v>
      </c>
      <c r="K347" s="1">
        <v>4.5463266372680664</v>
      </c>
      <c r="L347" s="1">
        <v>49.590461730957031</v>
      </c>
      <c r="M347" s="1">
        <v>2917.52001953125</v>
      </c>
      <c r="O347" s="17">
        <f t="shared" si="17"/>
        <v>-6.5077922639347873E-3</v>
      </c>
      <c r="P347" s="17">
        <f t="shared" si="16"/>
        <v>4.2303036518515497E-3</v>
      </c>
      <c r="Q347" s="17">
        <f t="shared" si="16"/>
        <v>4.5532697940542143E-3</v>
      </c>
      <c r="R347" s="17">
        <f t="shared" si="16"/>
        <v>7.6503790976721305E-3</v>
      </c>
      <c r="S347" s="17">
        <f t="shared" si="16"/>
        <v>-6.9011921466035128E-3</v>
      </c>
      <c r="T347" s="17">
        <f t="shared" si="16"/>
        <v>-4.1159754730599827E-3</v>
      </c>
      <c r="U347" s="17">
        <f t="shared" si="16"/>
        <v>2.3693198005568165E-3</v>
      </c>
      <c r="V347" s="17">
        <f t="shared" si="16"/>
        <v>2.2656983613909593E-3</v>
      </c>
      <c r="W347" s="17">
        <f t="shared" si="15"/>
        <v>1.5071693950231736E-2</v>
      </c>
      <c r="X347" s="17">
        <f t="shared" si="15"/>
        <v>-2.2615168817868149E-3</v>
      </c>
      <c r="Y347" s="17">
        <f t="shared" si="15"/>
        <v>-2.1239857917742396E-3</v>
      </c>
    </row>
    <row r="348" spans="2:25" x14ac:dyDescent="0.3">
      <c r="B348" s="3">
        <v>43588</v>
      </c>
      <c r="C348" s="1">
        <v>50.503253936767578</v>
      </c>
      <c r="D348" s="1">
        <v>142.39427185058591</v>
      </c>
      <c r="E348" s="1">
        <v>221.76609802246091</v>
      </c>
      <c r="F348" s="1">
        <v>166.28410339355469</v>
      </c>
      <c r="G348" s="1">
        <v>99.424995422363281</v>
      </c>
      <c r="H348" s="1">
        <v>39.627388000488281</v>
      </c>
      <c r="I348" s="1">
        <v>106.7611618041992</v>
      </c>
      <c r="J348" s="1">
        <v>168.93601989746091</v>
      </c>
      <c r="K348" s="1">
        <v>4.5418596267700204</v>
      </c>
      <c r="L348" s="1">
        <v>50.109272003173828</v>
      </c>
      <c r="M348" s="1">
        <v>2945.639892578125</v>
      </c>
      <c r="O348" s="17">
        <f t="shared" si="17"/>
        <v>1.243147664784113E-2</v>
      </c>
      <c r="P348" s="17">
        <f t="shared" si="16"/>
        <v>1.81742660449206E-2</v>
      </c>
      <c r="Q348" s="17">
        <f t="shared" si="16"/>
        <v>7.9524255397236121E-3</v>
      </c>
      <c r="R348" s="17">
        <f t="shared" si="16"/>
        <v>5.4534359405112596E-3</v>
      </c>
      <c r="S348" s="17">
        <f t="shared" si="16"/>
        <v>4.7280337824856201E-3</v>
      </c>
      <c r="T348" s="17">
        <f t="shared" si="16"/>
        <v>6.8195298961396629E-3</v>
      </c>
      <c r="U348" s="17">
        <f t="shared" si="16"/>
        <v>-1.3084630887038465E-2</v>
      </c>
      <c r="V348" s="17">
        <f t="shared" si="16"/>
        <v>1.4953046213797798E-2</v>
      </c>
      <c r="W348" s="17">
        <f t="shared" si="15"/>
        <v>-9.8255379660319763E-4</v>
      </c>
      <c r="X348" s="17">
        <f t="shared" si="15"/>
        <v>1.0461896383048348E-2</v>
      </c>
      <c r="Y348" s="17">
        <f t="shared" si="15"/>
        <v>9.6382793806477265E-3</v>
      </c>
    </row>
    <row r="349" spans="2:25" x14ac:dyDescent="0.3">
      <c r="B349" s="3">
        <v>43591</v>
      </c>
      <c r="C349" s="1">
        <v>49.723335266113281</v>
      </c>
      <c r="D349" s="1">
        <v>141.0560607910156</v>
      </c>
      <c r="E349" s="1">
        <v>221.41252136230469</v>
      </c>
      <c r="F349" s="1">
        <v>164.1089172363281</v>
      </c>
      <c r="G349" s="1">
        <v>99.517173767089844</v>
      </c>
      <c r="H349" s="1">
        <v>39.424037933349609</v>
      </c>
      <c r="I349" s="1">
        <v>106.52374267578119</v>
      </c>
      <c r="J349" s="1">
        <v>170.1163330078125</v>
      </c>
      <c r="K349" s="1">
        <v>4.4634380340576172</v>
      </c>
      <c r="L349" s="1">
        <v>50.818325042724609</v>
      </c>
      <c r="M349" s="1">
        <v>2932.469970703125</v>
      </c>
      <c r="O349" s="17">
        <f t="shared" si="17"/>
        <v>-1.5442939015984817E-2</v>
      </c>
      <c r="P349" s="17">
        <f t="shared" si="16"/>
        <v>-9.3979276144934773E-3</v>
      </c>
      <c r="Q349" s="17">
        <f t="shared" si="16"/>
        <v>-1.5943675039113085E-3</v>
      </c>
      <c r="R349" s="17">
        <f t="shared" si="16"/>
        <v>-1.3081143132957489E-2</v>
      </c>
      <c r="S349" s="17">
        <f t="shared" si="16"/>
        <v>9.2711439749112805E-4</v>
      </c>
      <c r="T349" s="17">
        <f t="shared" si="16"/>
        <v>-5.1315536400271004E-3</v>
      </c>
      <c r="U349" s="17">
        <f t="shared" si="16"/>
        <v>-2.2238342521359957E-3</v>
      </c>
      <c r="V349" s="17">
        <f t="shared" si="16"/>
        <v>6.9867462905069356E-3</v>
      </c>
      <c r="W349" s="17">
        <f t="shared" si="15"/>
        <v>-1.7266406088418319E-2</v>
      </c>
      <c r="X349" s="17">
        <f t="shared" si="15"/>
        <v>1.4150136515770398E-2</v>
      </c>
      <c r="Y349" s="17">
        <f t="shared" si="15"/>
        <v>-4.4709884287563858E-3</v>
      </c>
    </row>
    <row r="350" spans="2:25" x14ac:dyDescent="0.3">
      <c r="B350" s="3">
        <v>43592</v>
      </c>
      <c r="C350" s="1">
        <v>48.382942199707031</v>
      </c>
      <c r="D350" s="1">
        <v>139.3812255859375</v>
      </c>
      <c r="E350" s="1">
        <v>217.74089050292969</v>
      </c>
      <c r="F350" s="1">
        <v>159.74095153808591</v>
      </c>
      <c r="G350" s="1">
        <v>97.574745178222656</v>
      </c>
      <c r="H350" s="1">
        <v>39.041755676269531</v>
      </c>
      <c r="I350" s="1">
        <v>104.96218109130859</v>
      </c>
      <c r="J350" s="1">
        <v>169.38081359863281</v>
      </c>
      <c r="K350" s="1">
        <v>4.2961673736572266</v>
      </c>
      <c r="L350" s="1">
        <v>51.613861083984382</v>
      </c>
      <c r="M350" s="1">
        <v>2884.050048828125</v>
      </c>
      <c r="O350" s="17">
        <f t="shared" si="17"/>
        <v>-2.6957022477125243E-2</v>
      </c>
      <c r="P350" s="17">
        <f t="shared" si="16"/>
        <v>-1.1873543013224238E-2</v>
      </c>
      <c r="Q350" s="17">
        <f t="shared" si="16"/>
        <v>-1.6582760707408179E-2</v>
      </c>
      <c r="R350" s="17">
        <f t="shared" si="16"/>
        <v>-2.6616260540870046E-2</v>
      </c>
      <c r="S350" s="17">
        <f t="shared" si="16"/>
        <v>-1.9518526454672544E-2</v>
      </c>
      <c r="T350" s="17">
        <f t="shared" si="16"/>
        <v>-9.6966794148880837E-3</v>
      </c>
      <c r="U350" s="17">
        <f t="shared" si="16"/>
        <v>-1.465928200838206E-2</v>
      </c>
      <c r="V350" s="17">
        <f t="shared" si="16"/>
        <v>-4.3236260515085827E-3</v>
      </c>
      <c r="W350" s="17">
        <f t="shared" si="16"/>
        <v>-3.747574383783444E-2</v>
      </c>
      <c r="X350" s="17">
        <f t="shared" si="16"/>
        <v>1.5654511253390187E-2</v>
      </c>
      <c r="Y350" s="17">
        <f t="shared" si="16"/>
        <v>-1.6511651392423381E-2</v>
      </c>
    </row>
    <row r="351" spans="2:25" x14ac:dyDescent="0.3">
      <c r="B351" s="3">
        <v>43593</v>
      </c>
      <c r="C351" s="1">
        <v>48.392482757568359</v>
      </c>
      <c r="D351" s="1">
        <v>139.16249084472659</v>
      </c>
      <c r="E351" s="1">
        <v>218.79252624511719</v>
      </c>
      <c r="F351" s="1">
        <v>158.65338134765619</v>
      </c>
      <c r="G351" s="1">
        <v>97.8299560546875</v>
      </c>
      <c r="H351" s="1">
        <v>38.919761657714837</v>
      </c>
      <c r="I351" s="1">
        <v>106.1584548950195</v>
      </c>
      <c r="J351" s="1">
        <v>169.3722229003906</v>
      </c>
      <c r="K351" s="1">
        <v>4.3162684440612793</v>
      </c>
      <c r="L351" s="1">
        <v>52.063491821289063</v>
      </c>
      <c r="M351" s="1">
        <v>2879.419921875</v>
      </c>
      <c r="O351" s="17">
        <f t="shared" si="17"/>
        <v>1.9718845997310794E-4</v>
      </c>
      <c r="P351" s="17">
        <f t="shared" si="17"/>
        <v>-1.5693271478377483E-3</v>
      </c>
      <c r="Q351" s="17">
        <f t="shared" si="17"/>
        <v>4.8297576985125374E-3</v>
      </c>
      <c r="R351" s="17">
        <f t="shared" si="17"/>
        <v>-6.8083367474521036E-3</v>
      </c>
      <c r="S351" s="17">
        <f t="shared" si="17"/>
        <v>2.6155423311502875E-3</v>
      </c>
      <c r="T351" s="17">
        <f t="shared" si="17"/>
        <v>-3.1247062649092227E-3</v>
      </c>
      <c r="U351" s="17">
        <f t="shared" si="17"/>
        <v>1.1397188885301914E-2</v>
      </c>
      <c r="V351" s="17">
        <f t="shared" si="17"/>
        <v>-5.071824877741208E-5</v>
      </c>
      <c r="W351" s="17">
        <f t="shared" si="17"/>
        <v>4.6788378235229616E-3</v>
      </c>
      <c r="X351" s="17">
        <f t="shared" si="17"/>
        <v>8.7114338641136723E-3</v>
      </c>
      <c r="Y351" s="17">
        <f t="shared" si="17"/>
        <v>-1.6054253132695661E-3</v>
      </c>
    </row>
    <row r="352" spans="2:25" x14ac:dyDescent="0.3">
      <c r="B352" s="3">
        <v>43594</v>
      </c>
      <c r="C352" s="1">
        <v>47.872539520263672</v>
      </c>
      <c r="D352" s="1">
        <v>139.15406799316409</v>
      </c>
      <c r="E352" s="1">
        <v>221.31962585449219</v>
      </c>
      <c r="F352" s="1">
        <v>158.768310546875</v>
      </c>
      <c r="G352" s="1">
        <v>97.08392333984375</v>
      </c>
      <c r="H352" s="1">
        <v>38.553730010986328</v>
      </c>
      <c r="I352" s="1">
        <v>105.7475204467773</v>
      </c>
      <c r="J352" s="1">
        <v>169.11564636230469</v>
      </c>
      <c r="K352" s="1">
        <v>4.2236981391906738</v>
      </c>
      <c r="L352" s="1">
        <v>48.708457946777337</v>
      </c>
      <c r="M352" s="1">
        <v>2870.719970703125</v>
      </c>
      <c r="O352" s="17">
        <f t="shared" si="17"/>
        <v>-1.0744297619724228E-2</v>
      </c>
      <c r="P352" s="17">
        <f t="shared" si="17"/>
        <v>-6.0525300397920942E-5</v>
      </c>
      <c r="Q352" s="17">
        <f t="shared" si="17"/>
        <v>1.1550209930588968E-2</v>
      </c>
      <c r="R352" s="17">
        <f t="shared" si="17"/>
        <v>7.2440434765750868E-4</v>
      </c>
      <c r="S352" s="17">
        <f t="shared" si="17"/>
        <v>-7.6258105894140794E-3</v>
      </c>
      <c r="T352" s="17">
        <f t="shared" si="17"/>
        <v>-9.404776163523915E-3</v>
      </c>
      <c r="U352" s="17">
        <f t="shared" si="17"/>
        <v>-3.8709535538038525E-3</v>
      </c>
      <c r="V352" s="17">
        <f t="shared" si="17"/>
        <v>-1.5148678673055154E-3</v>
      </c>
      <c r="W352" s="17">
        <f t="shared" si="17"/>
        <v>-2.1446836792084201E-2</v>
      </c>
      <c r="X352" s="17">
        <f t="shared" si="17"/>
        <v>-6.4441199718760181E-2</v>
      </c>
      <c r="Y352" s="17">
        <f t="shared" si="17"/>
        <v>-3.0214249424966914E-3</v>
      </c>
    </row>
    <row r="353" spans="2:25" x14ac:dyDescent="0.3">
      <c r="B353" s="3">
        <v>43595</v>
      </c>
      <c r="C353" s="1">
        <v>47.209339141845703</v>
      </c>
      <c r="D353" s="1">
        <v>139.1960754394531</v>
      </c>
      <c r="E353" s="1">
        <v>224.54669189453119</v>
      </c>
      <c r="F353" s="1">
        <v>157.38899230957031</v>
      </c>
      <c r="G353" s="1">
        <v>97.069580078125</v>
      </c>
      <c r="H353" s="1">
        <v>39.196296691894531</v>
      </c>
      <c r="I353" s="1">
        <v>106.1310729980469</v>
      </c>
      <c r="J353" s="1">
        <v>171.04859924316409</v>
      </c>
      <c r="K353" s="1">
        <v>4.1896982192993164</v>
      </c>
      <c r="L353" s="1">
        <v>47.532478332519531</v>
      </c>
      <c r="M353" s="1">
        <v>2881.39990234375</v>
      </c>
      <c r="O353" s="17">
        <f t="shared" si="17"/>
        <v>-1.3853461401128444E-2</v>
      </c>
      <c r="P353" s="17">
        <f t="shared" si="17"/>
        <v>3.0187724221665774E-4</v>
      </c>
      <c r="Q353" s="17">
        <f t="shared" si="17"/>
        <v>1.4581020673515226E-2</v>
      </c>
      <c r="R353" s="17">
        <f t="shared" si="17"/>
        <v>-8.6876167703343766E-3</v>
      </c>
      <c r="S353" s="17">
        <f t="shared" si="17"/>
        <v>-1.4774085374095558E-4</v>
      </c>
      <c r="T353" s="17">
        <f t="shared" si="17"/>
        <v>1.6666783751535748E-2</v>
      </c>
      <c r="U353" s="17">
        <f t="shared" si="17"/>
        <v>3.6270595248863941E-3</v>
      </c>
      <c r="V353" s="17">
        <f t="shared" si="17"/>
        <v>1.1429769642474974E-2</v>
      </c>
      <c r="W353" s="17">
        <f t="shared" si="17"/>
        <v>-8.0497987239855958E-3</v>
      </c>
      <c r="X353" s="17">
        <f t="shared" si="17"/>
        <v>-2.41432322809885E-2</v>
      </c>
      <c r="Y353" s="17">
        <f t="shared" si="17"/>
        <v>3.7202972597878176E-3</v>
      </c>
    </row>
    <row r="354" spans="2:25" x14ac:dyDescent="0.3">
      <c r="B354" s="3">
        <v>43598</v>
      </c>
      <c r="C354" s="1">
        <v>44.465568542480469</v>
      </c>
      <c r="D354" s="1">
        <v>133.72554016113281</v>
      </c>
      <c r="E354" s="1">
        <v>219.9106140136719</v>
      </c>
      <c r="F354" s="1">
        <v>152.34901428222659</v>
      </c>
      <c r="G354" s="1">
        <v>94.271987915039063</v>
      </c>
      <c r="H354" s="1">
        <v>39.082424163818359</v>
      </c>
      <c r="I354" s="1">
        <v>104.4416580200195</v>
      </c>
      <c r="J354" s="1">
        <v>170.2275085449219</v>
      </c>
      <c r="K354" s="1">
        <v>3.9323410987853999</v>
      </c>
      <c r="L354" s="1">
        <v>46.840717315673828</v>
      </c>
      <c r="M354" s="1">
        <v>2811.8701171875</v>
      </c>
      <c r="O354" s="17">
        <f t="shared" si="17"/>
        <v>-5.8119233381371233E-2</v>
      </c>
      <c r="P354" s="17">
        <f t="shared" si="17"/>
        <v>-3.930093043966483E-2</v>
      </c>
      <c r="Q354" s="17">
        <f t="shared" si="17"/>
        <v>-2.0646386912869061E-2</v>
      </c>
      <c r="R354" s="17">
        <f t="shared" si="17"/>
        <v>-3.2022430243600061E-2</v>
      </c>
      <c r="S354" s="17">
        <f t="shared" si="17"/>
        <v>-2.8820482800423545E-2</v>
      </c>
      <c r="T354" s="17">
        <f t="shared" si="17"/>
        <v>-2.9051858896587996E-3</v>
      </c>
      <c r="U354" s="17">
        <f t="shared" si="17"/>
        <v>-1.5918193704293277E-2</v>
      </c>
      <c r="V354" s="17">
        <f t="shared" si="17"/>
        <v>-4.8003357050291785E-3</v>
      </c>
      <c r="W354" s="17">
        <f t="shared" si="17"/>
        <v>-6.1426171299983692E-2</v>
      </c>
      <c r="X354" s="17">
        <f t="shared" si="17"/>
        <v>-1.4553438850934733E-2</v>
      </c>
      <c r="Y354" s="17">
        <f t="shared" si="17"/>
        <v>-2.4130557198844216E-2</v>
      </c>
    </row>
    <row r="355" spans="2:25" x14ac:dyDescent="0.3">
      <c r="B355" s="3">
        <v>43599</v>
      </c>
      <c r="C355" s="1">
        <v>45.169456481933587</v>
      </c>
      <c r="D355" s="1">
        <v>135.29937744140619</v>
      </c>
      <c r="E355" s="1">
        <v>220.6469421386719</v>
      </c>
      <c r="F355" s="1">
        <v>151.95991516113281</v>
      </c>
      <c r="G355" s="1">
        <v>95.62774658203125</v>
      </c>
      <c r="H355" s="1">
        <v>39.602977752685547</v>
      </c>
      <c r="I355" s="1">
        <v>104.96218109130859</v>
      </c>
      <c r="J355" s="1">
        <v>169.3551025390625</v>
      </c>
      <c r="K355" s="1">
        <v>4.0214371681213379</v>
      </c>
      <c r="L355" s="1">
        <v>47.169300079345703</v>
      </c>
      <c r="M355" s="1">
        <v>2834.409912109375</v>
      </c>
      <c r="O355" s="17">
        <f t="shared" si="17"/>
        <v>1.582995478356819E-2</v>
      </c>
      <c r="P355" s="17">
        <f t="shared" si="17"/>
        <v>1.1769160015184705E-2</v>
      </c>
      <c r="Q355" s="17">
        <f t="shared" si="17"/>
        <v>3.3483064394255308E-3</v>
      </c>
      <c r="R355" s="17">
        <f t="shared" si="17"/>
        <v>-2.5539982843142796E-3</v>
      </c>
      <c r="S355" s="17">
        <f t="shared" si="17"/>
        <v>1.438135226568088E-2</v>
      </c>
      <c r="T355" s="17">
        <f t="shared" si="17"/>
        <v>1.3319378211679726E-2</v>
      </c>
      <c r="U355" s="17">
        <f t="shared" si="17"/>
        <v>4.9838644958060362E-3</v>
      </c>
      <c r="V355" s="17">
        <f t="shared" si="17"/>
        <v>-5.1249413994047931E-3</v>
      </c>
      <c r="W355" s="17">
        <f t="shared" si="17"/>
        <v>2.2657258640014076E-2</v>
      </c>
      <c r="X355" s="17">
        <f t="shared" si="17"/>
        <v>7.0148960669721584E-3</v>
      </c>
      <c r="Y355" s="17">
        <f t="shared" si="17"/>
        <v>8.0159445431355284E-3</v>
      </c>
    </row>
    <row r="356" spans="2:25" x14ac:dyDescent="0.3">
      <c r="B356" s="3">
        <v>43600</v>
      </c>
      <c r="C356" s="1">
        <v>45.7105712890625</v>
      </c>
      <c r="D356" s="1">
        <v>135.8548278808594</v>
      </c>
      <c r="E356" s="1">
        <v>222.41046142578119</v>
      </c>
      <c r="F356" s="1">
        <v>152.56120300292969</v>
      </c>
      <c r="G356" s="1">
        <v>96.409637451171875</v>
      </c>
      <c r="H356" s="1">
        <v>40.00152587890625</v>
      </c>
      <c r="I356" s="1">
        <v>105.58314514160161</v>
      </c>
      <c r="J356" s="1">
        <v>170.26170349121091</v>
      </c>
      <c r="K356" s="1">
        <v>3.9603841304779048</v>
      </c>
      <c r="L356" s="1">
        <v>46.909889221191413</v>
      </c>
      <c r="M356" s="1">
        <v>2850.9599609375</v>
      </c>
      <c r="O356" s="17">
        <f t="shared" si="17"/>
        <v>1.1979661684557637E-2</v>
      </c>
      <c r="P356" s="17">
        <f t="shared" si="17"/>
        <v>4.1053436457514966E-3</v>
      </c>
      <c r="Q356" s="17">
        <f t="shared" si="17"/>
        <v>7.9924936643851405E-3</v>
      </c>
      <c r="R356" s="17">
        <f t="shared" si="17"/>
        <v>3.9568845584000952E-3</v>
      </c>
      <c r="S356" s="17">
        <f t="shared" si="17"/>
        <v>8.1764016939362312E-3</v>
      </c>
      <c r="T356" s="17">
        <f t="shared" si="17"/>
        <v>1.0063589882295578E-2</v>
      </c>
      <c r="U356" s="17">
        <f t="shared" si="17"/>
        <v>5.9160741882147341E-3</v>
      </c>
      <c r="V356" s="17">
        <f t="shared" si="17"/>
        <v>5.3532544255009825E-3</v>
      </c>
      <c r="W356" s="17">
        <f t="shared" si="17"/>
        <v>-1.5181895200902695E-2</v>
      </c>
      <c r="X356" s="17">
        <f t="shared" si="17"/>
        <v>-5.4995697989565781E-3</v>
      </c>
      <c r="Y356" s="17">
        <f t="shared" si="17"/>
        <v>5.8389750746420483E-3</v>
      </c>
    </row>
    <row r="357" spans="2:25" x14ac:dyDescent="0.3">
      <c r="B357" s="3">
        <v>43601</v>
      </c>
      <c r="C357" s="1">
        <v>45.509456634521477</v>
      </c>
      <c r="D357" s="1">
        <v>136.772216796875</v>
      </c>
      <c r="E357" s="1">
        <v>224.92845153808591</v>
      </c>
      <c r="F357" s="1">
        <v>155.41719055175781</v>
      </c>
      <c r="G357" s="1">
        <v>97.471298217773438</v>
      </c>
      <c r="H357" s="1">
        <v>40.326885223388672</v>
      </c>
      <c r="I357" s="1">
        <v>107.1947784423828</v>
      </c>
      <c r="J357" s="1">
        <v>171.04859924316409</v>
      </c>
      <c r="K357" s="1">
        <v>3.9755229949951172</v>
      </c>
      <c r="L357" s="1">
        <v>46.4775390625</v>
      </c>
      <c r="M357" s="1">
        <v>2876.320068359375</v>
      </c>
      <c r="O357" s="17">
        <f t="shared" si="17"/>
        <v>-4.3997405604323499E-3</v>
      </c>
      <c r="P357" s="17">
        <f t="shared" si="17"/>
        <v>6.7527148672266481E-3</v>
      </c>
      <c r="Q357" s="17">
        <f t="shared" si="17"/>
        <v>1.1321365443706766E-2</v>
      </c>
      <c r="R357" s="17">
        <f t="shared" si="17"/>
        <v>1.8720274175953375E-2</v>
      </c>
      <c r="S357" s="17">
        <f t="shared" si="17"/>
        <v>1.1011977585117015E-2</v>
      </c>
      <c r="T357" s="17">
        <f t="shared" si="17"/>
        <v>8.1336733370461645E-3</v>
      </c>
      <c r="U357" s="17">
        <f t="shared" si="17"/>
        <v>1.5264115296241365E-2</v>
      </c>
      <c r="V357" s="17">
        <f t="shared" si="17"/>
        <v>4.6216837716169228E-3</v>
      </c>
      <c r="W357" s="17">
        <f t="shared" si="17"/>
        <v>3.8225747852861764E-3</v>
      </c>
      <c r="X357" s="17">
        <f t="shared" si="17"/>
        <v>-9.2166100979854879E-3</v>
      </c>
      <c r="Y357" s="17">
        <f t="shared" si="17"/>
        <v>8.8952871206004827E-3</v>
      </c>
    </row>
    <row r="358" spans="2:25" x14ac:dyDescent="0.3">
      <c r="B358" s="3">
        <v>43602</v>
      </c>
      <c r="C358" s="1">
        <v>45.250881195068359</v>
      </c>
      <c r="D358" s="1">
        <v>134.02012634277341</v>
      </c>
      <c r="E358" s="1">
        <v>225.75572204589841</v>
      </c>
      <c r="F358" s="1">
        <v>150.24456787109381</v>
      </c>
      <c r="G358" s="1">
        <v>96.35223388671875</v>
      </c>
      <c r="H358" s="1">
        <v>40.017799377441413</v>
      </c>
      <c r="I358" s="1">
        <v>106.5336151123047</v>
      </c>
      <c r="J358" s="1">
        <v>170.38999938964841</v>
      </c>
      <c r="K358" s="1">
        <v>3.884690523147583</v>
      </c>
      <c r="L358" s="1">
        <v>45.621490478515618</v>
      </c>
      <c r="M358" s="1">
        <v>2859.530029296875</v>
      </c>
      <c r="O358" s="17">
        <f t="shared" si="17"/>
        <v>-5.6817957975128603E-3</v>
      </c>
      <c r="P358" s="17">
        <f t="shared" si="17"/>
        <v>-2.0121706868207107E-2</v>
      </c>
      <c r="Q358" s="17">
        <f t="shared" si="17"/>
        <v>3.6779273682610259E-3</v>
      </c>
      <c r="R358" s="17">
        <f t="shared" si="17"/>
        <v>-3.3282178517706464E-2</v>
      </c>
      <c r="S358" s="17">
        <f t="shared" si="17"/>
        <v>-1.1480962616856081E-2</v>
      </c>
      <c r="T358" s="17">
        <f t="shared" si="17"/>
        <v>-7.6645107658350909E-3</v>
      </c>
      <c r="U358" s="17">
        <f t="shared" si="17"/>
        <v>-6.1678688056011231E-3</v>
      </c>
      <c r="V358" s="17">
        <f t="shared" si="17"/>
        <v>-3.8503668339277711E-3</v>
      </c>
      <c r="W358" s="17">
        <f t="shared" si="17"/>
        <v>-2.2847930187269799E-2</v>
      </c>
      <c r="X358" s="17">
        <f t="shared" si="17"/>
        <v>-1.8418543693400444E-2</v>
      </c>
      <c r="Y358" s="17">
        <f t="shared" si="17"/>
        <v>-5.8373333507619248E-3</v>
      </c>
    </row>
    <row r="359" spans="2:25" x14ac:dyDescent="0.3">
      <c r="B359" s="3">
        <v>43605</v>
      </c>
      <c r="C359" s="1">
        <v>43.835872650146477</v>
      </c>
      <c r="D359" s="1">
        <v>135.65283203125</v>
      </c>
      <c r="E359" s="1">
        <v>226.2556457519531</v>
      </c>
      <c r="F359" s="1">
        <v>148.73258972167969</v>
      </c>
      <c r="G359" s="1">
        <v>96.926132202148438</v>
      </c>
      <c r="H359" s="1">
        <v>39.733127593994141</v>
      </c>
      <c r="I359" s="1">
        <v>106.7356262207031</v>
      </c>
      <c r="J359" s="1">
        <v>170.1933288574219</v>
      </c>
      <c r="K359" s="1">
        <v>3.7660636901855469</v>
      </c>
      <c r="L359" s="1">
        <v>46.226783752441413</v>
      </c>
      <c r="M359" s="1">
        <v>2840.22998046875</v>
      </c>
      <c r="O359" s="17">
        <f t="shared" si="17"/>
        <v>-3.1270298114682814E-2</v>
      </c>
      <c r="P359" s="17">
        <f t="shared" si="17"/>
        <v>1.2182541033432097E-2</v>
      </c>
      <c r="Q359" s="17">
        <f t="shared" si="17"/>
        <v>2.2144453373059928E-3</v>
      </c>
      <c r="R359" s="17">
        <f t="shared" si="17"/>
        <v>-1.0063446358415832E-2</v>
      </c>
      <c r="S359" s="17">
        <f t="shared" si="17"/>
        <v>5.9562533454535086E-3</v>
      </c>
      <c r="T359" s="17">
        <f t="shared" si="17"/>
        <v>-7.1136291319343799E-3</v>
      </c>
      <c r="U359" s="17">
        <f t="shared" si="17"/>
        <v>1.896219406292E-3</v>
      </c>
      <c r="V359" s="17">
        <f t="shared" si="17"/>
        <v>-1.1542375311403038E-3</v>
      </c>
      <c r="W359" s="17">
        <f t="shared" si="17"/>
        <v>-3.053700989954751E-2</v>
      </c>
      <c r="X359" s="17">
        <f t="shared" si="17"/>
        <v>1.326772246099334E-2</v>
      </c>
      <c r="Y359" s="17">
        <f t="shared" si="17"/>
        <v>-6.7493779153879547E-3</v>
      </c>
    </row>
    <row r="360" spans="2:25" x14ac:dyDescent="0.3">
      <c r="B360" s="3">
        <v>43606</v>
      </c>
      <c r="C360" s="1">
        <v>44.676246643066413</v>
      </c>
      <c r="D360" s="1">
        <v>138.22822570800781</v>
      </c>
      <c r="E360" s="1">
        <v>227.19194030761719</v>
      </c>
      <c r="F360" s="1">
        <v>148.53804016113281</v>
      </c>
      <c r="G360" s="1">
        <v>97.880165100097656</v>
      </c>
      <c r="H360" s="1">
        <v>39.529781341552727</v>
      </c>
      <c r="I360" s="1">
        <v>107.0570373535156</v>
      </c>
      <c r="J360" s="1">
        <v>170.92033386230469</v>
      </c>
      <c r="K360" s="1">
        <v>3.848209142684937</v>
      </c>
      <c r="L360" s="1">
        <v>46.27001953125</v>
      </c>
      <c r="M360" s="1">
        <v>2864.360107421875</v>
      </c>
      <c r="O360" s="17">
        <f t="shared" si="17"/>
        <v>1.9170919662691556E-2</v>
      </c>
      <c r="P360" s="17">
        <f t="shared" si="17"/>
        <v>1.8985181792330923E-2</v>
      </c>
      <c r="Q360" s="17">
        <f t="shared" si="17"/>
        <v>4.1382152147070063E-3</v>
      </c>
      <c r="R360" s="17">
        <f t="shared" si="17"/>
        <v>-1.3080493045332681E-3</v>
      </c>
      <c r="S360" s="17">
        <f t="shared" si="17"/>
        <v>9.8428862915884707E-3</v>
      </c>
      <c r="T360" s="17">
        <f t="shared" si="17"/>
        <v>-5.1178013097602252E-3</v>
      </c>
      <c r="U360" s="17">
        <f t="shared" si="17"/>
        <v>3.0112825885136103E-3</v>
      </c>
      <c r="V360" s="17">
        <f t="shared" si="17"/>
        <v>4.2716421951639874E-3</v>
      </c>
      <c r="W360" s="17">
        <f t="shared" si="17"/>
        <v>2.1812018929330147E-2</v>
      </c>
      <c r="X360" s="17">
        <f t="shared" si="17"/>
        <v>9.3529714375387835E-4</v>
      </c>
      <c r="Y360" s="17">
        <f t="shared" si="17"/>
        <v>8.4958355904484108E-3</v>
      </c>
    </row>
    <row r="361" spans="2:25" x14ac:dyDescent="0.3">
      <c r="B361" s="3">
        <v>43607</v>
      </c>
      <c r="C361" s="1">
        <v>43.761665344238281</v>
      </c>
      <c r="D361" s="1">
        <v>137.60542297363281</v>
      </c>
      <c r="E361" s="1">
        <v>226.81010437011719</v>
      </c>
      <c r="F361" s="1">
        <v>143.2416687011719</v>
      </c>
      <c r="G361" s="1">
        <v>97.808441162109375</v>
      </c>
      <c r="H361" s="1">
        <v>40.383815765380859</v>
      </c>
      <c r="I361" s="1">
        <v>108.3426818847656</v>
      </c>
      <c r="J361" s="1">
        <v>171.02293395996091</v>
      </c>
      <c r="K361" s="1">
        <v>3.7772314548492432</v>
      </c>
      <c r="L361" s="1">
        <v>45.638790130615227</v>
      </c>
      <c r="M361" s="1">
        <v>2856.27001953125</v>
      </c>
      <c r="O361" s="17">
        <f t="shared" si="17"/>
        <v>-2.0471310093147042E-2</v>
      </c>
      <c r="P361" s="17">
        <f t="shared" si="17"/>
        <v>-4.5056118689579617E-3</v>
      </c>
      <c r="Q361" s="17">
        <f t="shared" si="17"/>
        <v>-1.6806755423761745E-3</v>
      </c>
      <c r="R361" s="17">
        <f t="shared" si="17"/>
        <v>-3.5656667168998929E-2</v>
      </c>
      <c r="S361" s="17">
        <f t="shared" si="17"/>
        <v>-7.3277295675719791E-4</v>
      </c>
      <c r="T361" s="17">
        <f t="shared" si="17"/>
        <v>2.1604835514999227E-2</v>
      </c>
      <c r="U361" s="17">
        <f t="shared" si="17"/>
        <v>1.2008967957936689E-2</v>
      </c>
      <c r="V361" s="17">
        <f t="shared" si="17"/>
        <v>6.0028023195225766E-4</v>
      </c>
      <c r="W361" s="17">
        <f t="shared" si="17"/>
        <v>-1.8444342603004135E-2</v>
      </c>
      <c r="X361" s="17">
        <f t="shared" si="17"/>
        <v>-1.3642298123700831E-2</v>
      </c>
      <c r="Y361" s="17">
        <f t="shared" si="17"/>
        <v>-2.8243962306494508E-3</v>
      </c>
    </row>
    <row r="362" spans="2:25" x14ac:dyDescent="0.3">
      <c r="B362" s="3">
        <v>43608</v>
      </c>
      <c r="C362" s="1">
        <v>43.014667510986328</v>
      </c>
      <c r="D362" s="1">
        <v>134.96965026855469</v>
      </c>
      <c r="E362" s="1">
        <v>225.91926574707031</v>
      </c>
      <c r="F362" s="1">
        <v>141.99494934082031</v>
      </c>
      <c r="G362" s="1">
        <v>94.967796325683594</v>
      </c>
      <c r="H362" s="1">
        <v>40.546489715576172</v>
      </c>
      <c r="I362" s="1">
        <v>107.26824951171881</v>
      </c>
      <c r="J362" s="1">
        <v>170.17622375488281</v>
      </c>
      <c r="K362" s="1">
        <v>3.6561212539672852</v>
      </c>
      <c r="L362" s="1">
        <v>45.751190185546882</v>
      </c>
      <c r="M362" s="1">
        <v>2822.239990234375</v>
      </c>
      <c r="O362" s="17">
        <f t="shared" si="17"/>
        <v>-1.7069684788636678E-2</v>
      </c>
      <c r="P362" s="17">
        <f t="shared" si="17"/>
        <v>-1.9154569988009681E-2</v>
      </c>
      <c r="Q362" s="17">
        <f t="shared" si="17"/>
        <v>-3.9276849041662244E-3</v>
      </c>
      <c r="R362" s="17">
        <f t="shared" si="17"/>
        <v>-8.703608186473125E-3</v>
      </c>
      <c r="S362" s="17">
        <f t="shared" si="17"/>
        <v>-2.9042941515831422E-2</v>
      </c>
      <c r="T362" s="17">
        <f t="shared" si="17"/>
        <v>4.0281966206562681E-3</v>
      </c>
      <c r="U362" s="17">
        <f t="shared" si="17"/>
        <v>-9.9169815104777192E-3</v>
      </c>
      <c r="V362" s="17">
        <f t="shared" si="17"/>
        <v>-4.9508576743065606E-3</v>
      </c>
      <c r="W362" s="17">
        <f t="shared" si="17"/>
        <v>-3.2063219405439311E-2</v>
      </c>
      <c r="X362" s="17">
        <f t="shared" si="17"/>
        <v>2.46281846232061E-3</v>
      </c>
      <c r="Y362" s="17">
        <f t="shared" si="17"/>
        <v>-1.1914149945270146E-2</v>
      </c>
    </row>
    <row r="363" spans="2:25" x14ac:dyDescent="0.3">
      <c r="B363" s="3">
        <v>43609</v>
      </c>
      <c r="C363" s="1">
        <v>42.849464416503913</v>
      </c>
      <c r="D363" s="1">
        <v>135.53749084472659</v>
      </c>
      <c r="E363" s="1">
        <v>224.8011474609375</v>
      </c>
      <c r="F363" s="1">
        <v>141.41133117675781</v>
      </c>
      <c r="G363" s="1">
        <v>94.888900756835938</v>
      </c>
      <c r="H363" s="1">
        <v>40.351291656494141</v>
      </c>
      <c r="I363" s="1">
        <v>107.2498779296875</v>
      </c>
      <c r="J363" s="1">
        <v>169.14990234375</v>
      </c>
      <c r="K363" s="1">
        <v>3.602267742156982</v>
      </c>
      <c r="L363" s="1">
        <v>46.235431671142578</v>
      </c>
      <c r="M363" s="1">
        <v>2826.06005859375</v>
      </c>
      <c r="O363" s="17">
        <f t="shared" si="17"/>
        <v>-3.84062237468697E-3</v>
      </c>
      <c r="P363" s="17">
        <f t="shared" si="17"/>
        <v>4.2071723164581638E-3</v>
      </c>
      <c r="Q363" s="17">
        <f t="shared" si="17"/>
        <v>-4.9491940514033474E-3</v>
      </c>
      <c r="R363" s="17">
        <f t="shared" si="17"/>
        <v>-4.1101332601745089E-3</v>
      </c>
      <c r="S363" s="17">
        <f t="shared" si="17"/>
        <v>-8.3076128856450374E-4</v>
      </c>
      <c r="T363" s="17">
        <f t="shared" si="17"/>
        <v>-4.8141789943173495E-3</v>
      </c>
      <c r="U363" s="17">
        <f t="shared" si="17"/>
        <v>-1.7126765948855902E-4</v>
      </c>
      <c r="V363" s="17">
        <f t="shared" si="17"/>
        <v>-6.0309330439198006E-3</v>
      </c>
      <c r="W363" s="17">
        <f t="shared" si="17"/>
        <v>-1.4729684293666771E-2</v>
      </c>
      <c r="X363" s="17">
        <f t="shared" si="17"/>
        <v>1.0584237997565171E-2</v>
      </c>
      <c r="Y363" s="17">
        <f t="shared" si="17"/>
        <v>1.3535590072401176E-3</v>
      </c>
    </row>
    <row r="364" spans="2:25" x14ac:dyDescent="0.3">
      <c r="B364" s="3">
        <v>43613</v>
      </c>
      <c r="C364" s="1">
        <v>42.672290802001953</v>
      </c>
      <c r="D364" s="1">
        <v>134.5034484863281</v>
      </c>
      <c r="E364" s="1">
        <v>223.9012451171875</v>
      </c>
      <c r="F364" s="1">
        <v>140.10267639160159</v>
      </c>
      <c r="G364" s="1">
        <v>93.583351135253906</v>
      </c>
      <c r="H364" s="1">
        <v>39.936466217041023</v>
      </c>
      <c r="I364" s="1">
        <v>106.30401611328119</v>
      </c>
      <c r="J364" s="1">
        <v>168.20904541015619</v>
      </c>
      <c r="K364" s="1">
        <v>3.5570998191833501</v>
      </c>
      <c r="L364" s="1">
        <v>45.206439971923828</v>
      </c>
      <c r="M364" s="1">
        <v>2802.389892578125</v>
      </c>
      <c r="O364" s="17">
        <f t="shared" si="17"/>
        <v>-4.1347918092931868E-3</v>
      </c>
      <c r="P364" s="17">
        <f t="shared" si="17"/>
        <v>-7.6291980318796511E-3</v>
      </c>
      <c r="Q364" s="17">
        <f t="shared" si="17"/>
        <v>-4.0031038716400293E-3</v>
      </c>
      <c r="R364" s="17">
        <f t="shared" si="17"/>
        <v>-9.2542427418384303E-3</v>
      </c>
      <c r="S364" s="17">
        <f t="shared" si="17"/>
        <v>-1.3758717944553463E-2</v>
      </c>
      <c r="T364" s="17">
        <f t="shared" si="17"/>
        <v>-1.0280350948477157E-2</v>
      </c>
      <c r="U364" s="17">
        <f t="shared" si="17"/>
        <v>-8.8192344333147803E-3</v>
      </c>
      <c r="V364" s="17">
        <f t="shared" si="17"/>
        <v>-5.5622670811939197E-3</v>
      </c>
      <c r="W364" s="17">
        <f t="shared" si="17"/>
        <v>-1.2538746758059154E-2</v>
      </c>
      <c r="X364" s="17">
        <f t="shared" si="17"/>
        <v>-2.2255479445669062E-2</v>
      </c>
      <c r="Y364" s="17">
        <f t="shared" si="17"/>
        <v>-8.3756769229466742E-3</v>
      </c>
    </row>
    <row r="365" spans="2:25" x14ac:dyDescent="0.3">
      <c r="B365" s="3">
        <v>43614</v>
      </c>
      <c r="C365" s="1">
        <v>42.468780517578118</v>
      </c>
      <c r="D365" s="1">
        <v>133.83393859863281</v>
      </c>
      <c r="E365" s="1">
        <v>218.79254150390619</v>
      </c>
      <c r="F365" s="1">
        <v>141.0929870605469</v>
      </c>
      <c r="G365" s="1">
        <v>93.030990600585938</v>
      </c>
      <c r="H365" s="1">
        <v>39.537906646728523</v>
      </c>
      <c r="I365" s="1">
        <v>106.0560760498047</v>
      </c>
      <c r="J365" s="1">
        <v>167.65312194824219</v>
      </c>
      <c r="K365" s="1">
        <v>3.4828953742980961</v>
      </c>
      <c r="L365" s="1">
        <v>44.964324951171882</v>
      </c>
      <c r="M365" s="1">
        <v>2783.02001953125</v>
      </c>
      <c r="O365" s="17">
        <f t="shared" si="17"/>
        <v>-4.7691436433098091E-3</v>
      </c>
      <c r="P365" s="17">
        <f t="shared" si="17"/>
        <v>-4.977641058499239E-3</v>
      </c>
      <c r="Q365" s="17">
        <f t="shared" si="17"/>
        <v>-2.2816771789756982E-2</v>
      </c>
      <c r="R365" s="17">
        <f t="shared" si="17"/>
        <v>7.0684636043446512E-3</v>
      </c>
      <c r="S365" s="17">
        <f t="shared" si="17"/>
        <v>-5.9023376270171662E-3</v>
      </c>
      <c r="T365" s="17">
        <f t="shared" si="17"/>
        <v>-9.9798406836114437E-3</v>
      </c>
      <c r="U365" s="17">
        <f t="shared" si="17"/>
        <v>-2.3323677932570114E-3</v>
      </c>
      <c r="V365" s="17">
        <f t="shared" si="17"/>
        <v>-3.3049558099474234E-3</v>
      </c>
      <c r="W365" s="17">
        <f t="shared" si="17"/>
        <v>-2.0860939714165791E-2</v>
      </c>
      <c r="X365" s="17">
        <f t="shared" si="17"/>
        <v>-5.355763933243037E-3</v>
      </c>
      <c r="Y365" s="17">
        <f t="shared" si="17"/>
        <v>-6.9119122568113553E-3</v>
      </c>
    </row>
    <row r="366" spans="2:25" x14ac:dyDescent="0.3">
      <c r="B366" s="3">
        <v>43615</v>
      </c>
      <c r="C366" s="1">
        <v>42.689048767089837</v>
      </c>
      <c r="D366" s="1">
        <v>134.35939025878909</v>
      </c>
      <c r="E366" s="1">
        <v>219.56520080566409</v>
      </c>
      <c r="F366" s="1">
        <v>139.71366882324219</v>
      </c>
      <c r="G366" s="1">
        <v>92.944900512695313</v>
      </c>
      <c r="H366" s="1">
        <v>40.0584716796875</v>
      </c>
      <c r="I366" s="1">
        <v>106.4325866699219</v>
      </c>
      <c r="J366" s="1">
        <v>170.40716552734381</v>
      </c>
      <c r="K366" s="1">
        <v>3.4563097953796391</v>
      </c>
      <c r="L366" s="1">
        <v>44.886497497558587</v>
      </c>
      <c r="M366" s="1">
        <v>2788.860107421875</v>
      </c>
      <c r="O366" s="17">
        <f t="shared" si="17"/>
        <v>5.1865922879642899E-3</v>
      </c>
      <c r="P366" s="17">
        <f t="shared" si="17"/>
        <v>3.9261465787994538E-3</v>
      </c>
      <c r="Q366" s="17">
        <f t="shared" si="17"/>
        <v>3.5314700238266721E-3</v>
      </c>
      <c r="R366" s="17">
        <f t="shared" si="17"/>
        <v>-9.7759517750716576E-3</v>
      </c>
      <c r="S366" s="17">
        <f t="shared" si="17"/>
        <v>-9.2539149948686866E-4</v>
      </c>
      <c r="T366" s="17">
        <f t="shared" si="17"/>
        <v>1.3166226467431104E-2</v>
      </c>
      <c r="U366" s="17">
        <f t="shared" si="17"/>
        <v>3.5501089059752655E-3</v>
      </c>
      <c r="V366" s="17">
        <f t="shared" si="17"/>
        <v>1.6427034266333834E-2</v>
      </c>
      <c r="W366" s="17">
        <f t="shared" si="17"/>
        <v>-7.6331833320760585E-3</v>
      </c>
      <c r="X366" s="17">
        <f t="shared" si="17"/>
        <v>-1.7308711672600588E-3</v>
      </c>
      <c r="Y366" s="17">
        <f t="shared" si="17"/>
        <v>2.0984713906616664E-3</v>
      </c>
    </row>
    <row r="367" spans="2:25" x14ac:dyDescent="0.3">
      <c r="B367" s="3">
        <v>43616</v>
      </c>
      <c r="C367" s="1">
        <v>41.91571044921875</v>
      </c>
      <c r="D367" s="1">
        <v>127.77403259277339</v>
      </c>
      <c r="E367" s="1">
        <v>217.7835693359375</v>
      </c>
      <c r="F367" s="1">
        <v>136.41554260253909</v>
      </c>
      <c r="G367" s="1">
        <v>91.094184875488281</v>
      </c>
      <c r="H367" s="1">
        <v>39.960865020751953</v>
      </c>
      <c r="I367" s="1">
        <v>106.4693298339844</v>
      </c>
      <c r="J367" s="1">
        <v>170.570556640625</v>
      </c>
      <c r="K367" s="1">
        <v>3.365622997283936</v>
      </c>
      <c r="L367" s="1">
        <v>43.036041259765618</v>
      </c>
      <c r="M367" s="1">
        <v>2752.06005859375</v>
      </c>
      <c r="O367" s="17">
        <f t="shared" si="17"/>
        <v>-1.8115613727782906E-2</v>
      </c>
      <c r="P367" s="17">
        <f t="shared" si="17"/>
        <v>-4.9013006484561035E-2</v>
      </c>
      <c r="Q367" s="17">
        <f t="shared" si="17"/>
        <v>-8.1143617621970195E-3</v>
      </c>
      <c r="R367" s="17">
        <f t="shared" si="17"/>
        <v>-2.3606324624369422E-2</v>
      </c>
      <c r="S367" s="17">
        <f t="shared" si="17"/>
        <v>-1.9911965336433305E-2</v>
      </c>
      <c r="T367" s="17">
        <f t="shared" si="17"/>
        <v>-2.4366046642024142E-3</v>
      </c>
      <c r="U367" s="17">
        <f t="shared" si="17"/>
        <v>3.4522475880860746E-4</v>
      </c>
      <c r="V367" s="17">
        <f t="shared" si="17"/>
        <v>9.5882771581559559E-4</v>
      </c>
      <c r="W367" s="17">
        <f t="shared" si="17"/>
        <v>-2.6238040993007149E-2</v>
      </c>
      <c r="X367" s="17">
        <f t="shared" si="17"/>
        <v>-4.1225231215547983E-2</v>
      </c>
      <c r="Y367" s="17">
        <f t="shared" si="17"/>
        <v>-1.3195372808478486E-2</v>
      </c>
    </row>
    <row r="368" spans="2:25" x14ac:dyDescent="0.3">
      <c r="B368" s="3">
        <v>43619</v>
      </c>
      <c r="C368" s="1">
        <v>41.491943359375</v>
      </c>
      <c r="D368" s="1">
        <v>129.1300964355469</v>
      </c>
      <c r="E368" s="1">
        <v>219.13795471191409</v>
      </c>
      <c r="F368" s="1">
        <v>134.7001953125</v>
      </c>
      <c r="G368" s="1">
        <v>92.012374877929688</v>
      </c>
      <c r="H368" s="1">
        <v>40.652229309082031</v>
      </c>
      <c r="I368" s="1">
        <v>107.23150634765619</v>
      </c>
      <c r="J368" s="1">
        <v>171.0093078613281</v>
      </c>
      <c r="K368" s="1">
        <v>3.323882102966309</v>
      </c>
      <c r="L368" s="1">
        <v>42.646923065185547</v>
      </c>
      <c r="M368" s="1">
        <v>2744.449951171875</v>
      </c>
      <c r="O368" s="17">
        <f t="shared" si="17"/>
        <v>-1.0109982278772241E-2</v>
      </c>
      <c r="P368" s="17">
        <f t="shared" si="17"/>
        <v>1.0612984620242818E-2</v>
      </c>
      <c r="Q368" s="17">
        <f t="shared" si="17"/>
        <v>6.2189511362421099E-3</v>
      </c>
      <c r="R368" s="17">
        <f t="shared" si="17"/>
        <v>-1.2574427058043776E-2</v>
      </c>
      <c r="S368" s="17">
        <f t="shared" si="17"/>
        <v>1.0079567688062971E-2</v>
      </c>
      <c r="T368" s="17">
        <f t="shared" si="17"/>
        <v>1.730103409851233E-2</v>
      </c>
      <c r="U368" s="17">
        <f t="shared" si="17"/>
        <v>7.1586485503406195E-3</v>
      </c>
      <c r="V368" s="17">
        <f t="shared" si="17"/>
        <v>2.5722564863729751E-3</v>
      </c>
      <c r="W368" s="17">
        <f t="shared" si="17"/>
        <v>-1.240213011121921E-2</v>
      </c>
      <c r="X368" s="17">
        <f t="shared" si="17"/>
        <v>-9.0416818831303026E-3</v>
      </c>
      <c r="Y368" s="17">
        <f t="shared" si="17"/>
        <v>-2.7652403144732313E-3</v>
      </c>
    </row>
    <row r="369" spans="2:25" x14ac:dyDescent="0.3">
      <c r="B369" s="3">
        <v>43620</v>
      </c>
      <c r="C369" s="1">
        <v>43.009868621826172</v>
      </c>
      <c r="D369" s="1">
        <v>132.5032958984375</v>
      </c>
      <c r="E369" s="1">
        <v>223.26493835449219</v>
      </c>
      <c r="F369" s="1">
        <v>141.1107177734375</v>
      </c>
      <c r="G369" s="1">
        <v>95.183006286621094</v>
      </c>
      <c r="H369" s="1">
        <v>40.668498992919922</v>
      </c>
      <c r="I369" s="1">
        <v>107.9569625854492</v>
      </c>
      <c r="J369" s="1">
        <v>171.74061584472659</v>
      </c>
      <c r="K369" s="1">
        <v>3.552960872650146</v>
      </c>
      <c r="L369" s="1">
        <v>42.966869354248047</v>
      </c>
      <c r="M369" s="1">
        <v>2803.27001953125</v>
      </c>
      <c r="O369" s="17">
        <f t="shared" si="17"/>
        <v>3.6583614541838533E-2</v>
      </c>
      <c r="P369" s="17">
        <f t="shared" si="17"/>
        <v>2.6122488529033754E-2</v>
      </c>
      <c r="Q369" s="17">
        <f t="shared" si="17"/>
        <v>1.8832810810904776E-2</v>
      </c>
      <c r="R369" s="17">
        <f t="shared" si="17"/>
        <v>4.7591040577671766E-2</v>
      </c>
      <c r="S369" s="17">
        <f t="shared" si="17"/>
        <v>3.4458749846396165E-2</v>
      </c>
      <c r="T369" s="17">
        <f t="shared" si="17"/>
        <v>4.0021627631269533E-4</v>
      </c>
      <c r="U369" s="17">
        <f t="shared" si="17"/>
        <v>6.7653273044678067E-3</v>
      </c>
      <c r="V369" s="17">
        <f t="shared" si="17"/>
        <v>4.2764220997345594E-3</v>
      </c>
      <c r="W369" s="17">
        <f t="shared" si="17"/>
        <v>6.8919041827446834E-2</v>
      </c>
      <c r="X369" s="17">
        <f t="shared" si="17"/>
        <v>7.5022127287697679E-3</v>
      </c>
      <c r="Y369" s="17">
        <f t="shared" si="17"/>
        <v>2.1432370568193068E-2</v>
      </c>
    </row>
    <row r="370" spans="2:25" x14ac:dyDescent="0.3">
      <c r="B370" s="3">
        <v>43621</v>
      </c>
      <c r="C370" s="1">
        <v>43.704189300537109</v>
      </c>
      <c r="D370" s="1">
        <v>135.22386169433591</v>
      </c>
      <c r="E370" s="1">
        <v>225.4011535644531</v>
      </c>
      <c r="F370" s="1">
        <v>140.2264709472656</v>
      </c>
      <c r="G370" s="1">
        <v>94.32220458984375</v>
      </c>
      <c r="H370" s="1">
        <v>41.302928924560547</v>
      </c>
      <c r="I370" s="1">
        <v>107.4611053466797</v>
      </c>
      <c r="J370" s="1">
        <v>172.17076110839841</v>
      </c>
      <c r="K370" s="1">
        <v>3.510225772857666</v>
      </c>
      <c r="L370" s="1">
        <v>41.012649536132813</v>
      </c>
      <c r="M370" s="1">
        <v>2826.14990234375</v>
      </c>
      <c r="O370" s="17">
        <f t="shared" si="17"/>
        <v>1.614328759792099E-2</v>
      </c>
      <c r="P370" s="17">
        <f t="shared" si="17"/>
        <v>2.0532061315544154E-2</v>
      </c>
      <c r="Q370" s="17">
        <f t="shared" si="17"/>
        <v>9.5680729168907928E-3</v>
      </c>
      <c r="R370" s="17">
        <f t="shared" si="17"/>
        <v>-6.2663335579627591E-3</v>
      </c>
      <c r="S370" s="17">
        <f t="shared" si="17"/>
        <v>-9.043648970124385E-3</v>
      </c>
      <c r="T370" s="17">
        <f t="shared" si="17"/>
        <v>1.5600033130091043E-2</v>
      </c>
      <c r="U370" s="17">
        <f t="shared" si="17"/>
        <v>-4.5931010552193521E-3</v>
      </c>
      <c r="V370" s="17">
        <f t="shared" si="17"/>
        <v>2.5046216444263789E-3</v>
      </c>
      <c r="W370" s="17">
        <f t="shared" si="17"/>
        <v>-1.2028024322317967E-2</v>
      </c>
      <c r="X370" s="17">
        <f t="shared" si="17"/>
        <v>-4.5482015503697029E-2</v>
      </c>
      <c r="Y370" s="17">
        <f t="shared" si="17"/>
        <v>8.1618547814119851E-3</v>
      </c>
    </row>
    <row r="371" spans="2:25" x14ac:dyDescent="0.3">
      <c r="B371" s="3">
        <v>43622</v>
      </c>
      <c r="C371" s="1">
        <v>44.345859527587891</v>
      </c>
      <c r="D371" s="1">
        <v>136.25788879394531</v>
      </c>
      <c r="E371" s="1">
        <v>228.35545349121091</v>
      </c>
      <c r="F371" s="1">
        <v>138.68798828125</v>
      </c>
      <c r="G371" s="1">
        <v>94.845840454101563</v>
      </c>
      <c r="H371" s="1">
        <v>41.807224273681641</v>
      </c>
      <c r="I371" s="1">
        <v>107.9018936157227</v>
      </c>
      <c r="J371" s="1">
        <v>174.68280029296881</v>
      </c>
      <c r="K371" s="1">
        <v>3.5723404884338379</v>
      </c>
      <c r="L371" s="1">
        <v>42.404800415039063</v>
      </c>
      <c r="M371" s="1">
        <v>2843.489990234375</v>
      </c>
      <c r="O371" s="17">
        <f t="shared" ref="O371:Y394" si="18">(C371-C370)/C370</f>
        <v>1.4682121721518705E-2</v>
      </c>
      <c r="P371" s="17">
        <f t="shared" si="18"/>
        <v>7.6467798408741605E-3</v>
      </c>
      <c r="Q371" s="17">
        <f t="shared" si="18"/>
        <v>1.3106853625365476E-2</v>
      </c>
      <c r="R371" s="17">
        <f t="shared" si="18"/>
        <v>-1.0971413996392789E-2</v>
      </c>
      <c r="S371" s="17">
        <f t="shared" si="18"/>
        <v>5.5515651540888134E-3</v>
      </c>
      <c r="T371" s="17">
        <f t="shared" si="18"/>
        <v>1.2209675251897631E-2</v>
      </c>
      <c r="U371" s="17">
        <f t="shared" si="18"/>
        <v>4.1018400808457397E-3</v>
      </c>
      <c r="V371" s="17">
        <f t="shared" si="18"/>
        <v>1.4590393678917539E-2</v>
      </c>
      <c r="W371" s="17">
        <f t="shared" si="18"/>
        <v>1.7695361949782631E-2</v>
      </c>
      <c r="X371" s="17">
        <f t="shared" si="18"/>
        <v>3.3944426772031452E-2</v>
      </c>
      <c r="Y371" s="17">
        <f t="shared" si="18"/>
        <v>6.1355867486875765E-3</v>
      </c>
    </row>
    <row r="372" spans="2:25" x14ac:dyDescent="0.3">
      <c r="B372" s="3">
        <v>43623</v>
      </c>
      <c r="C372" s="1">
        <v>45.526218414306641</v>
      </c>
      <c r="D372" s="1">
        <v>137.25791931152341</v>
      </c>
      <c r="E372" s="1">
        <v>232.7187805175781</v>
      </c>
      <c r="F372" s="1">
        <v>139.72248840332031</v>
      </c>
      <c r="G372" s="1">
        <v>95.62774658203125</v>
      </c>
      <c r="H372" s="1">
        <v>41.880420684814453</v>
      </c>
      <c r="I372" s="1">
        <v>108.6824645996094</v>
      </c>
      <c r="J372" s="1">
        <v>176.77330017089841</v>
      </c>
      <c r="K372" s="1">
        <v>3.6150751113891602</v>
      </c>
      <c r="L372" s="1">
        <v>42.035774230957031</v>
      </c>
      <c r="M372" s="1">
        <v>2873.340087890625</v>
      </c>
      <c r="O372" s="17">
        <f t="shared" si="18"/>
        <v>2.6617115989925506E-2</v>
      </c>
      <c r="P372" s="17">
        <f t="shared" si="18"/>
        <v>7.3392485853819673E-3</v>
      </c>
      <c r="Q372" s="17">
        <f t="shared" si="18"/>
        <v>1.9107610348947177E-2</v>
      </c>
      <c r="R372" s="17">
        <f t="shared" si="18"/>
        <v>7.4591904813877258E-3</v>
      </c>
      <c r="S372" s="17">
        <f t="shared" si="18"/>
        <v>8.2439685724338407E-3</v>
      </c>
      <c r="T372" s="17">
        <f t="shared" si="18"/>
        <v>1.750807722934404E-3</v>
      </c>
      <c r="U372" s="17">
        <f t="shared" si="18"/>
        <v>7.2340804941440368E-3</v>
      </c>
      <c r="V372" s="17">
        <f t="shared" si="18"/>
        <v>1.1967405345137162E-2</v>
      </c>
      <c r="W372" s="17">
        <f t="shared" si="18"/>
        <v>1.1962639925752905E-2</v>
      </c>
      <c r="X372" s="17">
        <f t="shared" si="18"/>
        <v>-8.702462468167976E-3</v>
      </c>
      <c r="Y372" s="17">
        <f t="shared" si="18"/>
        <v>1.0497697462894744E-2</v>
      </c>
    </row>
    <row r="373" spans="2:25" x14ac:dyDescent="0.3">
      <c r="B373" s="3">
        <v>43626</v>
      </c>
      <c r="C373" s="1">
        <v>46.108001708984382</v>
      </c>
      <c r="D373" s="1">
        <v>138.2156677246094</v>
      </c>
      <c r="E373" s="1">
        <v>233.48234558105469</v>
      </c>
      <c r="F373" s="1">
        <v>143.1001892089844</v>
      </c>
      <c r="G373" s="1">
        <v>96.653518676757813</v>
      </c>
      <c r="H373" s="1">
        <v>41.790946960449219</v>
      </c>
      <c r="I373" s="1">
        <v>104.62351226806641</v>
      </c>
      <c r="J373" s="1">
        <v>173.17730712890619</v>
      </c>
      <c r="K373" s="1">
        <v>3.6878738403320308</v>
      </c>
      <c r="L373" s="1">
        <v>42.088493347167969</v>
      </c>
      <c r="M373" s="1">
        <v>2886.72998046875</v>
      </c>
      <c r="O373" s="17">
        <f t="shared" si="18"/>
        <v>1.2779082360482542E-2</v>
      </c>
      <c r="P373" s="17">
        <f t="shared" si="18"/>
        <v>6.9777279000730642E-3</v>
      </c>
      <c r="Q373" s="17">
        <f t="shared" si="18"/>
        <v>3.2810633580082553E-3</v>
      </c>
      <c r="R373" s="17">
        <f t="shared" si="18"/>
        <v>2.417435335043621E-2</v>
      </c>
      <c r="S373" s="17">
        <f t="shared" si="18"/>
        <v>1.0726720344148613E-2</v>
      </c>
      <c r="T373" s="17">
        <f t="shared" si="18"/>
        <v>-2.1364093985253812E-3</v>
      </c>
      <c r="U373" s="17">
        <f t="shared" si="18"/>
        <v>-3.7346892587468844E-2</v>
      </c>
      <c r="V373" s="17">
        <f t="shared" si="18"/>
        <v>-2.0342399211395228E-2</v>
      </c>
      <c r="W373" s="17">
        <f t="shared" si="18"/>
        <v>2.0137542568208596E-2</v>
      </c>
      <c r="X373" s="17">
        <f t="shared" si="18"/>
        <v>1.254148809565943E-3</v>
      </c>
      <c r="Y373" s="17">
        <f t="shared" si="18"/>
        <v>4.6600444669098609E-3</v>
      </c>
    </row>
    <row r="374" spans="2:25" x14ac:dyDescent="0.3">
      <c r="B374" s="3">
        <v>43627</v>
      </c>
      <c r="C374" s="1">
        <v>46.641914367675781</v>
      </c>
      <c r="D374" s="1">
        <v>139.17341613769531</v>
      </c>
      <c r="E374" s="1">
        <v>233.71867370605469</v>
      </c>
      <c r="F374" s="1">
        <v>140.97807312011719</v>
      </c>
      <c r="G374" s="1">
        <v>97.521492004394531</v>
      </c>
      <c r="H374" s="1">
        <v>41.750274658203118</v>
      </c>
      <c r="I374" s="1">
        <v>103.0440216064453</v>
      </c>
      <c r="J374" s="1">
        <v>174.8634338378906</v>
      </c>
      <c r="K374" s="1">
        <v>3.7455170154571529</v>
      </c>
      <c r="L374" s="1">
        <v>43.098964691162109</v>
      </c>
      <c r="M374" s="1">
        <v>2885.719970703125</v>
      </c>
      <c r="O374" s="17">
        <f t="shared" si="18"/>
        <v>1.1579609588401735E-2</v>
      </c>
      <c r="P374" s="17">
        <f t="shared" si="18"/>
        <v>6.9293765956707186E-3</v>
      </c>
      <c r="Q374" s="17">
        <f t="shared" si="18"/>
        <v>1.0121884136972462E-3</v>
      </c>
      <c r="R374" s="17">
        <f t="shared" si="18"/>
        <v>-1.4829582690265101E-2</v>
      </c>
      <c r="S374" s="17">
        <f t="shared" si="18"/>
        <v>8.9802558615534357E-3</v>
      </c>
      <c r="T374" s="17">
        <f t="shared" si="18"/>
        <v>-9.7323236739748817E-4</v>
      </c>
      <c r="U374" s="17">
        <f t="shared" si="18"/>
        <v>-1.5096899610616554E-2</v>
      </c>
      <c r="V374" s="17">
        <f t="shared" si="18"/>
        <v>9.7364183387452646E-3</v>
      </c>
      <c r="W374" s="17">
        <f t="shared" si="18"/>
        <v>1.5630462868527054E-2</v>
      </c>
      <c r="X374" s="17">
        <f t="shared" si="18"/>
        <v>2.4008256500398884E-2</v>
      </c>
      <c r="Y374" s="17">
        <f t="shared" si="18"/>
        <v>-3.4988023558095091E-4</v>
      </c>
    </row>
    <row r="375" spans="2:25" x14ac:dyDescent="0.3">
      <c r="B375" s="3">
        <v>43628</v>
      </c>
      <c r="C375" s="1">
        <v>46.493480682373047</v>
      </c>
      <c r="D375" s="1">
        <v>138.2071838378906</v>
      </c>
      <c r="E375" s="1">
        <v>233.8278503417969</v>
      </c>
      <c r="F375" s="1">
        <v>142.68458557128909</v>
      </c>
      <c r="G375" s="1">
        <v>96.746772766113281</v>
      </c>
      <c r="H375" s="1">
        <v>42.002422332763672</v>
      </c>
      <c r="I375" s="1">
        <v>105.8265075683594</v>
      </c>
      <c r="J375" s="1">
        <v>176.3001708984375</v>
      </c>
      <c r="K375" s="1">
        <v>3.63246750831604</v>
      </c>
      <c r="L375" s="1">
        <v>42.870510101318359</v>
      </c>
      <c r="M375" s="1">
        <v>2879.840087890625</v>
      </c>
      <c r="O375" s="17">
        <f t="shared" si="18"/>
        <v>-3.1824097984623737E-3</v>
      </c>
      <c r="P375" s="17">
        <f t="shared" si="18"/>
        <v>-6.9426498725068701E-3</v>
      </c>
      <c r="Q375" s="17">
        <f t="shared" si="18"/>
        <v>4.6712842414776891E-4</v>
      </c>
      <c r="R375" s="17">
        <f t="shared" si="18"/>
        <v>1.2104807601660919E-2</v>
      </c>
      <c r="S375" s="17">
        <f t="shared" si="18"/>
        <v>-7.9440872197314161E-3</v>
      </c>
      <c r="T375" s="17">
        <f t="shared" si="18"/>
        <v>6.0394255277315132E-3</v>
      </c>
      <c r="U375" s="17">
        <f t="shared" si="18"/>
        <v>2.7002885936859275E-2</v>
      </c>
      <c r="V375" s="17">
        <f t="shared" si="18"/>
        <v>8.216337910182234E-3</v>
      </c>
      <c r="W375" s="17">
        <f t="shared" si="18"/>
        <v>-3.018261742626599E-2</v>
      </c>
      <c r="X375" s="17">
        <f t="shared" si="18"/>
        <v>-5.3006978585403699E-3</v>
      </c>
      <c r="Y375" s="17">
        <f t="shared" si="18"/>
        <v>-2.0375791387226417E-3</v>
      </c>
    </row>
    <row r="376" spans="2:25" x14ac:dyDescent="0.3">
      <c r="B376" s="3">
        <v>43629</v>
      </c>
      <c r="C376" s="1">
        <v>46.483901977539063</v>
      </c>
      <c r="D376" s="1">
        <v>139.30052185058591</v>
      </c>
      <c r="E376" s="1">
        <v>236.0821533203125</v>
      </c>
      <c r="F376" s="1">
        <v>146.4866943359375</v>
      </c>
      <c r="G376" s="1">
        <v>97.385200500488281</v>
      </c>
      <c r="H376" s="1">
        <v>41.912250518798828</v>
      </c>
      <c r="I376" s="1">
        <v>102.68585205078119</v>
      </c>
      <c r="J376" s="1">
        <v>175.921630859375</v>
      </c>
      <c r="K376" s="1">
        <v>3.683650016784668</v>
      </c>
      <c r="L376" s="1">
        <v>43.696468353271477</v>
      </c>
      <c r="M376" s="1">
        <v>2891.639892578125</v>
      </c>
      <c r="O376" s="17">
        <f t="shared" si="18"/>
        <v>-2.0602253678150459E-4</v>
      </c>
      <c r="P376" s="17">
        <f t="shared" si="18"/>
        <v>7.9108623903207352E-3</v>
      </c>
      <c r="Q376" s="17">
        <f t="shared" si="18"/>
        <v>9.6408660269526429E-3</v>
      </c>
      <c r="R376" s="17">
        <f t="shared" si="18"/>
        <v>2.6646948227976402E-2</v>
      </c>
      <c r="S376" s="17">
        <f t="shared" si="18"/>
        <v>6.5989563901879007E-3</v>
      </c>
      <c r="T376" s="17">
        <f t="shared" si="18"/>
        <v>-2.1468241343429832E-3</v>
      </c>
      <c r="U376" s="17">
        <f t="shared" si="18"/>
        <v>-2.9677399261706535E-2</v>
      </c>
      <c r="V376" s="17">
        <f t="shared" si="18"/>
        <v>-2.1471337045984389E-3</v>
      </c>
      <c r="W376" s="17">
        <f t="shared" si="18"/>
        <v>1.4090286658160752E-2</v>
      </c>
      <c r="X376" s="17">
        <f t="shared" si="18"/>
        <v>1.9266349992129391E-2</v>
      </c>
      <c r="Y376" s="17">
        <f t="shared" si="18"/>
        <v>4.0973819126682532E-3</v>
      </c>
    </row>
    <row r="377" spans="2:25" x14ac:dyDescent="0.3">
      <c r="B377" s="3">
        <v>43630</v>
      </c>
      <c r="C377" s="1">
        <v>46.146316528320313</v>
      </c>
      <c r="D377" s="1">
        <v>138.8767395019531</v>
      </c>
      <c r="E377" s="1">
        <v>236.48210144042969</v>
      </c>
      <c r="F377" s="1">
        <v>145.4963684082031</v>
      </c>
      <c r="G377" s="1">
        <v>96.947639465332031</v>
      </c>
      <c r="H377" s="1">
        <v>42.059810638427727</v>
      </c>
      <c r="I377" s="1">
        <v>102.6123962402344</v>
      </c>
      <c r="J377" s="1">
        <v>176.60984802246091</v>
      </c>
      <c r="K377" s="1">
        <v>3.593708753585815</v>
      </c>
      <c r="L377" s="1">
        <v>43.327426910400391</v>
      </c>
      <c r="M377" s="1">
        <v>2886.97998046875</v>
      </c>
      <c r="O377" s="17">
        <f t="shared" si="18"/>
        <v>-7.2624163389267684E-3</v>
      </c>
      <c r="P377" s="17">
        <f t="shared" si="18"/>
        <v>-3.0422165186671916E-3</v>
      </c>
      <c r="Q377" s="17">
        <f t="shared" si="18"/>
        <v>1.6941056936842841E-3</v>
      </c>
      <c r="R377" s="17">
        <f t="shared" si="18"/>
        <v>-6.7605179584658516E-3</v>
      </c>
      <c r="S377" s="17">
        <f t="shared" si="18"/>
        <v>-4.493095798001218E-3</v>
      </c>
      <c r="T377" s="17">
        <f t="shared" si="18"/>
        <v>3.5206918693787216E-3</v>
      </c>
      <c r="U377" s="17">
        <f t="shared" si="18"/>
        <v>-7.1534499719069051E-4</v>
      </c>
      <c r="V377" s="17">
        <f t="shared" si="18"/>
        <v>3.9120667522463083E-3</v>
      </c>
      <c r="W377" s="17">
        <f t="shared" si="18"/>
        <v>-2.4416343243530945E-2</v>
      </c>
      <c r="X377" s="17">
        <f t="shared" si="18"/>
        <v>-8.445566810743349E-3</v>
      </c>
      <c r="Y377" s="17">
        <f t="shared" si="18"/>
        <v>-1.6115119041397374E-3</v>
      </c>
    </row>
    <row r="378" spans="2:25" x14ac:dyDescent="0.3">
      <c r="B378" s="3">
        <v>43633</v>
      </c>
      <c r="C378" s="1">
        <v>46.421657562255859</v>
      </c>
      <c r="D378" s="1">
        <v>137.5376281738281</v>
      </c>
      <c r="E378" s="1">
        <v>237.64567565917969</v>
      </c>
      <c r="F378" s="1">
        <v>144.76251220703119</v>
      </c>
      <c r="G378" s="1">
        <v>96.80413818359375</v>
      </c>
      <c r="H378" s="1">
        <v>41.699127197265618</v>
      </c>
      <c r="I378" s="1">
        <v>104.1367950439453</v>
      </c>
      <c r="J378" s="1">
        <v>175.3366394042969</v>
      </c>
      <c r="K378" s="1">
        <v>3.603398323059082</v>
      </c>
      <c r="L378" s="1">
        <v>43.766750335693359</v>
      </c>
      <c r="M378" s="1">
        <v>2889.669921875</v>
      </c>
      <c r="O378" s="17">
        <f t="shared" si="18"/>
        <v>5.9666958199484496E-3</v>
      </c>
      <c r="P378" s="17">
        <f t="shared" si="18"/>
        <v>-9.642445041029837E-3</v>
      </c>
      <c r="Q378" s="17">
        <f t="shared" si="18"/>
        <v>4.9203479318839982E-3</v>
      </c>
      <c r="R378" s="17">
        <f t="shared" si="18"/>
        <v>-5.0438111218900263E-3</v>
      </c>
      <c r="S378" s="17">
        <f t="shared" si="18"/>
        <v>-1.4801936646389061E-3</v>
      </c>
      <c r="T378" s="17">
        <f t="shared" si="18"/>
        <v>-8.5754889450827161E-3</v>
      </c>
      <c r="U378" s="17">
        <f t="shared" si="18"/>
        <v>1.4855893240637304E-2</v>
      </c>
      <c r="V378" s="17">
        <f t="shared" si="18"/>
        <v>-7.209159808585993E-3</v>
      </c>
      <c r="W378" s="17">
        <f t="shared" si="18"/>
        <v>2.6962589730174322E-3</v>
      </c>
      <c r="X378" s="17">
        <f t="shared" si="18"/>
        <v>1.0139614941858289E-2</v>
      </c>
      <c r="Y378" s="17">
        <f t="shared" si="18"/>
        <v>9.3174924123070734E-4</v>
      </c>
    </row>
    <row r="379" spans="2:25" x14ac:dyDescent="0.3">
      <c r="B379" s="3">
        <v>43634</v>
      </c>
      <c r="C379" s="1">
        <v>47.513412475585938</v>
      </c>
      <c r="D379" s="1">
        <v>141.40235900878909</v>
      </c>
      <c r="E379" s="1">
        <v>238.8364562988281</v>
      </c>
      <c r="F379" s="1">
        <v>147.07908630371091</v>
      </c>
      <c r="G379" s="1">
        <v>97.8299560546875</v>
      </c>
      <c r="H379" s="1">
        <v>41.510593414306641</v>
      </c>
      <c r="I379" s="1">
        <v>105.2847061157227</v>
      </c>
      <c r="J379" s="1">
        <v>175.93879699707031</v>
      </c>
      <c r="K379" s="1">
        <v>3.7984383106231689</v>
      </c>
      <c r="L379" s="1">
        <v>44.241245269775391</v>
      </c>
      <c r="M379" s="1">
        <v>2917.75</v>
      </c>
      <c r="O379" s="17">
        <f t="shared" si="18"/>
        <v>2.3518223403934488E-2</v>
      </c>
      <c r="P379" s="17">
        <f t="shared" si="18"/>
        <v>2.8099443666983422E-2</v>
      </c>
      <c r="Q379" s="17">
        <f t="shared" si="18"/>
        <v>5.0107397761201891E-3</v>
      </c>
      <c r="R379" s="17">
        <f t="shared" si="18"/>
        <v>1.6002582860448582E-2</v>
      </c>
      <c r="S379" s="17">
        <f t="shared" si="18"/>
        <v>1.0596839043680514E-2</v>
      </c>
      <c r="T379" s="17">
        <f t="shared" si="18"/>
        <v>-4.5212884688708831E-3</v>
      </c>
      <c r="U379" s="17">
        <f t="shared" si="18"/>
        <v>1.1023107358863761E-2</v>
      </c>
      <c r="V379" s="17">
        <f t="shared" si="18"/>
        <v>3.4342941373761283E-3</v>
      </c>
      <c r="W379" s="17">
        <f t="shared" si="18"/>
        <v>5.4126679894358432E-2</v>
      </c>
      <c r="X379" s="17">
        <f t="shared" si="18"/>
        <v>1.0841447684432343E-2</v>
      </c>
      <c r="Y379" s="17">
        <f t="shared" si="18"/>
        <v>9.7173998706329319E-3</v>
      </c>
    </row>
    <row r="380" spans="2:25" x14ac:dyDescent="0.3">
      <c r="B380" s="3">
        <v>43635</v>
      </c>
      <c r="C380" s="1">
        <v>47.374553680419922</v>
      </c>
      <c r="D380" s="1">
        <v>142.3431701660156</v>
      </c>
      <c r="E380" s="1">
        <v>239.67277526855469</v>
      </c>
      <c r="F380" s="1">
        <v>147.2735900878906</v>
      </c>
      <c r="G380" s="1">
        <v>98.332084655761719</v>
      </c>
      <c r="H380" s="1">
        <v>41.904056549072273</v>
      </c>
      <c r="I380" s="1">
        <v>105.81732177734381</v>
      </c>
      <c r="J380" s="1">
        <v>175.9732666015625</v>
      </c>
      <c r="K380" s="1">
        <v>3.8044009208679199</v>
      </c>
      <c r="L380" s="1">
        <v>44.197307586669922</v>
      </c>
      <c r="M380" s="1">
        <v>2926.4599609375</v>
      </c>
      <c r="O380" s="17">
        <f t="shared" si="18"/>
        <v>-2.9225178308833564E-3</v>
      </c>
      <c r="P380" s="17">
        <f t="shared" si="18"/>
        <v>6.6534332511951092E-3</v>
      </c>
      <c r="Q380" s="17">
        <f t="shared" si="18"/>
        <v>3.5016386639073345E-3</v>
      </c>
      <c r="R380" s="17">
        <f t="shared" si="18"/>
        <v>1.3224435170752079E-3</v>
      </c>
      <c r="S380" s="17">
        <f t="shared" si="18"/>
        <v>5.1326671433188217E-3</v>
      </c>
      <c r="T380" s="17">
        <f t="shared" si="18"/>
        <v>9.4786198510480677E-3</v>
      </c>
      <c r="U380" s="17">
        <f t="shared" si="18"/>
        <v>5.0588132053642097E-3</v>
      </c>
      <c r="V380" s="17">
        <f t="shared" si="18"/>
        <v>1.9591815495226717E-4</v>
      </c>
      <c r="W380" s="17">
        <f t="shared" si="18"/>
        <v>1.5697530819640336E-3</v>
      </c>
      <c r="X380" s="17">
        <f t="shared" si="18"/>
        <v>-9.9313848056365567E-4</v>
      </c>
      <c r="Y380" s="17">
        <f t="shared" si="18"/>
        <v>2.9851635463970525E-3</v>
      </c>
    </row>
    <row r="381" spans="2:25" x14ac:dyDescent="0.3">
      <c r="B381" s="3">
        <v>43636</v>
      </c>
      <c r="C381" s="1">
        <v>47.7552490234375</v>
      </c>
      <c r="D381" s="1">
        <v>145.43663024902341</v>
      </c>
      <c r="E381" s="1">
        <v>243.02702331542969</v>
      </c>
      <c r="F381" s="1">
        <v>148.98899841308591</v>
      </c>
      <c r="G381" s="1">
        <v>99.601760864257813</v>
      </c>
      <c r="H381" s="1">
        <v>42.346710205078118</v>
      </c>
      <c r="I381" s="1">
        <v>106.1203536987305</v>
      </c>
      <c r="J381" s="1">
        <v>176.46360778808591</v>
      </c>
      <c r="K381" s="1">
        <v>3.8287496566772461</v>
      </c>
      <c r="L381" s="1">
        <v>45.075984954833977</v>
      </c>
      <c r="M381" s="1">
        <v>2954.179931640625</v>
      </c>
      <c r="O381" s="17">
        <f t="shared" si="18"/>
        <v>8.0358613103920576E-3</v>
      </c>
      <c r="P381" s="17">
        <f t="shared" si="18"/>
        <v>2.17324096365136E-2</v>
      </c>
      <c r="Q381" s="17">
        <f t="shared" si="18"/>
        <v>1.3995114977562831E-2</v>
      </c>
      <c r="R381" s="17">
        <f t="shared" si="18"/>
        <v>1.1647766067029285E-2</v>
      </c>
      <c r="S381" s="17">
        <f t="shared" si="18"/>
        <v>1.291212540587278E-2</v>
      </c>
      <c r="T381" s="17">
        <f t="shared" si="18"/>
        <v>1.0563503690566807E-2</v>
      </c>
      <c r="U381" s="17">
        <f t="shared" si="18"/>
        <v>2.8637269994823424E-3</v>
      </c>
      <c r="V381" s="17">
        <f t="shared" si="18"/>
        <v>2.7864527151935888E-3</v>
      </c>
      <c r="W381" s="17">
        <f t="shared" si="18"/>
        <v>6.4001498043406409E-3</v>
      </c>
      <c r="X381" s="17">
        <f t="shared" si="18"/>
        <v>1.9880789490196636E-2</v>
      </c>
      <c r="Y381" s="17">
        <f t="shared" si="18"/>
        <v>9.4721851906850712E-3</v>
      </c>
    </row>
    <row r="382" spans="2:25" x14ac:dyDescent="0.3">
      <c r="B382" s="3">
        <v>43637</v>
      </c>
      <c r="C382" s="1">
        <v>47.592426300048828</v>
      </c>
      <c r="D382" s="1">
        <v>144.0466613769531</v>
      </c>
      <c r="E382" s="1">
        <v>241.9180603027344</v>
      </c>
      <c r="F382" s="1">
        <v>146.76994323730469</v>
      </c>
      <c r="G382" s="1">
        <v>99.852821350097656</v>
      </c>
      <c r="H382" s="1">
        <v>42.256534576416023</v>
      </c>
      <c r="I382" s="1">
        <v>106.0560760498047</v>
      </c>
      <c r="J382" s="1">
        <v>175.7237243652344</v>
      </c>
      <c r="K382" s="1">
        <v>3.770609855651855</v>
      </c>
      <c r="L382" s="1">
        <v>44.469703674316413</v>
      </c>
      <c r="M382" s="1">
        <v>2950.4599609375</v>
      </c>
      <c r="O382" s="17">
        <f t="shared" si="18"/>
        <v>-3.4095251667258845E-3</v>
      </c>
      <c r="P382" s="17">
        <f t="shared" si="18"/>
        <v>-9.5572131291157027E-3</v>
      </c>
      <c r="Q382" s="17">
        <f t="shared" si="18"/>
        <v>-4.5631263452374947E-3</v>
      </c>
      <c r="R382" s="17">
        <f t="shared" si="18"/>
        <v>-1.4894087479054553E-2</v>
      </c>
      <c r="S382" s="17">
        <f t="shared" si="18"/>
        <v>2.5206430454778944E-3</v>
      </c>
      <c r="T382" s="17">
        <f t="shared" si="18"/>
        <v>-2.1294600743573585E-3</v>
      </c>
      <c r="U382" s="17">
        <f t="shared" si="18"/>
        <v>-6.0570518930115863E-4</v>
      </c>
      <c r="V382" s="17">
        <f t="shared" si="18"/>
        <v>-4.1928385808592738E-3</v>
      </c>
      <c r="W382" s="17">
        <f t="shared" si="18"/>
        <v>-1.5185062027755372E-2</v>
      </c>
      <c r="X382" s="17">
        <f t="shared" si="18"/>
        <v>-1.3450205938373976E-2</v>
      </c>
      <c r="Y382" s="17">
        <f t="shared" si="18"/>
        <v>-1.259222792519306E-3</v>
      </c>
    </row>
    <row r="383" spans="2:25" x14ac:dyDescent="0.3">
      <c r="B383" s="3">
        <v>43640</v>
      </c>
      <c r="C383" s="1">
        <v>47.544548034667969</v>
      </c>
      <c r="D383" s="1">
        <v>144.2161560058594</v>
      </c>
      <c r="E383" s="1">
        <v>242.49981689453119</v>
      </c>
      <c r="F383" s="1">
        <v>142.8199462890625</v>
      </c>
      <c r="G383" s="1">
        <v>99.960433959960938</v>
      </c>
      <c r="H383" s="1">
        <v>42.559833526611328</v>
      </c>
      <c r="I383" s="1">
        <v>106.1846389770508</v>
      </c>
      <c r="J383" s="1">
        <v>175.4312438964844</v>
      </c>
      <c r="K383" s="1">
        <v>3.7929718494415279</v>
      </c>
      <c r="L383" s="1">
        <v>43.837051391601563</v>
      </c>
      <c r="M383" s="1">
        <v>2945.35009765625</v>
      </c>
      <c r="O383" s="17">
        <f t="shared" si="18"/>
        <v>-1.0060059783253844E-3</v>
      </c>
      <c r="P383" s="17">
        <f t="shared" si="18"/>
        <v>1.176664750755725E-3</v>
      </c>
      <c r="Q383" s="17">
        <f t="shared" si="18"/>
        <v>2.4047670978710064E-3</v>
      </c>
      <c r="R383" s="17">
        <f t="shared" si="18"/>
        <v>-2.6912846466497865E-2</v>
      </c>
      <c r="S383" s="17">
        <f t="shared" si="18"/>
        <v>1.0777122609883672E-3</v>
      </c>
      <c r="T383" s="17">
        <f t="shared" si="18"/>
        <v>7.177563262951072E-3</v>
      </c>
      <c r="U383" s="17">
        <f t="shared" si="18"/>
        <v>1.212216518228712E-3</v>
      </c>
      <c r="V383" s="17">
        <f t="shared" si="18"/>
        <v>-1.6644335863385846E-3</v>
      </c>
      <c r="W383" s="17">
        <f t="shared" si="18"/>
        <v>5.9306039727642298E-3</v>
      </c>
      <c r="X383" s="17">
        <f t="shared" si="18"/>
        <v>-1.4226590924648791E-2</v>
      </c>
      <c r="Y383" s="17">
        <f t="shared" si="18"/>
        <v>-1.731887010466787E-3</v>
      </c>
    </row>
    <row r="384" spans="2:25" x14ac:dyDescent="0.3">
      <c r="B384" s="3">
        <v>43641</v>
      </c>
      <c r="C384" s="1">
        <v>46.823886871337891</v>
      </c>
      <c r="D384" s="1">
        <v>143.10589599609381</v>
      </c>
      <c r="E384" s="1">
        <v>242.1270751953125</v>
      </c>
      <c r="F384" s="1">
        <v>138.45280456542969</v>
      </c>
      <c r="G384" s="1">
        <v>99.250289916992188</v>
      </c>
      <c r="H384" s="1">
        <v>42.428672790527337</v>
      </c>
      <c r="I384" s="1">
        <v>105.9366760253906</v>
      </c>
      <c r="J384" s="1">
        <v>176.97120666503909</v>
      </c>
      <c r="K384" s="1">
        <v>3.7636539936065669</v>
      </c>
      <c r="L384" s="1">
        <v>43.388935089111328</v>
      </c>
      <c r="M384" s="1">
        <v>2917.3798828125</v>
      </c>
      <c r="O384" s="17">
        <f t="shared" si="18"/>
        <v>-1.5157598360270351E-2</v>
      </c>
      <c r="P384" s="17">
        <f t="shared" si="18"/>
        <v>-7.6985827421477485E-3</v>
      </c>
      <c r="Q384" s="17">
        <f t="shared" si="18"/>
        <v>-1.537080332645394E-3</v>
      </c>
      <c r="R384" s="17">
        <f t="shared" si="18"/>
        <v>-3.0577953830019461E-2</v>
      </c>
      <c r="S384" s="17">
        <f t="shared" si="18"/>
        <v>-7.1042513006015712E-3</v>
      </c>
      <c r="T384" s="17">
        <f t="shared" si="18"/>
        <v>-3.0817962669421814E-3</v>
      </c>
      <c r="U384" s="17">
        <f t="shared" si="18"/>
        <v>-2.3352054878087404E-3</v>
      </c>
      <c r="V384" s="17">
        <f t="shared" si="18"/>
        <v>8.7781556714228368E-3</v>
      </c>
      <c r="W384" s="17">
        <f t="shared" si="18"/>
        <v>-7.7295210717890405E-3</v>
      </c>
      <c r="X384" s="17">
        <f t="shared" si="18"/>
        <v>-1.0222318524281172E-2</v>
      </c>
      <c r="Y384" s="17">
        <f t="shared" si="18"/>
        <v>-9.4963973437341732E-3</v>
      </c>
    </row>
    <row r="385" spans="2:25" x14ac:dyDescent="0.3">
      <c r="B385" s="3">
        <v>43642</v>
      </c>
      <c r="C385" s="1">
        <v>47.836635589599609</v>
      </c>
      <c r="D385" s="1">
        <v>143.15678405761719</v>
      </c>
      <c r="E385" s="1">
        <v>240.35455322265619</v>
      </c>
      <c r="F385" s="1">
        <v>141.9500732421875</v>
      </c>
      <c r="G385" s="1">
        <v>99.36505126953125</v>
      </c>
      <c r="H385" s="1">
        <v>41.904056549072273</v>
      </c>
      <c r="I385" s="1">
        <v>102.2450790405273</v>
      </c>
      <c r="J385" s="1">
        <v>175.9732666015625</v>
      </c>
      <c r="K385" s="1">
        <v>3.9569549560546879</v>
      </c>
      <c r="L385" s="1">
        <v>44.302749633789063</v>
      </c>
      <c r="M385" s="1">
        <v>2913.780029296875</v>
      </c>
      <c r="O385" s="17">
        <f t="shared" si="18"/>
        <v>2.16288904217742E-2</v>
      </c>
      <c r="P385" s="17">
        <f t="shared" si="18"/>
        <v>3.5559723915756542E-4</v>
      </c>
      <c r="Q385" s="17">
        <f t="shared" si="18"/>
        <v>-7.320626870111477E-3</v>
      </c>
      <c r="R385" s="17">
        <f t="shared" si="18"/>
        <v>2.5259644885742144E-2</v>
      </c>
      <c r="S385" s="17">
        <f t="shared" si="18"/>
        <v>1.156282290309106E-3</v>
      </c>
      <c r="T385" s="17">
        <f t="shared" si="18"/>
        <v>-1.2364663020338222E-2</v>
      </c>
      <c r="U385" s="17">
        <f t="shared" si="18"/>
        <v>-3.4847204229614528E-2</v>
      </c>
      <c r="V385" s="17">
        <f t="shared" si="18"/>
        <v>-5.638996774008748E-3</v>
      </c>
      <c r="W385" s="17">
        <f t="shared" si="18"/>
        <v>5.1359918519738319E-2</v>
      </c>
      <c r="X385" s="17">
        <f t="shared" si="18"/>
        <v>2.1061004212271178E-2</v>
      </c>
      <c r="Y385" s="17">
        <f t="shared" si="18"/>
        <v>-1.2339337557077282E-3</v>
      </c>
    </row>
    <row r="386" spans="2:25" x14ac:dyDescent="0.3">
      <c r="B386" s="3">
        <v>43643</v>
      </c>
      <c r="C386" s="1">
        <v>47.822280883789063</v>
      </c>
      <c r="D386" s="1">
        <v>142.59735107421881</v>
      </c>
      <c r="E386" s="1">
        <v>241.41802978515619</v>
      </c>
      <c r="F386" s="1">
        <v>144.9591369628906</v>
      </c>
      <c r="G386" s="1">
        <v>99.36505126953125</v>
      </c>
      <c r="H386" s="1">
        <v>41.871261596679688</v>
      </c>
      <c r="I386" s="1">
        <v>102.36444091796881</v>
      </c>
      <c r="J386" s="1">
        <v>177.4529113769531</v>
      </c>
      <c r="K386" s="1">
        <v>4.0555915832519531</v>
      </c>
      <c r="L386" s="1">
        <v>43.714035034179688</v>
      </c>
      <c r="M386" s="1">
        <v>2924.919921875</v>
      </c>
      <c r="O386" s="17">
        <f t="shared" si="18"/>
        <v>-3.0007766293806414E-4</v>
      </c>
      <c r="P386" s="17">
        <f t="shared" si="18"/>
        <v>-3.9078342467739578E-3</v>
      </c>
      <c r="Q386" s="17">
        <f t="shared" si="18"/>
        <v>4.4246158362343645E-3</v>
      </c>
      <c r="R386" s="17">
        <f t="shared" si="18"/>
        <v>2.1198042748235821E-2</v>
      </c>
      <c r="S386" s="17">
        <f t="shared" si="18"/>
        <v>0</v>
      </c>
      <c r="T386" s="17">
        <f t="shared" si="18"/>
        <v>-7.8261999179435738E-4</v>
      </c>
      <c r="U386" s="17">
        <f t="shared" si="18"/>
        <v>1.1674095082286921E-3</v>
      </c>
      <c r="V386" s="17">
        <f t="shared" si="18"/>
        <v>8.4083497679269571E-3</v>
      </c>
      <c r="W386" s="17">
        <f t="shared" si="18"/>
        <v>2.4927407133188997E-2</v>
      </c>
      <c r="X386" s="17">
        <f t="shared" si="18"/>
        <v>-1.3288443820660082E-2</v>
      </c>
      <c r="Y386" s="17">
        <f t="shared" si="18"/>
        <v>3.8231755541317134E-3</v>
      </c>
    </row>
    <row r="387" spans="2:25" x14ac:dyDescent="0.3">
      <c r="B387" s="3">
        <v>43644</v>
      </c>
      <c r="C387" s="1">
        <v>47.386512756347663</v>
      </c>
      <c r="D387" s="1">
        <v>145.21626281738281</v>
      </c>
      <c r="E387" s="1">
        <v>240.21820068359381</v>
      </c>
      <c r="F387" s="1">
        <v>145.740234375</v>
      </c>
      <c r="G387" s="1">
        <v>98.920303344726563</v>
      </c>
      <c r="H387" s="1">
        <v>41.740116119384773</v>
      </c>
      <c r="I387" s="1">
        <v>101.74000549316411</v>
      </c>
      <c r="J387" s="1">
        <v>178.64875793457031</v>
      </c>
      <c r="K387" s="1">
        <v>4.080439567565918</v>
      </c>
      <c r="L387" s="1">
        <v>44.179737091064453</v>
      </c>
      <c r="M387" s="1">
        <v>2941.760009765625</v>
      </c>
      <c r="O387" s="17">
        <f t="shared" si="18"/>
        <v>-9.1122405579177872E-3</v>
      </c>
      <c r="P387" s="17">
        <f t="shared" si="18"/>
        <v>1.8365781155366058E-2</v>
      </c>
      <c r="Q387" s="17">
        <f t="shared" si="18"/>
        <v>-4.9699233426357741E-3</v>
      </c>
      <c r="R387" s="17">
        <f t="shared" si="18"/>
        <v>5.3883972302440214E-3</v>
      </c>
      <c r="S387" s="17">
        <f t="shared" si="18"/>
        <v>-4.4758989113616301E-3</v>
      </c>
      <c r="T387" s="17">
        <f t="shared" si="18"/>
        <v>-3.1321119138505815E-3</v>
      </c>
      <c r="U387" s="17">
        <f t="shared" si="18"/>
        <v>-6.100120502832638E-3</v>
      </c>
      <c r="V387" s="17">
        <f t="shared" si="18"/>
        <v>6.7389514679584341E-3</v>
      </c>
      <c r="W387" s="17">
        <f t="shared" si="18"/>
        <v>6.1268458137100253E-3</v>
      </c>
      <c r="X387" s="17">
        <f t="shared" si="18"/>
        <v>1.0653376118691322E-2</v>
      </c>
      <c r="Y387" s="17">
        <f t="shared" si="18"/>
        <v>5.7574526279098185E-3</v>
      </c>
    </row>
    <row r="388" spans="2:25" x14ac:dyDescent="0.3">
      <c r="B388" s="3">
        <v>43647</v>
      </c>
      <c r="C388" s="1">
        <v>48.255626678466797</v>
      </c>
      <c r="D388" s="1">
        <v>146.5045471191406</v>
      </c>
      <c r="E388" s="1">
        <v>239.57275390625</v>
      </c>
      <c r="F388" s="1">
        <v>144.65736389160159</v>
      </c>
      <c r="G388" s="1">
        <v>100.3406219482422</v>
      </c>
      <c r="H388" s="1">
        <v>42.297523498535163</v>
      </c>
      <c r="I388" s="1">
        <v>103.5307235717773</v>
      </c>
      <c r="J388" s="1">
        <v>177.47874450683591</v>
      </c>
      <c r="K388" s="1">
        <v>4.1286392211914063</v>
      </c>
      <c r="L388" s="1">
        <v>43.740402221679688</v>
      </c>
      <c r="M388" s="1">
        <v>2964.330078125</v>
      </c>
      <c r="O388" s="17">
        <f t="shared" si="18"/>
        <v>1.8340955507486913E-2</v>
      </c>
      <c r="P388" s="17">
        <f t="shared" si="18"/>
        <v>8.8714877849312944E-3</v>
      </c>
      <c r="Q388" s="17">
        <f t="shared" si="18"/>
        <v>-2.6869187076876185E-3</v>
      </c>
      <c r="R388" s="17">
        <f t="shared" si="18"/>
        <v>-7.4301409493558674E-3</v>
      </c>
      <c r="S388" s="17">
        <f t="shared" si="18"/>
        <v>1.435821116081683E-2</v>
      </c>
      <c r="T388" s="17">
        <f t="shared" si="18"/>
        <v>1.3354236427040551E-2</v>
      </c>
      <c r="U388" s="17">
        <f t="shared" si="18"/>
        <v>1.7600923746102157E-2</v>
      </c>
      <c r="V388" s="17">
        <f t="shared" si="18"/>
        <v>-6.5492390837831524E-3</v>
      </c>
      <c r="W388" s="17">
        <f t="shared" si="18"/>
        <v>1.1812367963640876E-2</v>
      </c>
      <c r="X388" s="17">
        <f t="shared" si="18"/>
        <v>-9.9442617433235705E-3</v>
      </c>
      <c r="Y388" s="17">
        <f t="shared" si="18"/>
        <v>7.6723010321882766E-3</v>
      </c>
    </row>
    <row r="389" spans="2:25" x14ac:dyDescent="0.3">
      <c r="B389" s="3">
        <v>43648</v>
      </c>
      <c r="C389" s="1">
        <v>48.53814697265625</v>
      </c>
      <c r="D389" s="1">
        <v>144.2500915527344</v>
      </c>
      <c r="E389" s="1">
        <v>241.31806945800781</v>
      </c>
      <c r="F389" s="1">
        <v>141.8346862792969</v>
      </c>
      <c r="G389" s="1">
        <v>100.5845260620117</v>
      </c>
      <c r="H389" s="1">
        <v>42.609012603759773</v>
      </c>
      <c r="I389" s="1">
        <v>104.87144470214839</v>
      </c>
      <c r="J389" s="1">
        <v>180.30049133300781</v>
      </c>
      <c r="K389" s="1">
        <v>4.0307478904724121</v>
      </c>
      <c r="L389" s="1">
        <v>42.861721038818359</v>
      </c>
      <c r="M389" s="1">
        <v>2973.010009765625</v>
      </c>
      <c r="O389" s="17">
        <f t="shared" si="18"/>
        <v>5.8546601429905936E-3</v>
      </c>
      <c r="P389" s="17">
        <f t="shared" si="18"/>
        <v>-1.5388297569855099E-2</v>
      </c>
      <c r="Q389" s="17">
        <f t="shared" si="18"/>
        <v>7.2851170398149376E-3</v>
      </c>
      <c r="R389" s="17">
        <f t="shared" si="18"/>
        <v>-1.951285117029956E-2</v>
      </c>
      <c r="S389" s="17">
        <f t="shared" si="18"/>
        <v>2.4307614307524793E-3</v>
      </c>
      <c r="T389" s="17">
        <f t="shared" si="18"/>
        <v>7.3642397819200164E-3</v>
      </c>
      <c r="U389" s="17">
        <f t="shared" si="18"/>
        <v>1.2949983194520794E-2</v>
      </c>
      <c r="V389" s="17">
        <f t="shared" si="18"/>
        <v>1.5899069119588116E-2</v>
      </c>
      <c r="W389" s="17">
        <f t="shared" si="18"/>
        <v>-2.3710313610484358E-2</v>
      </c>
      <c r="X389" s="17">
        <f t="shared" si="18"/>
        <v>-2.0088548303879444E-2</v>
      </c>
      <c r="Y389" s="17">
        <f t="shared" si="18"/>
        <v>2.9281258874231833E-3</v>
      </c>
    </row>
    <row r="390" spans="2:25" x14ac:dyDescent="0.3">
      <c r="B390" s="3">
        <v>43649</v>
      </c>
      <c r="C390" s="1">
        <v>48.940364837646477</v>
      </c>
      <c r="D390" s="1">
        <v>144.28401184082031</v>
      </c>
      <c r="E390" s="1">
        <v>244.65422058105469</v>
      </c>
      <c r="F390" s="1">
        <v>143.2815246582031</v>
      </c>
      <c r="G390" s="1">
        <v>101.5314025878906</v>
      </c>
      <c r="H390" s="1">
        <v>42.707389831542969</v>
      </c>
      <c r="I390" s="1">
        <v>105.0734786987305</v>
      </c>
      <c r="J390" s="1">
        <v>183.07929992675781</v>
      </c>
      <c r="K390" s="1">
        <v>4.0436663627624512</v>
      </c>
      <c r="L390" s="1">
        <v>43.204402923583977</v>
      </c>
      <c r="M390" s="1">
        <v>2995.820068359375</v>
      </c>
      <c r="O390" s="17">
        <f t="shared" si="18"/>
        <v>8.2866341234001974E-3</v>
      </c>
      <c r="P390" s="17">
        <f t="shared" si="18"/>
        <v>2.3514916157615489E-4</v>
      </c>
      <c r="Q390" s="17">
        <f t="shared" si="18"/>
        <v>1.3824705006714819E-2</v>
      </c>
      <c r="R390" s="17">
        <f t="shared" si="18"/>
        <v>1.0200878338441976E-2</v>
      </c>
      <c r="S390" s="17">
        <f t="shared" si="18"/>
        <v>9.4137394980131437E-3</v>
      </c>
      <c r="T390" s="17">
        <f t="shared" si="18"/>
        <v>2.3088361304696211E-3</v>
      </c>
      <c r="U390" s="17">
        <f t="shared" si="18"/>
        <v>1.9264919745876586E-3</v>
      </c>
      <c r="V390" s="17">
        <f t="shared" si="18"/>
        <v>1.5412096623839208E-2</v>
      </c>
      <c r="W390" s="17">
        <f t="shared" si="18"/>
        <v>3.2049814677258294E-3</v>
      </c>
      <c r="X390" s="17">
        <f t="shared" si="18"/>
        <v>7.9950565786955433E-3</v>
      </c>
      <c r="Y390" s="17">
        <f t="shared" si="18"/>
        <v>7.6723786730701973E-3</v>
      </c>
    </row>
    <row r="391" spans="2:25" x14ac:dyDescent="0.3">
      <c r="B391" s="3">
        <v>43651</v>
      </c>
      <c r="C391" s="1">
        <v>48.897285461425781</v>
      </c>
      <c r="D391" s="1">
        <v>143.36016845703119</v>
      </c>
      <c r="E391" s="1">
        <v>243.84519958496091</v>
      </c>
      <c r="F391" s="1">
        <v>143.76971435546881</v>
      </c>
      <c r="G391" s="1">
        <v>101.4165954589844</v>
      </c>
      <c r="H391" s="1">
        <v>42.715587615966797</v>
      </c>
      <c r="I391" s="1">
        <v>103.6041946411133</v>
      </c>
      <c r="J391" s="1">
        <v>181.7286071777344</v>
      </c>
      <c r="K391" s="1">
        <v>3.9810552597045898</v>
      </c>
      <c r="L391" s="1">
        <v>43.301063537597663</v>
      </c>
      <c r="M391" s="1">
        <v>2990.409912109375</v>
      </c>
      <c r="O391" s="17">
        <f t="shared" si="18"/>
        <v>-8.8024223692664426E-4</v>
      </c>
      <c r="P391" s="17">
        <f t="shared" si="18"/>
        <v>-6.4029504863528401E-3</v>
      </c>
      <c r="Q391" s="17">
        <f t="shared" si="18"/>
        <v>-3.3067935397654313E-3</v>
      </c>
      <c r="R391" s="17">
        <f t="shared" si="18"/>
        <v>3.4072061867730873E-3</v>
      </c>
      <c r="S391" s="17">
        <f t="shared" si="18"/>
        <v>-1.1307548795734446E-3</v>
      </c>
      <c r="T391" s="17">
        <f t="shared" si="18"/>
        <v>1.9195236365799573E-4</v>
      </c>
      <c r="U391" s="17">
        <f t="shared" si="18"/>
        <v>-1.3983395960744504E-2</v>
      </c>
      <c r="V391" s="17">
        <f t="shared" si="18"/>
        <v>-7.3776377207240978E-3</v>
      </c>
      <c r="W391" s="17">
        <f t="shared" si="18"/>
        <v>-1.54837460465181E-2</v>
      </c>
      <c r="X391" s="17">
        <f t="shared" si="18"/>
        <v>2.2372861901285989E-3</v>
      </c>
      <c r="Y391" s="17">
        <f t="shared" si="18"/>
        <v>-1.8059015984103503E-3</v>
      </c>
    </row>
    <row r="392" spans="2:25" x14ac:dyDescent="0.3">
      <c r="B392" s="3">
        <v>43654</v>
      </c>
      <c r="C392" s="1">
        <v>47.889320373535163</v>
      </c>
      <c r="D392" s="1">
        <v>143.2839050292969</v>
      </c>
      <c r="E392" s="1">
        <v>244.8905944824219</v>
      </c>
      <c r="F392" s="1">
        <v>142.7489318847656</v>
      </c>
      <c r="G392" s="1">
        <v>100.83558654785161</v>
      </c>
      <c r="H392" s="1">
        <v>42.625404357910163</v>
      </c>
      <c r="I392" s="1">
        <v>102.4103698730469</v>
      </c>
      <c r="J392" s="1">
        <v>182.52008056640619</v>
      </c>
      <c r="K392" s="1">
        <v>3.9060201644897461</v>
      </c>
      <c r="L392" s="1">
        <v>43.318637847900391</v>
      </c>
      <c r="M392" s="1">
        <v>2975.949951171875</v>
      </c>
      <c r="O392" s="17">
        <f t="shared" si="18"/>
        <v>-2.0613927304528674E-2</v>
      </c>
      <c r="P392" s="17">
        <f t="shared" si="18"/>
        <v>-5.3197082952052951E-4</v>
      </c>
      <c r="Q392" s="17">
        <f t="shared" si="18"/>
        <v>4.2871251894247616E-3</v>
      </c>
      <c r="R392" s="17">
        <f t="shared" si="18"/>
        <v>-7.1001217139469198E-3</v>
      </c>
      <c r="S392" s="17">
        <f t="shared" si="18"/>
        <v>-5.7289333023190859E-3</v>
      </c>
      <c r="T392" s="17">
        <f t="shared" si="18"/>
        <v>-2.1112493843564411E-3</v>
      </c>
      <c r="U392" s="17">
        <f t="shared" si="18"/>
        <v>-1.1522938547052284E-2</v>
      </c>
      <c r="V392" s="17">
        <f t="shared" si="18"/>
        <v>4.3552492970889943E-3</v>
      </c>
      <c r="W392" s="17">
        <f t="shared" si="18"/>
        <v>-1.8848041617089147E-2</v>
      </c>
      <c r="X392" s="17">
        <f t="shared" si="18"/>
        <v>4.0586324831185173E-4</v>
      </c>
      <c r="Y392" s="17">
        <f t="shared" si="18"/>
        <v>-4.8354444248414879E-3</v>
      </c>
    </row>
    <row r="393" spans="2:25" x14ac:dyDescent="0.3">
      <c r="B393" s="3">
        <v>43655</v>
      </c>
      <c r="C393" s="1">
        <v>48.181396484375</v>
      </c>
      <c r="D393" s="1">
        <v>141.78375244140619</v>
      </c>
      <c r="E393" s="1">
        <v>245.40869140625</v>
      </c>
      <c r="F393" s="1">
        <v>141.3021240234375</v>
      </c>
      <c r="G393" s="1">
        <v>99.946083068847656</v>
      </c>
      <c r="H393" s="1">
        <v>42.289325714111328</v>
      </c>
      <c r="I393" s="1">
        <v>103.8429260253906</v>
      </c>
      <c r="J393" s="1">
        <v>182.4598388671875</v>
      </c>
      <c r="K393" s="1">
        <v>3.908504724502563</v>
      </c>
      <c r="L393" s="1">
        <v>43.591022491455078</v>
      </c>
      <c r="M393" s="1">
        <v>2979.6298828125</v>
      </c>
      <c r="O393" s="17">
        <f t="shared" si="18"/>
        <v>6.098982164742626E-3</v>
      </c>
      <c r="P393" s="17">
        <f t="shared" si="18"/>
        <v>-1.0469791338978218E-2</v>
      </c>
      <c r="Q393" s="17">
        <f t="shared" si="18"/>
        <v>2.1156260611931558E-3</v>
      </c>
      <c r="R393" s="17">
        <f t="shared" si="18"/>
        <v>-1.0135332308447922E-2</v>
      </c>
      <c r="S393" s="17">
        <f t="shared" si="18"/>
        <v>-8.8213249851215401E-3</v>
      </c>
      <c r="T393" s="17">
        <f t="shared" si="18"/>
        <v>-7.8844681677833241E-3</v>
      </c>
      <c r="U393" s="17">
        <f t="shared" si="18"/>
        <v>1.3988389594916634E-2</v>
      </c>
      <c r="V393" s="17">
        <f t="shared" si="18"/>
        <v>-3.3005518643070865E-4</v>
      </c>
      <c r="W393" s="17">
        <f t="shared" si="18"/>
        <v>6.3608478916838958E-4</v>
      </c>
      <c r="X393" s="17">
        <f t="shared" si="18"/>
        <v>6.2879318715209718E-3</v>
      </c>
      <c r="Y393" s="17">
        <f t="shared" si="18"/>
        <v>1.2365569653400622E-3</v>
      </c>
    </row>
    <row r="394" spans="2:25" x14ac:dyDescent="0.3">
      <c r="B394" s="3">
        <v>43656</v>
      </c>
      <c r="C394" s="1">
        <v>48.657859802246087</v>
      </c>
      <c r="D394" s="1">
        <v>141.8769836425781</v>
      </c>
      <c r="E394" s="1">
        <v>246.7267761230469</v>
      </c>
      <c r="F394" s="1">
        <v>142.0122375488281</v>
      </c>
      <c r="G394" s="1">
        <v>100.76385498046881</v>
      </c>
      <c r="H394" s="1">
        <v>42.477863311767578</v>
      </c>
      <c r="I394" s="1">
        <v>105.1745071411133</v>
      </c>
      <c r="J394" s="1">
        <v>183.24272155761719</v>
      </c>
      <c r="K394" s="1">
        <v>3.9768309593200679</v>
      </c>
      <c r="L394" s="1">
        <v>44.144588470458977</v>
      </c>
      <c r="M394" s="1">
        <v>2993.070068359375</v>
      </c>
      <c r="O394" s="17">
        <f t="shared" si="18"/>
        <v>9.8889478644646894E-3</v>
      </c>
      <c r="P394" s="17">
        <f t="shared" si="18"/>
        <v>6.5755913189300243E-4</v>
      </c>
      <c r="Q394" s="17">
        <f t="shared" ref="Q394:Y422" si="19">(E394-E393)/E393</f>
        <v>5.3709781395433285E-3</v>
      </c>
      <c r="R394" s="17">
        <f t="shared" si="19"/>
        <v>5.0254978847509152E-3</v>
      </c>
      <c r="S394" s="17">
        <f t="shared" si="19"/>
        <v>8.1821306699716295E-3</v>
      </c>
      <c r="T394" s="17">
        <f t="shared" si="19"/>
        <v>4.4582786429564134E-3</v>
      </c>
      <c r="U394" s="17">
        <f t="shared" si="19"/>
        <v>1.2823031540897784E-2</v>
      </c>
      <c r="V394" s="17">
        <f t="shared" si="19"/>
        <v>4.2907123852035612E-3</v>
      </c>
      <c r="W394" s="17">
        <f t="shared" si="19"/>
        <v>1.7481425668789692E-2</v>
      </c>
      <c r="X394" s="17">
        <f t="shared" si="19"/>
        <v>1.2699082227594267E-2</v>
      </c>
      <c r="Y394" s="17">
        <f t="shared" si="19"/>
        <v>4.510689607592701E-3</v>
      </c>
    </row>
    <row r="395" spans="2:25" x14ac:dyDescent="0.3">
      <c r="B395" s="3">
        <v>43657</v>
      </c>
      <c r="C395" s="1">
        <v>48.303520202636719</v>
      </c>
      <c r="D395" s="1">
        <v>143.1144104003906</v>
      </c>
      <c r="E395" s="1">
        <v>251.38105773925781</v>
      </c>
      <c r="F395" s="1">
        <v>144.32893371582031</v>
      </c>
      <c r="G395" s="1">
        <v>101.3162155151367</v>
      </c>
      <c r="H395" s="1">
        <v>42.658199310302727</v>
      </c>
      <c r="I395" s="1">
        <v>100.849235534668</v>
      </c>
      <c r="J395" s="1">
        <v>182.97599792480469</v>
      </c>
      <c r="K395" s="1">
        <v>4.131373405456543</v>
      </c>
      <c r="L395" s="1">
        <v>44.320323944091797</v>
      </c>
      <c r="M395" s="1">
        <v>2999.909912109375</v>
      </c>
      <c r="O395" s="17">
        <f t="shared" ref="O395:S458" si="20">(C395-C394)/C394</f>
        <v>-7.2822684978226535E-3</v>
      </c>
      <c r="P395" s="17">
        <f t="shared" si="20"/>
        <v>8.7218287705486657E-3</v>
      </c>
      <c r="Q395" s="17">
        <f t="shared" si="19"/>
        <v>1.8864112316247905E-2</v>
      </c>
      <c r="R395" s="17">
        <f t="shared" si="19"/>
        <v>1.6313355855657623E-2</v>
      </c>
      <c r="S395" s="17">
        <f t="shared" si="19"/>
        <v>5.4817328572330072E-3</v>
      </c>
      <c r="T395" s="17">
        <f t="shared" si="19"/>
        <v>4.2454112442419142E-3</v>
      </c>
      <c r="U395" s="17">
        <f t="shared" si="19"/>
        <v>-4.1124714762314545E-2</v>
      </c>
      <c r="V395" s="17">
        <f t="shared" si="19"/>
        <v>-1.4555755914628992E-3</v>
      </c>
      <c r="W395" s="17">
        <f t="shared" si="19"/>
        <v>3.8860702835329386E-2</v>
      </c>
      <c r="X395" s="17">
        <f t="shared" si="19"/>
        <v>3.980906374298169E-3</v>
      </c>
      <c r="Y395" s="17">
        <f t="shared" si="19"/>
        <v>2.2852267383600545E-3</v>
      </c>
    </row>
    <row r="396" spans="2:25" x14ac:dyDescent="0.3">
      <c r="B396" s="3">
        <v>43658</v>
      </c>
      <c r="C396" s="1">
        <v>48.674610137939453</v>
      </c>
      <c r="D396" s="1">
        <v>145.00440979003909</v>
      </c>
      <c r="E396" s="1">
        <v>254.0172119140625</v>
      </c>
      <c r="F396" s="1">
        <v>148.65167236328119</v>
      </c>
      <c r="G396" s="1">
        <v>102.39219665527339</v>
      </c>
      <c r="H396" s="1">
        <v>42.723781585693359</v>
      </c>
      <c r="I396" s="1">
        <v>99.444229125976563</v>
      </c>
      <c r="J396" s="1">
        <v>183.23411560058591</v>
      </c>
      <c r="K396" s="1">
        <v>4.1644177436828613</v>
      </c>
      <c r="L396" s="1">
        <v>45.445026397705078</v>
      </c>
      <c r="M396" s="1">
        <v>3013.77001953125</v>
      </c>
      <c r="O396" s="17">
        <f t="shared" si="20"/>
        <v>7.6824615213546667E-3</v>
      </c>
      <c r="P396" s="17">
        <f t="shared" si="20"/>
        <v>1.3206213017688791E-2</v>
      </c>
      <c r="Q396" s="17">
        <f t="shared" si="19"/>
        <v>1.0486685824749011E-2</v>
      </c>
      <c r="R396" s="17">
        <f t="shared" si="19"/>
        <v>2.995060336254014E-2</v>
      </c>
      <c r="S396" s="17">
        <f t="shared" si="19"/>
        <v>1.0620028932840845E-2</v>
      </c>
      <c r="T396" s="17">
        <f t="shared" si="19"/>
        <v>1.5373896800841473E-3</v>
      </c>
      <c r="U396" s="17">
        <f t="shared" si="19"/>
        <v>-1.3931750709289698E-2</v>
      </c>
      <c r="V396" s="17">
        <f t="shared" si="19"/>
        <v>1.4106641237573516E-3</v>
      </c>
      <c r="W396" s="17">
        <f t="shared" si="19"/>
        <v>7.9983906036367458E-3</v>
      </c>
      <c r="X396" s="17">
        <f t="shared" si="19"/>
        <v>2.5376674932070568E-2</v>
      </c>
      <c r="Y396" s="17">
        <f t="shared" si="19"/>
        <v>4.6201745478847795E-3</v>
      </c>
    </row>
    <row r="397" spans="2:25" x14ac:dyDescent="0.3">
      <c r="B397" s="3">
        <v>43661</v>
      </c>
      <c r="C397" s="1">
        <v>49.131916046142578</v>
      </c>
      <c r="D397" s="1">
        <v>145.02984619140619</v>
      </c>
      <c r="E397" s="1">
        <v>255.0534362792969</v>
      </c>
      <c r="F397" s="1">
        <v>149.03337097167969</v>
      </c>
      <c r="G397" s="1">
        <v>102.80825042724609</v>
      </c>
      <c r="H397" s="1">
        <v>42.731979370117188</v>
      </c>
      <c r="I397" s="1">
        <v>99.609512329101563</v>
      </c>
      <c r="J397" s="1">
        <v>184.28367614746091</v>
      </c>
      <c r="K397" s="1">
        <v>4.155970573425293</v>
      </c>
      <c r="L397" s="1">
        <v>45.365947723388672</v>
      </c>
      <c r="M397" s="1">
        <v>3014.300048828125</v>
      </c>
      <c r="O397" s="17">
        <f t="shared" si="20"/>
        <v>9.3951632464474057E-3</v>
      </c>
      <c r="P397" s="17">
        <f t="shared" si="20"/>
        <v>1.7541812282766562E-4</v>
      </c>
      <c r="Q397" s="17">
        <f t="shared" si="19"/>
        <v>4.0793470545805862E-3</v>
      </c>
      <c r="R397" s="17">
        <f t="shared" si="19"/>
        <v>2.5677384070438391E-3</v>
      </c>
      <c r="S397" s="17">
        <f t="shared" si="19"/>
        <v>4.0633347614705299E-3</v>
      </c>
      <c r="T397" s="17">
        <f t="shared" si="19"/>
        <v>1.9187871765015448E-4</v>
      </c>
      <c r="U397" s="17">
        <f t="shared" si="19"/>
        <v>1.6620693284837898E-3</v>
      </c>
      <c r="V397" s="17">
        <f t="shared" si="19"/>
        <v>5.7279756197957925E-3</v>
      </c>
      <c r="W397" s="17">
        <f t="shared" si="19"/>
        <v>-2.0284156819719017E-3</v>
      </c>
      <c r="X397" s="17">
        <f t="shared" si="19"/>
        <v>-1.7400952444027987E-3</v>
      </c>
      <c r="Y397" s="17">
        <f t="shared" si="19"/>
        <v>1.7586919155743633E-4</v>
      </c>
    </row>
    <row r="398" spans="2:25" x14ac:dyDescent="0.3">
      <c r="B398" s="3">
        <v>43662</v>
      </c>
      <c r="C398" s="1">
        <v>48.961933135986328</v>
      </c>
      <c r="D398" s="1">
        <v>146.07231140136719</v>
      </c>
      <c r="E398" s="1">
        <v>255.1171875</v>
      </c>
      <c r="F398" s="1">
        <v>150.71098327636719</v>
      </c>
      <c r="G398" s="1">
        <v>102.95888519287109</v>
      </c>
      <c r="H398" s="1">
        <v>42.740180969238281</v>
      </c>
      <c r="I398" s="1">
        <v>99.930923461914063</v>
      </c>
      <c r="J398" s="1">
        <v>183.86213684082031</v>
      </c>
      <c r="K398" s="1">
        <v>4.1512494087219238</v>
      </c>
      <c r="L398" s="1">
        <v>44.900253295898438</v>
      </c>
      <c r="M398" s="1">
        <v>3004.0400390625</v>
      </c>
      <c r="O398" s="17">
        <f t="shared" si="20"/>
        <v>-3.4597248354126752E-3</v>
      </c>
      <c r="P398" s="17">
        <f t="shared" si="20"/>
        <v>7.1879357065936546E-3</v>
      </c>
      <c r="Q398" s="17">
        <f t="shared" si="19"/>
        <v>2.4995240853483601E-4</v>
      </c>
      <c r="R398" s="17">
        <f t="shared" si="19"/>
        <v>1.1256621881057036E-2</v>
      </c>
      <c r="S398" s="17">
        <f t="shared" si="19"/>
        <v>1.4652011390039082E-3</v>
      </c>
      <c r="T398" s="17">
        <f t="shared" si="19"/>
        <v>1.9193117758615211E-4</v>
      </c>
      <c r="U398" s="17">
        <f t="shared" si="19"/>
        <v>3.226711237683649E-3</v>
      </c>
      <c r="V398" s="17">
        <f t="shared" si="19"/>
        <v>-2.2874478925810414E-3</v>
      </c>
      <c r="W398" s="17">
        <f t="shared" si="19"/>
        <v>-1.135995700633179E-3</v>
      </c>
      <c r="X398" s="17">
        <f t="shared" si="19"/>
        <v>-1.0265285987845527E-2</v>
      </c>
      <c r="Y398" s="17">
        <f t="shared" si="19"/>
        <v>-3.4037785221858728E-3</v>
      </c>
    </row>
    <row r="399" spans="2:25" x14ac:dyDescent="0.3">
      <c r="B399" s="3">
        <v>43663</v>
      </c>
      <c r="C399" s="1">
        <v>48.686588287353523</v>
      </c>
      <c r="D399" s="1">
        <v>143.47883605957031</v>
      </c>
      <c r="E399" s="1">
        <v>255.9443054199219</v>
      </c>
      <c r="F399" s="1">
        <v>146.50364685058591</v>
      </c>
      <c r="G399" s="1">
        <v>102.6289138793945</v>
      </c>
      <c r="H399" s="1">
        <v>42.772953033447273</v>
      </c>
      <c r="I399" s="1">
        <v>98.34222412109375</v>
      </c>
      <c r="J399" s="1">
        <v>183.8535461425781</v>
      </c>
      <c r="K399" s="1">
        <v>4.2165937423706046</v>
      </c>
      <c r="L399" s="1">
        <v>44.970535278320313</v>
      </c>
      <c r="M399" s="1">
        <v>2984.419921875</v>
      </c>
      <c r="O399" s="17">
        <f t="shared" si="20"/>
        <v>-5.6236514981560402E-3</v>
      </c>
      <c r="P399" s="17">
        <f t="shared" si="20"/>
        <v>-1.7754736109232273E-2</v>
      </c>
      <c r="Q399" s="17">
        <f t="shared" si="19"/>
        <v>3.2421097458277029E-3</v>
      </c>
      <c r="R399" s="17">
        <f t="shared" si="19"/>
        <v>-2.7916587990578296E-2</v>
      </c>
      <c r="S399" s="17">
        <f t="shared" si="19"/>
        <v>-3.204884288116187E-3</v>
      </c>
      <c r="T399" s="17">
        <f t="shared" si="19"/>
        <v>7.667741096505597E-4</v>
      </c>
      <c r="U399" s="17">
        <f t="shared" si="19"/>
        <v>-1.5897975179082598E-2</v>
      </c>
      <c r="V399" s="17">
        <f t="shared" si="19"/>
        <v>-4.6723585344019836E-5</v>
      </c>
      <c r="W399" s="17">
        <f t="shared" si="19"/>
        <v>1.5740883578661876E-2</v>
      </c>
      <c r="X399" s="17">
        <f t="shared" si="19"/>
        <v>1.5652914463245386E-3</v>
      </c>
      <c r="Y399" s="17">
        <f t="shared" si="19"/>
        <v>-6.5312435694509056E-3</v>
      </c>
    </row>
    <row r="400" spans="2:25" x14ac:dyDescent="0.3">
      <c r="B400" s="3">
        <v>43664</v>
      </c>
      <c r="C400" s="1">
        <v>49.239665985107422</v>
      </c>
      <c r="D400" s="1">
        <v>142.33467102050781</v>
      </c>
      <c r="E400" s="1">
        <v>257.17153930664063</v>
      </c>
      <c r="F400" s="1">
        <v>146.79656982421881</v>
      </c>
      <c r="G400" s="1">
        <v>107.3346328735352</v>
      </c>
      <c r="H400" s="1">
        <v>42.650005340576172</v>
      </c>
      <c r="I400" s="1">
        <v>99.490127563476563</v>
      </c>
      <c r="J400" s="1">
        <v>185.7461853027344</v>
      </c>
      <c r="K400" s="1">
        <v>4.228271484375</v>
      </c>
      <c r="L400" s="1">
        <v>44.821174621582031</v>
      </c>
      <c r="M400" s="1">
        <v>2995.110107421875</v>
      </c>
      <c r="O400" s="17">
        <f t="shared" si="20"/>
        <v>1.1359960046688312E-2</v>
      </c>
      <c r="P400" s="17">
        <f t="shared" si="20"/>
        <v>-7.9744516368076713E-3</v>
      </c>
      <c r="Q400" s="17">
        <f t="shared" si="19"/>
        <v>4.794925539387279E-3</v>
      </c>
      <c r="R400" s="17">
        <f t="shared" si="19"/>
        <v>1.9994244507212846E-3</v>
      </c>
      <c r="S400" s="17">
        <f t="shared" si="19"/>
        <v>4.5851785975935332E-2</v>
      </c>
      <c r="T400" s="17">
        <f t="shared" si="19"/>
        <v>-2.8744261069596749E-3</v>
      </c>
      <c r="U400" s="17">
        <f t="shared" si="19"/>
        <v>1.1672538959148829E-2</v>
      </c>
      <c r="V400" s="17">
        <f t="shared" si="19"/>
        <v>1.0294276068455968E-2</v>
      </c>
      <c r="W400" s="17">
        <f t="shared" si="19"/>
        <v>2.7694728773728374E-3</v>
      </c>
      <c r="X400" s="17">
        <f t="shared" si="19"/>
        <v>-3.3213003984474696E-3</v>
      </c>
      <c r="Y400" s="17">
        <f t="shared" si="19"/>
        <v>3.5819977840647688E-3</v>
      </c>
    </row>
    <row r="401" spans="2:25" x14ac:dyDescent="0.3">
      <c r="B401" s="3">
        <v>43665</v>
      </c>
      <c r="C401" s="1">
        <v>48.504631042480469</v>
      </c>
      <c r="D401" s="1">
        <v>146.45365905761719</v>
      </c>
      <c r="E401" s="1">
        <v>255.89884948730469</v>
      </c>
      <c r="F401" s="1">
        <v>148.34992980957031</v>
      </c>
      <c r="G401" s="1">
        <v>107.3705139160156</v>
      </c>
      <c r="H401" s="1">
        <v>42.125373840332031</v>
      </c>
      <c r="I401" s="1">
        <v>98.066757202148438</v>
      </c>
      <c r="J401" s="1">
        <v>183.9911804199219</v>
      </c>
      <c r="K401" s="1">
        <v>4.1850399971008301</v>
      </c>
      <c r="L401" s="1">
        <v>45.981021881103523</v>
      </c>
      <c r="M401" s="1">
        <v>2976.610107421875</v>
      </c>
      <c r="O401" s="17">
        <f t="shared" si="20"/>
        <v>-1.4927699608061213E-2</v>
      </c>
      <c r="P401" s="17">
        <f t="shared" si="20"/>
        <v>2.8938754047605902E-2</v>
      </c>
      <c r="Q401" s="17">
        <f t="shared" si="19"/>
        <v>-4.9487972999159727E-3</v>
      </c>
      <c r="R401" s="17">
        <f t="shared" si="19"/>
        <v>1.0581718545682456E-2</v>
      </c>
      <c r="S401" s="17">
        <f t="shared" si="19"/>
        <v>3.3429137939730775E-4</v>
      </c>
      <c r="T401" s="17">
        <f t="shared" si="19"/>
        <v>-1.2300854268475766E-2</v>
      </c>
      <c r="U401" s="17">
        <f t="shared" si="19"/>
        <v>-1.4306649274522118E-2</v>
      </c>
      <c r="V401" s="17">
        <f t="shared" si="19"/>
        <v>-9.4484033680268757E-3</v>
      </c>
      <c r="W401" s="17">
        <f t="shared" si="19"/>
        <v>-1.0224387774987008E-2</v>
      </c>
      <c r="X401" s="17">
        <f t="shared" si="19"/>
        <v>2.5877216947433782E-2</v>
      </c>
      <c r="Y401" s="17">
        <f t="shared" si="19"/>
        <v>-6.1767345227666413E-3</v>
      </c>
    </row>
    <row r="402" spans="2:25" x14ac:dyDescent="0.3">
      <c r="B402" s="3">
        <v>43668</v>
      </c>
      <c r="C402" s="1">
        <v>49.613143920898438</v>
      </c>
      <c r="D402" s="1">
        <v>144.69929504394531</v>
      </c>
      <c r="E402" s="1">
        <v>254.68077087402341</v>
      </c>
      <c r="F402" s="1">
        <v>150.4979553222656</v>
      </c>
      <c r="G402" s="1">
        <v>107.4135437011719</v>
      </c>
      <c r="H402" s="1">
        <v>41.986026763916023</v>
      </c>
      <c r="I402" s="1">
        <v>98.507522583007813</v>
      </c>
      <c r="J402" s="1">
        <v>184.96336364746091</v>
      </c>
      <c r="K402" s="1">
        <v>4.2565951347351074</v>
      </c>
      <c r="L402" s="1">
        <v>46.139175415039063</v>
      </c>
      <c r="M402" s="1">
        <v>2985.030029296875</v>
      </c>
      <c r="O402" s="17">
        <f t="shared" si="20"/>
        <v>2.2853753437421895E-2</v>
      </c>
      <c r="P402" s="17">
        <f t="shared" si="20"/>
        <v>-1.1978970173641619E-2</v>
      </c>
      <c r="Q402" s="17">
        <f t="shared" si="19"/>
        <v>-4.7600003506139566E-3</v>
      </c>
      <c r="R402" s="17">
        <f t="shared" si="19"/>
        <v>1.4479450819104541E-2</v>
      </c>
      <c r="S402" s="17">
        <f t="shared" si="19"/>
        <v>4.0075979509574124E-4</v>
      </c>
      <c r="T402" s="17">
        <f t="shared" si="19"/>
        <v>-3.307913110615381E-3</v>
      </c>
      <c r="U402" s="17">
        <f t="shared" si="19"/>
        <v>4.4945442618318648E-3</v>
      </c>
      <c r="V402" s="17">
        <f t="shared" si="19"/>
        <v>5.2838577660092078E-3</v>
      </c>
      <c r="W402" s="17">
        <f t="shared" si="19"/>
        <v>1.7097838415844741E-2</v>
      </c>
      <c r="X402" s="17">
        <f t="shared" si="19"/>
        <v>3.439539346134779E-3</v>
      </c>
      <c r="Y402" s="17">
        <f t="shared" si="19"/>
        <v>2.8286949150665651E-3</v>
      </c>
    </row>
    <row r="403" spans="2:25" x14ac:dyDescent="0.3">
      <c r="B403" s="3">
        <v>43669</v>
      </c>
      <c r="C403" s="1">
        <v>50.001014709472663</v>
      </c>
      <c r="D403" s="1">
        <v>146.93681335449219</v>
      </c>
      <c r="E403" s="1">
        <v>254.61711120605469</v>
      </c>
      <c r="F403" s="1">
        <v>154.24375915527341</v>
      </c>
      <c r="G403" s="1">
        <v>107.8726119995117</v>
      </c>
      <c r="H403" s="1">
        <v>44.535350799560547</v>
      </c>
      <c r="I403" s="1">
        <v>99.379936218261719</v>
      </c>
      <c r="J403" s="1">
        <v>184.36973571777341</v>
      </c>
      <c r="K403" s="1">
        <v>4.3644275665283203</v>
      </c>
      <c r="L403" s="1">
        <v>45.51531982421875</v>
      </c>
      <c r="M403" s="1">
        <v>3005.469970703125</v>
      </c>
      <c r="O403" s="17">
        <f t="shared" si="20"/>
        <v>7.8179038440425036E-3</v>
      </c>
      <c r="P403" s="17">
        <f t="shared" si="20"/>
        <v>1.5463228828221579E-2</v>
      </c>
      <c r="Q403" s="17">
        <f t="shared" si="19"/>
        <v>-2.4995867473720865E-4</v>
      </c>
      <c r="R403" s="17">
        <f t="shared" si="19"/>
        <v>2.4889400158206901E-2</v>
      </c>
      <c r="S403" s="17">
        <f t="shared" si="19"/>
        <v>4.2738399881577741E-3</v>
      </c>
      <c r="T403" s="17">
        <f t="shared" si="19"/>
        <v>6.0718392096950818E-2</v>
      </c>
      <c r="U403" s="17">
        <f t="shared" si="19"/>
        <v>8.8563148516780828E-3</v>
      </c>
      <c r="V403" s="17">
        <f t="shared" si="19"/>
        <v>-3.2094351983074408E-3</v>
      </c>
      <c r="W403" s="17">
        <f t="shared" si="19"/>
        <v>2.5333025195012685E-2</v>
      </c>
      <c r="X403" s="17">
        <f t="shared" si="19"/>
        <v>-1.3521169054464002E-2</v>
      </c>
      <c r="Y403" s="17">
        <f t="shared" si="19"/>
        <v>6.8474826737554249E-3</v>
      </c>
    </row>
    <row r="404" spans="2:25" x14ac:dyDescent="0.3">
      <c r="B404" s="3">
        <v>43670</v>
      </c>
      <c r="C404" s="1">
        <v>49.960315704345703</v>
      </c>
      <c r="D404" s="1">
        <v>148.63185119628909</v>
      </c>
      <c r="E404" s="1">
        <v>255.28059387207031</v>
      </c>
      <c r="F404" s="1">
        <v>156.23200988769531</v>
      </c>
      <c r="G404" s="1">
        <v>107.6215362548828</v>
      </c>
      <c r="H404" s="1">
        <v>44.084503173828118</v>
      </c>
      <c r="I404" s="1">
        <v>99.655426025390625</v>
      </c>
      <c r="J404" s="1">
        <v>183.05342102050781</v>
      </c>
      <c r="K404" s="1">
        <v>4.43896484375</v>
      </c>
      <c r="L404" s="1">
        <v>45.7349853515625</v>
      </c>
      <c r="M404" s="1">
        <v>3019.56005859375</v>
      </c>
      <c r="O404" s="17">
        <f t="shared" si="20"/>
        <v>-8.1396358380802678E-4</v>
      </c>
      <c r="P404" s="17">
        <f t="shared" si="20"/>
        <v>1.1535828245489049E-2</v>
      </c>
      <c r="Q404" s="17">
        <f t="shared" si="19"/>
        <v>2.6058054891632421E-3</v>
      </c>
      <c r="R404" s="17">
        <f t="shared" si="19"/>
        <v>1.2890315584310806E-2</v>
      </c>
      <c r="S404" s="17">
        <f t="shared" si="19"/>
        <v>-2.3275207670881534E-3</v>
      </c>
      <c r="T404" s="17">
        <f t="shared" si="19"/>
        <v>-1.0123365318520804E-2</v>
      </c>
      <c r="U404" s="17">
        <f t="shared" si="19"/>
        <v>2.7720867773940389E-3</v>
      </c>
      <c r="V404" s="17">
        <f t="shared" si="19"/>
        <v>-7.1395377996341224E-3</v>
      </c>
      <c r="W404" s="17">
        <f t="shared" si="19"/>
        <v>1.707836276017528E-2</v>
      </c>
      <c r="X404" s="17">
        <f t="shared" si="19"/>
        <v>4.8261888127360967E-3</v>
      </c>
      <c r="Y404" s="17">
        <f t="shared" si="19"/>
        <v>4.6881479528902582E-3</v>
      </c>
    </row>
    <row r="405" spans="2:25" x14ac:dyDescent="0.3">
      <c r="B405" s="3">
        <v>43671</v>
      </c>
      <c r="C405" s="1">
        <v>49.565269470214837</v>
      </c>
      <c r="D405" s="1">
        <v>148.28434753417969</v>
      </c>
      <c r="E405" s="1">
        <v>254.3443908691406</v>
      </c>
      <c r="F405" s="1">
        <v>156.1077880859375</v>
      </c>
      <c r="G405" s="1">
        <v>107.8797988891602</v>
      </c>
      <c r="H405" s="1">
        <v>43.502510070800781</v>
      </c>
      <c r="I405" s="1">
        <v>99.012588500976563</v>
      </c>
      <c r="J405" s="1">
        <v>184.48150634765619</v>
      </c>
      <c r="K405" s="1">
        <v>4.3077793121337891</v>
      </c>
      <c r="L405" s="1">
        <v>44.935398101806641</v>
      </c>
      <c r="M405" s="1">
        <v>3003.669921875</v>
      </c>
      <c r="O405" s="17">
        <f t="shared" si="20"/>
        <v>-7.9072005162790469E-3</v>
      </c>
      <c r="P405" s="17">
        <f t="shared" si="20"/>
        <v>-2.3380161069949694E-3</v>
      </c>
      <c r="Q405" s="17">
        <f t="shared" si="19"/>
        <v>-3.6673488913884253E-3</v>
      </c>
      <c r="R405" s="17">
        <f t="shared" si="19"/>
        <v>-7.9511107773053168E-4</v>
      </c>
      <c r="S405" s="17">
        <f t="shared" si="19"/>
        <v>2.3997300472068219E-3</v>
      </c>
      <c r="T405" s="17">
        <f t="shared" si="19"/>
        <v>-1.320176164246423E-2</v>
      </c>
      <c r="U405" s="17">
        <f t="shared" si="19"/>
        <v>-6.4506023410132998E-3</v>
      </c>
      <c r="V405" s="17">
        <f t="shared" si="19"/>
        <v>7.8014675671556535E-3</v>
      </c>
      <c r="W405" s="17">
        <f t="shared" si="19"/>
        <v>-2.9553181030689692E-2</v>
      </c>
      <c r="X405" s="17">
        <f t="shared" si="19"/>
        <v>-1.7483054681432013E-2</v>
      </c>
      <c r="Y405" s="17">
        <f t="shared" si="19"/>
        <v>-5.2624012804535015E-3</v>
      </c>
    </row>
    <row r="406" spans="2:25" x14ac:dyDescent="0.3">
      <c r="B406" s="3">
        <v>43672</v>
      </c>
      <c r="C406" s="1">
        <v>49.737663269042969</v>
      </c>
      <c r="D406" s="1">
        <v>148.097900390625</v>
      </c>
      <c r="E406" s="1">
        <v>255.7715148925781</v>
      </c>
      <c r="F406" s="1">
        <v>155.28233337402341</v>
      </c>
      <c r="G406" s="1">
        <v>108.5755996704102</v>
      </c>
      <c r="H406" s="1">
        <v>44.404201507568359</v>
      </c>
      <c r="I406" s="1">
        <v>99.425857543945313</v>
      </c>
      <c r="J406" s="1">
        <v>185.46226501464841</v>
      </c>
      <c r="K406" s="1">
        <v>4.349769115447998</v>
      </c>
      <c r="L406" s="1">
        <v>45.330799102783203</v>
      </c>
      <c r="M406" s="1">
        <v>3025.860107421875</v>
      </c>
      <c r="O406" s="17">
        <f t="shared" si="20"/>
        <v>3.4781168481637808E-3</v>
      </c>
      <c r="P406" s="17">
        <f t="shared" si="20"/>
        <v>-1.2573622682037378E-3</v>
      </c>
      <c r="Q406" s="17">
        <f t="shared" si="19"/>
        <v>5.6109907458967746E-3</v>
      </c>
      <c r="R406" s="17">
        <f t="shared" si="19"/>
        <v>-5.2877228102141656E-3</v>
      </c>
      <c r="S406" s="17">
        <f t="shared" si="19"/>
        <v>6.449778257047848E-3</v>
      </c>
      <c r="T406" s="17">
        <f t="shared" si="19"/>
        <v>2.0727342751028988E-2</v>
      </c>
      <c r="U406" s="17">
        <f t="shared" si="19"/>
        <v>4.1739040381180816E-3</v>
      </c>
      <c r="V406" s="17">
        <f t="shared" si="19"/>
        <v>5.3162980203770235E-3</v>
      </c>
      <c r="W406" s="17">
        <f t="shared" si="19"/>
        <v>9.7474360387812004E-3</v>
      </c>
      <c r="X406" s="17">
        <f t="shared" si="19"/>
        <v>8.7993211961922124E-3</v>
      </c>
      <c r="Y406" s="17">
        <f t="shared" si="19"/>
        <v>7.3876910992347255E-3</v>
      </c>
    </row>
    <row r="407" spans="2:25" x14ac:dyDescent="0.3">
      <c r="B407" s="3">
        <v>43675</v>
      </c>
      <c r="C407" s="1">
        <v>50.202133178710938</v>
      </c>
      <c r="D407" s="1">
        <v>147.4452819824219</v>
      </c>
      <c r="E407" s="1">
        <v>254.6444091796875</v>
      </c>
      <c r="F407" s="1">
        <v>153.20527648925781</v>
      </c>
      <c r="G407" s="1">
        <v>108.23130798339839</v>
      </c>
      <c r="H407" s="1">
        <v>44.256649017333977</v>
      </c>
      <c r="I407" s="1">
        <v>99.839111328125</v>
      </c>
      <c r="J407" s="1">
        <v>184.94612121582031</v>
      </c>
      <c r="K407" s="1">
        <v>4.3435554504394531</v>
      </c>
      <c r="L407" s="1">
        <v>44.733306884765618</v>
      </c>
      <c r="M407" s="1">
        <v>3020.969970703125</v>
      </c>
      <c r="O407" s="17">
        <f t="shared" si="20"/>
        <v>9.3383942698622453E-3</v>
      </c>
      <c r="P407" s="17">
        <f t="shared" si="20"/>
        <v>-4.4066688756676598E-3</v>
      </c>
      <c r="Q407" s="17">
        <f t="shared" si="19"/>
        <v>-4.4066897494975995E-3</v>
      </c>
      <c r="R407" s="17">
        <f t="shared" si="19"/>
        <v>-1.3376002534445812E-2</v>
      </c>
      <c r="S407" s="17">
        <f t="shared" si="19"/>
        <v>-3.1709858205428163E-3</v>
      </c>
      <c r="T407" s="17">
        <f t="shared" si="19"/>
        <v>-3.3229398395832632E-3</v>
      </c>
      <c r="U407" s="17">
        <f t="shared" si="19"/>
        <v>4.1564015074955036E-3</v>
      </c>
      <c r="V407" s="17">
        <f t="shared" si="19"/>
        <v>-2.7830124838997836E-3</v>
      </c>
      <c r="W407" s="17">
        <f t="shared" si="19"/>
        <v>-1.4285045582022701E-3</v>
      </c>
      <c r="X407" s="17">
        <f t="shared" si="19"/>
        <v>-1.3180712227526132E-2</v>
      </c>
      <c r="Y407" s="17">
        <f t="shared" si="19"/>
        <v>-1.6161146071344804E-3</v>
      </c>
    </row>
    <row r="408" spans="2:25" x14ac:dyDescent="0.3">
      <c r="B408" s="3">
        <v>43676</v>
      </c>
      <c r="C408" s="1">
        <v>49.986648559570313</v>
      </c>
      <c r="D408" s="1">
        <v>139.98698425292969</v>
      </c>
      <c r="E408" s="1">
        <v>254.07167053222659</v>
      </c>
      <c r="F408" s="1">
        <v>153.018798828125</v>
      </c>
      <c r="G408" s="1">
        <v>107.4350662231445</v>
      </c>
      <c r="H408" s="1">
        <v>44.035335540771477</v>
      </c>
      <c r="I408" s="1">
        <v>99.811531066894531</v>
      </c>
      <c r="J408" s="1">
        <v>182.6749267578125</v>
      </c>
      <c r="K408" s="1">
        <v>4.3592100143432617</v>
      </c>
      <c r="L408" s="1">
        <v>46.104026794433587</v>
      </c>
      <c r="M408" s="1">
        <v>3013.179931640625</v>
      </c>
      <c r="O408" s="17">
        <f t="shared" si="20"/>
        <v>-4.2923398966640902E-3</v>
      </c>
      <c r="P408" s="17">
        <f t="shared" si="20"/>
        <v>-5.0583495309001324E-2</v>
      </c>
      <c r="Q408" s="17">
        <f t="shared" si="19"/>
        <v>-2.2491703207069484E-3</v>
      </c>
      <c r="R408" s="17">
        <f t="shared" si="19"/>
        <v>-1.2171751874739615E-3</v>
      </c>
      <c r="S408" s="17">
        <f t="shared" si="19"/>
        <v>-7.3568524218152074E-3</v>
      </c>
      <c r="T408" s="17">
        <f t="shared" si="19"/>
        <v>-5.0006830945519233E-3</v>
      </c>
      <c r="U408" s="17">
        <f t="shared" si="19"/>
        <v>-2.7624706253469327E-4</v>
      </c>
      <c r="V408" s="17">
        <f t="shared" si="19"/>
        <v>-1.2280303274689788E-2</v>
      </c>
      <c r="W408" s="17">
        <f t="shared" si="19"/>
        <v>3.6040898021054996E-3</v>
      </c>
      <c r="X408" s="17">
        <f t="shared" si="19"/>
        <v>3.0642042923385602E-2</v>
      </c>
      <c r="Y408" s="17">
        <f t="shared" si="19"/>
        <v>-2.5786549148275324E-3</v>
      </c>
    </row>
    <row r="409" spans="2:25" x14ac:dyDescent="0.3">
      <c r="B409" s="3">
        <v>43677</v>
      </c>
      <c r="C409" s="1">
        <v>51.006587982177727</v>
      </c>
      <c r="D409" s="1">
        <v>138.995361328125</v>
      </c>
      <c r="E409" s="1">
        <v>250.5538024902344</v>
      </c>
      <c r="F409" s="1">
        <v>151.36785888671881</v>
      </c>
      <c r="G409" s="1">
        <v>106.337532043457</v>
      </c>
      <c r="H409" s="1">
        <v>43.141822814941413</v>
      </c>
      <c r="I409" s="1">
        <v>100.0503005981445</v>
      </c>
      <c r="J409" s="1">
        <v>181.2812194824219</v>
      </c>
      <c r="K409" s="1">
        <v>4.1919965744018546</v>
      </c>
      <c r="L409" s="1">
        <v>45.128700256347663</v>
      </c>
      <c r="M409" s="1">
        <v>2980.3798828125</v>
      </c>
      <c r="O409" s="17">
        <f t="shared" si="20"/>
        <v>2.0404236971236989E-2</v>
      </c>
      <c r="P409" s="17">
        <f t="shared" si="20"/>
        <v>-7.0836794584631857E-3</v>
      </c>
      <c r="Q409" s="17">
        <f t="shared" si="19"/>
        <v>-1.3845967299789841E-2</v>
      </c>
      <c r="R409" s="17">
        <f t="shared" si="19"/>
        <v>-1.0789131492664344E-2</v>
      </c>
      <c r="S409" s="17">
        <f t="shared" si="19"/>
        <v>-1.0215790972827274E-2</v>
      </c>
      <c r="T409" s="17">
        <f t="shared" si="19"/>
        <v>-2.0290812250148008E-2</v>
      </c>
      <c r="U409" s="17">
        <f t="shared" si="19"/>
        <v>2.3922038736180315E-3</v>
      </c>
      <c r="V409" s="17">
        <f t="shared" si="19"/>
        <v>-7.6294393550700662E-3</v>
      </c>
      <c r="W409" s="17">
        <f t="shared" si="19"/>
        <v>-3.8358656589432237E-2</v>
      </c>
      <c r="X409" s="17">
        <f t="shared" si="19"/>
        <v>-2.115491001327633E-2</v>
      </c>
      <c r="Y409" s="17">
        <f t="shared" si="19"/>
        <v>-1.0885526112695811E-2</v>
      </c>
    </row>
    <row r="410" spans="2:25" x14ac:dyDescent="0.3">
      <c r="B410" s="3">
        <v>43678</v>
      </c>
      <c r="C410" s="1">
        <v>49.902851104736328</v>
      </c>
      <c r="D410" s="1">
        <v>135.37641906738281</v>
      </c>
      <c r="E410" s="1">
        <v>249.5901794433594</v>
      </c>
      <c r="F410" s="1">
        <v>144.9591369628906</v>
      </c>
      <c r="G410" s="1">
        <v>107.82960510253911</v>
      </c>
      <c r="H410" s="1">
        <v>42.650005340576172</v>
      </c>
      <c r="I410" s="1">
        <v>101.48289489746089</v>
      </c>
      <c r="J410" s="1">
        <v>181.7372131347656</v>
      </c>
      <c r="K410" s="1">
        <v>4.0975818634033203</v>
      </c>
      <c r="L410" s="1">
        <v>46.719097137451172</v>
      </c>
      <c r="M410" s="1">
        <v>2953.56005859375</v>
      </c>
      <c r="O410" s="17">
        <f t="shared" si="20"/>
        <v>-2.1639104302115977E-2</v>
      </c>
      <c r="P410" s="17">
        <f t="shared" si="20"/>
        <v>-2.6036424713476485E-2</v>
      </c>
      <c r="Q410" s="17">
        <f t="shared" si="19"/>
        <v>-3.8459725507959839E-3</v>
      </c>
      <c r="R410" s="17">
        <f t="shared" si="19"/>
        <v>-4.2338723497597937E-2</v>
      </c>
      <c r="S410" s="17">
        <f t="shared" si="19"/>
        <v>1.4031480987092461E-2</v>
      </c>
      <c r="T410" s="17">
        <f t="shared" si="19"/>
        <v>-1.1400016092850605E-2</v>
      </c>
      <c r="U410" s="17">
        <f t="shared" si="19"/>
        <v>1.4318740581004916E-2</v>
      </c>
      <c r="V410" s="17">
        <f t="shared" si="19"/>
        <v>2.5153937823543214E-3</v>
      </c>
      <c r="W410" s="17">
        <f t="shared" si="19"/>
        <v>-2.2522611677469242E-2</v>
      </c>
      <c r="X410" s="17">
        <f t="shared" si="19"/>
        <v>3.5241362416144659E-2</v>
      </c>
      <c r="Y410" s="17">
        <f t="shared" si="19"/>
        <v>-8.9987938696730468E-3</v>
      </c>
    </row>
    <row r="411" spans="2:25" x14ac:dyDescent="0.3">
      <c r="B411" s="3">
        <v>43679</v>
      </c>
      <c r="C411" s="1">
        <v>48.847007751464837</v>
      </c>
      <c r="D411" s="1">
        <v>134.4864807128906</v>
      </c>
      <c r="E411" s="1">
        <v>247.70857238769531</v>
      </c>
      <c r="F411" s="1">
        <v>145.3319396972656</v>
      </c>
      <c r="G411" s="1">
        <v>105.6273956298828</v>
      </c>
      <c r="H411" s="1">
        <v>42.895919799804688</v>
      </c>
      <c r="I411" s="1">
        <v>103.2368545532227</v>
      </c>
      <c r="J411" s="1">
        <v>184.5159912109375</v>
      </c>
      <c r="K411" s="1">
        <v>4.0049076080322266</v>
      </c>
      <c r="L411" s="1">
        <v>44.970535278320313</v>
      </c>
      <c r="M411" s="1">
        <v>2932.050048828125</v>
      </c>
      <c r="O411" s="17">
        <f t="shared" si="20"/>
        <v>-2.1157976546379739E-2</v>
      </c>
      <c r="P411" s="17">
        <f t="shared" si="20"/>
        <v>-6.5738062848985125E-3</v>
      </c>
      <c r="Q411" s="17">
        <f t="shared" si="19"/>
        <v>-7.5387864212465633E-3</v>
      </c>
      <c r="R411" s="17">
        <f t="shared" si="19"/>
        <v>2.5717781037178579E-3</v>
      </c>
      <c r="S411" s="17">
        <f t="shared" si="19"/>
        <v>-2.0423050520885666E-2</v>
      </c>
      <c r="T411" s="17">
        <f t="shared" si="19"/>
        <v>5.7658717100923457E-3</v>
      </c>
      <c r="U411" s="17">
        <f t="shared" si="19"/>
        <v>1.7283303334360126E-2</v>
      </c>
      <c r="V411" s="17">
        <f t="shared" si="19"/>
        <v>1.5290088519797679E-2</v>
      </c>
      <c r="W411" s="17">
        <f t="shared" si="19"/>
        <v>-2.2616816078476459E-2</v>
      </c>
      <c r="X411" s="17">
        <f t="shared" si="19"/>
        <v>-3.7427132934235781E-2</v>
      </c>
      <c r="Y411" s="17">
        <f t="shared" si="19"/>
        <v>-7.2827399270378656E-3</v>
      </c>
    </row>
    <row r="412" spans="2:25" x14ac:dyDescent="0.3">
      <c r="B412" s="3">
        <v>43682</v>
      </c>
      <c r="C412" s="1">
        <v>46.289966583251953</v>
      </c>
      <c r="D412" s="1">
        <v>128.3418884277344</v>
      </c>
      <c r="E412" s="1">
        <v>240.98179626464841</v>
      </c>
      <c r="F412" s="1">
        <v>139.58894348144531</v>
      </c>
      <c r="G412" s="1">
        <v>100.9718933105469</v>
      </c>
      <c r="H412" s="1">
        <v>42.338508605957031</v>
      </c>
      <c r="I412" s="1">
        <v>99.829917907714844</v>
      </c>
      <c r="J412" s="1">
        <v>181.0489501953125</v>
      </c>
      <c r="K412" s="1">
        <v>3.74651026725769</v>
      </c>
      <c r="L412" s="1">
        <v>43.424079895019531</v>
      </c>
      <c r="M412" s="1">
        <v>2844.739990234375</v>
      </c>
      <c r="O412" s="17">
        <f t="shared" si="20"/>
        <v>-5.2347959187657757E-2</v>
      </c>
      <c r="P412" s="17">
        <f t="shared" si="20"/>
        <v>-4.5689293470873249E-2</v>
      </c>
      <c r="Q412" s="17">
        <f t="shared" si="19"/>
        <v>-2.715600860400845E-2</v>
      </c>
      <c r="R412" s="17">
        <f t="shared" si="19"/>
        <v>-3.9516407940217824E-2</v>
      </c>
      <c r="S412" s="17">
        <f t="shared" si="19"/>
        <v>-4.4074761964677446E-2</v>
      </c>
      <c r="T412" s="17">
        <f t="shared" si="19"/>
        <v>-1.2994503823419453E-2</v>
      </c>
      <c r="U412" s="17">
        <f t="shared" si="19"/>
        <v>-3.3001166688505064E-2</v>
      </c>
      <c r="V412" s="17">
        <f t="shared" si="19"/>
        <v>-1.8789921636989722E-2</v>
      </c>
      <c r="W412" s="17">
        <f t="shared" si="19"/>
        <v>-6.4520175261046198E-2</v>
      </c>
      <c r="X412" s="17">
        <f t="shared" si="19"/>
        <v>-3.4388191595449084E-2</v>
      </c>
      <c r="Y412" s="17">
        <f t="shared" si="19"/>
        <v>-2.9777820002985924E-2</v>
      </c>
    </row>
    <row r="413" spans="2:25" x14ac:dyDescent="0.3">
      <c r="B413" s="3">
        <v>43683</v>
      </c>
      <c r="C413" s="1">
        <v>47.166248321533203</v>
      </c>
      <c r="D413" s="1">
        <v>130.85902404785159</v>
      </c>
      <c r="E413" s="1">
        <v>244.80876159667969</v>
      </c>
      <c r="F413" s="1">
        <v>143.07734680175781</v>
      </c>
      <c r="G413" s="1">
        <v>100.9503555297852</v>
      </c>
      <c r="H413" s="1">
        <v>42.846729278564453</v>
      </c>
      <c r="I413" s="1">
        <v>102.3001708984375</v>
      </c>
      <c r="J413" s="1">
        <v>184.1718444824219</v>
      </c>
      <c r="K413" s="1">
        <v>3.7852687835693359</v>
      </c>
      <c r="L413" s="1">
        <v>41.807319641113281</v>
      </c>
      <c r="M413" s="1">
        <v>2881.77001953125</v>
      </c>
      <c r="O413" s="17">
        <f t="shared" si="20"/>
        <v>1.8930273728006861E-2</v>
      </c>
      <c r="P413" s="17">
        <f t="shared" si="20"/>
        <v>1.9612736347841053E-2</v>
      </c>
      <c r="Q413" s="17">
        <f t="shared" si="19"/>
        <v>1.58807237366115E-2</v>
      </c>
      <c r="R413" s="17">
        <f t="shared" si="19"/>
        <v>2.4990541752873081E-2</v>
      </c>
      <c r="S413" s="17">
        <f t="shared" si="19"/>
        <v>-2.1330471337665643E-4</v>
      </c>
      <c r="T413" s="17">
        <f t="shared" si="19"/>
        <v>1.2003745274483174E-2</v>
      </c>
      <c r="U413" s="17">
        <f t="shared" si="19"/>
        <v>2.4744616067962882E-2</v>
      </c>
      <c r="V413" s="17">
        <f t="shared" si="19"/>
        <v>1.724889475327241E-2</v>
      </c>
      <c r="W413" s="17">
        <f t="shared" si="19"/>
        <v>1.0345231574666358E-2</v>
      </c>
      <c r="X413" s="17">
        <f t="shared" si="19"/>
        <v>-3.7231882812828056E-2</v>
      </c>
      <c r="Y413" s="17">
        <f t="shared" si="19"/>
        <v>1.3017017169932686E-2</v>
      </c>
    </row>
    <row r="414" spans="2:25" x14ac:dyDescent="0.3">
      <c r="B414" s="3">
        <v>43684</v>
      </c>
      <c r="C414" s="1">
        <v>47.654670715332031</v>
      </c>
      <c r="D414" s="1">
        <v>129.04530334472659</v>
      </c>
      <c r="E414" s="1">
        <v>249.34477233886719</v>
      </c>
      <c r="F414" s="1">
        <v>142.60694885253909</v>
      </c>
      <c r="G414" s="1">
        <v>99.788291931152344</v>
      </c>
      <c r="H414" s="1">
        <v>43.592689514160163</v>
      </c>
      <c r="I414" s="1">
        <v>102.0430526733398</v>
      </c>
      <c r="J414" s="1">
        <v>186.53764343261719</v>
      </c>
      <c r="K414" s="1">
        <v>3.8235321044921879</v>
      </c>
      <c r="L414" s="1">
        <v>40.419010162353523</v>
      </c>
      <c r="M414" s="1">
        <v>2883.97998046875</v>
      </c>
      <c r="O414" s="17">
        <f t="shared" si="20"/>
        <v>1.0355336944953593E-2</v>
      </c>
      <c r="P414" s="17">
        <f t="shared" si="20"/>
        <v>-1.3860111798340874E-2</v>
      </c>
      <c r="Q414" s="17">
        <f t="shared" si="19"/>
        <v>1.8528792485215616E-2</v>
      </c>
      <c r="R414" s="17">
        <f t="shared" si="19"/>
        <v>-3.2877178654318068E-3</v>
      </c>
      <c r="S414" s="17">
        <f t="shared" si="19"/>
        <v>-1.1511238296629778E-2</v>
      </c>
      <c r="T414" s="17">
        <f t="shared" si="19"/>
        <v>1.7409969165812209E-2</v>
      </c>
      <c r="U414" s="17">
        <f t="shared" si="19"/>
        <v>-2.5133704356463202E-3</v>
      </c>
      <c r="V414" s="17">
        <f t="shared" si="19"/>
        <v>1.2845605998266936E-2</v>
      </c>
      <c r="W414" s="17">
        <f t="shared" si="19"/>
        <v>1.0108481883490303E-2</v>
      </c>
      <c r="X414" s="17">
        <f t="shared" si="19"/>
        <v>-3.3207330454987985E-2</v>
      </c>
      <c r="Y414" s="17">
        <f t="shared" si="19"/>
        <v>7.6687623319069483E-4</v>
      </c>
    </row>
    <row r="415" spans="2:25" x14ac:dyDescent="0.3">
      <c r="B415" s="3">
        <v>43685</v>
      </c>
      <c r="C415" s="1">
        <v>48.705734252929688</v>
      </c>
      <c r="D415" s="1">
        <v>130.28277587890619</v>
      </c>
      <c r="E415" s="1">
        <v>249.79925537109381</v>
      </c>
      <c r="F415" s="1">
        <v>145.7757568359375</v>
      </c>
      <c r="G415" s="1">
        <v>101.6825866699219</v>
      </c>
      <c r="H415" s="1">
        <v>44.010734558105469</v>
      </c>
      <c r="I415" s="1">
        <v>104.6602401733398</v>
      </c>
      <c r="J415" s="1">
        <v>187.55281066894531</v>
      </c>
      <c r="K415" s="1">
        <v>3.932108879089355</v>
      </c>
      <c r="L415" s="1">
        <v>41.411903381347663</v>
      </c>
      <c r="M415" s="1">
        <v>2938.090087890625</v>
      </c>
      <c r="O415" s="17">
        <f t="shared" si="20"/>
        <v>2.205583465000201E-2</v>
      </c>
      <c r="P415" s="17">
        <f t="shared" si="20"/>
        <v>9.589442638403247E-3</v>
      </c>
      <c r="Q415" s="17">
        <f t="shared" si="19"/>
        <v>1.8227092870788683E-3</v>
      </c>
      <c r="R415" s="17">
        <f t="shared" si="19"/>
        <v>2.222057206114882E-2</v>
      </c>
      <c r="S415" s="17">
        <f t="shared" si="19"/>
        <v>1.8983136218791118E-2</v>
      </c>
      <c r="T415" s="17">
        <f t="shared" si="19"/>
        <v>9.5897970188215231E-3</v>
      </c>
      <c r="U415" s="17">
        <f t="shared" si="19"/>
        <v>2.5647875396065816E-2</v>
      </c>
      <c r="V415" s="17">
        <f t="shared" si="19"/>
        <v>5.4421575058378651E-3</v>
      </c>
      <c r="W415" s="17">
        <f t="shared" si="19"/>
        <v>2.8396982588325202E-2</v>
      </c>
      <c r="X415" s="17">
        <f t="shared" si="19"/>
        <v>2.4565005798160948E-2</v>
      </c>
      <c r="Y415" s="17">
        <f t="shared" si="19"/>
        <v>1.87623034099842E-2</v>
      </c>
    </row>
    <row r="416" spans="2:25" x14ac:dyDescent="0.3">
      <c r="B416" s="3">
        <v>43686</v>
      </c>
      <c r="C416" s="1">
        <v>48.304393768310547</v>
      </c>
      <c r="D416" s="1">
        <v>127.0960388183594</v>
      </c>
      <c r="E416" s="1">
        <v>249.0174865722656</v>
      </c>
      <c r="F416" s="1">
        <v>143.9117126464844</v>
      </c>
      <c r="G416" s="1">
        <v>98.801216125488281</v>
      </c>
      <c r="H416" s="1">
        <v>43.789409637451172</v>
      </c>
      <c r="I416" s="1">
        <v>104.4765625</v>
      </c>
      <c r="J416" s="1">
        <v>190.2541198730469</v>
      </c>
      <c r="K416" s="1">
        <v>3.8307375907897949</v>
      </c>
      <c r="L416" s="1">
        <v>41.411903381347663</v>
      </c>
      <c r="M416" s="1">
        <v>2918.64990234375</v>
      </c>
      <c r="O416" s="17">
        <f t="shared" si="20"/>
        <v>-8.2401074693787147E-3</v>
      </c>
      <c r="P416" s="17">
        <f t="shared" si="20"/>
        <v>-2.4460156295017563E-2</v>
      </c>
      <c r="Q416" s="17">
        <f t="shared" si="19"/>
        <v>-3.1295881873900683E-3</v>
      </c>
      <c r="R416" s="17">
        <f t="shared" si="19"/>
        <v>-1.2787065763966326E-2</v>
      </c>
      <c r="S416" s="17">
        <f t="shared" si="19"/>
        <v>-2.8336912334724688E-2</v>
      </c>
      <c r="T416" s="17">
        <f t="shared" si="19"/>
        <v>-5.0288849499226414E-3</v>
      </c>
      <c r="U416" s="17">
        <f t="shared" si="19"/>
        <v>-1.7549899850754355E-3</v>
      </c>
      <c r="V416" s="17">
        <f t="shared" si="19"/>
        <v>1.4402925738445727E-2</v>
      </c>
      <c r="W416" s="17">
        <f t="shared" si="19"/>
        <v>-2.578038691620281E-2</v>
      </c>
      <c r="X416" s="17">
        <f t="shared" si="19"/>
        <v>0</v>
      </c>
      <c r="Y416" s="17">
        <f t="shared" si="19"/>
        <v>-6.6166063549235495E-3</v>
      </c>
    </row>
    <row r="417" spans="2:25" x14ac:dyDescent="0.3">
      <c r="B417" s="3">
        <v>43689</v>
      </c>
      <c r="C417" s="1">
        <v>48.181812286376953</v>
      </c>
      <c r="D417" s="1">
        <v>125.5704650878906</v>
      </c>
      <c r="E417" s="1">
        <v>246.62677001953119</v>
      </c>
      <c r="F417" s="1">
        <v>140.96478271484381</v>
      </c>
      <c r="G417" s="1">
        <v>97.015769958496094</v>
      </c>
      <c r="H417" s="1">
        <v>43.60906982421875</v>
      </c>
      <c r="I417" s="1">
        <v>104.32045745849609</v>
      </c>
      <c r="J417" s="1">
        <v>186.8215637207031</v>
      </c>
      <c r="K417" s="1">
        <v>3.7629086971282959</v>
      </c>
      <c r="L417" s="1">
        <v>39.531547546386719</v>
      </c>
      <c r="M417" s="1">
        <v>2882.699951171875</v>
      </c>
      <c r="O417" s="17">
        <f t="shared" si="20"/>
        <v>-2.5376880314769978E-3</v>
      </c>
      <c r="P417" s="17">
        <f t="shared" si="20"/>
        <v>-1.2003314537985688E-2</v>
      </c>
      <c r="Q417" s="17">
        <f t="shared" si="19"/>
        <v>-9.6005970730919359E-3</v>
      </c>
      <c r="R417" s="17">
        <f t="shared" si="19"/>
        <v>-2.047734598836759E-2</v>
      </c>
      <c r="S417" s="17">
        <f t="shared" si="19"/>
        <v>-1.8071095043248019E-2</v>
      </c>
      <c r="T417" s="17">
        <f t="shared" si="19"/>
        <v>-4.1183431045433662E-3</v>
      </c>
      <c r="U417" s="17">
        <f t="shared" si="19"/>
        <v>-1.4941632627308756E-3</v>
      </c>
      <c r="V417" s="17">
        <f t="shared" si="19"/>
        <v>-1.8041954385189077E-2</v>
      </c>
      <c r="W417" s="17">
        <f t="shared" si="19"/>
        <v>-1.7706483948307858E-2</v>
      </c>
      <c r="X417" s="17">
        <f t="shared" si="19"/>
        <v>-4.5406167826805947E-2</v>
      </c>
      <c r="Y417" s="17">
        <f t="shared" si="19"/>
        <v>-1.2317322177972177E-2</v>
      </c>
    </row>
    <row r="418" spans="2:25" x14ac:dyDescent="0.3">
      <c r="B418" s="3">
        <v>43690</v>
      </c>
      <c r="C418" s="1">
        <v>50.222232818603523</v>
      </c>
      <c r="D418" s="1">
        <v>128.0368347167969</v>
      </c>
      <c r="E418" s="1">
        <v>251.12646484375</v>
      </c>
      <c r="F418" s="1">
        <v>142.48265075683591</v>
      </c>
      <c r="G418" s="1">
        <v>98.554428100585938</v>
      </c>
      <c r="H418" s="1">
        <v>43.854991912841797</v>
      </c>
      <c r="I418" s="1">
        <v>106.2489013671875</v>
      </c>
      <c r="J418" s="1">
        <v>189.03253173828119</v>
      </c>
      <c r="K418" s="1">
        <v>3.8772001266479492</v>
      </c>
      <c r="L418" s="1">
        <v>39.329448699951172</v>
      </c>
      <c r="M418" s="1">
        <v>2926.320068359375</v>
      </c>
      <c r="O418" s="17">
        <f t="shared" si="20"/>
        <v>4.2348355850522525E-2</v>
      </c>
      <c r="P418" s="17">
        <f t="shared" si="20"/>
        <v>1.9641319534653468E-2</v>
      </c>
      <c r="Q418" s="17">
        <f t="shared" si="19"/>
        <v>1.8244957041210333E-2</v>
      </c>
      <c r="R418" s="17">
        <f t="shared" si="19"/>
        <v>1.0767711003836907E-2</v>
      </c>
      <c r="S418" s="17">
        <f t="shared" si="19"/>
        <v>1.5859876623646761E-2</v>
      </c>
      <c r="T418" s="17">
        <f t="shared" si="19"/>
        <v>5.6392417819118787E-3</v>
      </c>
      <c r="U418" s="17">
        <f t="shared" si="19"/>
        <v>1.8485769288910929E-2</v>
      </c>
      <c r="V418" s="17">
        <f t="shared" si="19"/>
        <v>1.1834651062462351E-2</v>
      </c>
      <c r="W418" s="17">
        <f t="shared" si="19"/>
        <v>3.0373160424242037E-2</v>
      </c>
      <c r="X418" s="17">
        <f t="shared" si="19"/>
        <v>-5.1123434061973424E-3</v>
      </c>
      <c r="Y418" s="17">
        <f t="shared" si="19"/>
        <v>1.5131688322181277E-2</v>
      </c>
    </row>
    <row r="419" spans="2:25" x14ac:dyDescent="0.3">
      <c r="B419" s="3">
        <v>43691</v>
      </c>
      <c r="C419" s="1">
        <v>48.727371215820313</v>
      </c>
      <c r="D419" s="1">
        <v>122.4600448608398</v>
      </c>
      <c r="E419" s="1">
        <v>243.7542419433594</v>
      </c>
      <c r="F419" s="1">
        <v>137.63616943359381</v>
      </c>
      <c r="G419" s="1">
        <v>95.259361267089844</v>
      </c>
      <c r="H419" s="1">
        <v>43.436935424804688</v>
      </c>
      <c r="I419" s="1">
        <v>101.8486328125</v>
      </c>
      <c r="J419" s="1">
        <v>186.23655700683591</v>
      </c>
      <c r="K419" s="1">
        <v>3.7286214828491211</v>
      </c>
      <c r="L419" s="1">
        <v>38.398063659667969</v>
      </c>
      <c r="M419" s="1">
        <v>2840.60009765625</v>
      </c>
      <c r="O419" s="17">
        <f t="shared" si="20"/>
        <v>-2.9764937138148855E-2</v>
      </c>
      <c r="P419" s="17">
        <f t="shared" si="20"/>
        <v>-4.3556136546895545E-2</v>
      </c>
      <c r="Q419" s="17">
        <f t="shared" si="19"/>
        <v>-2.9356614823441915E-2</v>
      </c>
      <c r="R419" s="17">
        <f t="shared" si="19"/>
        <v>-3.4014536489170293E-2</v>
      </c>
      <c r="S419" s="17">
        <f t="shared" si="19"/>
        <v>-3.343398056283281E-2</v>
      </c>
      <c r="T419" s="17">
        <f t="shared" si="19"/>
        <v>-9.5327001511700746E-3</v>
      </c>
      <c r="U419" s="17">
        <f t="shared" si="19"/>
        <v>-4.1414720510667045E-2</v>
      </c>
      <c r="V419" s="17">
        <f t="shared" si="19"/>
        <v>-1.4790971192812247E-2</v>
      </c>
      <c r="W419" s="17">
        <f t="shared" si="19"/>
        <v>-3.8321118060852449E-2</v>
      </c>
      <c r="X419" s="17">
        <f t="shared" si="19"/>
        <v>-2.3681619526092147E-2</v>
      </c>
      <c r="Y419" s="17">
        <f t="shared" si="19"/>
        <v>-2.9292752911742638E-2</v>
      </c>
    </row>
    <row r="420" spans="2:25" x14ac:dyDescent="0.3">
      <c r="B420" s="3">
        <v>43692</v>
      </c>
      <c r="C420" s="1">
        <v>48.484638214111328</v>
      </c>
      <c r="D420" s="1">
        <v>123.7652282714844</v>
      </c>
      <c r="E420" s="1">
        <v>246.81770324707031</v>
      </c>
      <c r="F420" s="1">
        <v>135.64790344238281</v>
      </c>
      <c r="G420" s="1">
        <v>95.745651245117188</v>
      </c>
      <c r="H420" s="1">
        <v>44.158287048339837</v>
      </c>
      <c r="I420" s="1">
        <v>101.79322814941411</v>
      </c>
      <c r="J420" s="1">
        <v>187.77647399902341</v>
      </c>
      <c r="K420" s="1">
        <v>3.6963210105896001</v>
      </c>
      <c r="L420" s="1">
        <v>38.626518249511719</v>
      </c>
      <c r="M420" s="1">
        <v>2847.60009765625</v>
      </c>
      <c r="O420" s="17">
        <f t="shared" si="20"/>
        <v>-4.9814507873590409E-3</v>
      </c>
      <c r="P420" s="17">
        <f t="shared" si="20"/>
        <v>1.0658034725757095E-2</v>
      </c>
      <c r="Q420" s="17">
        <f t="shared" si="19"/>
        <v>1.2567827658247516E-2</v>
      </c>
      <c r="R420" s="17">
        <f t="shared" si="19"/>
        <v>-1.4445810279326943E-2</v>
      </c>
      <c r="S420" s="17">
        <f t="shared" si="19"/>
        <v>5.104904878207985E-3</v>
      </c>
      <c r="T420" s="17">
        <f t="shared" si="19"/>
        <v>1.6606871927783859E-2</v>
      </c>
      <c r="U420" s="17">
        <f t="shared" si="19"/>
        <v>-5.4399024862604721E-4</v>
      </c>
      <c r="V420" s="17">
        <f t="shared" si="19"/>
        <v>8.2686075007871659E-3</v>
      </c>
      <c r="W420" s="17">
        <f t="shared" si="19"/>
        <v>-8.6628456141489441E-3</v>
      </c>
      <c r="X420" s="17">
        <f t="shared" si="19"/>
        <v>5.9496382908420199E-3</v>
      </c>
      <c r="Y420" s="17">
        <f t="shared" si="19"/>
        <v>2.4642680276521951E-3</v>
      </c>
    </row>
    <row r="421" spans="2:25" x14ac:dyDescent="0.3">
      <c r="B421" s="3">
        <v>43693</v>
      </c>
      <c r="C421" s="1">
        <v>49.628620147705078</v>
      </c>
      <c r="D421" s="1">
        <v>126.49427795410161</v>
      </c>
      <c r="E421" s="1">
        <v>249.1629943847656</v>
      </c>
      <c r="F421" s="1">
        <v>138.47053527832031</v>
      </c>
      <c r="G421" s="1">
        <v>97.081069946289063</v>
      </c>
      <c r="H421" s="1">
        <v>44.600933074951172</v>
      </c>
      <c r="I421" s="1">
        <v>102.0610275268555</v>
      </c>
      <c r="J421" s="1">
        <v>187.9485168457031</v>
      </c>
      <c r="K421" s="1">
        <v>3.9644086360931401</v>
      </c>
      <c r="L421" s="1">
        <v>39.162498474121087</v>
      </c>
      <c r="M421" s="1">
        <v>2888.679931640625</v>
      </c>
      <c r="O421" s="17">
        <f t="shared" si="20"/>
        <v>2.3594729706796019E-2</v>
      </c>
      <c r="P421" s="17">
        <f t="shared" si="20"/>
        <v>2.2050213300870845E-2</v>
      </c>
      <c r="Q421" s="17">
        <f t="shared" si="19"/>
        <v>9.5021187979680392E-3</v>
      </c>
      <c r="R421" s="17">
        <f t="shared" si="19"/>
        <v>2.0808517966784706E-2</v>
      </c>
      <c r="S421" s="17">
        <f t="shared" si="19"/>
        <v>1.3947565072726771E-2</v>
      </c>
      <c r="T421" s="17">
        <f t="shared" si="19"/>
        <v>1.0024076027377897E-2</v>
      </c>
      <c r="U421" s="17">
        <f t="shared" si="19"/>
        <v>2.6308172194746673E-3</v>
      </c>
      <c r="V421" s="17">
        <f t="shared" si="19"/>
        <v>9.1621087038082447E-4</v>
      </c>
      <c r="W421" s="17">
        <f t="shared" si="19"/>
        <v>7.2528231378036448E-2</v>
      </c>
      <c r="X421" s="17">
        <f t="shared" si="19"/>
        <v>1.3875965240955759E-2</v>
      </c>
      <c r="Y421" s="17">
        <f t="shared" si="19"/>
        <v>1.4426124657807895E-2</v>
      </c>
    </row>
    <row r="422" spans="2:25" x14ac:dyDescent="0.3">
      <c r="B422" s="3">
        <v>43696</v>
      </c>
      <c r="C422" s="1">
        <v>50.553905487060547</v>
      </c>
      <c r="D422" s="1">
        <v>126.31629943847661</v>
      </c>
      <c r="E422" s="1">
        <v>250.53565979003909</v>
      </c>
      <c r="F422" s="1">
        <v>140.52098083496091</v>
      </c>
      <c r="G422" s="1">
        <v>98.010101318359375</v>
      </c>
      <c r="H422" s="1">
        <v>44.8304443359375</v>
      </c>
      <c r="I422" s="1">
        <v>103.91717529296881</v>
      </c>
      <c r="J422" s="1">
        <v>188.21525573730469</v>
      </c>
      <c r="K422" s="1">
        <v>4.2431778907775879</v>
      </c>
      <c r="L422" s="1">
        <v>40.049961090087891</v>
      </c>
      <c r="M422" s="1">
        <v>2923.64990234375</v>
      </c>
      <c r="O422" s="17">
        <f t="shared" si="20"/>
        <v>1.8644188305087416E-2</v>
      </c>
      <c r="P422" s="17">
        <f t="shared" si="20"/>
        <v>-1.4070084315559272E-3</v>
      </c>
      <c r="Q422" s="17">
        <f t="shared" si="19"/>
        <v>5.5091062325000788E-3</v>
      </c>
      <c r="R422" s="17">
        <f t="shared" si="19"/>
        <v>1.4807811297322436E-2</v>
      </c>
      <c r="S422" s="17">
        <f t="shared" si="19"/>
        <v>9.5696449635784518E-3</v>
      </c>
      <c r="T422" s="17">
        <f t="shared" ref="T422:Y464" si="21">(H422-H421)/H421</f>
        <v>5.1458847419321484E-3</v>
      </c>
      <c r="U422" s="17">
        <f t="shared" si="21"/>
        <v>1.8186645883267228E-2</v>
      </c>
      <c r="V422" s="17">
        <f t="shared" si="21"/>
        <v>1.4192125379769345E-3</v>
      </c>
      <c r="W422" s="17">
        <f t="shared" si="21"/>
        <v>7.0317991981565839E-2</v>
      </c>
      <c r="X422" s="17">
        <f t="shared" si="21"/>
        <v>2.2661031613017409E-2</v>
      </c>
      <c r="Y422" s="17">
        <f t="shared" si="21"/>
        <v>1.2105865492430591E-2</v>
      </c>
    </row>
    <row r="423" spans="2:25" x14ac:dyDescent="0.3">
      <c r="B423" s="3">
        <v>43697</v>
      </c>
      <c r="C423" s="1">
        <v>50.556297302246087</v>
      </c>
      <c r="D423" s="1">
        <v>125.01747131347661</v>
      </c>
      <c r="E423" s="1">
        <v>248.1357727050781</v>
      </c>
      <c r="F423" s="1">
        <v>138.3285217285156</v>
      </c>
      <c r="G423" s="1">
        <v>96.529487609863281</v>
      </c>
      <c r="H423" s="1">
        <v>44.166481018066413</v>
      </c>
      <c r="I423" s="1">
        <v>102.51352691650391</v>
      </c>
      <c r="J423" s="1">
        <v>187.9485168457031</v>
      </c>
      <c r="K423" s="1">
        <v>4.1708784103393546</v>
      </c>
      <c r="L423" s="1">
        <v>39.768795013427727</v>
      </c>
      <c r="M423" s="1">
        <v>2900.510009765625</v>
      </c>
      <c r="O423" s="17">
        <f t="shared" si="20"/>
        <v>4.7312174252332754E-5</v>
      </c>
      <c r="P423" s="17">
        <f t="shared" si="20"/>
        <v>-1.0282347810803347E-2</v>
      </c>
      <c r="Q423" s="17">
        <f t="shared" si="20"/>
        <v>-9.579023948016881E-3</v>
      </c>
      <c r="R423" s="17">
        <f t="shared" si="20"/>
        <v>-1.560236125180703E-2</v>
      </c>
      <c r="S423" s="17">
        <f t="shared" si="20"/>
        <v>-1.510674602495022E-2</v>
      </c>
      <c r="T423" s="17">
        <f t="shared" si="21"/>
        <v>-1.481054510402951E-2</v>
      </c>
      <c r="U423" s="17">
        <f t="shared" si="21"/>
        <v>-1.3507376162868753E-2</v>
      </c>
      <c r="V423" s="17">
        <f t="shared" si="21"/>
        <v>-1.4172012282250013E-3</v>
      </c>
      <c r="W423" s="17">
        <f t="shared" si="21"/>
        <v>-1.703899348537188E-2</v>
      </c>
      <c r="X423" s="17">
        <f t="shared" si="21"/>
        <v>-7.0203832664833769E-3</v>
      </c>
      <c r="Y423" s="17">
        <f t="shared" si="21"/>
        <v>-7.9147276011313321E-3</v>
      </c>
    </row>
    <row r="424" spans="2:25" x14ac:dyDescent="0.3">
      <c r="B424" s="3">
        <v>43698</v>
      </c>
      <c r="C424" s="1">
        <v>51.104259490966797</v>
      </c>
      <c r="D424" s="1">
        <v>126.34278869628911</v>
      </c>
      <c r="E424" s="1">
        <v>250.5992431640625</v>
      </c>
      <c r="F424" s="1">
        <v>140.4056091308594</v>
      </c>
      <c r="G424" s="1">
        <v>97.436737060546875</v>
      </c>
      <c r="H424" s="1">
        <v>44.346828460693359</v>
      </c>
      <c r="I424" s="1">
        <v>102.929069519043</v>
      </c>
      <c r="J424" s="1">
        <v>189.87559509277341</v>
      </c>
      <c r="K424" s="1">
        <v>4.254359245300293</v>
      </c>
      <c r="L424" s="1">
        <v>39.593059539794922</v>
      </c>
      <c r="M424" s="1">
        <v>2924.429931640625</v>
      </c>
      <c r="O424" s="17">
        <f t="shared" si="20"/>
        <v>1.0838653500369491E-2</v>
      </c>
      <c r="P424" s="17">
        <f t="shared" si="20"/>
        <v>1.0601057347331211E-2</v>
      </c>
      <c r="Q424" s="17">
        <f t="shared" si="20"/>
        <v>9.9279133843888055E-3</v>
      </c>
      <c r="R424" s="17">
        <f t="shared" si="20"/>
        <v>1.5015611938803996E-2</v>
      </c>
      <c r="S424" s="17">
        <f t="shared" si="20"/>
        <v>9.3986767478800113E-3</v>
      </c>
      <c r="T424" s="17">
        <f t="shared" si="21"/>
        <v>4.0833554874606026E-3</v>
      </c>
      <c r="U424" s="17">
        <f t="shared" si="21"/>
        <v>4.0535392258774358E-3</v>
      </c>
      <c r="V424" s="17">
        <f t="shared" si="21"/>
        <v>1.0253224018002511E-2</v>
      </c>
      <c r="W424" s="17">
        <f t="shared" si="21"/>
        <v>2.0015168688205933E-2</v>
      </c>
      <c r="X424" s="17">
        <f t="shared" si="21"/>
        <v>-4.4189288001678009E-3</v>
      </c>
      <c r="Y424" s="17">
        <f t="shared" si="21"/>
        <v>8.2467985955796946E-3</v>
      </c>
    </row>
    <row r="425" spans="2:25" x14ac:dyDescent="0.3">
      <c r="B425" s="3">
        <v>43699</v>
      </c>
      <c r="C425" s="1">
        <v>51.060997009277337</v>
      </c>
      <c r="D425" s="1">
        <v>125.4193496704102</v>
      </c>
      <c r="E425" s="1">
        <v>254.4534606933594</v>
      </c>
      <c r="F425" s="1">
        <v>140.3345947265625</v>
      </c>
      <c r="G425" s="1">
        <v>97.487533569335938</v>
      </c>
      <c r="H425" s="1">
        <v>44.666511535644531</v>
      </c>
      <c r="I425" s="1">
        <v>103.06761169433589</v>
      </c>
      <c r="J425" s="1">
        <v>188.82603454589841</v>
      </c>
      <c r="K425" s="1">
        <v>4.2605724334716797</v>
      </c>
      <c r="L425" s="1">
        <v>39.276737213134773</v>
      </c>
      <c r="M425" s="1">
        <v>2922.949951171875</v>
      </c>
      <c r="O425" s="17">
        <f t="shared" si="20"/>
        <v>-8.4655334252729591E-4</v>
      </c>
      <c r="P425" s="17">
        <f t="shared" si="20"/>
        <v>-7.3089967018119904E-3</v>
      </c>
      <c r="Q425" s="17">
        <f t="shared" si="20"/>
        <v>1.5380004666548899E-2</v>
      </c>
      <c r="R425" s="17">
        <f t="shared" si="20"/>
        <v>-5.057803939350977E-4</v>
      </c>
      <c r="S425" s="17">
        <f t="shared" si="20"/>
        <v>5.2132809781486953E-4</v>
      </c>
      <c r="T425" s="17">
        <f t="shared" si="21"/>
        <v>7.2087020886853663E-3</v>
      </c>
      <c r="U425" s="17">
        <f t="shared" si="21"/>
        <v>1.3459965774514837E-3</v>
      </c>
      <c r="V425" s="17">
        <f t="shared" si="21"/>
        <v>-5.5276221589308705E-3</v>
      </c>
      <c r="W425" s="17">
        <f t="shared" si="21"/>
        <v>1.4604286599093166E-3</v>
      </c>
      <c r="X425" s="17">
        <f t="shared" si="21"/>
        <v>-7.9893377863919316E-3</v>
      </c>
      <c r="Y425" s="17">
        <f t="shared" si="21"/>
        <v>-5.0607486017615775E-4</v>
      </c>
    </row>
    <row r="426" spans="2:25" x14ac:dyDescent="0.3">
      <c r="B426" s="3">
        <v>43700</v>
      </c>
      <c r="C426" s="1">
        <v>48.700923919677727</v>
      </c>
      <c r="D426" s="1">
        <v>121.4348068237305</v>
      </c>
      <c r="E426" s="1">
        <v>249.08111572265619</v>
      </c>
      <c r="F426" s="1">
        <v>134.89341735839841</v>
      </c>
      <c r="G426" s="1">
        <v>94.040031433105469</v>
      </c>
      <c r="H426" s="1">
        <v>44.051723480224609</v>
      </c>
      <c r="I426" s="1">
        <v>101.12831878662109</v>
      </c>
      <c r="J426" s="1">
        <v>184.6708068847656</v>
      </c>
      <c r="K426" s="1">
        <v>4.0359635353088379</v>
      </c>
      <c r="L426" s="1">
        <v>37.229412078857422</v>
      </c>
      <c r="M426" s="1">
        <v>2847.110107421875</v>
      </c>
      <c r="O426" s="17">
        <f t="shared" si="20"/>
        <v>-4.6220662106750576E-2</v>
      </c>
      <c r="P426" s="17">
        <f t="shared" si="20"/>
        <v>-3.1769761660785927E-2</v>
      </c>
      <c r="Q426" s="17">
        <f t="shared" si="20"/>
        <v>-2.1113271385911299E-2</v>
      </c>
      <c r="R426" s="17">
        <f t="shared" si="20"/>
        <v>-3.8772886890549349E-2</v>
      </c>
      <c r="S426" s="17">
        <f t="shared" si="20"/>
        <v>-3.5363517877683368E-2</v>
      </c>
      <c r="T426" s="17">
        <f t="shared" si="21"/>
        <v>-1.3763959491873727E-2</v>
      </c>
      <c r="U426" s="17">
        <f t="shared" si="21"/>
        <v>-1.8815735378307746E-2</v>
      </c>
      <c r="V426" s="17">
        <f t="shared" si="21"/>
        <v>-2.2005586629648737E-2</v>
      </c>
      <c r="W426" s="17">
        <f t="shared" si="21"/>
        <v>-5.2718009532775799E-2</v>
      </c>
      <c r="X426" s="17">
        <f t="shared" si="21"/>
        <v>-5.2125641780465727E-2</v>
      </c>
      <c r="Y426" s="17">
        <f t="shared" si="21"/>
        <v>-2.5946336754618101E-2</v>
      </c>
    </row>
    <row r="427" spans="2:25" x14ac:dyDescent="0.3">
      <c r="B427" s="3">
        <v>43703</v>
      </c>
      <c r="C427" s="1">
        <v>49.626220703125</v>
      </c>
      <c r="D427" s="1">
        <v>122.392448425293</v>
      </c>
      <c r="E427" s="1">
        <v>253.12635803222659</v>
      </c>
      <c r="F427" s="1">
        <v>135.35498046875</v>
      </c>
      <c r="G427" s="1">
        <v>94.344871520996094</v>
      </c>
      <c r="H427" s="1">
        <v>44.707500457763672</v>
      </c>
      <c r="I427" s="1">
        <v>103.2245635986328</v>
      </c>
      <c r="J427" s="1">
        <v>186.60646057128909</v>
      </c>
      <c r="K427" s="1">
        <v>4.1107511520385742</v>
      </c>
      <c r="L427" s="1">
        <v>37.018539428710938</v>
      </c>
      <c r="M427" s="1">
        <v>2878.3798828125</v>
      </c>
      <c r="O427" s="17">
        <f t="shared" si="20"/>
        <v>1.8999573498304913E-2</v>
      </c>
      <c r="P427" s="17">
        <f t="shared" si="20"/>
        <v>7.8860552967533522E-3</v>
      </c>
      <c r="Q427" s="17">
        <f t="shared" si="20"/>
        <v>1.6240662395597443E-2</v>
      </c>
      <c r="R427" s="17">
        <f t="shared" si="20"/>
        <v>3.4216874284181235E-3</v>
      </c>
      <c r="S427" s="17">
        <f t="shared" si="20"/>
        <v>3.2415991705348405E-3</v>
      </c>
      <c r="T427" s="17">
        <f t="shared" si="21"/>
        <v>1.4886522608665909E-2</v>
      </c>
      <c r="U427" s="17">
        <f t="shared" si="21"/>
        <v>2.0728563840112312E-2</v>
      </c>
      <c r="V427" s="17">
        <f t="shared" si="21"/>
        <v>1.048164417092378E-2</v>
      </c>
      <c r="W427" s="17">
        <f t="shared" si="21"/>
        <v>1.8530300404216479E-2</v>
      </c>
      <c r="X427" s="17">
        <f t="shared" si="21"/>
        <v>-5.6641412896831353E-3</v>
      </c>
      <c r="Y427" s="17">
        <f t="shared" si="21"/>
        <v>1.0982987735216365E-2</v>
      </c>
    </row>
    <row r="428" spans="2:25" x14ac:dyDescent="0.3">
      <c r="B428" s="3">
        <v>43704</v>
      </c>
      <c r="C428" s="1">
        <v>49.066246032714837</v>
      </c>
      <c r="D428" s="1">
        <v>122.1017532348633</v>
      </c>
      <c r="E428" s="1">
        <v>265.77996826171881</v>
      </c>
      <c r="F428" s="1">
        <v>132.72760009765619</v>
      </c>
      <c r="G428" s="1">
        <v>95.201316833496094</v>
      </c>
      <c r="H428" s="1">
        <v>44.85504150390625</v>
      </c>
      <c r="I428" s="1">
        <v>102.2549591064453</v>
      </c>
      <c r="J428" s="1">
        <v>185.86662292480469</v>
      </c>
      <c r="K428" s="1">
        <v>4.0200629234313956</v>
      </c>
      <c r="L428" s="1">
        <v>37.211845397949219</v>
      </c>
      <c r="M428" s="1">
        <v>2869.159912109375</v>
      </c>
      <c r="O428" s="17">
        <f t="shared" si="20"/>
        <v>-1.1283846774471411E-2</v>
      </c>
      <c r="P428" s="17">
        <f t="shared" si="20"/>
        <v>-2.3751072404368054E-3</v>
      </c>
      <c r="Q428" s="17">
        <f t="shared" si="20"/>
        <v>4.9989303081116633E-2</v>
      </c>
      <c r="R428" s="17">
        <f t="shared" si="20"/>
        <v>-1.941103579635477E-2</v>
      </c>
      <c r="S428" s="17">
        <f t="shared" si="20"/>
        <v>9.0778152399031177E-3</v>
      </c>
      <c r="T428" s="17">
        <f t="shared" si="21"/>
        <v>3.3001407958819784E-3</v>
      </c>
      <c r="U428" s="17">
        <f t="shared" si="21"/>
        <v>-9.393156612970582E-3</v>
      </c>
      <c r="V428" s="17">
        <f t="shared" si="21"/>
        <v>-3.9646947068146332E-3</v>
      </c>
      <c r="W428" s="17">
        <f t="shared" si="21"/>
        <v>-2.2061230479058593E-2</v>
      </c>
      <c r="X428" s="17">
        <f t="shared" si="21"/>
        <v>5.221869155873732E-3</v>
      </c>
      <c r="Y428" s="17">
        <f t="shared" si="21"/>
        <v>-3.2031806358082432E-3</v>
      </c>
    </row>
    <row r="429" spans="2:25" x14ac:dyDescent="0.3">
      <c r="B429" s="3">
        <v>43705</v>
      </c>
      <c r="C429" s="1">
        <v>49.395492553710938</v>
      </c>
      <c r="D429" s="1">
        <v>124.49591064453119</v>
      </c>
      <c r="E429" s="1">
        <v>267.69802856445313</v>
      </c>
      <c r="F429" s="1">
        <v>135.96739196777341</v>
      </c>
      <c r="G429" s="1">
        <v>96.355316162109375</v>
      </c>
      <c r="H429" s="1">
        <v>45.174728393554688</v>
      </c>
      <c r="I429" s="1">
        <v>102.47657775878911</v>
      </c>
      <c r="J429" s="1">
        <v>187.60443115234381</v>
      </c>
      <c r="K429" s="1">
        <v>4.0096173286437988</v>
      </c>
      <c r="L429" s="1">
        <v>37.879646301269531</v>
      </c>
      <c r="M429" s="1">
        <v>2887.93994140625</v>
      </c>
      <c r="O429" s="17">
        <f t="shared" si="20"/>
        <v>6.710244773496148E-3</v>
      </c>
      <c r="P429" s="17">
        <f t="shared" si="20"/>
        <v>1.9607887243541251E-2</v>
      </c>
      <c r="Q429" s="17">
        <f t="shared" si="20"/>
        <v>7.2167225968119844E-3</v>
      </c>
      <c r="R429" s="17">
        <f t="shared" si="20"/>
        <v>2.4409330596902933E-2</v>
      </c>
      <c r="S429" s="17">
        <f t="shared" si="20"/>
        <v>1.2121674016669194E-2</v>
      </c>
      <c r="T429" s="17">
        <f t="shared" si="21"/>
        <v>7.1271116674944384E-3</v>
      </c>
      <c r="U429" s="17">
        <f t="shared" si="21"/>
        <v>2.1673144684660858E-3</v>
      </c>
      <c r="V429" s="17">
        <f t="shared" si="21"/>
        <v>9.349759522139579E-3</v>
      </c>
      <c r="W429" s="17">
        <f t="shared" si="21"/>
        <v>-2.5983659924110705E-3</v>
      </c>
      <c r="X429" s="17">
        <f t="shared" si="21"/>
        <v>1.7945922761388115E-2</v>
      </c>
      <c r="Y429" s="17">
        <f t="shared" si="21"/>
        <v>6.5454801656796213E-3</v>
      </c>
    </row>
    <row r="430" spans="2:25" x14ac:dyDescent="0.3">
      <c r="B430" s="3">
        <v>43706</v>
      </c>
      <c r="C430" s="1">
        <v>50.231838226318359</v>
      </c>
      <c r="D430" s="1">
        <v>127.48858642578119</v>
      </c>
      <c r="E430" s="1">
        <v>270.18499755859381</v>
      </c>
      <c r="F430" s="1">
        <v>139.75762939453119</v>
      </c>
      <c r="G430" s="1">
        <v>97.893989562988281</v>
      </c>
      <c r="H430" s="1">
        <v>45.125553131103523</v>
      </c>
      <c r="I430" s="1">
        <v>103.6586151123047</v>
      </c>
      <c r="J430" s="1">
        <v>189.7293395996094</v>
      </c>
      <c r="K430" s="1">
        <v>4.1533694267272949</v>
      </c>
      <c r="L430" s="1">
        <v>38.108104705810547</v>
      </c>
      <c r="M430" s="1">
        <v>2924.580078125</v>
      </c>
      <c r="O430" s="17">
        <f t="shared" si="20"/>
        <v>1.6931619250440892E-2</v>
      </c>
      <c r="P430" s="17">
        <f t="shared" si="20"/>
        <v>2.4038346044914536E-2</v>
      </c>
      <c r="Q430" s="17">
        <f t="shared" si="20"/>
        <v>9.2902028732792831E-3</v>
      </c>
      <c r="R430" s="17">
        <f t="shared" si="20"/>
        <v>2.7876076549707852E-2</v>
      </c>
      <c r="S430" s="17">
        <f t="shared" si="20"/>
        <v>1.5968744249567124E-2</v>
      </c>
      <c r="T430" s="17">
        <f t="shared" si="21"/>
        <v>-1.088556903380981E-3</v>
      </c>
      <c r="U430" s="17">
        <f t="shared" si="21"/>
        <v>1.1534707533831718E-2</v>
      </c>
      <c r="V430" s="17">
        <f t="shared" si="21"/>
        <v>1.1326536554672683E-2</v>
      </c>
      <c r="W430" s="17">
        <f t="shared" si="21"/>
        <v>3.5851824825417537E-2</v>
      </c>
      <c r="X430" s="17">
        <f t="shared" si="21"/>
        <v>6.0311651994849509E-3</v>
      </c>
      <c r="Y430" s="17">
        <f t="shared" si="21"/>
        <v>1.268729179350887E-2</v>
      </c>
    </row>
    <row r="431" spans="2:25" x14ac:dyDescent="0.3">
      <c r="B431" s="3">
        <v>43707</v>
      </c>
      <c r="C431" s="1">
        <v>50.166969299316413</v>
      </c>
      <c r="D431" s="1">
        <v>127.633918762207</v>
      </c>
      <c r="E431" s="1">
        <v>268.53610229492188</v>
      </c>
      <c r="F431" s="1">
        <v>140.78727722167969</v>
      </c>
      <c r="G431" s="1">
        <v>98.365737915039063</v>
      </c>
      <c r="H431" s="1">
        <v>45.117362976074219</v>
      </c>
      <c r="I431" s="1">
        <v>104.3235168457031</v>
      </c>
      <c r="J431" s="1">
        <v>188.5099182128906</v>
      </c>
      <c r="K431" s="1">
        <v>4.166053295135498</v>
      </c>
      <c r="L431" s="1">
        <v>38.204750061035163</v>
      </c>
      <c r="M431" s="1">
        <v>2926.4599609375</v>
      </c>
      <c r="O431" s="17">
        <f t="shared" si="20"/>
        <v>-1.2913906656109339E-3</v>
      </c>
      <c r="P431" s="17">
        <f t="shared" si="20"/>
        <v>1.1399635096779146E-3</v>
      </c>
      <c r="Q431" s="17">
        <f t="shared" si="20"/>
        <v>-6.1028379760957796E-3</v>
      </c>
      <c r="R431" s="17">
        <f t="shared" si="20"/>
        <v>7.3673818854055719E-3</v>
      </c>
      <c r="S431" s="17">
        <f t="shared" si="20"/>
        <v>4.8189715646152365E-3</v>
      </c>
      <c r="T431" s="17">
        <f t="shared" si="21"/>
        <v>-1.8149705568171269E-4</v>
      </c>
      <c r="U431" s="17">
        <f t="shared" si="21"/>
        <v>6.4143412747511069E-3</v>
      </c>
      <c r="V431" s="17">
        <f t="shared" si="21"/>
        <v>-6.4271629748576704E-3</v>
      </c>
      <c r="W431" s="17">
        <f t="shared" si="21"/>
        <v>3.0538743620014451E-3</v>
      </c>
      <c r="X431" s="17">
        <f t="shared" si="21"/>
        <v>2.5360840160040927E-3</v>
      </c>
      <c r="Y431" s="17">
        <f t="shared" si="21"/>
        <v>6.4278725912173559E-4</v>
      </c>
    </row>
    <row r="432" spans="2:25" x14ac:dyDescent="0.3">
      <c r="B432" s="3">
        <v>43711</v>
      </c>
      <c r="C432" s="1">
        <v>49.436355590820313</v>
      </c>
      <c r="D432" s="1">
        <v>124.7609939575195</v>
      </c>
      <c r="E432" s="1">
        <v>266.06716918945313</v>
      </c>
      <c r="F432" s="1">
        <v>137.9114074707031</v>
      </c>
      <c r="G432" s="1">
        <v>97.327873229980469</v>
      </c>
      <c r="H432" s="1">
        <v>45.330478668212891</v>
      </c>
      <c r="I432" s="1">
        <v>105.23773193359381</v>
      </c>
      <c r="J432" s="1">
        <v>187.7834777832031</v>
      </c>
      <c r="K432" s="1">
        <v>4.0829854011535636</v>
      </c>
      <c r="L432" s="1">
        <v>37.501815795898438</v>
      </c>
      <c r="M432" s="1">
        <v>2906.27001953125</v>
      </c>
      <c r="O432" s="17">
        <f t="shared" si="20"/>
        <v>-1.4563640552750241E-2</v>
      </c>
      <c r="P432" s="17">
        <f t="shared" si="20"/>
        <v>-2.2509101283962038E-2</v>
      </c>
      <c r="Q432" s="17">
        <f t="shared" si="20"/>
        <v>-9.1940453606391623E-3</v>
      </c>
      <c r="R432" s="17">
        <f t="shared" si="20"/>
        <v>-2.0427057101532885E-2</v>
      </c>
      <c r="S432" s="17">
        <f t="shared" si="20"/>
        <v>-1.0551079136467448E-2</v>
      </c>
      <c r="T432" s="17">
        <f t="shared" si="21"/>
        <v>4.7235848480702948E-3</v>
      </c>
      <c r="U432" s="17">
        <f t="shared" si="21"/>
        <v>8.7632694480848043E-3</v>
      </c>
      <c r="V432" s="17">
        <f t="shared" si="21"/>
        <v>-3.8535926203474681E-3</v>
      </c>
      <c r="W432" s="17">
        <f t="shared" si="21"/>
        <v>-1.9939229793082318E-2</v>
      </c>
      <c r="X432" s="17">
        <f t="shared" si="21"/>
        <v>-1.8399132673652667E-2</v>
      </c>
      <c r="Y432" s="17">
        <f t="shared" si="21"/>
        <v>-6.8991005090608152E-3</v>
      </c>
    </row>
    <row r="433" spans="2:25" x14ac:dyDescent="0.3">
      <c r="B433" s="3">
        <v>43712</v>
      </c>
      <c r="C433" s="1">
        <v>50.275112152099609</v>
      </c>
      <c r="D433" s="1">
        <v>127.3774108886719</v>
      </c>
      <c r="E433" s="1">
        <v>269.77511596679688</v>
      </c>
      <c r="F433" s="1">
        <v>141.18672180175781</v>
      </c>
      <c r="G433" s="1">
        <v>98.939109802246094</v>
      </c>
      <c r="H433" s="1">
        <v>45.715747833251953</v>
      </c>
      <c r="I433" s="1">
        <v>104.5820770263672</v>
      </c>
      <c r="J433" s="1">
        <v>188.96832275390619</v>
      </c>
      <c r="K433" s="1">
        <v>4.1971406936645508</v>
      </c>
      <c r="L433" s="1">
        <v>38.292621612548828</v>
      </c>
      <c r="M433" s="1">
        <v>2937.780029296875</v>
      </c>
      <c r="O433" s="17">
        <f t="shared" si="20"/>
        <v>1.6966391459386682E-2</v>
      </c>
      <c r="P433" s="17">
        <f t="shared" si="20"/>
        <v>2.0971433844485701E-2</v>
      </c>
      <c r="Q433" s="17">
        <f t="shared" si="20"/>
        <v>1.3936130446456949E-2</v>
      </c>
      <c r="R433" s="17">
        <f t="shared" si="20"/>
        <v>2.3749408342094543E-2</v>
      </c>
      <c r="S433" s="17">
        <f t="shared" si="20"/>
        <v>1.655472906983553E-2</v>
      </c>
      <c r="T433" s="17">
        <f t="shared" si="21"/>
        <v>8.4991197171986835E-3</v>
      </c>
      <c r="U433" s="17">
        <f t="shared" si="21"/>
        <v>-6.230226508875455E-3</v>
      </c>
      <c r="V433" s="17">
        <f t="shared" si="21"/>
        <v>6.3096337584662571E-3</v>
      </c>
      <c r="W433" s="17">
        <f t="shared" si="21"/>
        <v>2.7958780474388909E-2</v>
      </c>
      <c r="X433" s="17">
        <f t="shared" si="21"/>
        <v>2.108713404583681E-2</v>
      </c>
      <c r="Y433" s="17">
        <f t="shared" si="21"/>
        <v>1.0842079212828003E-2</v>
      </c>
    </row>
    <row r="434" spans="2:25" x14ac:dyDescent="0.3">
      <c r="B434" s="3">
        <v>43713</v>
      </c>
      <c r="C434" s="1">
        <v>51.258071899414063</v>
      </c>
      <c r="D434" s="1">
        <v>132.24267578125</v>
      </c>
      <c r="E434" s="1">
        <v>270.5494384765625</v>
      </c>
      <c r="F434" s="1">
        <v>145.9089050292969</v>
      </c>
      <c r="G434" s="1">
        <v>102.3140182495117</v>
      </c>
      <c r="H434" s="1">
        <v>45.182929992675781</v>
      </c>
      <c r="I434" s="1">
        <v>105.82875061035161</v>
      </c>
      <c r="J434" s="1">
        <v>189.8244934082031</v>
      </c>
      <c r="K434" s="1">
        <v>4.4702200889587402</v>
      </c>
      <c r="L434" s="1">
        <v>39.619415283203118</v>
      </c>
      <c r="M434" s="1">
        <v>2976</v>
      </c>
      <c r="O434" s="17">
        <f t="shared" si="20"/>
        <v>1.9551617196609323E-2</v>
      </c>
      <c r="P434" s="17">
        <f t="shared" si="20"/>
        <v>3.8195664824984918E-2</v>
      </c>
      <c r="Q434" s="17">
        <f t="shared" si="20"/>
        <v>2.8702517909803302E-3</v>
      </c>
      <c r="R434" s="17">
        <f t="shared" si="20"/>
        <v>3.3446369228471585E-2</v>
      </c>
      <c r="S434" s="17">
        <f t="shared" si="20"/>
        <v>3.4110964349802493E-2</v>
      </c>
      <c r="T434" s="17">
        <f t="shared" si="21"/>
        <v>-1.1655017490244789E-2</v>
      </c>
      <c r="U434" s="17">
        <f t="shared" si="21"/>
        <v>1.1920528062089382E-2</v>
      </c>
      <c r="V434" s="17">
        <f t="shared" si="21"/>
        <v>4.5307628380228367E-3</v>
      </c>
      <c r="W434" s="17">
        <f t="shared" si="21"/>
        <v>6.5063197835229597E-2</v>
      </c>
      <c r="X434" s="17">
        <f t="shared" si="21"/>
        <v>3.4648807388509742E-2</v>
      </c>
      <c r="Y434" s="17">
        <f t="shared" si="21"/>
        <v>1.3009813642266648E-2</v>
      </c>
    </row>
    <row r="435" spans="2:25" x14ac:dyDescent="0.3">
      <c r="B435" s="3">
        <v>43714</v>
      </c>
      <c r="C435" s="1">
        <v>51.253265380859382</v>
      </c>
      <c r="D435" s="1">
        <v>132.44789123535159</v>
      </c>
      <c r="E435" s="1">
        <v>276.73541259765619</v>
      </c>
      <c r="F435" s="1">
        <v>144.2513427734375</v>
      </c>
      <c r="G435" s="1">
        <v>102.0236892700195</v>
      </c>
      <c r="H435" s="1">
        <v>45.273109436035163</v>
      </c>
      <c r="I435" s="1">
        <v>105.3208541870117</v>
      </c>
      <c r="J435" s="1">
        <v>190.29148864746091</v>
      </c>
      <c r="K435" s="1">
        <v>4.4431095123291016</v>
      </c>
      <c r="L435" s="1">
        <v>39.944530487060547</v>
      </c>
      <c r="M435" s="1">
        <v>2978.7099609375</v>
      </c>
      <c r="O435" s="17">
        <f t="shared" si="20"/>
        <v>-9.37709589255022E-5</v>
      </c>
      <c r="P435" s="17">
        <f t="shared" si="20"/>
        <v>1.5518096022274176E-3</v>
      </c>
      <c r="Q435" s="17">
        <f t="shared" si="20"/>
        <v>2.2864487008091055E-2</v>
      </c>
      <c r="R435" s="17">
        <f t="shared" si="20"/>
        <v>-1.1360254232094903E-2</v>
      </c>
      <c r="S435" s="17">
        <f t="shared" si="20"/>
        <v>-2.8376265976005426E-3</v>
      </c>
      <c r="T435" s="17">
        <f t="shared" si="21"/>
        <v>1.9958741802269201E-3</v>
      </c>
      <c r="U435" s="17">
        <f t="shared" si="21"/>
        <v>-4.7992291358509229E-3</v>
      </c>
      <c r="V435" s="17">
        <f t="shared" si="21"/>
        <v>2.4601421601245887E-3</v>
      </c>
      <c r="W435" s="17">
        <f t="shared" si="21"/>
        <v>-6.0647073500028964E-3</v>
      </c>
      <c r="X435" s="17">
        <f t="shared" si="21"/>
        <v>8.2059566385186775E-3</v>
      </c>
      <c r="Y435" s="17">
        <f t="shared" si="21"/>
        <v>9.1060515372983874E-4</v>
      </c>
    </row>
    <row r="436" spans="2:25" x14ac:dyDescent="0.3">
      <c r="B436" s="3">
        <v>43717</v>
      </c>
      <c r="C436" s="1">
        <v>51.471965789794922</v>
      </c>
      <c r="D436" s="1">
        <v>137.50984191894531</v>
      </c>
      <c r="E436" s="1">
        <v>272.39892578125</v>
      </c>
      <c r="F436" s="1">
        <v>149.19728088378909</v>
      </c>
      <c r="G436" s="1">
        <v>103.49705505371089</v>
      </c>
      <c r="H436" s="1">
        <v>44.691108703613281</v>
      </c>
      <c r="I436" s="1">
        <v>102.56894683837891</v>
      </c>
      <c r="J436" s="1">
        <v>187.8959045410156</v>
      </c>
      <c r="K436" s="1">
        <v>4.4891209602355957</v>
      </c>
      <c r="L436" s="1">
        <v>40.212791442871087</v>
      </c>
      <c r="M436" s="1">
        <v>2978.429931640625</v>
      </c>
      <c r="O436" s="17">
        <f t="shared" si="20"/>
        <v>4.2670531781807955E-3</v>
      </c>
      <c r="P436" s="17">
        <f t="shared" si="20"/>
        <v>3.8218431689478187E-2</v>
      </c>
      <c r="Q436" s="17">
        <f t="shared" si="20"/>
        <v>-1.5670155025338167E-2</v>
      </c>
      <c r="R436" s="17">
        <f t="shared" si="20"/>
        <v>3.4286946764299636E-2</v>
      </c>
      <c r="S436" s="17">
        <f t="shared" si="20"/>
        <v>1.4441408600623431E-2</v>
      </c>
      <c r="T436" s="17">
        <f t="shared" si="21"/>
        <v>-1.2855329348300477E-2</v>
      </c>
      <c r="U436" s="17">
        <f t="shared" si="21"/>
        <v>-2.6128798231605747E-2</v>
      </c>
      <c r="V436" s="17">
        <f t="shared" si="21"/>
        <v>-1.258902394149344E-2</v>
      </c>
      <c r="W436" s="17">
        <f t="shared" si="21"/>
        <v>1.0355686210033273E-2</v>
      </c>
      <c r="X436" s="17">
        <f t="shared" si="21"/>
        <v>6.7158370004483849E-3</v>
      </c>
      <c r="Y436" s="17">
        <f t="shared" si="21"/>
        <v>-9.4010259658468192E-5</v>
      </c>
    </row>
    <row r="437" spans="2:25" x14ac:dyDescent="0.3">
      <c r="B437" s="3">
        <v>43718</v>
      </c>
      <c r="C437" s="1">
        <v>52.080009460449219</v>
      </c>
      <c r="D437" s="1">
        <v>140.2203063964844</v>
      </c>
      <c r="E437" s="1">
        <v>270.5767822265625</v>
      </c>
      <c r="F437" s="1">
        <v>153.51043701171881</v>
      </c>
      <c r="G437" s="1">
        <v>105.2752227783203</v>
      </c>
      <c r="H437" s="1">
        <v>44.592731475830078</v>
      </c>
      <c r="I437" s="1">
        <v>102.5966339111328</v>
      </c>
      <c r="J437" s="1">
        <v>181.3403625488281</v>
      </c>
      <c r="K437" s="1">
        <v>4.5557732582092294</v>
      </c>
      <c r="L437" s="1">
        <v>41.518348693847663</v>
      </c>
      <c r="M437" s="1">
        <v>2979.389892578125</v>
      </c>
      <c r="O437" s="17">
        <f t="shared" si="20"/>
        <v>1.1813103722081867E-2</v>
      </c>
      <c r="P437" s="17">
        <f t="shared" si="20"/>
        <v>1.9711058057479004E-2</v>
      </c>
      <c r="Q437" s="17">
        <f t="shared" si="20"/>
        <v>-6.6892464772448212E-3</v>
      </c>
      <c r="R437" s="17">
        <f t="shared" si="20"/>
        <v>2.890907999381883E-2</v>
      </c>
      <c r="S437" s="17">
        <f t="shared" si="20"/>
        <v>1.7180853345890899E-2</v>
      </c>
      <c r="T437" s="17">
        <f t="shared" si="21"/>
        <v>-2.2012706920213261E-3</v>
      </c>
      <c r="U437" s="17">
        <f t="shared" si="21"/>
        <v>2.6993620981133234E-4</v>
      </c>
      <c r="V437" s="17">
        <f t="shared" si="21"/>
        <v>-3.4889222350008686E-2</v>
      </c>
      <c r="W437" s="17">
        <f t="shared" si="21"/>
        <v>1.4847516599360176E-2</v>
      </c>
      <c r="X437" s="17">
        <f t="shared" si="21"/>
        <v>3.2466217940411733E-2</v>
      </c>
      <c r="Y437" s="17">
        <f t="shared" si="21"/>
        <v>3.2230435482201171E-4</v>
      </c>
    </row>
    <row r="438" spans="2:25" x14ac:dyDescent="0.3">
      <c r="B438" s="3">
        <v>43719</v>
      </c>
      <c r="C438" s="1">
        <v>53.735897064208977</v>
      </c>
      <c r="D438" s="1">
        <v>141.50288391113281</v>
      </c>
      <c r="E438" s="1">
        <v>264.82815551757813</v>
      </c>
      <c r="F438" s="1">
        <v>155.02543640136719</v>
      </c>
      <c r="G438" s="1">
        <v>104.2228240966797</v>
      </c>
      <c r="H438" s="1">
        <v>44.896041870117188</v>
      </c>
      <c r="I438" s="1">
        <v>103.14146423339839</v>
      </c>
      <c r="J438" s="1">
        <v>181.79010009765619</v>
      </c>
      <c r="K438" s="1">
        <v>4.5843744277954102</v>
      </c>
      <c r="L438" s="1">
        <v>41.393150329589837</v>
      </c>
      <c r="M438" s="1">
        <v>3000.929931640625</v>
      </c>
      <c r="O438" s="17">
        <f t="shared" si="20"/>
        <v>3.1795071101461271E-2</v>
      </c>
      <c r="P438" s="17">
        <f t="shared" si="20"/>
        <v>9.1468742838274521E-3</v>
      </c>
      <c r="Q438" s="17">
        <f t="shared" si="20"/>
        <v>-2.1245824056592068E-2</v>
      </c>
      <c r="R438" s="17">
        <f t="shared" si="20"/>
        <v>9.8690318335340772E-3</v>
      </c>
      <c r="S438" s="17">
        <f t="shared" si="20"/>
        <v>-9.9966416965618695E-3</v>
      </c>
      <c r="T438" s="17">
        <f t="shared" si="21"/>
        <v>6.8017899834529787E-3</v>
      </c>
      <c r="U438" s="17">
        <f t="shared" si="21"/>
        <v>5.3104112824746081E-3</v>
      </c>
      <c r="V438" s="17">
        <f t="shared" si="21"/>
        <v>2.4800741683032607E-3</v>
      </c>
      <c r="W438" s="17">
        <f t="shared" si="21"/>
        <v>6.2780055031586932E-3</v>
      </c>
      <c r="X438" s="17">
        <f t="shared" si="21"/>
        <v>-3.0154947919780596E-3</v>
      </c>
      <c r="Y438" s="17">
        <f t="shared" si="21"/>
        <v>7.2296811894803662E-3</v>
      </c>
    </row>
    <row r="439" spans="2:25" x14ac:dyDescent="0.3">
      <c r="B439" s="3">
        <v>43720</v>
      </c>
      <c r="C439" s="1">
        <v>53.615726470947273</v>
      </c>
      <c r="D439" s="1">
        <v>141.126708984375</v>
      </c>
      <c r="E439" s="1">
        <v>264.09939575195313</v>
      </c>
      <c r="F439" s="1">
        <v>154.6244201660156</v>
      </c>
      <c r="G439" s="1">
        <v>104.23731994628911</v>
      </c>
      <c r="H439" s="1">
        <v>45.174728393554688</v>
      </c>
      <c r="I439" s="1">
        <v>102.9383010864258</v>
      </c>
      <c r="J439" s="1">
        <v>183.47648620605469</v>
      </c>
      <c r="K439" s="1">
        <v>4.5828819274902344</v>
      </c>
      <c r="L439" s="1">
        <v>40.597293853759773</v>
      </c>
      <c r="M439" s="1">
        <v>3009.570068359375</v>
      </c>
      <c r="O439" s="17">
        <f t="shared" si="20"/>
        <v>-2.2363187334178639E-3</v>
      </c>
      <c r="P439" s="17">
        <f t="shared" si="20"/>
        <v>-2.658425866387708E-3</v>
      </c>
      <c r="Q439" s="17">
        <f t="shared" si="20"/>
        <v>-2.7518213242875081E-3</v>
      </c>
      <c r="R439" s="17">
        <f t="shared" si="20"/>
        <v>-2.5867770132466748E-3</v>
      </c>
      <c r="S439" s="17">
        <f t="shared" si="20"/>
        <v>1.3908517385747204E-4</v>
      </c>
      <c r="T439" s="17">
        <f t="shared" si="21"/>
        <v>6.2073740095781984E-3</v>
      </c>
      <c r="U439" s="17">
        <f t="shared" si="21"/>
        <v>-1.9697524025144957E-3</v>
      </c>
      <c r="V439" s="17">
        <f t="shared" si="21"/>
        <v>9.2765563553382779E-3</v>
      </c>
      <c r="W439" s="17">
        <f t="shared" si="21"/>
        <v>-3.2556247939231111E-4</v>
      </c>
      <c r="X439" s="17">
        <f t="shared" si="21"/>
        <v>-1.9226767460150212E-2</v>
      </c>
      <c r="Y439" s="17">
        <f t="shared" si="21"/>
        <v>2.8791531010610399E-3</v>
      </c>
    </row>
    <row r="440" spans="2:25" x14ac:dyDescent="0.3">
      <c r="B440" s="3">
        <v>43721</v>
      </c>
      <c r="C440" s="1">
        <v>52.572689056396477</v>
      </c>
      <c r="D440" s="1">
        <v>141.17803955078119</v>
      </c>
      <c r="E440" s="1">
        <v>265.93057250976563</v>
      </c>
      <c r="F440" s="1">
        <v>155.15020751953119</v>
      </c>
      <c r="G440" s="1">
        <v>104.2736053466797</v>
      </c>
      <c r="H440" s="1">
        <v>44.803165435791023</v>
      </c>
      <c r="I440" s="1">
        <v>102.40268707275391</v>
      </c>
      <c r="J440" s="1">
        <v>181.45283508300781</v>
      </c>
      <c r="K440" s="1">
        <v>4.5249338150024414</v>
      </c>
      <c r="L440" s="1">
        <v>40.320095062255859</v>
      </c>
      <c r="M440" s="1">
        <v>3007.389892578125</v>
      </c>
      <c r="O440" s="17">
        <f t="shared" si="20"/>
        <v>-1.945394538514713E-2</v>
      </c>
      <c r="P440" s="17">
        <f t="shared" si="20"/>
        <v>3.6371971525160613E-4</v>
      </c>
      <c r="Q440" s="17">
        <f t="shared" si="20"/>
        <v>6.9336650793869062E-3</v>
      </c>
      <c r="R440" s="17">
        <f t="shared" si="20"/>
        <v>3.400416007711295E-3</v>
      </c>
      <c r="S440" s="17">
        <f t="shared" si="20"/>
        <v>3.4810373491273125E-4</v>
      </c>
      <c r="T440" s="17">
        <f t="shared" si="21"/>
        <v>-8.2250180792825221E-3</v>
      </c>
      <c r="U440" s="17">
        <f t="shared" si="21"/>
        <v>-5.2032529002221817E-3</v>
      </c>
      <c r="V440" s="17">
        <f t="shared" si="21"/>
        <v>-1.1029484839676938E-2</v>
      </c>
      <c r="W440" s="17">
        <f t="shared" si="21"/>
        <v>-1.2644469878264489E-2</v>
      </c>
      <c r="X440" s="17">
        <f t="shared" si="21"/>
        <v>-6.8280115542292876E-3</v>
      </c>
      <c r="Y440" s="17">
        <f t="shared" si="21"/>
        <v>-7.244143620947467E-4</v>
      </c>
    </row>
    <row r="441" spans="2:25" x14ac:dyDescent="0.3">
      <c r="B441" s="3">
        <v>43724</v>
      </c>
      <c r="C441" s="1">
        <v>52.849075317382813</v>
      </c>
      <c r="D441" s="1">
        <v>139.97236633300781</v>
      </c>
      <c r="E441" s="1">
        <v>263.00613403320313</v>
      </c>
      <c r="F441" s="1">
        <v>154.6778869628906</v>
      </c>
      <c r="G441" s="1">
        <v>103.4099426269531</v>
      </c>
      <c r="H441" s="1">
        <v>44.555450439453118</v>
      </c>
      <c r="I441" s="1">
        <v>101.7008590698242</v>
      </c>
      <c r="J441" s="1">
        <v>179.3684997558594</v>
      </c>
      <c r="K441" s="1">
        <v>4.4819083213806152</v>
      </c>
      <c r="L441" s="1">
        <v>42.743415832519531</v>
      </c>
      <c r="M441" s="1">
        <v>2997.9599609375</v>
      </c>
      <c r="O441" s="17">
        <f t="shared" si="20"/>
        <v>5.2572213053406203E-3</v>
      </c>
      <c r="P441" s="17">
        <f t="shared" si="20"/>
        <v>-8.5400903823976432E-3</v>
      </c>
      <c r="Q441" s="17">
        <f t="shared" si="20"/>
        <v>-1.0996999889717861E-2</v>
      </c>
      <c r="R441" s="17">
        <f t="shared" si="20"/>
        <v>-3.0442792452026737E-3</v>
      </c>
      <c r="S441" s="17">
        <f t="shared" si="20"/>
        <v>-8.2826590377802264E-3</v>
      </c>
      <c r="T441" s="17">
        <f t="shared" si="21"/>
        <v>-5.5289619366942679E-3</v>
      </c>
      <c r="U441" s="17">
        <f t="shared" si="21"/>
        <v>-6.8536092459280376E-3</v>
      </c>
      <c r="V441" s="17">
        <f t="shared" si="21"/>
        <v>-1.1486926209749792E-2</v>
      </c>
      <c r="W441" s="17">
        <f t="shared" si="21"/>
        <v>-9.5085354572866741E-3</v>
      </c>
      <c r="X441" s="17">
        <f t="shared" si="21"/>
        <v>6.0102059941127779E-2</v>
      </c>
      <c r="Y441" s="17">
        <f t="shared" si="21"/>
        <v>-3.1355866640028723E-3</v>
      </c>
    </row>
    <row r="442" spans="2:25" x14ac:dyDescent="0.3">
      <c r="B442" s="3">
        <v>43725</v>
      </c>
      <c r="C442" s="1">
        <v>53.041332244873047</v>
      </c>
      <c r="D442" s="1">
        <v>139.39094543457031</v>
      </c>
      <c r="E442" s="1">
        <v>265.48410034179688</v>
      </c>
      <c r="F442" s="1">
        <v>154.437255859375</v>
      </c>
      <c r="G442" s="1">
        <v>103.20672607421881</v>
      </c>
      <c r="H442" s="1">
        <v>44.786659240722663</v>
      </c>
      <c r="I442" s="1">
        <v>102.615104675293</v>
      </c>
      <c r="J442" s="1">
        <v>181.4873352050781</v>
      </c>
      <c r="K442" s="1">
        <v>4.5032968521118164</v>
      </c>
      <c r="L442" s="1">
        <v>40.373741149902337</v>
      </c>
      <c r="M442" s="1">
        <v>3005.699951171875</v>
      </c>
      <c r="O442" s="17">
        <f t="shared" si="20"/>
        <v>3.6378484644365829E-3</v>
      </c>
      <c r="P442" s="17">
        <f t="shared" si="20"/>
        <v>-4.1538263135042193E-3</v>
      </c>
      <c r="Q442" s="17">
        <f t="shared" si="20"/>
        <v>9.4217053822817677E-3</v>
      </c>
      <c r="R442" s="17">
        <f t="shared" si="20"/>
        <v>-1.5556916909094276E-3</v>
      </c>
      <c r="S442" s="17">
        <f t="shared" si="20"/>
        <v>-1.9651548736216271E-3</v>
      </c>
      <c r="T442" s="17">
        <f t="shared" si="21"/>
        <v>5.1892372086718682E-3</v>
      </c>
      <c r="U442" s="17">
        <f t="shared" si="21"/>
        <v>8.9895563698346344E-3</v>
      </c>
      <c r="V442" s="17">
        <f t="shared" si="21"/>
        <v>1.1812751135805146E-2</v>
      </c>
      <c r="W442" s="17">
        <f t="shared" si="21"/>
        <v>4.7721928244646933E-3</v>
      </c>
      <c r="X442" s="17">
        <f t="shared" si="21"/>
        <v>-5.5439525280390138E-2</v>
      </c>
      <c r="Y442" s="17">
        <f t="shared" si="21"/>
        <v>2.5817523700198473E-3</v>
      </c>
    </row>
    <row r="443" spans="2:25" x14ac:dyDescent="0.3">
      <c r="B443" s="3">
        <v>43726</v>
      </c>
      <c r="C443" s="1">
        <v>53.538829803466797</v>
      </c>
      <c r="D443" s="1">
        <v>138.81805419921881</v>
      </c>
      <c r="E443" s="1">
        <v>266.41336059570313</v>
      </c>
      <c r="F443" s="1">
        <v>134.48432922363281</v>
      </c>
      <c r="G443" s="1">
        <v>103.22125244140619</v>
      </c>
      <c r="H443" s="1">
        <v>44.778404235839837</v>
      </c>
      <c r="I443" s="1">
        <v>104.0926513671875</v>
      </c>
      <c r="J443" s="1">
        <v>181.98902893066409</v>
      </c>
      <c r="K443" s="1">
        <v>4.4761881828308114</v>
      </c>
      <c r="L443" s="1">
        <v>39.899810791015618</v>
      </c>
      <c r="M443" s="1">
        <v>3006.72998046875</v>
      </c>
      <c r="O443" s="17">
        <f t="shared" si="20"/>
        <v>9.3794318041820653E-3</v>
      </c>
      <c r="P443" s="17">
        <f t="shared" si="20"/>
        <v>-4.109960181168432E-3</v>
      </c>
      <c r="Q443" s="17">
        <f t="shared" si="20"/>
        <v>3.5002482359955873E-3</v>
      </c>
      <c r="R443" s="17">
        <f t="shared" si="20"/>
        <v>-0.1291976247875746</v>
      </c>
      <c r="S443" s="17">
        <f t="shared" si="20"/>
        <v>1.4075019855721419E-4</v>
      </c>
      <c r="T443" s="17">
        <f t="shared" si="21"/>
        <v>-1.8431838906441084E-4</v>
      </c>
      <c r="U443" s="17">
        <f t="shared" si="21"/>
        <v>1.4398920086569449E-2</v>
      </c>
      <c r="V443" s="17">
        <f t="shared" si="21"/>
        <v>2.7643456498994134E-3</v>
      </c>
      <c r="W443" s="17">
        <f t="shared" si="21"/>
        <v>-6.0197384652296215E-3</v>
      </c>
      <c r="X443" s="17">
        <f t="shared" si="21"/>
        <v>-1.1738579219772532E-2</v>
      </c>
      <c r="Y443" s="17">
        <f t="shared" si="21"/>
        <v>3.4269198975546704E-4</v>
      </c>
    </row>
    <row r="444" spans="2:25" x14ac:dyDescent="0.3">
      <c r="B444" s="3">
        <v>43727</v>
      </c>
      <c r="C444" s="1">
        <v>53.103813171386719</v>
      </c>
      <c r="D444" s="1">
        <v>138.53593444824219</v>
      </c>
      <c r="E444" s="1">
        <v>262.22265625</v>
      </c>
      <c r="F444" s="1">
        <v>135.856689453125</v>
      </c>
      <c r="G444" s="1">
        <v>103.7655868530273</v>
      </c>
      <c r="H444" s="1">
        <v>45.017856597900391</v>
      </c>
      <c r="I444" s="1">
        <v>105.59787750244141</v>
      </c>
      <c r="J444" s="1">
        <v>182.06684875488281</v>
      </c>
      <c r="K444" s="1">
        <v>4.400580883026123</v>
      </c>
      <c r="L444" s="1">
        <v>40.946056365966797</v>
      </c>
      <c r="M444" s="1">
        <v>3006.7900390625</v>
      </c>
      <c r="O444" s="17">
        <f t="shared" si="20"/>
        <v>-8.1252547669973443E-3</v>
      </c>
      <c r="P444" s="17">
        <f t="shared" si="20"/>
        <v>-2.0322986992149252E-3</v>
      </c>
      <c r="Q444" s="17">
        <f t="shared" si="20"/>
        <v>-1.5730083267343143E-2</v>
      </c>
      <c r="R444" s="17">
        <f t="shared" si="20"/>
        <v>1.0204610733568086E-2</v>
      </c>
      <c r="S444" s="17">
        <f t="shared" si="20"/>
        <v>5.2734722622175189E-3</v>
      </c>
      <c r="T444" s="17">
        <f t="shared" si="21"/>
        <v>5.3474965476527766E-3</v>
      </c>
      <c r="U444" s="17">
        <f t="shared" si="21"/>
        <v>1.4460445722957054E-2</v>
      </c>
      <c r="V444" s="17">
        <f t="shared" si="21"/>
        <v>4.276072281718153E-4</v>
      </c>
      <c r="W444" s="17">
        <f t="shared" si="21"/>
        <v>-1.6891001163600129E-2</v>
      </c>
      <c r="X444" s="17">
        <f t="shared" si="21"/>
        <v>2.6221817953752447E-2</v>
      </c>
      <c r="Y444" s="17">
        <f t="shared" si="21"/>
        <v>1.9974721421654513E-5</v>
      </c>
    </row>
    <row r="445" spans="2:25" x14ac:dyDescent="0.3">
      <c r="B445" s="3">
        <v>43728</v>
      </c>
      <c r="C445" s="1">
        <v>52.327548980712891</v>
      </c>
      <c r="D445" s="1">
        <v>138.15113830566409</v>
      </c>
      <c r="E445" s="1">
        <v>260.8834228515625</v>
      </c>
      <c r="F445" s="1">
        <v>132.58607482910159</v>
      </c>
      <c r="G445" s="1">
        <v>102.9744567871094</v>
      </c>
      <c r="H445" s="1">
        <v>44.514171600341797</v>
      </c>
      <c r="I445" s="1">
        <v>107.2693710327148</v>
      </c>
      <c r="J445" s="1">
        <v>181.0895690917969</v>
      </c>
      <c r="K445" s="1">
        <v>4.2948822975158691</v>
      </c>
      <c r="L445" s="1">
        <v>40.865566253662109</v>
      </c>
      <c r="M445" s="1">
        <v>2992.070068359375</v>
      </c>
      <c r="O445" s="17">
        <f t="shared" si="20"/>
        <v>-1.4617861586860454E-2</v>
      </c>
      <c r="P445" s="17">
        <f t="shared" si="20"/>
        <v>-2.7775908403162978E-3</v>
      </c>
      <c r="Q445" s="17">
        <f t="shared" si="20"/>
        <v>-5.1072375575384708E-3</v>
      </c>
      <c r="R445" s="17">
        <f t="shared" si="20"/>
        <v>-2.4074005020944353E-2</v>
      </c>
      <c r="S445" s="17">
        <f t="shared" si="20"/>
        <v>-7.624204612637595E-3</v>
      </c>
      <c r="T445" s="17">
        <f t="shared" si="21"/>
        <v>-1.1188560176409762E-2</v>
      </c>
      <c r="U445" s="17">
        <f t="shared" si="21"/>
        <v>1.5828855369131357E-2</v>
      </c>
      <c r="V445" s="17">
        <f t="shared" si="21"/>
        <v>-5.367696918847779E-3</v>
      </c>
      <c r="W445" s="17">
        <f t="shared" si="21"/>
        <v>-2.401923480555793E-2</v>
      </c>
      <c r="X445" s="17">
        <f t="shared" si="21"/>
        <v>-1.9657598178756137E-3</v>
      </c>
      <c r="Y445" s="17">
        <f t="shared" si="21"/>
        <v>-4.895576515783125E-3</v>
      </c>
    </row>
    <row r="446" spans="2:25" x14ac:dyDescent="0.3">
      <c r="B446" s="3">
        <v>43731</v>
      </c>
      <c r="C446" s="1">
        <v>52.565471649169922</v>
      </c>
      <c r="D446" s="1">
        <v>138.68121337890619</v>
      </c>
      <c r="E446" s="1">
        <v>261.98574829101563</v>
      </c>
      <c r="F446" s="1">
        <v>129.81465148925781</v>
      </c>
      <c r="G446" s="1">
        <v>103.1123809814453</v>
      </c>
      <c r="H446" s="1">
        <v>44.704082489013672</v>
      </c>
      <c r="I446" s="1">
        <v>105.44089508056641</v>
      </c>
      <c r="J446" s="1">
        <v>182.948974609375</v>
      </c>
      <c r="K446" s="1">
        <v>4.3483529090881348</v>
      </c>
      <c r="L446" s="1">
        <v>40.686729431152337</v>
      </c>
      <c r="M446" s="1">
        <v>2991.780029296875</v>
      </c>
      <c r="O446" s="17">
        <f t="shared" si="20"/>
        <v>4.5467955807508929E-3</v>
      </c>
      <c r="P446" s="17">
        <f t="shared" si="20"/>
        <v>3.8369215030953497E-3</v>
      </c>
      <c r="Q446" s="17">
        <f t="shared" si="20"/>
        <v>4.2253563963714413E-3</v>
      </c>
      <c r="R446" s="17">
        <f t="shared" si="20"/>
        <v>-2.090282364430833E-2</v>
      </c>
      <c r="S446" s="17">
        <f t="shared" si="20"/>
        <v>1.3394020093841423E-3</v>
      </c>
      <c r="T446" s="17">
        <f t="shared" si="21"/>
        <v>4.2663017606378818E-3</v>
      </c>
      <c r="U446" s="17">
        <f t="shared" si="21"/>
        <v>-1.7045648115068653E-2</v>
      </c>
      <c r="V446" s="17">
        <f t="shared" si="21"/>
        <v>1.0267877531010841E-2</v>
      </c>
      <c r="W446" s="17">
        <f t="shared" si="21"/>
        <v>1.2449843294469947E-2</v>
      </c>
      <c r="X446" s="17">
        <f t="shared" si="21"/>
        <v>-4.3762227935296629E-3</v>
      </c>
      <c r="Y446" s="17">
        <f t="shared" si="21"/>
        <v>-9.6935919237692021E-5</v>
      </c>
    </row>
    <row r="447" spans="2:25" x14ac:dyDescent="0.3">
      <c r="B447" s="3">
        <v>43732</v>
      </c>
      <c r="C447" s="1">
        <v>52.315532684326172</v>
      </c>
      <c r="D447" s="1">
        <v>137.3302307128906</v>
      </c>
      <c r="E447" s="1">
        <v>262.29550170898438</v>
      </c>
      <c r="F447" s="1">
        <v>127.6580429077148</v>
      </c>
      <c r="G447" s="1">
        <v>102.82932281494141</v>
      </c>
      <c r="H447" s="1">
        <v>44.836189270019531</v>
      </c>
      <c r="I447" s="1">
        <v>104.5820770263672</v>
      </c>
      <c r="J447" s="1">
        <v>183.36412048339841</v>
      </c>
      <c r="K447" s="1">
        <v>4.2909026145935059</v>
      </c>
      <c r="L447" s="1">
        <v>40.659893035888672</v>
      </c>
      <c r="M447" s="1">
        <v>2966.60009765625</v>
      </c>
      <c r="O447" s="17">
        <f t="shared" si="20"/>
        <v>-4.7548125604556781E-3</v>
      </c>
      <c r="P447" s="17">
        <f t="shared" si="20"/>
        <v>-9.7416415179785616E-3</v>
      </c>
      <c r="Q447" s="17">
        <f t="shared" si="20"/>
        <v>1.1823292678679366E-3</v>
      </c>
      <c r="R447" s="17">
        <f t="shared" si="20"/>
        <v>-1.661298287059278E-2</v>
      </c>
      <c r="S447" s="17">
        <f t="shared" si="20"/>
        <v>-2.7451423758202941E-3</v>
      </c>
      <c r="T447" s="17">
        <f t="shared" si="21"/>
        <v>2.9551390756834234E-3</v>
      </c>
      <c r="U447" s="17">
        <f t="shared" si="21"/>
        <v>-8.1450186243486426E-3</v>
      </c>
      <c r="V447" s="17">
        <f t="shared" si="21"/>
        <v>2.2691894005408405E-3</v>
      </c>
      <c r="W447" s="17">
        <f t="shared" si="21"/>
        <v>-1.321196685176053E-2</v>
      </c>
      <c r="X447" s="17">
        <f t="shared" si="21"/>
        <v>-6.5958595440991934E-4</v>
      </c>
      <c r="Y447" s="17">
        <f t="shared" si="21"/>
        <v>-8.4163713221064463E-3</v>
      </c>
    </row>
    <row r="448" spans="2:25" x14ac:dyDescent="0.3">
      <c r="B448" s="3">
        <v>43733</v>
      </c>
      <c r="C448" s="1">
        <v>53.120639801025391</v>
      </c>
      <c r="D448" s="1">
        <v>137.98011779785159</v>
      </c>
      <c r="E448" s="1">
        <v>262.84213256835938</v>
      </c>
      <c r="F448" s="1">
        <v>131.0355224609375</v>
      </c>
      <c r="G448" s="1">
        <v>103.9034881591797</v>
      </c>
      <c r="H448" s="1">
        <v>44.728855133056641</v>
      </c>
      <c r="I448" s="1">
        <v>102.8644332885742</v>
      </c>
      <c r="J448" s="1">
        <v>183.89166259765619</v>
      </c>
      <c r="K448" s="1">
        <v>4.4326634407043457</v>
      </c>
      <c r="L448" s="1">
        <v>40.534709930419922</v>
      </c>
      <c r="M448" s="1">
        <v>2984.8701171875</v>
      </c>
      <c r="O448" s="17">
        <f t="shared" si="20"/>
        <v>1.5389446984268791E-2</v>
      </c>
      <c r="P448" s="17">
        <f t="shared" si="20"/>
        <v>4.7322944233573784E-3</v>
      </c>
      <c r="Q448" s="17">
        <f t="shared" si="20"/>
        <v>2.0840268163709662E-3</v>
      </c>
      <c r="R448" s="17">
        <f t="shared" si="20"/>
        <v>2.6457240580323723E-2</v>
      </c>
      <c r="S448" s="17">
        <f t="shared" si="20"/>
        <v>1.0446099564143158E-2</v>
      </c>
      <c r="T448" s="17">
        <f t="shared" si="21"/>
        <v>-2.3939174740405826E-3</v>
      </c>
      <c r="U448" s="17">
        <f t="shared" si="21"/>
        <v>-1.6423882434080415E-2</v>
      </c>
      <c r="V448" s="17">
        <f t="shared" si="21"/>
        <v>2.8770193038149313E-3</v>
      </c>
      <c r="W448" s="17">
        <f t="shared" si="21"/>
        <v>3.303753052532734E-2</v>
      </c>
      <c r="X448" s="17">
        <f t="shared" si="21"/>
        <v>-3.0787859023204134E-3</v>
      </c>
      <c r="Y448" s="17">
        <f t="shared" si="21"/>
        <v>6.1585717420032963E-3</v>
      </c>
    </row>
    <row r="449" spans="2:25" x14ac:dyDescent="0.3">
      <c r="B449" s="3">
        <v>43734</v>
      </c>
      <c r="C449" s="1">
        <v>52.846664428710938</v>
      </c>
      <c r="D449" s="1">
        <v>136.76594543457031</v>
      </c>
      <c r="E449" s="1">
        <v>262.61441040039063</v>
      </c>
      <c r="F449" s="1">
        <v>129.36015319824219</v>
      </c>
      <c r="G449" s="1">
        <v>104.1865234375</v>
      </c>
      <c r="H449" s="1">
        <v>44.910511016845703</v>
      </c>
      <c r="I449" s="1">
        <v>103.2615127563477</v>
      </c>
      <c r="J449" s="1">
        <v>183.86570739746091</v>
      </c>
      <c r="K449" s="1">
        <v>4.4105286598205566</v>
      </c>
      <c r="L449" s="1">
        <v>40.552585601806641</v>
      </c>
      <c r="M449" s="1">
        <v>2977.6201171875</v>
      </c>
      <c r="O449" s="17">
        <f t="shared" si="20"/>
        <v>-5.1576067860004309E-3</v>
      </c>
      <c r="P449" s="17">
        <f t="shared" si="20"/>
        <v>-8.7996182541321445E-3</v>
      </c>
      <c r="Q449" s="17">
        <f t="shared" si="20"/>
        <v>-8.6638380895621655E-4</v>
      </c>
      <c r="R449" s="17">
        <f t="shared" si="20"/>
        <v>-1.2785611345921488E-2</v>
      </c>
      <c r="S449" s="17">
        <f t="shared" si="20"/>
        <v>2.7240209480425665E-3</v>
      </c>
      <c r="T449" s="17">
        <f t="shared" si="21"/>
        <v>4.0612683523574165E-3</v>
      </c>
      <c r="U449" s="17">
        <f t="shared" si="21"/>
        <v>3.8602212162053532E-3</v>
      </c>
      <c r="V449" s="17">
        <f t="shared" si="21"/>
        <v>-1.4114397481995952E-4</v>
      </c>
      <c r="W449" s="17">
        <f t="shared" si="21"/>
        <v>-4.9935622633853448E-3</v>
      </c>
      <c r="X449" s="17">
        <f t="shared" si="21"/>
        <v>4.4099665243450196E-4</v>
      </c>
      <c r="Y449" s="17">
        <f t="shared" si="21"/>
        <v>-2.4289164068657457E-3</v>
      </c>
    </row>
    <row r="450" spans="2:25" x14ac:dyDescent="0.3">
      <c r="B450" s="3">
        <v>43735</v>
      </c>
      <c r="C450" s="1">
        <v>52.589508056640618</v>
      </c>
      <c r="D450" s="1">
        <v>137.9202575683594</v>
      </c>
      <c r="E450" s="1">
        <v>260.5098876953125</v>
      </c>
      <c r="F450" s="1">
        <v>129.1819152832031</v>
      </c>
      <c r="G450" s="1">
        <v>103.9615173339844</v>
      </c>
      <c r="H450" s="1">
        <v>44.844455718994141</v>
      </c>
      <c r="I450" s="1">
        <v>103.7694473266602</v>
      </c>
      <c r="J450" s="1">
        <v>184.3500061035156</v>
      </c>
      <c r="K450" s="1">
        <v>4.2717523574829102</v>
      </c>
      <c r="L450" s="1">
        <v>40.364803314208977</v>
      </c>
      <c r="M450" s="1">
        <v>2961.7900390625</v>
      </c>
      <c r="O450" s="17">
        <f t="shared" si="20"/>
        <v>-4.8660852080308356E-3</v>
      </c>
      <c r="P450" s="17">
        <f t="shared" si="20"/>
        <v>8.4400552353971845E-3</v>
      </c>
      <c r="Q450" s="17">
        <f t="shared" si="20"/>
        <v>-8.0137365724504608E-3</v>
      </c>
      <c r="R450" s="17">
        <f t="shared" si="20"/>
        <v>-1.377842485745548E-3</v>
      </c>
      <c r="S450" s="17">
        <f t="shared" si="20"/>
        <v>-2.1596469110573067E-3</v>
      </c>
      <c r="T450" s="17">
        <f t="shared" si="21"/>
        <v>-1.4708204461709531E-3</v>
      </c>
      <c r="U450" s="17">
        <f t="shared" si="21"/>
        <v>4.9189146735725718E-3</v>
      </c>
      <c r="V450" s="17">
        <f t="shared" si="21"/>
        <v>2.6339805987191682E-3</v>
      </c>
      <c r="W450" s="17">
        <f t="shared" si="21"/>
        <v>-3.1464777363739573E-2</v>
      </c>
      <c r="X450" s="17">
        <f t="shared" si="21"/>
        <v>-4.6305872932871032E-3</v>
      </c>
      <c r="Y450" s="17">
        <f t="shared" si="21"/>
        <v>-5.3163524902405087E-3</v>
      </c>
    </row>
    <row r="451" spans="2:25" x14ac:dyDescent="0.3">
      <c r="B451" s="3">
        <v>43738</v>
      </c>
      <c r="C451" s="1">
        <v>53.827228546142578</v>
      </c>
      <c r="D451" s="1">
        <v>139.09162902832031</v>
      </c>
      <c r="E451" s="1">
        <v>262.47769165039063</v>
      </c>
      <c r="F451" s="1">
        <v>129.72552490234381</v>
      </c>
      <c r="G451" s="1">
        <v>105.5437545776367</v>
      </c>
      <c r="H451" s="1">
        <v>44.951793670654297</v>
      </c>
      <c r="I451" s="1">
        <v>103.2707443237305</v>
      </c>
      <c r="J451" s="1">
        <v>185.69056701660159</v>
      </c>
      <c r="K451" s="1">
        <v>4.3292026519775391</v>
      </c>
      <c r="L451" s="1">
        <v>39.76568603515625</v>
      </c>
      <c r="M451" s="1">
        <v>2976.739990234375</v>
      </c>
      <c r="O451" s="17">
        <f t="shared" si="20"/>
        <v>2.3535502331927024E-2</v>
      </c>
      <c r="P451" s="17">
        <f t="shared" si="20"/>
        <v>8.4931066734727154E-3</v>
      </c>
      <c r="Q451" s="17">
        <f t="shared" si="20"/>
        <v>7.5536632121220356E-3</v>
      </c>
      <c r="R451" s="17">
        <f t="shared" si="20"/>
        <v>4.2080938183101328E-3</v>
      </c>
      <c r="S451" s="17">
        <f t="shared" si="20"/>
        <v>1.5219451237607871E-2</v>
      </c>
      <c r="T451" s="17">
        <f t="shared" si="21"/>
        <v>2.3935612538763095E-3</v>
      </c>
      <c r="U451" s="17">
        <f t="shared" si="21"/>
        <v>-4.8058750988603958E-3</v>
      </c>
      <c r="V451" s="17">
        <f t="shared" si="21"/>
        <v>7.2718246200287459E-3</v>
      </c>
      <c r="W451" s="17">
        <f t="shared" si="21"/>
        <v>1.344888225882105E-2</v>
      </c>
      <c r="X451" s="17">
        <f t="shared" si="21"/>
        <v>-1.484256653969201E-2</v>
      </c>
      <c r="Y451" s="17">
        <f t="shared" si="21"/>
        <v>5.0476066752547831E-3</v>
      </c>
    </row>
    <row r="452" spans="2:25" x14ac:dyDescent="0.3">
      <c r="B452" s="3">
        <v>43739</v>
      </c>
      <c r="C452" s="1">
        <v>53.976226806640618</v>
      </c>
      <c r="D452" s="1">
        <v>134.70521545410159</v>
      </c>
      <c r="E452" s="1">
        <v>258.66961669921881</v>
      </c>
      <c r="F452" s="1">
        <v>126.22325134277339</v>
      </c>
      <c r="G452" s="1">
        <v>104.26638031005859</v>
      </c>
      <c r="H452" s="1">
        <v>45.125198364257813</v>
      </c>
      <c r="I452" s="1">
        <v>102.46734619140619</v>
      </c>
      <c r="J452" s="1">
        <v>180.76957702636719</v>
      </c>
      <c r="K452" s="1">
        <v>4.3274621963500977</v>
      </c>
      <c r="L452" s="1">
        <v>39.139736175537109</v>
      </c>
      <c r="M452" s="1">
        <v>2940.25</v>
      </c>
      <c r="O452" s="17">
        <f t="shared" si="20"/>
        <v>2.7680834500017639E-3</v>
      </c>
      <c r="P452" s="17">
        <f t="shared" si="20"/>
        <v>-3.1536143511020409E-2</v>
      </c>
      <c r="Q452" s="17">
        <f t="shared" si="20"/>
        <v>-1.4508185161289881E-2</v>
      </c>
      <c r="R452" s="17">
        <f t="shared" si="20"/>
        <v>-2.6997567072531727E-2</v>
      </c>
      <c r="S452" s="17">
        <f t="shared" si="20"/>
        <v>-1.2102793506729853E-2</v>
      </c>
      <c r="T452" s="17">
        <f t="shared" si="21"/>
        <v>3.8575700643669474E-3</v>
      </c>
      <c r="U452" s="17">
        <f t="shared" si="21"/>
        <v>-7.7795326990752773E-3</v>
      </c>
      <c r="V452" s="17">
        <f t="shared" si="21"/>
        <v>-2.6501023015317975E-2</v>
      </c>
      <c r="W452" s="17">
        <f t="shared" si="21"/>
        <v>-4.0202683204178084E-4</v>
      </c>
      <c r="X452" s="17">
        <f t="shared" si="21"/>
        <v>-1.5740954627709622E-2</v>
      </c>
      <c r="Y452" s="17">
        <f t="shared" si="21"/>
        <v>-1.2258373372913214E-2</v>
      </c>
    </row>
    <row r="453" spans="2:25" x14ac:dyDescent="0.3">
      <c r="B453" s="3">
        <v>43740</v>
      </c>
      <c r="C453" s="1">
        <v>52.623165130615227</v>
      </c>
      <c r="D453" s="1">
        <v>131.78099060058591</v>
      </c>
      <c r="E453" s="1">
        <v>259.74468994140619</v>
      </c>
      <c r="F453" s="1">
        <v>125.456901550293</v>
      </c>
      <c r="G453" s="1">
        <v>102.836555480957</v>
      </c>
      <c r="H453" s="1">
        <v>43.828826904296882</v>
      </c>
      <c r="I453" s="1">
        <v>98.8104248046875</v>
      </c>
      <c r="J453" s="1">
        <v>178.39128112792969</v>
      </c>
      <c r="K453" s="1">
        <v>4.3035869598388672</v>
      </c>
      <c r="L453" s="1">
        <v>38.397537231445313</v>
      </c>
      <c r="M453" s="1">
        <v>2887.610107421875</v>
      </c>
      <c r="O453" s="17">
        <f t="shared" si="20"/>
        <v>-2.5067733631557319E-2</v>
      </c>
      <c r="P453" s="17">
        <f t="shared" si="20"/>
        <v>-2.1708326909673809E-2</v>
      </c>
      <c r="Q453" s="17">
        <f t="shared" si="20"/>
        <v>4.1561635877687261E-3</v>
      </c>
      <c r="R453" s="17">
        <f t="shared" si="20"/>
        <v>-6.0713837136019333E-3</v>
      </c>
      <c r="S453" s="17">
        <f t="shared" si="20"/>
        <v>-1.3713191393522036E-2</v>
      </c>
      <c r="T453" s="17">
        <f t="shared" si="21"/>
        <v>-2.8728327119947768E-2</v>
      </c>
      <c r="U453" s="17">
        <f t="shared" si="21"/>
        <v>-3.5688651288847323E-2</v>
      </c>
      <c r="V453" s="17">
        <f t="shared" si="21"/>
        <v>-1.3156505301169123E-2</v>
      </c>
      <c r="W453" s="17">
        <f t="shared" si="21"/>
        <v>-5.5171450212476748E-3</v>
      </c>
      <c r="X453" s="17">
        <f t="shared" si="21"/>
        <v>-1.8962798848799645E-2</v>
      </c>
      <c r="Y453" s="17">
        <f t="shared" si="21"/>
        <v>-1.7903202985502933E-2</v>
      </c>
    </row>
    <row r="454" spans="2:25" x14ac:dyDescent="0.3">
      <c r="B454" s="3">
        <v>43741</v>
      </c>
      <c r="C454" s="1">
        <v>53.070178985595703</v>
      </c>
      <c r="D454" s="1">
        <v>132.52485656738281</v>
      </c>
      <c r="E454" s="1">
        <v>263.28851318359381</v>
      </c>
      <c r="F454" s="1">
        <v>126.28565979003911</v>
      </c>
      <c r="G454" s="1">
        <v>103.0760879516602</v>
      </c>
      <c r="H454" s="1">
        <v>44.456367492675781</v>
      </c>
      <c r="I454" s="1">
        <v>99.078239440917969</v>
      </c>
      <c r="J454" s="1">
        <v>181.64306640625</v>
      </c>
      <c r="K454" s="1">
        <v>4.5092644691467294</v>
      </c>
      <c r="L454" s="1">
        <v>38.630023956298828</v>
      </c>
      <c r="M454" s="1">
        <v>2910.6298828125</v>
      </c>
      <c r="O454" s="17">
        <f t="shared" si="20"/>
        <v>8.4946212161687538E-3</v>
      </c>
      <c r="P454" s="17">
        <f t="shared" si="20"/>
        <v>5.6447137284882124E-3</v>
      </c>
      <c r="Q454" s="17">
        <f t="shared" si="20"/>
        <v>1.364348677536791E-2</v>
      </c>
      <c r="R454" s="17">
        <f t="shared" si="20"/>
        <v>6.6059198777029928E-3</v>
      </c>
      <c r="S454" s="17">
        <f t="shared" si="20"/>
        <v>2.3292541215808424E-3</v>
      </c>
      <c r="T454" s="17">
        <f t="shared" si="21"/>
        <v>1.4317987331697816E-2</v>
      </c>
      <c r="U454" s="17">
        <f t="shared" si="21"/>
        <v>2.7103884712553509E-3</v>
      </c>
      <c r="V454" s="17">
        <f t="shared" si="21"/>
        <v>1.822838682339167E-2</v>
      </c>
      <c r="W454" s="17">
        <f t="shared" si="21"/>
        <v>4.7792111842341646E-2</v>
      </c>
      <c r="X454" s="17">
        <f t="shared" si="21"/>
        <v>6.0547301107406115E-3</v>
      </c>
      <c r="Y454" s="17">
        <f t="shared" si="21"/>
        <v>7.9719125970152491E-3</v>
      </c>
    </row>
    <row r="455" spans="2:25" x14ac:dyDescent="0.3">
      <c r="B455" s="3">
        <v>43742</v>
      </c>
      <c r="C455" s="1">
        <v>54.557823181152337</v>
      </c>
      <c r="D455" s="1">
        <v>134.9788513183594</v>
      </c>
      <c r="E455" s="1">
        <v>265.72100830078119</v>
      </c>
      <c r="F455" s="1">
        <v>127.4352493286133</v>
      </c>
      <c r="G455" s="1">
        <v>103.78012847900391</v>
      </c>
      <c r="H455" s="1">
        <v>45.034366607666023</v>
      </c>
      <c r="I455" s="1">
        <v>99.9185791015625</v>
      </c>
      <c r="J455" s="1">
        <v>183.07868957519531</v>
      </c>
      <c r="K455" s="1">
        <v>4.5256805419921884</v>
      </c>
      <c r="L455" s="1">
        <v>38.513774871826172</v>
      </c>
      <c r="M455" s="1">
        <v>2952.010009765625</v>
      </c>
      <c r="O455" s="17">
        <f t="shared" si="20"/>
        <v>2.8031640819610005E-2</v>
      </c>
      <c r="P455" s="17">
        <f t="shared" si="20"/>
        <v>1.8517241327696492E-2</v>
      </c>
      <c r="Q455" s="17">
        <f t="shared" si="20"/>
        <v>9.2388957185199419E-3</v>
      </c>
      <c r="R455" s="17">
        <f t="shared" si="20"/>
        <v>9.1030885096968495E-3</v>
      </c>
      <c r="S455" s="17">
        <f t="shared" si="20"/>
        <v>6.8302992608128736E-3</v>
      </c>
      <c r="T455" s="17">
        <f t="shared" si="21"/>
        <v>1.3001492195363628E-2</v>
      </c>
      <c r="U455" s="17">
        <f t="shared" si="21"/>
        <v>8.481576432791179E-3</v>
      </c>
      <c r="V455" s="17">
        <f t="shared" si="21"/>
        <v>7.9035396029623253E-3</v>
      </c>
      <c r="W455" s="17">
        <f t="shared" si="21"/>
        <v>3.640521188717355E-3</v>
      </c>
      <c r="X455" s="17">
        <f t="shared" si="21"/>
        <v>-3.00929361587158E-3</v>
      </c>
      <c r="Y455" s="17">
        <f t="shared" si="21"/>
        <v>1.4216897585460084E-2</v>
      </c>
    </row>
    <row r="456" spans="2:25" x14ac:dyDescent="0.3">
      <c r="B456" s="3">
        <v>43745</v>
      </c>
      <c r="C456" s="1">
        <v>54.569850921630859</v>
      </c>
      <c r="D456" s="1">
        <v>133.81599426269531</v>
      </c>
      <c r="E456" s="1">
        <v>267.30624389648438</v>
      </c>
      <c r="F456" s="1">
        <v>126.6242980957031</v>
      </c>
      <c r="G456" s="1">
        <v>102.5389862060547</v>
      </c>
      <c r="H456" s="1">
        <v>44.48114013671875</v>
      </c>
      <c r="I456" s="1">
        <v>99.576911926269531</v>
      </c>
      <c r="J456" s="1">
        <v>183.27763366699219</v>
      </c>
      <c r="K456" s="1">
        <v>4.5843744277954102</v>
      </c>
      <c r="L456" s="1">
        <v>37.717941284179688</v>
      </c>
      <c r="M456" s="1">
        <v>2938.7900390625</v>
      </c>
      <c r="O456" s="17">
        <f t="shared" si="20"/>
        <v>2.2045858462105687E-4</v>
      </c>
      <c r="P456" s="17">
        <f t="shared" si="20"/>
        <v>-8.6151055836250299E-3</v>
      </c>
      <c r="Q456" s="17">
        <f t="shared" si="20"/>
        <v>5.9657894791246037E-3</v>
      </c>
      <c r="R456" s="17">
        <f t="shared" si="20"/>
        <v>-6.3636335879017607E-3</v>
      </c>
      <c r="S456" s="17">
        <f t="shared" si="20"/>
        <v>-1.1959344155179998E-2</v>
      </c>
      <c r="T456" s="17">
        <f t="shared" si="21"/>
        <v>-1.2284539844135372E-2</v>
      </c>
      <c r="U456" s="17">
        <f t="shared" si="21"/>
        <v>-3.419455904648927E-3</v>
      </c>
      <c r="V456" s="17">
        <f t="shared" si="21"/>
        <v>1.0866589238676156E-3</v>
      </c>
      <c r="W456" s="17">
        <f t="shared" si="21"/>
        <v>1.296907398978385E-2</v>
      </c>
      <c r="X456" s="17">
        <f t="shared" si="21"/>
        <v>-2.0663609067016107E-2</v>
      </c>
      <c r="Y456" s="17">
        <f t="shared" si="21"/>
        <v>-4.4782946735924516E-3</v>
      </c>
    </row>
    <row r="457" spans="2:25" x14ac:dyDescent="0.3">
      <c r="B457" s="3">
        <v>43746</v>
      </c>
      <c r="C457" s="1">
        <v>53.930557250976563</v>
      </c>
      <c r="D457" s="1">
        <v>130.94300842285159</v>
      </c>
      <c r="E457" s="1">
        <v>265.92144775390619</v>
      </c>
      <c r="F457" s="1">
        <v>123.327018737793</v>
      </c>
      <c r="G457" s="1">
        <v>100.4342041015625</v>
      </c>
      <c r="H457" s="1">
        <v>44.241691589355469</v>
      </c>
      <c r="I457" s="1">
        <v>98.98590087890625</v>
      </c>
      <c r="J457" s="1">
        <v>182.57710266113281</v>
      </c>
      <c r="K457" s="1">
        <v>4.4077935218811044</v>
      </c>
      <c r="L457" s="1">
        <v>36.510746002197273</v>
      </c>
      <c r="M457" s="1">
        <v>2893.06005859375</v>
      </c>
      <c r="O457" s="17">
        <f t="shared" si="20"/>
        <v>-1.1715144165821575E-2</v>
      </c>
      <c r="P457" s="17">
        <f t="shared" si="20"/>
        <v>-2.1469674500969881E-2</v>
      </c>
      <c r="Q457" s="17">
        <f t="shared" si="20"/>
        <v>-5.180560402900468E-3</v>
      </c>
      <c r="R457" s="17">
        <f t="shared" si="20"/>
        <v>-2.6039862865956453E-2</v>
      </c>
      <c r="S457" s="17">
        <f t="shared" si="20"/>
        <v>-2.052665217756872E-2</v>
      </c>
      <c r="T457" s="17">
        <f t="shared" si="21"/>
        <v>-5.3831477032131826E-3</v>
      </c>
      <c r="U457" s="17">
        <f t="shared" si="21"/>
        <v>-5.9352216887473665E-3</v>
      </c>
      <c r="V457" s="17">
        <f t="shared" si="21"/>
        <v>-3.8222394726691563E-3</v>
      </c>
      <c r="W457" s="17">
        <f t="shared" si="21"/>
        <v>-3.8517993827834461E-2</v>
      </c>
      <c r="X457" s="17">
        <f t="shared" si="21"/>
        <v>-3.2005863546130435E-2</v>
      </c>
      <c r="Y457" s="17">
        <f t="shared" si="21"/>
        <v>-1.5560819201407892E-2</v>
      </c>
    </row>
    <row r="458" spans="2:25" x14ac:dyDescent="0.3">
      <c r="B458" s="3">
        <v>43747</v>
      </c>
      <c r="C458" s="1">
        <v>54.562637329101563</v>
      </c>
      <c r="D458" s="1">
        <v>132.54194641113281</v>
      </c>
      <c r="E458" s="1">
        <v>270.4857177734375</v>
      </c>
      <c r="F458" s="1">
        <v>124.0934143066406</v>
      </c>
      <c r="G458" s="1">
        <v>101.370491027832</v>
      </c>
      <c r="H458" s="1">
        <v>44.448104858398438</v>
      </c>
      <c r="I458" s="1">
        <v>99.087478637695313</v>
      </c>
      <c r="J458" s="1">
        <v>184.06462097167969</v>
      </c>
      <c r="K458" s="1">
        <v>4.4943423271179199</v>
      </c>
      <c r="L458" s="1">
        <v>36.519691467285163</v>
      </c>
      <c r="M458" s="1">
        <v>2919.39990234375</v>
      </c>
      <c r="O458" s="17">
        <f t="shared" si="20"/>
        <v>1.1720258613006533E-2</v>
      </c>
      <c r="P458" s="17">
        <f t="shared" si="20"/>
        <v>1.2210945872862517E-2</v>
      </c>
      <c r="Q458" s="17">
        <f t="shared" si="20"/>
        <v>1.7163978528558763E-2</v>
      </c>
      <c r="R458" s="17">
        <f t="shared" si="20"/>
        <v>6.2143362962259058E-3</v>
      </c>
      <c r="S458" s="17">
        <f t="shared" si="20"/>
        <v>9.3223910583559513E-3</v>
      </c>
      <c r="T458" s="17">
        <f t="shared" si="21"/>
        <v>4.665582658069785E-3</v>
      </c>
      <c r="U458" s="17">
        <f t="shared" si="21"/>
        <v>1.0261841119507209E-3</v>
      </c>
      <c r="V458" s="17">
        <f t="shared" si="21"/>
        <v>8.1473431709985136E-3</v>
      </c>
      <c r="W458" s="17">
        <f t="shared" si="21"/>
        <v>1.9635403701913714E-2</v>
      </c>
      <c r="X458" s="17">
        <f t="shared" si="21"/>
        <v>2.4500910190529309E-4</v>
      </c>
      <c r="Y458" s="17">
        <f t="shared" si="21"/>
        <v>9.1044925499414592E-3</v>
      </c>
    </row>
    <row r="459" spans="2:25" x14ac:dyDescent="0.3">
      <c r="B459" s="3">
        <v>43748</v>
      </c>
      <c r="C459" s="1">
        <v>55.298042297363281</v>
      </c>
      <c r="D459" s="1">
        <v>134.2862548828125</v>
      </c>
      <c r="E459" s="1">
        <v>270.70437622070313</v>
      </c>
      <c r="F459" s="1">
        <v>125.9737548828125</v>
      </c>
      <c r="G459" s="1">
        <v>102.4301223754883</v>
      </c>
      <c r="H459" s="1">
        <v>44.307731628417969</v>
      </c>
      <c r="I459" s="1">
        <v>98.736557006835938</v>
      </c>
      <c r="J459" s="1">
        <v>183.13920593261719</v>
      </c>
      <c r="K459" s="1">
        <v>4.5520420074462891</v>
      </c>
      <c r="L459" s="1">
        <v>36.689586639404297</v>
      </c>
      <c r="M459" s="1">
        <v>2938.1298828125</v>
      </c>
      <c r="O459" s="17">
        <f t="shared" ref="O459:V493" si="22">(C459-C458)/C458</f>
        <v>1.3478178553320822E-2</v>
      </c>
      <c r="P459" s="17">
        <f t="shared" si="22"/>
        <v>1.3160425955033167E-2</v>
      </c>
      <c r="Q459" s="17">
        <f t="shared" si="22"/>
        <v>8.0839184066929654E-4</v>
      </c>
      <c r="R459" s="17">
        <f t="shared" si="22"/>
        <v>1.5152621810578073E-2</v>
      </c>
      <c r="S459" s="17">
        <f t="shared" si="22"/>
        <v>1.0453055291656457E-2</v>
      </c>
      <c r="T459" s="17">
        <f t="shared" si="21"/>
        <v>-3.1581375725166679E-3</v>
      </c>
      <c r="U459" s="17">
        <f t="shared" si="21"/>
        <v>-3.5415335588716433E-3</v>
      </c>
      <c r="V459" s="17">
        <f t="shared" si="21"/>
        <v>-5.0276638398906925E-3</v>
      </c>
      <c r="W459" s="17">
        <f t="shared" si="21"/>
        <v>1.2838292263635852E-2</v>
      </c>
      <c r="X459" s="17">
        <f t="shared" si="21"/>
        <v>4.6521524496264685E-3</v>
      </c>
      <c r="Y459" s="17">
        <f t="shared" si="21"/>
        <v>6.4156953809970376E-3</v>
      </c>
    </row>
    <row r="460" spans="2:25" x14ac:dyDescent="0.3">
      <c r="B460" s="3">
        <v>43749</v>
      </c>
      <c r="C460" s="1">
        <v>56.768878936767578</v>
      </c>
      <c r="D460" s="1">
        <v>139.16864013671881</v>
      </c>
      <c r="E460" s="1">
        <v>271.12350463867188</v>
      </c>
      <c r="F460" s="1">
        <v>129.69879150390619</v>
      </c>
      <c r="G460" s="1">
        <v>103.613166809082</v>
      </c>
      <c r="H460" s="1">
        <v>44.010486602783203</v>
      </c>
      <c r="I460" s="1">
        <v>100.06634521484381</v>
      </c>
      <c r="J460" s="1">
        <v>180.76957702636719</v>
      </c>
      <c r="K460" s="1">
        <v>4.6256599426269531</v>
      </c>
      <c r="L460" s="1">
        <v>36.770069122314453</v>
      </c>
      <c r="M460" s="1">
        <v>2970.27001953125</v>
      </c>
      <c r="O460" s="17">
        <f t="shared" si="22"/>
        <v>2.6598349205473215E-2</v>
      </c>
      <c r="P460" s="17">
        <f t="shared" si="22"/>
        <v>3.6358041693597118E-2</v>
      </c>
      <c r="Q460" s="17">
        <f t="shared" si="22"/>
        <v>1.5482882981804399E-3</v>
      </c>
      <c r="R460" s="17">
        <f t="shared" si="22"/>
        <v>2.9569941965760415E-2</v>
      </c>
      <c r="S460" s="17">
        <f t="shared" si="22"/>
        <v>1.154977077208698E-2</v>
      </c>
      <c r="T460" s="17">
        <f t="shared" si="21"/>
        <v>-6.7086491388812022E-3</v>
      </c>
      <c r="U460" s="17">
        <f t="shared" si="21"/>
        <v>1.3468043127286711E-2</v>
      </c>
      <c r="V460" s="17">
        <f t="shared" si="21"/>
        <v>-1.2938949331918928E-2</v>
      </c>
      <c r="W460" s="17">
        <f t="shared" si="21"/>
        <v>1.617250786795001E-2</v>
      </c>
      <c r="X460" s="17">
        <f t="shared" si="21"/>
        <v>2.1936056053495781E-3</v>
      </c>
      <c r="Y460" s="17">
        <f t="shared" si="21"/>
        <v>1.0938977513132988E-2</v>
      </c>
    </row>
    <row r="461" spans="2:25" x14ac:dyDescent="0.3">
      <c r="B461" s="3">
        <v>43752</v>
      </c>
      <c r="C461" s="1">
        <v>56.687175750732422</v>
      </c>
      <c r="D461" s="1">
        <v>140.023681640625</v>
      </c>
      <c r="E461" s="1">
        <v>271.050537109375</v>
      </c>
      <c r="F461" s="1">
        <v>130.80381774902341</v>
      </c>
      <c r="G461" s="1">
        <v>103.0906066894531</v>
      </c>
      <c r="H461" s="1">
        <v>44.010486602783203</v>
      </c>
      <c r="I461" s="1">
        <v>99.641555786132813</v>
      </c>
      <c r="J461" s="1">
        <v>180.21604919433591</v>
      </c>
      <c r="K461" s="1">
        <v>4.6390881538391113</v>
      </c>
      <c r="L461" s="1">
        <v>36.224594116210938</v>
      </c>
      <c r="M461" s="1">
        <v>2966.14990234375</v>
      </c>
      <c r="O461" s="17">
        <f t="shared" si="22"/>
        <v>-1.4392249338966501E-3</v>
      </c>
      <c r="P461" s="17">
        <f t="shared" si="22"/>
        <v>6.1439236818453015E-3</v>
      </c>
      <c r="Q461" s="17">
        <f t="shared" si="22"/>
        <v>-2.6913022312144907E-4</v>
      </c>
      <c r="R461" s="17">
        <f t="shared" si="22"/>
        <v>8.5199424937119437E-3</v>
      </c>
      <c r="S461" s="17">
        <f t="shared" si="22"/>
        <v>-5.0433756222486416E-3</v>
      </c>
      <c r="T461" s="17">
        <f t="shared" si="21"/>
        <v>0</v>
      </c>
      <c r="U461" s="17">
        <f t="shared" si="21"/>
        <v>-4.2450778810694612E-3</v>
      </c>
      <c r="V461" s="17">
        <f t="shared" si="21"/>
        <v>-3.062062992770849E-3</v>
      </c>
      <c r="W461" s="17">
        <f t="shared" si="21"/>
        <v>2.9029827913662422E-3</v>
      </c>
      <c r="X461" s="17">
        <f t="shared" si="21"/>
        <v>-1.4834756069916827E-2</v>
      </c>
      <c r="Y461" s="17">
        <f t="shared" si="21"/>
        <v>-1.3871187334511129E-3</v>
      </c>
    </row>
    <row r="462" spans="2:25" x14ac:dyDescent="0.3">
      <c r="B462" s="3">
        <v>43753</v>
      </c>
      <c r="C462" s="1">
        <v>56.555000305175781</v>
      </c>
      <c r="D462" s="1">
        <v>142.23826599121091</v>
      </c>
      <c r="E462" s="1">
        <v>271.84307861328119</v>
      </c>
      <c r="F462" s="1">
        <v>133.6376953125</v>
      </c>
      <c r="G462" s="1">
        <v>103.7873458862305</v>
      </c>
      <c r="H462" s="1">
        <v>44.183883666992188</v>
      </c>
      <c r="I462" s="1">
        <v>101.3037948608398</v>
      </c>
      <c r="J462" s="1">
        <v>179.21284484863281</v>
      </c>
      <c r="K462" s="1">
        <v>4.8838157653808594</v>
      </c>
      <c r="L462" s="1">
        <v>36.483924865722663</v>
      </c>
      <c r="M462" s="1">
        <v>2995.679931640625</v>
      </c>
      <c r="O462" s="17">
        <f t="shared" si="22"/>
        <v>-2.3316639752498669E-3</v>
      </c>
      <c r="P462" s="17">
        <f t="shared" si="22"/>
        <v>1.581578433475065E-2</v>
      </c>
      <c r="Q462" s="17">
        <f t="shared" si="22"/>
        <v>2.923962122924644E-3</v>
      </c>
      <c r="R462" s="17">
        <f t="shared" si="22"/>
        <v>2.1665098253584796E-2</v>
      </c>
      <c r="S462" s="17">
        <f t="shared" si="22"/>
        <v>6.7585129155000112E-3</v>
      </c>
      <c r="T462" s="17">
        <f t="shared" si="21"/>
        <v>3.9399033638046355E-3</v>
      </c>
      <c r="U462" s="17">
        <f t="shared" si="21"/>
        <v>1.66821870814097E-2</v>
      </c>
      <c r="V462" s="17">
        <f t="shared" si="21"/>
        <v>-5.566675943613055E-3</v>
      </c>
      <c r="W462" s="17">
        <f t="shared" si="21"/>
        <v>5.2753386748907095E-2</v>
      </c>
      <c r="X462" s="17">
        <f t="shared" si="21"/>
        <v>7.1589690882325786E-3</v>
      </c>
      <c r="Y462" s="17">
        <f t="shared" si="21"/>
        <v>9.9556766411371799E-3</v>
      </c>
    </row>
    <row r="463" spans="2:25" x14ac:dyDescent="0.3">
      <c r="B463" s="3">
        <v>43754</v>
      </c>
      <c r="C463" s="1">
        <v>56.326675415039063</v>
      </c>
      <c r="D463" s="1">
        <v>142.0928955078125</v>
      </c>
      <c r="E463" s="1">
        <v>272.19845581054688</v>
      </c>
      <c r="F463" s="1">
        <v>134.35951232910159</v>
      </c>
      <c r="G463" s="1">
        <v>103.1414031982422</v>
      </c>
      <c r="H463" s="1">
        <v>44.167369842529297</v>
      </c>
      <c r="I463" s="1">
        <v>99.687736511230469</v>
      </c>
      <c r="J463" s="1">
        <v>180.14686584472659</v>
      </c>
      <c r="K463" s="1">
        <v>4.8300943374633789</v>
      </c>
      <c r="L463" s="1">
        <v>36.072582244873047</v>
      </c>
      <c r="M463" s="1">
        <v>2989.68994140625</v>
      </c>
      <c r="O463" s="17">
        <f t="shared" si="22"/>
        <v>-4.0372184405385462E-3</v>
      </c>
      <c r="P463" s="17">
        <f t="shared" si="22"/>
        <v>-1.0220209195139635E-3</v>
      </c>
      <c r="Q463" s="17">
        <f t="shared" si="22"/>
        <v>1.3072880099744407E-3</v>
      </c>
      <c r="R463" s="17">
        <f t="shared" si="22"/>
        <v>5.401298001388645E-3</v>
      </c>
      <c r="S463" s="17">
        <f t="shared" si="22"/>
        <v>-6.2237133291409555E-3</v>
      </c>
      <c r="T463" s="17">
        <f t="shared" si="21"/>
        <v>-3.7375221669858251E-4</v>
      </c>
      <c r="U463" s="17">
        <f t="shared" si="21"/>
        <v>-1.5952594390262462E-2</v>
      </c>
      <c r="V463" s="17">
        <f t="shared" si="21"/>
        <v>5.2117971615409237E-3</v>
      </c>
      <c r="W463" s="17">
        <f t="shared" si="21"/>
        <v>-1.0999888304199996E-2</v>
      </c>
      <c r="X463" s="17">
        <f t="shared" si="21"/>
        <v>-1.1274626355677008E-2</v>
      </c>
      <c r="Y463" s="17">
        <f t="shared" si="21"/>
        <v>-1.9995427986508893E-3</v>
      </c>
    </row>
    <row r="464" spans="2:25" x14ac:dyDescent="0.3">
      <c r="B464" s="3">
        <v>43755</v>
      </c>
      <c r="C464" s="1">
        <v>56.545375823974609</v>
      </c>
      <c r="D464" s="1">
        <v>143.34123229980469</v>
      </c>
      <c r="E464" s="1">
        <v>275.49639892578119</v>
      </c>
      <c r="F464" s="1">
        <v>134.29710388183591</v>
      </c>
      <c r="G464" s="1">
        <v>97.443984985351563</v>
      </c>
      <c r="H464" s="1">
        <v>44.415088653564453</v>
      </c>
      <c r="I464" s="1">
        <v>100.1586837768555</v>
      </c>
      <c r="J464" s="1">
        <v>178.8928527832031</v>
      </c>
      <c r="K464" s="1">
        <v>4.832085132598877</v>
      </c>
      <c r="L464" s="1">
        <v>36.063644409179688</v>
      </c>
      <c r="M464" s="1">
        <v>2997.949951171875</v>
      </c>
      <c r="O464" s="17">
        <f t="shared" si="22"/>
        <v>3.8827146698090847E-3</v>
      </c>
      <c r="P464" s="17">
        <f t="shared" si="22"/>
        <v>8.7853568437104013E-3</v>
      </c>
      <c r="Q464" s="17">
        <f t="shared" si="22"/>
        <v>1.2115950861711439E-2</v>
      </c>
      <c r="R464" s="17">
        <f t="shared" si="22"/>
        <v>-4.6448849198572515E-4</v>
      </c>
      <c r="S464" s="17">
        <f t="shared" si="22"/>
        <v>-5.5238905388362389E-2</v>
      </c>
      <c r="T464" s="17">
        <f t="shared" si="21"/>
        <v>5.60863850209674E-3</v>
      </c>
      <c r="U464" s="17">
        <f t="shared" si="21"/>
        <v>4.7242246850691923E-3</v>
      </c>
      <c r="V464" s="17">
        <f t="shared" si="21"/>
        <v>-6.961059553510977E-3</v>
      </c>
      <c r="W464" s="17">
        <f t="shared" ref="W464:Y527" si="23">(K464-K463)/K463</f>
        <v>4.1216485567516947E-4</v>
      </c>
      <c r="X464" s="17">
        <f t="shared" si="23"/>
        <v>-2.4777365902685545E-4</v>
      </c>
      <c r="Y464" s="17">
        <f t="shared" si="23"/>
        <v>2.7628315736780945E-3</v>
      </c>
    </row>
    <row r="465" spans="2:25" x14ac:dyDescent="0.3">
      <c r="B465" s="3">
        <v>43756</v>
      </c>
      <c r="C465" s="1">
        <v>56.816947937011719</v>
      </c>
      <c r="D465" s="1">
        <v>145.59864807128909</v>
      </c>
      <c r="E465" s="1">
        <v>275.9154052734375</v>
      </c>
      <c r="F465" s="1">
        <v>133.5931396484375</v>
      </c>
      <c r="G465" s="1">
        <v>97.320594787597656</v>
      </c>
      <c r="H465" s="1">
        <v>45.232540130615227</v>
      </c>
      <c r="I465" s="1">
        <v>100.32492828369141</v>
      </c>
      <c r="J465" s="1">
        <v>180.31983947753909</v>
      </c>
      <c r="K465" s="1">
        <v>4.737576961517334</v>
      </c>
      <c r="L465" s="1">
        <v>36.170951843261719</v>
      </c>
      <c r="M465" s="1">
        <v>2986.199951171875</v>
      </c>
      <c r="O465" s="17">
        <f t="shared" si="22"/>
        <v>4.8027289425489296E-3</v>
      </c>
      <c r="P465" s="17">
        <f t="shared" si="22"/>
        <v>1.5748544471578953E-2</v>
      </c>
      <c r="Q465" s="17">
        <f t="shared" si="22"/>
        <v>1.5209140638139059E-3</v>
      </c>
      <c r="R465" s="17">
        <f t="shared" si="22"/>
        <v>-5.2418422516229881E-3</v>
      </c>
      <c r="S465" s="17">
        <f t="shared" si="22"/>
        <v>-1.2662679771609823E-3</v>
      </c>
      <c r="T465" s="17">
        <f t="shared" si="22"/>
        <v>1.8404814711208983E-2</v>
      </c>
      <c r="U465" s="17">
        <f t="shared" si="22"/>
        <v>1.6598112172309175E-3</v>
      </c>
      <c r="V465" s="17">
        <f t="shared" si="22"/>
        <v>7.976767501524127E-3</v>
      </c>
      <c r="W465" s="17">
        <f t="shared" si="23"/>
        <v>-1.9558465649530666E-2</v>
      </c>
      <c r="X465" s="17">
        <f t="shared" si="23"/>
        <v>2.9755016676771876E-3</v>
      </c>
      <c r="Y465" s="17">
        <f t="shared" si="23"/>
        <v>-3.9193449495069184E-3</v>
      </c>
    </row>
    <row r="466" spans="2:25" x14ac:dyDescent="0.3">
      <c r="B466" s="3">
        <v>43759</v>
      </c>
      <c r="C466" s="1">
        <v>57.802318572998047</v>
      </c>
      <c r="D466" s="1">
        <v>146.48789978027341</v>
      </c>
      <c r="E466" s="1">
        <v>274.29385375976563</v>
      </c>
      <c r="F466" s="1">
        <v>135.4913024902344</v>
      </c>
      <c r="G466" s="1">
        <v>96.22467041015625</v>
      </c>
      <c r="H466" s="1">
        <v>44.778404235839837</v>
      </c>
      <c r="I466" s="1">
        <v>99.650779724121094</v>
      </c>
      <c r="J466" s="1">
        <v>181.4873352050781</v>
      </c>
      <c r="K466" s="1">
        <v>4.8748617172241211</v>
      </c>
      <c r="L466" s="1">
        <v>36.501792907714837</v>
      </c>
      <c r="M466" s="1">
        <v>3006.719970703125</v>
      </c>
      <c r="O466" s="17">
        <f t="shared" si="22"/>
        <v>1.7342899817123714E-2</v>
      </c>
      <c r="P466" s="17">
        <f t="shared" si="22"/>
        <v>6.1075547112835566E-3</v>
      </c>
      <c r="Q466" s="17">
        <f t="shared" si="22"/>
        <v>-5.8769879560182084E-3</v>
      </c>
      <c r="R466" s="17">
        <f t="shared" si="22"/>
        <v>1.4208535309463432E-2</v>
      </c>
      <c r="S466" s="17">
        <f t="shared" si="22"/>
        <v>-1.1260970813354181E-2</v>
      </c>
      <c r="T466" s="17">
        <f t="shared" si="22"/>
        <v>-1.004002634970334E-2</v>
      </c>
      <c r="U466" s="17">
        <f t="shared" si="22"/>
        <v>-6.7196515472605686E-3</v>
      </c>
      <c r="V466" s="17">
        <f t="shared" si="22"/>
        <v>6.4745827798079348E-3</v>
      </c>
      <c r="W466" s="17">
        <f t="shared" si="23"/>
        <v>2.8977841800129415E-2</v>
      </c>
      <c r="X466" s="17">
        <f t="shared" si="23"/>
        <v>9.1465954749197515E-3</v>
      </c>
      <c r="Y466" s="17">
        <f t="shared" si="23"/>
        <v>6.8716160561175165E-3</v>
      </c>
    </row>
    <row r="467" spans="2:25" x14ac:dyDescent="0.3">
      <c r="B467" s="3">
        <v>43760</v>
      </c>
      <c r="C467" s="1">
        <v>57.670146942138672</v>
      </c>
      <c r="D467" s="1">
        <v>149.7200012207031</v>
      </c>
      <c r="E467" s="1">
        <v>273.2825927734375</v>
      </c>
      <c r="F467" s="1">
        <v>137.79942321777341</v>
      </c>
      <c r="G467" s="1">
        <v>97.22625732421875</v>
      </c>
      <c r="H467" s="1">
        <v>44.464614868164063</v>
      </c>
      <c r="I467" s="1">
        <v>101.4330596923828</v>
      </c>
      <c r="J467" s="1">
        <v>172.33735656738281</v>
      </c>
      <c r="K467" s="1">
        <v>4.8649129867553711</v>
      </c>
      <c r="L467" s="1">
        <v>37.753696441650391</v>
      </c>
      <c r="M467" s="1">
        <v>2995.989990234375</v>
      </c>
      <c r="O467" s="17">
        <f t="shared" si="22"/>
        <v>-2.2866146916313847E-3</v>
      </c>
      <c r="P467" s="17">
        <f t="shared" si="22"/>
        <v>2.2063948252911834E-2</v>
      </c>
      <c r="Q467" s="17">
        <f t="shared" si="22"/>
        <v>-3.6867796068584761E-3</v>
      </c>
      <c r="R467" s="17">
        <f t="shared" si="22"/>
        <v>1.7035194769829336E-2</v>
      </c>
      <c r="S467" s="17">
        <f t="shared" si="22"/>
        <v>1.0408837045564827E-2</v>
      </c>
      <c r="T467" s="17">
        <f t="shared" si="22"/>
        <v>-7.0076049611572074E-3</v>
      </c>
      <c r="U467" s="17">
        <f t="shared" si="22"/>
        <v>1.788525863215391E-2</v>
      </c>
      <c r="V467" s="17">
        <f t="shared" si="22"/>
        <v>-5.041662343742024E-2</v>
      </c>
      <c r="W467" s="17">
        <f t="shared" si="23"/>
        <v>-2.0408231137303066E-3</v>
      </c>
      <c r="X467" s="17">
        <f t="shared" si="23"/>
        <v>3.4297042260380529E-2</v>
      </c>
      <c r="Y467" s="17">
        <f t="shared" si="23"/>
        <v>-3.5686663784126132E-3</v>
      </c>
    </row>
    <row r="468" spans="2:25" x14ac:dyDescent="0.3">
      <c r="B468" s="3">
        <v>43761</v>
      </c>
      <c r="C468" s="1">
        <v>58.444007873535163</v>
      </c>
      <c r="D468" s="1">
        <v>149.7969665527344</v>
      </c>
      <c r="E468" s="1">
        <v>270.86834716796881</v>
      </c>
      <c r="F468" s="1">
        <v>139.00244140625</v>
      </c>
      <c r="G468" s="1">
        <v>97.531074523925781</v>
      </c>
      <c r="H468" s="1">
        <v>45.116943359375</v>
      </c>
      <c r="I468" s="1">
        <v>99.179840087890625</v>
      </c>
      <c r="J468" s="1">
        <v>172.28544616699219</v>
      </c>
      <c r="K468" s="1">
        <v>4.8519816398620614</v>
      </c>
      <c r="L468" s="1">
        <v>38.379650115966797</v>
      </c>
      <c r="M468" s="1">
        <v>3004.52001953125</v>
      </c>
      <c r="O468" s="17">
        <f t="shared" si="22"/>
        <v>1.3418743881005156E-2</v>
      </c>
      <c r="P468" s="17">
        <f t="shared" si="22"/>
        <v>5.1406179136915587E-4</v>
      </c>
      <c r="Q468" s="17">
        <f t="shared" si="22"/>
        <v>-8.8342458294451334E-3</v>
      </c>
      <c r="R468" s="17">
        <f t="shared" si="22"/>
        <v>8.7302120748022505E-3</v>
      </c>
      <c r="S468" s="17">
        <f t="shared" si="22"/>
        <v>3.1351325053124539E-3</v>
      </c>
      <c r="T468" s="17">
        <f t="shared" si="22"/>
        <v>1.4670732966991108E-2</v>
      </c>
      <c r="U468" s="17">
        <f t="shared" si="22"/>
        <v>-2.2213858196977774E-2</v>
      </c>
      <c r="V468" s="17">
        <f t="shared" si="22"/>
        <v>-3.0121385998124186E-4</v>
      </c>
      <c r="W468" s="17">
        <f t="shared" si="23"/>
        <v>-2.6580839017090324E-3</v>
      </c>
      <c r="X468" s="17">
        <f t="shared" si="23"/>
        <v>1.6579930796547002E-2</v>
      </c>
      <c r="Y468" s="17">
        <f t="shared" si="23"/>
        <v>2.8471487971185442E-3</v>
      </c>
    </row>
    <row r="469" spans="2:25" x14ac:dyDescent="0.3">
      <c r="B469" s="3">
        <v>43762</v>
      </c>
      <c r="C469" s="1">
        <v>58.540134429931641</v>
      </c>
      <c r="D469" s="1">
        <v>150.0021667480469</v>
      </c>
      <c r="E469" s="1">
        <v>270.62234497070313</v>
      </c>
      <c r="F469" s="1">
        <v>137.2825012207031</v>
      </c>
      <c r="G469" s="1">
        <v>97.30609130859375</v>
      </c>
      <c r="H469" s="1">
        <v>45.0921630859375</v>
      </c>
      <c r="I469" s="1">
        <v>99.586135864257813</v>
      </c>
      <c r="J469" s="1">
        <v>169.526611328125</v>
      </c>
      <c r="K469" s="1">
        <v>4.8960003852844238</v>
      </c>
      <c r="L469" s="1">
        <v>37.816291809082031</v>
      </c>
      <c r="M469" s="1">
        <v>3010.2900390625</v>
      </c>
      <c r="O469" s="17">
        <f t="shared" si="22"/>
        <v>1.6447632510843881E-3</v>
      </c>
      <c r="P469" s="17">
        <f t="shared" si="22"/>
        <v>1.3698554786171955E-3</v>
      </c>
      <c r="Q469" s="17">
        <f t="shared" si="22"/>
        <v>-9.0819839171954941E-4</v>
      </c>
      <c r="R469" s="17">
        <f t="shared" si="22"/>
        <v>-1.2373453071375834E-2</v>
      </c>
      <c r="S469" s="17">
        <f t="shared" si="22"/>
        <v>-2.3067849547462908E-3</v>
      </c>
      <c r="T469" s="17">
        <f t="shared" si="22"/>
        <v>-5.4924539634954733E-4</v>
      </c>
      <c r="U469" s="17">
        <f t="shared" si="22"/>
        <v>4.0965560743709472E-3</v>
      </c>
      <c r="V469" s="17">
        <f t="shared" si="22"/>
        <v>-1.6013162459428607E-2</v>
      </c>
      <c r="W469" s="17">
        <f t="shared" si="23"/>
        <v>9.07232316394623E-3</v>
      </c>
      <c r="X469" s="17">
        <f t="shared" si="23"/>
        <v>-1.4678568074032439E-2</v>
      </c>
      <c r="Y469" s="17">
        <f t="shared" si="23"/>
        <v>1.9204463587332691E-3</v>
      </c>
    </row>
    <row r="470" spans="2:25" x14ac:dyDescent="0.3">
      <c r="B470" s="3">
        <v>43763</v>
      </c>
      <c r="C470" s="1">
        <v>59.261135101318359</v>
      </c>
      <c r="D470" s="1">
        <v>152.64427185058591</v>
      </c>
      <c r="E470" s="1">
        <v>270.12118530273438</v>
      </c>
      <c r="F470" s="1">
        <v>140.88276672363281</v>
      </c>
      <c r="G470" s="1">
        <v>98.300407409667969</v>
      </c>
      <c r="H470" s="1">
        <v>44.382053375244141</v>
      </c>
      <c r="I470" s="1">
        <v>101.76551818847661</v>
      </c>
      <c r="J470" s="1">
        <v>168.3071594238281</v>
      </c>
      <c r="K470" s="1">
        <v>5.0870065689086914</v>
      </c>
      <c r="L470" s="1">
        <v>38.030906677246087</v>
      </c>
      <c r="M470" s="1">
        <v>3022.550048828125</v>
      </c>
      <c r="O470" s="17">
        <f t="shared" si="22"/>
        <v>1.2316348064586443E-2</v>
      </c>
      <c r="P470" s="17">
        <f t="shared" si="22"/>
        <v>1.7613779586109927E-2</v>
      </c>
      <c r="Q470" s="17">
        <f t="shared" si="22"/>
        <v>-1.8518783732474281E-3</v>
      </c>
      <c r="R470" s="17">
        <f t="shared" si="22"/>
        <v>2.6225232428871075E-2</v>
      </c>
      <c r="S470" s="17">
        <f t="shared" si="22"/>
        <v>1.0218436355858476E-2</v>
      </c>
      <c r="T470" s="17">
        <f t="shared" si="22"/>
        <v>-1.5747962885258329E-2</v>
      </c>
      <c r="U470" s="17">
        <f t="shared" si="22"/>
        <v>2.1884394904019857E-2</v>
      </c>
      <c r="V470" s="17">
        <f t="shared" si="22"/>
        <v>-7.1932771778031321E-3</v>
      </c>
      <c r="W470" s="17">
        <f t="shared" si="23"/>
        <v>3.9012697833595338E-2</v>
      </c>
      <c r="X470" s="17">
        <f t="shared" si="23"/>
        <v>5.6751960040807882E-3</v>
      </c>
      <c r="Y470" s="17">
        <f t="shared" si="23"/>
        <v>4.0727005061090915E-3</v>
      </c>
    </row>
    <row r="471" spans="2:25" x14ac:dyDescent="0.3">
      <c r="B471" s="3">
        <v>43766</v>
      </c>
      <c r="C471" s="1">
        <v>59.854759216308587</v>
      </c>
      <c r="D471" s="1">
        <v>153.93544006347659</v>
      </c>
      <c r="E471" s="1">
        <v>272.34417724609381</v>
      </c>
      <c r="F471" s="1">
        <v>141.15904235839841</v>
      </c>
      <c r="G471" s="1">
        <v>98.685081481933594</v>
      </c>
      <c r="H471" s="1">
        <v>44.233428955078118</v>
      </c>
      <c r="I471" s="1">
        <v>104.3419647216797</v>
      </c>
      <c r="J471" s="1">
        <v>165.85968017578119</v>
      </c>
      <c r="K471" s="1">
        <v>5.1429653167724609</v>
      </c>
      <c r="L471" s="1">
        <v>37.807342529296882</v>
      </c>
      <c r="M471" s="1">
        <v>3039.419921875</v>
      </c>
      <c r="O471" s="17">
        <f t="shared" si="22"/>
        <v>1.0017089851136198E-2</v>
      </c>
      <c r="P471" s="17">
        <f t="shared" si="22"/>
        <v>8.4586745197653204E-3</v>
      </c>
      <c r="Q471" s="17">
        <f t="shared" si="22"/>
        <v>8.2296097615151744E-3</v>
      </c>
      <c r="R471" s="17">
        <f t="shared" si="22"/>
        <v>1.9610321488614823E-3</v>
      </c>
      <c r="S471" s="17">
        <f t="shared" si="22"/>
        <v>3.9132500302108799E-3</v>
      </c>
      <c r="T471" s="17">
        <f t="shared" si="22"/>
        <v>-3.3487504264262799E-3</v>
      </c>
      <c r="U471" s="17">
        <f t="shared" si="22"/>
        <v>2.531748060704947E-2</v>
      </c>
      <c r="V471" s="17">
        <f t="shared" si="22"/>
        <v>-1.454174175611689E-2</v>
      </c>
      <c r="W471" s="17">
        <f t="shared" si="23"/>
        <v>1.1000329389347394E-2</v>
      </c>
      <c r="X471" s="17">
        <f t="shared" si="23"/>
        <v>-5.8784858811415904E-3</v>
      </c>
      <c r="Y471" s="17">
        <f t="shared" si="23"/>
        <v>5.5813378684715677E-3</v>
      </c>
    </row>
    <row r="472" spans="2:25" x14ac:dyDescent="0.3">
      <c r="B472" s="3">
        <v>43767</v>
      </c>
      <c r="C472" s="1">
        <v>58.470432281494141</v>
      </c>
      <c r="D472" s="1">
        <v>151.4471740722656</v>
      </c>
      <c r="E472" s="1">
        <v>269.53826904296881</v>
      </c>
      <c r="F472" s="1">
        <v>140.8115234375</v>
      </c>
      <c r="G472" s="1">
        <v>97.124641418457031</v>
      </c>
      <c r="H472" s="1">
        <v>44.101303100585938</v>
      </c>
      <c r="I472" s="1">
        <v>103.1230087280273</v>
      </c>
      <c r="J472" s="1">
        <v>166.5861511230469</v>
      </c>
      <c r="K472" s="1">
        <v>5.0467147827148438</v>
      </c>
      <c r="L472" s="1">
        <v>37.852066040039063</v>
      </c>
      <c r="M472" s="1">
        <v>3036.889892578125</v>
      </c>
      <c r="O472" s="17">
        <f t="shared" si="22"/>
        <v>-2.3128101306224273E-2</v>
      </c>
      <c r="P472" s="17">
        <f t="shared" si="22"/>
        <v>-1.6164347795315597E-2</v>
      </c>
      <c r="Q472" s="17">
        <f t="shared" si="22"/>
        <v>-1.0302802253743594E-2</v>
      </c>
      <c r="R472" s="17">
        <f t="shared" si="22"/>
        <v>-2.4618962773640058E-3</v>
      </c>
      <c r="S472" s="17">
        <f t="shared" si="22"/>
        <v>-1.581231975536479E-2</v>
      </c>
      <c r="T472" s="17">
        <f t="shared" si="22"/>
        <v>-2.9870136142138713E-3</v>
      </c>
      <c r="U472" s="17">
        <f t="shared" si="22"/>
        <v>-1.1682317818183957E-2</v>
      </c>
      <c r="V472" s="17">
        <f t="shared" si="22"/>
        <v>4.380033450539533E-3</v>
      </c>
      <c r="W472" s="17">
        <f t="shared" si="23"/>
        <v>-1.8714987974684717E-2</v>
      </c>
      <c r="X472" s="17">
        <f t="shared" si="23"/>
        <v>1.182931879105869E-3</v>
      </c>
      <c r="Y472" s="17">
        <f t="shared" si="23"/>
        <v>-8.3240531479909492E-4</v>
      </c>
    </row>
    <row r="473" spans="2:25" x14ac:dyDescent="0.3">
      <c r="B473" s="3">
        <v>43768</v>
      </c>
      <c r="C473" s="1">
        <v>58.463233947753913</v>
      </c>
      <c r="D473" s="1">
        <v>149.28385925292969</v>
      </c>
      <c r="E473" s="1">
        <v>273.16409301757813</v>
      </c>
      <c r="F473" s="1">
        <v>138.87767028808591</v>
      </c>
      <c r="G473" s="1">
        <v>98.162506103515625</v>
      </c>
      <c r="H473" s="1">
        <v>44.538936614990227</v>
      </c>
      <c r="I473" s="1">
        <v>104.0926513671875</v>
      </c>
      <c r="J473" s="1">
        <v>170.27900695800781</v>
      </c>
      <c r="K473" s="1">
        <v>5.0487070083618164</v>
      </c>
      <c r="L473" s="1">
        <v>36.98468017578125</v>
      </c>
      <c r="M473" s="1">
        <v>3046.77001953125</v>
      </c>
      <c r="O473" s="17">
        <f t="shared" si="22"/>
        <v>-1.2311066396041573E-4</v>
      </c>
      <c r="P473" s="17">
        <f t="shared" si="22"/>
        <v>-1.4284286468783146E-2</v>
      </c>
      <c r="Q473" s="17">
        <f t="shared" si="22"/>
        <v>1.345198211550176E-2</v>
      </c>
      <c r="R473" s="17">
        <f t="shared" si="22"/>
        <v>-1.3733628485828027E-2</v>
      </c>
      <c r="S473" s="17">
        <f t="shared" si="22"/>
        <v>1.0685904935154424E-2</v>
      </c>
      <c r="T473" s="17">
        <f t="shared" si="22"/>
        <v>9.9233692348305071E-3</v>
      </c>
      <c r="U473" s="17">
        <f t="shared" si="22"/>
        <v>9.4027768499025995E-3</v>
      </c>
      <c r="V473" s="17">
        <f t="shared" si="22"/>
        <v>2.2167844145899167E-2</v>
      </c>
      <c r="W473" s="17">
        <f t="shared" si="23"/>
        <v>3.9475693252887829E-4</v>
      </c>
      <c r="X473" s="17">
        <f t="shared" si="23"/>
        <v>-2.2915152460642737E-2</v>
      </c>
      <c r="Y473" s="17">
        <f t="shared" si="23"/>
        <v>3.2533701591457454E-3</v>
      </c>
    </row>
    <row r="474" spans="2:25" x14ac:dyDescent="0.3">
      <c r="B474" s="3">
        <v>43769</v>
      </c>
      <c r="C474" s="1">
        <v>59.785053253173828</v>
      </c>
      <c r="D474" s="1">
        <v>147.479736328125</v>
      </c>
      <c r="E474" s="1">
        <v>271.26513671875</v>
      </c>
      <c r="F474" s="1">
        <v>136.0438232421875</v>
      </c>
      <c r="G474" s="1">
        <v>97.059303283691406</v>
      </c>
      <c r="H474" s="1">
        <v>44.943538665771477</v>
      </c>
      <c r="I474" s="1">
        <v>105.228515625</v>
      </c>
      <c r="J474" s="1">
        <v>170.11468505859381</v>
      </c>
      <c r="K474" s="1">
        <v>4.9994635581970206</v>
      </c>
      <c r="L474" s="1">
        <v>36.215648651123047</v>
      </c>
      <c r="M474" s="1">
        <v>3037.56005859375</v>
      </c>
      <c r="O474" s="17">
        <f t="shared" si="22"/>
        <v>2.2609411354171206E-2</v>
      </c>
      <c r="P474" s="17">
        <f t="shared" si="22"/>
        <v>-1.2085184117245962E-2</v>
      </c>
      <c r="Q474" s="17">
        <f t="shared" si="22"/>
        <v>-6.9517053938195567E-3</v>
      </c>
      <c r="R474" s="17">
        <f t="shared" si="22"/>
        <v>-2.0405346950448666E-2</v>
      </c>
      <c r="S474" s="17">
        <f t="shared" si="22"/>
        <v>-1.1238535604020284E-2</v>
      </c>
      <c r="T474" s="17">
        <f t="shared" si="22"/>
        <v>9.0842323937539923E-3</v>
      </c>
      <c r="U474" s="17">
        <f t="shared" si="22"/>
        <v>1.0912050398310362E-2</v>
      </c>
      <c r="V474" s="17">
        <f t="shared" si="22"/>
        <v>-9.6501560791066143E-4</v>
      </c>
      <c r="W474" s="17">
        <f t="shared" si="23"/>
        <v>-9.7536755615323621E-3</v>
      </c>
      <c r="X474" s="17">
        <f t="shared" si="23"/>
        <v>-2.0793245230272116E-2</v>
      </c>
      <c r="Y474" s="17">
        <f t="shared" si="23"/>
        <v>-3.0228605633046651E-3</v>
      </c>
    </row>
    <row r="475" spans="2:25" x14ac:dyDescent="0.3">
      <c r="B475" s="3">
        <v>43770</v>
      </c>
      <c r="C475" s="1">
        <v>61.481815338134773</v>
      </c>
      <c r="D475" s="1">
        <v>150.97691345214841</v>
      </c>
      <c r="E475" s="1">
        <v>270.33377075195313</v>
      </c>
      <c r="F475" s="1">
        <v>139.48370361328119</v>
      </c>
      <c r="G475" s="1">
        <v>98.365737915039063</v>
      </c>
      <c r="H475" s="1">
        <v>44.505912780761719</v>
      </c>
      <c r="I475" s="1">
        <v>103.8987197875977</v>
      </c>
      <c r="J475" s="1">
        <v>167.72770690917969</v>
      </c>
      <c r="K475" s="1">
        <v>5.038508415222168</v>
      </c>
      <c r="L475" s="1">
        <v>37.816291809082031</v>
      </c>
      <c r="M475" s="1">
        <v>3066.909912109375</v>
      </c>
      <c r="O475" s="17">
        <f t="shared" si="22"/>
        <v>2.8381041625498059E-2</v>
      </c>
      <c r="P475" s="17">
        <f t="shared" si="22"/>
        <v>2.3712933119453123E-2</v>
      </c>
      <c r="Q475" s="17">
        <f t="shared" si="22"/>
        <v>-3.4334156540083631E-3</v>
      </c>
      <c r="R475" s="17">
        <f t="shared" si="22"/>
        <v>2.5285090415093379E-2</v>
      </c>
      <c r="S475" s="17">
        <f t="shared" si="22"/>
        <v>1.3460169063125478E-2</v>
      </c>
      <c r="T475" s="17">
        <f t="shared" si="22"/>
        <v>-9.7372369422047706E-3</v>
      </c>
      <c r="U475" s="17">
        <f t="shared" si="22"/>
        <v>-1.263721938396678E-2</v>
      </c>
      <c r="V475" s="17">
        <f t="shared" si="22"/>
        <v>-1.4031581980073945E-2</v>
      </c>
      <c r="W475" s="17">
        <f t="shared" si="23"/>
        <v>7.8098093066665533E-3</v>
      </c>
      <c r="X475" s="17">
        <f t="shared" si="23"/>
        <v>4.4197555962023294E-2</v>
      </c>
      <c r="Y475" s="17">
        <f t="shared" si="23"/>
        <v>9.6623121681461092E-3</v>
      </c>
    </row>
    <row r="476" spans="2:25" x14ac:dyDescent="0.3">
      <c r="B476" s="3">
        <v>43773</v>
      </c>
      <c r="C476" s="1">
        <v>61.885566711425781</v>
      </c>
      <c r="D476" s="1">
        <v>153.20866394042969</v>
      </c>
      <c r="E476" s="1">
        <v>271.00027465820313</v>
      </c>
      <c r="F476" s="1">
        <v>146.8981018066406</v>
      </c>
      <c r="G476" s="1">
        <v>99.918907165527344</v>
      </c>
      <c r="H476" s="1">
        <v>43.878368377685547</v>
      </c>
      <c r="I476" s="1">
        <v>104.45277404785161</v>
      </c>
      <c r="J476" s="1">
        <v>163.161376953125</v>
      </c>
      <c r="K476" s="1">
        <v>5.235234260559082</v>
      </c>
      <c r="L476" s="1">
        <v>39.551071166992188</v>
      </c>
      <c r="M476" s="1">
        <v>3078.27001953125</v>
      </c>
      <c r="O476" s="17">
        <f t="shared" si="22"/>
        <v>6.567004748810292E-3</v>
      </c>
      <c r="P476" s="17">
        <f t="shared" si="22"/>
        <v>1.4782064603464182E-2</v>
      </c>
      <c r="Q476" s="17">
        <f t="shared" si="22"/>
        <v>2.4654851829872038E-3</v>
      </c>
      <c r="R476" s="17">
        <f t="shared" si="22"/>
        <v>5.3156017522418497E-2</v>
      </c>
      <c r="S476" s="17">
        <f t="shared" si="22"/>
        <v>1.5789738209759503E-2</v>
      </c>
      <c r="T476" s="17">
        <f t="shared" si="22"/>
        <v>-1.4100247896666808E-2</v>
      </c>
      <c r="U476" s="17">
        <f t="shared" si="22"/>
        <v>5.3326379900211556E-3</v>
      </c>
      <c r="V476" s="17">
        <f t="shared" si="22"/>
        <v>-2.7224660971053756E-2</v>
      </c>
      <c r="W476" s="17">
        <f t="shared" si="23"/>
        <v>3.9044461004088572E-2</v>
      </c>
      <c r="X476" s="17">
        <f t="shared" si="23"/>
        <v>4.5873862161533469E-2</v>
      </c>
      <c r="Y476" s="17">
        <f t="shared" si="23"/>
        <v>3.7040890497046543E-3</v>
      </c>
    </row>
    <row r="477" spans="2:25" x14ac:dyDescent="0.3">
      <c r="B477" s="3">
        <v>43774</v>
      </c>
      <c r="C477" s="1">
        <v>61.796642303466797</v>
      </c>
      <c r="D477" s="1">
        <v>153.84989929199219</v>
      </c>
      <c r="E477" s="1">
        <v>273.15499877929688</v>
      </c>
      <c r="F477" s="1">
        <v>146.9070129394531</v>
      </c>
      <c r="G477" s="1">
        <v>100.0785751342773</v>
      </c>
      <c r="H477" s="1">
        <v>43.283855438232422</v>
      </c>
      <c r="I477" s="1">
        <v>102.73516845703119</v>
      </c>
      <c r="J477" s="1">
        <v>166.20558166503909</v>
      </c>
      <c r="K477" s="1">
        <v>5.2131009101867676</v>
      </c>
      <c r="L477" s="1">
        <v>37.476497650146477</v>
      </c>
      <c r="M477" s="1">
        <v>3074.6201171875</v>
      </c>
      <c r="O477" s="17">
        <f t="shared" si="22"/>
        <v>-1.4369167591797537E-3</v>
      </c>
      <c r="P477" s="17">
        <f t="shared" si="22"/>
        <v>4.1853726484542934E-3</v>
      </c>
      <c r="Q477" s="17">
        <f t="shared" si="22"/>
        <v>7.951003458617812E-3</v>
      </c>
      <c r="R477" s="17">
        <f t="shared" si="22"/>
        <v>6.0662001093993497E-5</v>
      </c>
      <c r="S477" s="17">
        <f t="shared" si="22"/>
        <v>1.5979755311519644E-3</v>
      </c>
      <c r="T477" s="17">
        <f t="shared" si="22"/>
        <v>-1.354911227181059E-2</v>
      </c>
      <c r="U477" s="17">
        <f t="shared" si="22"/>
        <v>-1.6443848490165971E-2</v>
      </c>
      <c r="V477" s="17">
        <f t="shared" si="22"/>
        <v>1.8657630676827811E-2</v>
      </c>
      <c r="W477" s="17">
        <f t="shared" si="23"/>
        <v>-4.2277669480927458E-3</v>
      </c>
      <c r="X477" s="17">
        <f t="shared" si="23"/>
        <v>-5.2453029858191808E-2</v>
      </c>
      <c r="Y477" s="17">
        <f t="shared" si="23"/>
        <v>-1.1856992143612524E-3</v>
      </c>
    </row>
    <row r="478" spans="2:25" x14ac:dyDescent="0.3">
      <c r="B478" s="3">
        <v>43775</v>
      </c>
      <c r="C478" s="1">
        <v>61.823070526123047</v>
      </c>
      <c r="D478" s="1">
        <v>155.09828186035159</v>
      </c>
      <c r="E478" s="1">
        <v>275.33712768554688</v>
      </c>
      <c r="F478" s="1">
        <v>145.40986633300781</v>
      </c>
      <c r="G478" s="1">
        <v>100.7245407104492</v>
      </c>
      <c r="H478" s="1">
        <v>43.597625732421882</v>
      </c>
      <c r="I478" s="1">
        <v>105.1084518432617</v>
      </c>
      <c r="J478" s="1">
        <v>167.93525695800781</v>
      </c>
      <c r="K478" s="1">
        <v>5.1638569831848136</v>
      </c>
      <c r="L478" s="1">
        <v>35.419803619384773</v>
      </c>
      <c r="M478" s="1">
        <v>3076.780029296875</v>
      </c>
      <c r="O478" s="17">
        <f t="shared" si="22"/>
        <v>4.27664379020272E-4</v>
      </c>
      <c r="P478" s="17">
        <f t="shared" si="22"/>
        <v>8.114289148737722E-3</v>
      </c>
      <c r="Q478" s="17">
        <f t="shared" si="22"/>
        <v>7.9886105544534122E-3</v>
      </c>
      <c r="R478" s="17">
        <f t="shared" si="22"/>
        <v>-1.0191117336667411E-2</v>
      </c>
      <c r="S478" s="17">
        <f t="shared" si="22"/>
        <v>6.4545840636240004E-3</v>
      </c>
      <c r="T478" s="17">
        <f t="shared" si="22"/>
        <v>7.2491299818987116E-3</v>
      </c>
      <c r="U478" s="17">
        <f t="shared" si="22"/>
        <v>2.3100983060373656E-2</v>
      </c>
      <c r="V478" s="17">
        <f t="shared" si="22"/>
        <v>1.040684239145835E-2</v>
      </c>
      <c r="W478" s="17">
        <f t="shared" si="23"/>
        <v>-9.4461871830886484E-3</v>
      </c>
      <c r="X478" s="17">
        <f t="shared" si="23"/>
        <v>-5.4879568788991834E-2</v>
      </c>
      <c r="Y478" s="17">
        <f t="shared" si="23"/>
        <v>7.0249722796674255E-4</v>
      </c>
    </row>
    <row r="479" spans="2:25" x14ac:dyDescent="0.3">
      <c r="B479" s="3">
        <v>43776</v>
      </c>
      <c r="C479" s="1">
        <v>62.536579132080078</v>
      </c>
      <c r="D479" s="1">
        <v>156.0730285644531</v>
      </c>
      <c r="E479" s="1">
        <v>278.66049194335938</v>
      </c>
      <c r="F479" s="1">
        <v>146.0782165527344</v>
      </c>
      <c r="G479" s="1">
        <v>101.1137313842773</v>
      </c>
      <c r="H479" s="1">
        <v>43.176509857177727</v>
      </c>
      <c r="I479" s="1">
        <v>104.1388244628906</v>
      </c>
      <c r="J479" s="1">
        <v>166.98396301269531</v>
      </c>
      <c r="K479" s="1">
        <v>5.1815133094787598</v>
      </c>
      <c r="L479" s="1">
        <v>34.901157379150391</v>
      </c>
      <c r="M479" s="1">
        <v>3085.179931640625</v>
      </c>
      <c r="O479" s="17">
        <f t="shared" si="22"/>
        <v>1.1541138281954817E-2</v>
      </c>
      <c r="P479" s="17">
        <f t="shared" si="22"/>
        <v>6.2847034306876106E-3</v>
      </c>
      <c r="Q479" s="17">
        <f t="shared" si="22"/>
        <v>1.2070163895978463E-2</v>
      </c>
      <c r="R479" s="17">
        <f t="shared" si="22"/>
        <v>4.5963196073365515E-3</v>
      </c>
      <c r="S479" s="17">
        <f t="shared" si="22"/>
        <v>3.8639111291348064E-3</v>
      </c>
      <c r="T479" s="17">
        <f t="shared" si="22"/>
        <v>-9.659146987240342E-3</v>
      </c>
      <c r="U479" s="17">
        <f t="shared" si="22"/>
        <v>-9.2250181918483738E-3</v>
      </c>
      <c r="V479" s="17">
        <f t="shared" si="22"/>
        <v>-5.6646469749373173E-3</v>
      </c>
      <c r="W479" s="17">
        <f t="shared" si="23"/>
        <v>3.4192128773978254E-3</v>
      </c>
      <c r="X479" s="17">
        <f t="shared" si="23"/>
        <v>-1.4642832179637895E-2</v>
      </c>
      <c r="Y479" s="17">
        <f t="shared" si="23"/>
        <v>2.730095185150301E-3</v>
      </c>
    </row>
    <row r="480" spans="2:25" x14ac:dyDescent="0.3">
      <c r="B480" s="3">
        <v>43777</v>
      </c>
      <c r="C480" s="1">
        <v>62.707759857177727</v>
      </c>
      <c r="D480" s="1">
        <v>159.27095031738281</v>
      </c>
      <c r="E480" s="1">
        <v>276.29568481445313</v>
      </c>
      <c r="F480" s="1">
        <v>145.45440673828119</v>
      </c>
      <c r="G480" s="1">
        <v>101.0550003051758</v>
      </c>
      <c r="H480" s="1">
        <v>43.110454559326172</v>
      </c>
      <c r="I480" s="1">
        <v>104.8406448364258</v>
      </c>
      <c r="J480" s="1">
        <v>167.4423522949219</v>
      </c>
      <c r="K480" s="1">
        <v>5.1675853729248047</v>
      </c>
      <c r="L480" s="1">
        <v>35.857959747314453</v>
      </c>
      <c r="M480" s="1">
        <v>3093.080078125</v>
      </c>
      <c r="O480" s="17">
        <f t="shared" si="22"/>
        <v>2.7372895587414164E-3</v>
      </c>
      <c r="P480" s="17">
        <f t="shared" si="22"/>
        <v>2.0489906438953209E-2</v>
      </c>
      <c r="Q480" s="17">
        <f t="shared" si="22"/>
        <v>-8.4863380252228997E-3</v>
      </c>
      <c r="R480" s="17">
        <f t="shared" si="22"/>
        <v>-4.2703821909546259E-3</v>
      </c>
      <c r="S480" s="17">
        <f t="shared" si="22"/>
        <v>-5.8084177388629198E-4</v>
      </c>
      <c r="T480" s="17">
        <f t="shared" si="22"/>
        <v>-1.5298897032219073E-3</v>
      </c>
      <c r="U480" s="17">
        <f t="shared" si="22"/>
        <v>6.7392768946157007E-3</v>
      </c>
      <c r="V480" s="17">
        <f t="shared" si="22"/>
        <v>2.7451096138599901E-3</v>
      </c>
      <c r="W480" s="17">
        <f t="shared" si="23"/>
        <v>-2.6880055539905919E-3</v>
      </c>
      <c r="X480" s="17">
        <f t="shared" si="23"/>
        <v>2.7414631491150688E-2</v>
      </c>
      <c r="Y480" s="17">
        <f t="shared" si="23"/>
        <v>2.5606760900243153E-3</v>
      </c>
    </row>
    <row r="481" spans="2:25" x14ac:dyDescent="0.3">
      <c r="B481" s="3">
        <v>43780</v>
      </c>
      <c r="C481" s="1">
        <v>63.204322814941413</v>
      </c>
      <c r="D481" s="1">
        <v>159.41630554199219</v>
      </c>
      <c r="E481" s="1">
        <v>274.67059326171881</v>
      </c>
      <c r="F481" s="1">
        <v>144.5276184082031</v>
      </c>
      <c r="G481" s="1">
        <v>99.483467102050781</v>
      </c>
      <c r="H481" s="1">
        <v>42.804943084716797</v>
      </c>
      <c r="I481" s="1">
        <v>104.16652679443359</v>
      </c>
      <c r="J481" s="1">
        <v>166.60340881347659</v>
      </c>
      <c r="K481" s="1">
        <v>5.1775350570678711</v>
      </c>
      <c r="L481" s="1">
        <v>34.767032623291023</v>
      </c>
      <c r="M481" s="1">
        <v>3087.010009765625</v>
      </c>
      <c r="O481" s="17">
        <f t="shared" si="22"/>
        <v>7.9186843684840701E-3</v>
      </c>
      <c r="P481" s="17">
        <f t="shared" si="22"/>
        <v>9.1262860125918986E-4</v>
      </c>
      <c r="Q481" s="17">
        <f t="shared" si="22"/>
        <v>-5.8817116663463327E-3</v>
      </c>
      <c r="R481" s="17">
        <f t="shared" si="22"/>
        <v>-6.3716758457905229E-3</v>
      </c>
      <c r="S481" s="17">
        <f t="shared" si="22"/>
        <v>-1.5551266126160449E-2</v>
      </c>
      <c r="T481" s="17">
        <f t="shared" si="22"/>
        <v>-7.0867142954604521E-3</v>
      </c>
      <c r="U481" s="17">
        <f t="shared" si="22"/>
        <v>-6.4299303294440098E-3</v>
      </c>
      <c r="V481" s="17">
        <f t="shared" si="22"/>
        <v>-5.0103421861134208E-3</v>
      </c>
      <c r="W481" s="17">
        <f t="shared" si="23"/>
        <v>1.9254029541915393E-3</v>
      </c>
      <c r="X481" s="17">
        <f t="shared" si="23"/>
        <v>-3.0423569319365257E-2</v>
      </c>
      <c r="Y481" s="17">
        <f t="shared" si="23"/>
        <v>-1.9624672514313391E-3</v>
      </c>
    </row>
    <row r="482" spans="2:25" x14ac:dyDescent="0.3">
      <c r="B482" s="3">
        <v>43781</v>
      </c>
      <c r="C482" s="1">
        <v>63.146457672119141</v>
      </c>
      <c r="D482" s="1">
        <v>157.4068908691406</v>
      </c>
      <c r="E482" s="1">
        <v>274.36013793945313</v>
      </c>
      <c r="F482" s="1">
        <v>143.67210388183591</v>
      </c>
      <c r="G482" s="1">
        <v>99.571601867675781</v>
      </c>
      <c r="H482" s="1">
        <v>42.697601318359382</v>
      </c>
      <c r="I482" s="1">
        <v>104.508171081543</v>
      </c>
      <c r="J482" s="1">
        <v>167.1569519042969</v>
      </c>
      <c r="K482" s="1">
        <v>5.2131009101867676</v>
      </c>
      <c r="L482" s="1">
        <v>34.373577117919922</v>
      </c>
      <c r="M482" s="1">
        <v>3091.840087890625</v>
      </c>
      <c r="O482" s="17">
        <f t="shared" si="22"/>
        <v>-9.1552508191090833E-4</v>
      </c>
      <c r="P482" s="17">
        <f t="shared" si="22"/>
        <v>-1.2604825246827005E-2</v>
      </c>
      <c r="Q482" s="17">
        <f t="shared" si="22"/>
        <v>-1.130282345041086E-3</v>
      </c>
      <c r="R482" s="17">
        <f t="shared" si="22"/>
        <v>-5.9193843764233107E-3</v>
      </c>
      <c r="S482" s="17">
        <f t="shared" si="22"/>
        <v>8.8592374383766491E-4</v>
      </c>
      <c r="T482" s="17">
        <f t="shared" si="22"/>
        <v>-2.5076955749005632E-3</v>
      </c>
      <c r="U482" s="17">
        <f t="shared" si="22"/>
        <v>3.2797895602645752E-3</v>
      </c>
      <c r="V482" s="17">
        <f t="shared" si="22"/>
        <v>3.322519597663456E-3</v>
      </c>
      <c r="W482" s="17">
        <f t="shared" si="23"/>
        <v>6.8692636026375939E-3</v>
      </c>
      <c r="X482" s="17">
        <f t="shared" si="23"/>
        <v>-1.1316913630055341E-2</v>
      </c>
      <c r="Y482" s="17">
        <f t="shared" si="23"/>
        <v>1.5646460846321369E-3</v>
      </c>
    </row>
    <row r="483" spans="2:25" x14ac:dyDescent="0.3">
      <c r="B483" s="3">
        <v>43782</v>
      </c>
      <c r="C483" s="1">
        <v>63.751529693603523</v>
      </c>
      <c r="D483" s="1">
        <v>155.60789489746091</v>
      </c>
      <c r="E483" s="1">
        <v>276.55130004882813</v>
      </c>
      <c r="F483" s="1">
        <v>139.2252502441406</v>
      </c>
      <c r="G483" s="1">
        <v>98.756462097167969</v>
      </c>
      <c r="H483" s="1">
        <v>43.275592803955078</v>
      </c>
      <c r="I483" s="1">
        <v>104.1572723388672</v>
      </c>
      <c r="J483" s="1">
        <v>168.64447021484381</v>
      </c>
      <c r="K483" s="1">
        <v>5.1872344017028809</v>
      </c>
      <c r="L483" s="1">
        <v>34.087421417236328</v>
      </c>
      <c r="M483" s="1">
        <v>3094.0400390625</v>
      </c>
      <c r="O483" s="17">
        <f t="shared" si="22"/>
        <v>9.5820421887503233E-3</v>
      </c>
      <c r="P483" s="17">
        <f t="shared" si="22"/>
        <v>-1.1428953089323603E-2</v>
      </c>
      <c r="Q483" s="17">
        <f t="shared" si="22"/>
        <v>7.9864448452003408E-3</v>
      </c>
      <c r="R483" s="17">
        <f t="shared" si="22"/>
        <v>-3.0951406136243798E-2</v>
      </c>
      <c r="S483" s="17">
        <f t="shared" si="22"/>
        <v>-8.1864683827330663E-3</v>
      </c>
      <c r="T483" s="17">
        <f t="shared" si="22"/>
        <v>1.3536860801292077E-2</v>
      </c>
      <c r="U483" s="17">
        <f t="shared" si="22"/>
        <v>-3.3576201654318977E-3</v>
      </c>
      <c r="V483" s="17">
        <f t="shared" si="22"/>
        <v>8.8989317740045815E-3</v>
      </c>
      <c r="W483" s="17">
        <f t="shared" si="23"/>
        <v>-4.9618276970894108E-3</v>
      </c>
      <c r="X483" s="17">
        <f t="shared" si="23"/>
        <v>-8.3248740653882273E-3</v>
      </c>
      <c r="Y483" s="17">
        <f t="shared" si="23"/>
        <v>7.1153459083839405E-4</v>
      </c>
    </row>
    <row r="484" spans="2:25" x14ac:dyDescent="0.3">
      <c r="B484" s="3">
        <v>43783</v>
      </c>
      <c r="C484" s="1">
        <v>63.310386657714837</v>
      </c>
      <c r="D484" s="1">
        <v>155.7370910644531</v>
      </c>
      <c r="E484" s="1">
        <v>278.09439086914063</v>
      </c>
      <c r="F484" s="1">
        <v>139.62623596191409</v>
      </c>
      <c r="G484" s="1">
        <v>98.403961181640625</v>
      </c>
      <c r="H484" s="1">
        <v>43.457248687744141</v>
      </c>
      <c r="I484" s="1">
        <v>103.4560546875</v>
      </c>
      <c r="J484" s="1">
        <v>167.77960205078119</v>
      </c>
      <c r="K484" s="1">
        <v>5.2175755500793457</v>
      </c>
      <c r="L484" s="1">
        <v>33.765514373779297</v>
      </c>
      <c r="M484" s="1">
        <v>3096.6298828125</v>
      </c>
      <c r="O484" s="17">
        <f t="shared" si="22"/>
        <v>-6.9197247189026739E-3</v>
      </c>
      <c r="P484" s="17">
        <f t="shared" si="22"/>
        <v>8.3026743005117044E-4</v>
      </c>
      <c r="Q484" s="17">
        <f t="shared" si="22"/>
        <v>5.5797633930487782E-3</v>
      </c>
      <c r="R484" s="17">
        <f t="shared" si="22"/>
        <v>2.880122083245242E-3</v>
      </c>
      <c r="S484" s="17">
        <f t="shared" si="22"/>
        <v>-3.5693959467737188E-3</v>
      </c>
      <c r="T484" s="17">
        <f t="shared" si="22"/>
        <v>4.1976521179499697E-3</v>
      </c>
      <c r="U484" s="17">
        <f t="shared" si="22"/>
        <v>-6.7322966089765407E-3</v>
      </c>
      <c r="V484" s="17">
        <f t="shared" si="22"/>
        <v>-5.128351750643345E-3</v>
      </c>
      <c r="W484" s="17">
        <f t="shared" si="23"/>
        <v>5.8491955494635759E-3</v>
      </c>
      <c r="X484" s="17">
        <f t="shared" si="23"/>
        <v>-9.4435727336729183E-3</v>
      </c>
      <c r="Y484" s="17">
        <f t="shared" si="23"/>
        <v>8.3704273936439672E-4</v>
      </c>
    </row>
    <row r="485" spans="2:25" x14ac:dyDescent="0.3">
      <c r="B485" s="3">
        <v>43784</v>
      </c>
      <c r="C485" s="1">
        <v>64.062454223632813</v>
      </c>
      <c r="D485" s="1">
        <v>158.45838928222659</v>
      </c>
      <c r="E485" s="1">
        <v>277.24533081054688</v>
      </c>
      <c r="F485" s="1">
        <v>141.09666442871091</v>
      </c>
      <c r="G485" s="1">
        <v>98.697715759277344</v>
      </c>
      <c r="H485" s="1">
        <v>43.490291595458977</v>
      </c>
      <c r="I485" s="1">
        <v>105.1278533935547</v>
      </c>
      <c r="J485" s="1">
        <v>167.753662109375</v>
      </c>
      <c r="K485" s="1">
        <v>5.0783004760742188</v>
      </c>
      <c r="L485" s="1">
        <v>34.829624176025391</v>
      </c>
      <c r="M485" s="1">
        <v>3120.4599609375</v>
      </c>
      <c r="O485" s="17">
        <f t="shared" si="22"/>
        <v>1.1879055011683947E-2</v>
      </c>
      <c r="P485" s="17">
        <f t="shared" si="22"/>
        <v>1.7473667956513086E-2</v>
      </c>
      <c r="Q485" s="17">
        <f t="shared" si="22"/>
        <v>-3.0531362245032894E-3</v>
      </c>
      <c r="R485" s="17">
        <f t="shared" si="22"/>
        <v>1.0531176011920192E-2</v>
      </c>
      <c r="S485" s="17">
        <f t="shared" si="22"/>
        <v>2.9851905767745148E-3</v>
      </c>
      <c r="T485" s="17">
        <f t="shared" si="22"/>
        <v>7.6035434162576064E-4</v>
      </c>
      <c r="U485" s="17">
        <f t="shared" si="22"/>
        <v>1.6159505706114033E-2</v>
      </c>
      <c r="V485" s="17">
        <f t="shared" si="22"/>
        <v>-1.5460724122078927E-4</v>
      </c>
      <c r="W485" s="17">
        <f t="shared" si="23"/>
        <v>-2.6693446538212359E-2</v>
      </c>
      <c r="X485" s="17">
        <f t="shared" si="23"/>
        <v>3.1514692489696856E-2</v>
      </c>
      <c r="Y485" s="17">
        <f t="shared" si="23"/>
        <v>7.6954880069026654E-3</v>
      </c>
    </row>
    <row r="486" spans="2:25" x14ac:dyDescent="0.3">
      <c r="B486" s="3">
        <v>43787</v>
      </c>
      <c r="C486" s="1">
        <v>64.385467529296875</v>
      </c>
      <c r="D486" s="1">
        <v>157.99336242675781</v>
      </c>
      <c r="E486" s="1">
        <v>278.04873657226563</v>
      </c>
      <c r="F486" s="1">
        <v>140.40159606933591</v>
      </c>
      <c r="G486" s="1">
        <v>98.631614685058594</v>
      </c>
      <c r="H486" s="1">
        <v>43.787548065185547</v>
      </c>
      <c r="I486" s="1">
        <v>105.94517517089839</v>
      </c>
      <c r="J486" s="1">
        <v>168.02174377441409</v>
      </c>
      <c r="K486" s="1">
        <v>5.279503345489502</v>
      </c>
      <c r="L486" s="1">
        <v>35.142589569091797</v>
      </c>
      <c r="M486" s="1">
        <v>3122.030029296875</v>
      </c>
      <c r="O486" s="17">
        <f t="shared" si="22"/>
        <v>5.042162520600124E-3</v>
      </c>
      <c r="P486" s="17">
        <f t="shared" si="22"/>
        <v>-2.9346938182018864E-3</v>
      </c>
      <c r="Q486" s="17">
        <f t="shared" si="22"/>
        <v>2.8978153008742649E-3</v>
      </c>
      <c r="R486" s="17">
        <f t="shared" si="22"/>
        <v>-4.9261856202574041E-3</v>
      </c>
      <c r="S486" s="17">
        <f t="shared" si="22"/>
        <v>-6.6973256382113044E-4</v>
      </c>
      <c r="T486" s="17">
        <f t="shared" si="22"/>
        <v>6.8350075113685262E-3</v>
      </c>
      <c r="U486" s="17">
        <f t="shared" si="22"/>
        <v>7.7745502353594375E-3</v>
      </c>
      <c r="V486" s="17">
        <f t="shared" si="22"/>
        <v>1.5980674381004111E-3</v>
      </c>
      <c r="W486" s="17">
        <f t="shared" si="23"/>
        <v>3.9620119046367086E-2</v>
      </c>
      <c r="X486" s="17">
        <f t="shared" si="23"/>
        <v>8.98560924702233E-3</v>
      </c>
      <c r="Y486" s="17">
        <f t="shared" si="23"/>
        <v>5.0315286176698588E-4</v>
      </c>
    </row>
    <row r="487" spans="2:25" x14ac:dyDescent="0.3">
      <c r="B487" s="3">
        <v>43788</v>
      </c>
      <c r="C487" s="1">
        <v>64.190238952636719</v>
      </c>
      <c r="D487" s="1">
        <v>157.56278991699219</v>
      </c>
      <c r="E487" s="1">
        <v>275.94888305664063</v>
      </c>
      <c r="F487" s="1">
        <v>138.592529296875</v>
      </c>
      <c r="G487" s="1">
        <v>98.785835266113281</v>
      </c>
      <c r="H487" s="1">
        <v>43.828826904296882</v>
      </c>
      <c r="I487" s="1">
        <v>106.9018020629883</v>
      </c>
      <c r="J487" s="1">
        <v>167.29530334472659</v>
      </c>
      <c r="K487" s="1">
        <v>5.1728100776672363</v>
      </c>
      <c r="L487" s="1">
        <v>34.105308532714837</v>
      </c>
      <c r="M487" s="1">
        <v>3120.179931640625</v>
      </c>
      <c r="O487" s="17">
        <f t="shared" si="22"/>
        <v>-3.0321838786263799E-3</v>
      </c>
      <c r="P487" s="17">
        <f t="shared" si="22"/>
        <v>-2.7252569547991535E-3</v>
      </c>
      <c r="Q487" s="17">
        <f t="shared" si="22"/>
        <v>-7.5521059419712284E-3</v>
      </c>
      <c r="R487" s="17">
        <f t="shared" si="22"/>
        <v>-1.288494449569875E-2</v>
      </c>
      <c r="S487" s="17">
        <f t="shared" si="22"/>
        <v>1.5636019094600699E-3</v>
      </c>
      <c r="T487" s="17">
        <f t="shared" si="22"/>
        <v>9.4270725206819855E-4</v>
      </c>
      <c r="U487" s="17">
        <f t="shared" si="22"/>
        <v>9.0294521722842185E-3</v>
      </c>
      <c r="V487" s="17">
        <f t="shared" si="22"/>
        <v>-4.3234905993049244E-3</v>
      </c>
      <c r="W487" s="17">
        <f t="shared" si="23"/>
        <v>-2.0208959222162079E-2</v>
      </c>
      <c r="X487" s="17">
        <f t="shared" si="23"/>
        <v>-2.9516351785562712E-2</v>
      </c>
      <c r="Y487" s="17">
        <f t="shared" si="23"/>
        <v>-5.9259444620610136E-4</v>
      </c>
    </row>
    <row r="488" spans="2:25" x14ac:dyDescent="0.3">
      <c r="B488" s="3">
        <v>43789</v>
      </c>
      <c r="C488" s="1">
        <v>63.442970275878913</v>
      </c>
      <c r="D488" s="1">
        <v>155.54762268066409</v>
      </c>
      <c r="E488" s="1">
        <v>274.424072265625</v>
      </c>
      <c r="F488" s="1">
        <v>135.6962585449219</v>
      </c>
      <c r="G488" s="1">
        <v>97.816490173339844</v>
      </c>
      <c r="H488" s="1">
        <v>43.944427490234382</v>
      </c>
      <c r="I488" s="1">
        <v>106.4467315673828</v>
      </c>
      <c r="J488" s="1">
        <v>167.8920593261719</v>
      </c>
      <c r="K488" s="1">
        <v>5.2521467208862296</v>
      </c>
      <c r="L488" s="1">
        <v>34.409343719482422</v>
      </c>
      <c r="M488" s="1">
        <v>3108.4599609375</v>
      </c>
      <c r="O488" s="17">
        <f t="shared" si="22"/>
        <v>-1.1641468998256629E-2</v>
      </c>
      <c r="P488" s="17">
        <f t="shared" si="22"/>
        <v>-1.27896138256357E-2</v>
      </c>
      <c r="Q488" s="17">
        <f t="shared" si="22"/>
        <v>-5.5257001736174665E-3</v>
      </c>
      <c r="R488" s="17">
        <f t="shared" si="22"/>
        <v>-2.0897740784779819E-2</v>
      </c>
      <c r="S488" s="17">
        <f t="shared" si="22"/>
        <v>-9.8125919587780629E-3</v>
      </c>
      <c r="T488" s="17">
        <f t="shared" si="22"/>
        <v>2.6375468864343883E-3</v>
      </c>
      <c r="U488" s="17">
        <f t="shared" si="22"/>
        <v>-4.2569020056122363E-3</v>
      </c>
      <c r="V488" s="17">
        <f t="shared" si="22"/>
        <v>3.5670814990881403E-3</v>
      </c>
      <c r="W488" s="17">
        <f t="shared" si="23"/>
        <v>1.5337242625921309E-2</v>
      </c>
      <c r="X488" s="17">
        <f t="shared" si="23"/>
        <v>8.9146000973996629E-3</v>
      </c>
      <c r="Y488" s="17">
        <f t="shared" si="23"/>
        <v>-3.756184245747171E-3</v>
      </c>
    </row>
    <row r="489" spans="2:25" x14ac:dyDescent="0.3">
      <c r="B489" s="3">
        <v>43790</v>
      </c>
      <c r="C489" s="1">
        <v>63.158512115478523</v>
      </c>
      <c r="D489" s="1">
        <v>155.71986389160159</v>
      </c>
      <c r="E489" s="1">
        <v>274.15017700195313</v>
      </c>
      <c r="F489" s="1">
        <v>135.5269470214844</v>
      </c>
      <c r="G489" s="1">
        <v>98.286460876464844</v>
      </c>
      <c r="H489" s="1">
        <v>43.729743957519531</v>
      </c>
      <c r="I489" s="1">
        <v>106.5767440795898</v>
      </c>
      <c r="J489" s="1">
        <v>166.35260009765619</v>
      </c>
      <c r="K489" s="1">
        <v>5.2272763252258301</v>
      </c>
      <c r="L489" s="1">
        <v>34.981639862060547</v>
      </c>
      <c r="M489" s="1">
        <v>3103.5400390625</v>
      </c>
      <c r="O489" s="17">
        <f t="shared" si="22"/>
        <v>-4.4836828913185659E-3</v>
      </c>
      <c r="P489" s="17">
        <f t="shared" si="22"/>
        <v>1.107321397583218E-3</v>
      </c>
      <c r="Q489" s="17">
        <f t="shared" si="22"/>
        <v>-9.9807302402670373E-4</v>
      </c>
      <c r="R489" s="17">
        <f t="shared" si="22"/>
        <v>-1.2477243311866985E-3</v>
      </c>
      <c r="S489" s="17">
        <f t="shared" si="22"/>
        <v>4.8046163003003742E-3</v>
      </c>
      <c r="T489" s="17">
        <f t="shared" si="22"/>
        <v>-4.8853414409041791E-3</v>
      </c>
      <c r="U489" s="17">
        <f t="shared" si="22"/>
        <v>1.2213856667332471E-3</v>
      </c>
      <c r="V489" s="17">
        <f t="shared" si="22"/>
        <v>-9.1693391259495445E-3</v>
      </c>
      <c r="W489" s="17">
        <f t="shared" si="23"/>
        <v>-4.7352819679422351E-3</v>
      </c>
      <c r="X489" s="17">
        <f t="shared" si="23"/>
        <v>1.6631998193388776E-2</v>
      </c>
      <c r="Y489" s="17">
        <f t="shared" si="23"/>
        <v>-1.5827522106851169E-3</v>
      </c>
    </row>
    <row r="490" spans="2:25" x14ac:dyDescent="0.3">
      <c r="B490" s="3">
        <v>43791</v>
      </c>
      <c r="C490" s="1">
        <v>63.103076934814453</v>
      </c>
      <c r="D490" s="1">
        <v>155.14286804199219</v>
      </c>
      <c r="E490" s="1">
        <v>273.273681640625</v>
      </c>
      <c r="F490" s="1">
        <v>139.5104064941406</v>
      </c>
      <c r="G490" s="1">
        <v>98.653663635253906</v>
      </c>
      <c r="H490" s="1">
        <v>43.787548065185547</v>
      </c>
      <c r="I490" s="1">
        <v>107.923454284668</v>
      </c>
      <c r="J490" s="1">
        <v>167.03587341308591</v>
      </c>
      <c r="K490" s="1">
        <v>5.2449336051940918</v>
      </c>
      <c r="L490" s="1">
        <v>35.392978668212891</v>
      </c>
      <c r="M490" s="1">
        <v>3110.2900390625</v>
      </c>
      <c r="O490" s="17">
        <f t="shared" si="22"/>
        <v>-8.7771511404056448E-4</v>
      </c>
      <c r="P490" s="17">
        <f t="shared" si="22"/>
        <v>-3.705345196108423E-3</v>
      </c>
      <c r="Q490" s="17">
        <f t="shared" si="22"/>
        <v>-3.197135857847287E-3</v>
      </c>
      <c r="R490" s="17">
        <f t="shared" si="22"/>
        <v>2.9392379598314977E-2</v>
      </c>
      <c r="S490" s="17">
        <f t="shared" si="22"/>
        <v>3.7360462012219113E-3</v>
      </c>
      <c r="T490" s="17">
        <f t="shared" si="22"/>
        <v>1.3218487563560486E-3</v>
      </c>
      <c r="U490" s="17">
        <f t="shared" si="22"/>
        <v>1.2636060678232903E-2</v>
      </c>
      <c r="V490" s="17">
        <f t="shared" si="22"/>
        <v>4.1073798367359743E-3</v>
      </c>
      <c r="W490" s="17">
        <f t="shared" si="23"/>
        <v>3.3779121036802821E-3</v>
      </c>
      <c r="X490" s="17">
        <f t="shared" si="23"/>
        <v>1.1758705645999821E-2</v>
      </c>
      <c r="Y490" s="17">
        <f t="shared" si="23"/>
        <v>2.1749356911918566E-3</v>
      </c>
    </row>
    <row r="491" spans="2:25" x14ac:dyDescent="0.3">
      <c r="B491" s="3">
        <v>43794</v>
      </c>
      <c r="C491" s="1">
        <v>64.209503173828125</v>
      </c>
      <c r="D491" s="1">
        <v>158.47566223144531</v>
      </c>
      <c r="E491" s="1">
        <v>273.03628540039063</v>
      </c>
      <c r="F491" s="1">
        <v>142.17494201660159</v>
      </c>
      <c r="G491" s="1">
        <v>99.850631713867188</v>
      </c>
      <c r="H491" s="1">
        <v>43.944427490234382</v>
      </c>
      <c r="I491" s="1">
        <v>109.1029968261719</v>
      </c>
      <c r="J491" s="1">
        <v>165.9548034667969</v>
      </c>
      <c r="K491" s="1">
        <v>5.5015959739685059</v>
      </c>
      <c r="L491" s="1">
        <v>35.705947875976563</v>
      </c>
      <c r="M491" s="1">
        <v>3133.639892578125</v>
      </c>
      <c r="O491" s="17">
        <f t="shared" si="22"/>
        <v>1.7533633742719254E-2</v>
      </c>
      <c r="P491" s="17">
        <f t="shared" si="22"/>
        <v>2.1482097317880217E-2</v>
      </c>
      <c r="Q491" s="17">
        <f t="shared" si="22"/>
        <v>-8.6871241609928805E-4</v>
      </c>
      <c r="R491" s="17">
        <f t="shared" si="22"/>
        <v>1.9099188292974432E-2</v>
      </c>
      <c r="S491" s="17">
        <f t="shared" si="22"/>
        <v>1.2133032210934987E-2</v>
      </c>
      <c r="T491" s="17">
        <f t="shared" si="22"/>
        <v>3.5827405730800986E-3</v>
      </c>
      <c r="U491" s="17">
        <f t="shared" si="22"/>
        <v>1.0929436509626958E-2</v>
      </c>
      <c r="V491" s="17">
        <f t="shared" si="22"/>
        <v>-6.4720824586912513E-3</v>
      </c>
      <c r="W491" s="17">
        <f t="shared" si="23"/>
        <v>4.8935294151338668E-2</v>
      </c>
      <c r="X491" s="17">
        <f t="shared" si="23"/>
        <v>8.8426919558696401E-3</v>
      </c>
      <c r="Y491" s="17">
        <f t="shared" si="23"/>
        <v>7.5072913530157739E-3</v>
      </c>
    </row>
    <row r="492" spans="2:25" x14ac:dyDescent="0.3">
      <c r="B492" s="3">
        <v>43795</v>
      </c>
      <c r="C492" s="1">
        <v>63.708110809326172</v>
      </c>
      <c r="D492" s="1">
        <v>159.35406494140619</v>
      </c>
      <c r="E492" s="1">
        <v>275.03582763671881</v>
      </c>
      <c r="F492" s="1">
        <v>143.92164611816409</v>
      </c>
      <c r="G492" s="1">
        <v>99.204429626464844</v>
      </c>
      <c r="H492" s="1">
        <v>44.505912780761719</v>
      </c>
      <c r="I492" s="1">
        <v>108.7500305175781</v>
      </c>
      <c r="J492" s="1">
        <v>167.7882995605469</v>
      </c>
      <c r="K492" s="1">
        <v>5.3968925476074219</v>
      </c>
      <c r="L492" s="1">
        <v>34.489830017089837</v>
      </c>
      <c r="M492" s="1">
        <v>3140.52001953125</v>
      </c>
      <c r="O492" s="17">
        <f t="shared" si="22"/>
        <v>-7.8086940362173882E-3</v>
      </c>
      <c r="P492" s="17">
        <f t="shared" si="22"/>
        <v>5.5428240374097316E-3</v>
      </c>
      <c r="Q492" s="17">
        <f t="shared" si="22"/>
        <v>7.3233571625689903E-3</v>
      </c>
      <c r="R492" s="17">
        <f t="shared" si="22"/>
        <v>1.2285597425167506E-2</v>
      </c>
      <c r="S492" s="17">
        <f t="shared" si="22"/>
        <v>-6.4716875227600551E-3</v>
      </c>
      <c r="T492" s="17">
        <f t="shared" si="22"/>
        <v>1.2777167040169395E-2</v>
      </c>
      <c r="U492" s="17">
        <f t="shared" si="22"/>
        <v>-3.2351660253308128E-3</v>
      </c>
      <c r="V492" s="17">
        <f t="shared" si="22"/>
        <v>1.1048165256131519E-2</v>
      </c>
      <c r="W492" s="17">
        <f t="shared" si="23"/>
        <v>-1.9031464116322141E-2</v>
      </c>
      <c r="X492" s="17">
        <f t="shared" si="23"/>
        <v>-3.4059251503723451E-2</v>
      </c>
      <c r="Y492" s="17">
        <f t="shared" si="23"/>
        <v>2.1955703874654677E-3</v>
      </c>
    </row>
    <row r="493" spans="2:25" x14ac:dyDescent="0.3">
      <c r="B493" s="3">
        <v>43796</v>
      </c>
      <c r="C493" s="1">
        <v>64.563858032226563</v>
      </c>
      <c r="D493" s="1">
        <v>159.15599060058591</v>
      </c>
      <c r="E493" s="1">
        <v>274.59765625</v>
      </c>
      <c r="F493" s="1">
        <v>143.93049621582031</v>
      </c>
      <c r="G493" s="1">
        <v>98.235069274902344</v>
      </c>
      <c r="H493" s="1">
        <v>44.547195434570313</v>
      </c>
      <c r="I493" s="1">
        <v>109.07513427734381</v>
      </c>
      <c r="J493" s="1">
        <v>169.76875305175781</v>
      </c>
      <c r="K493" s="1">
        <v>5.4317364692687988</v>
      </c>
      <c r="L493" s="1">
        <v>34.650779724121087</v>
      </c>
      <c r="M493" s="1">
        <v>3153.6298828125</v>
      </c>
      <c r="O493" s="17">
        <f t="shared" si="22"/>
        <v>1.3432312024784112E-2</v>
      </c>
      <c r="P493" s="17">
        <f t="shared" ref="P493:Y528" si="24">(D493-D492)/D492</f>
        <v>-1.2429826681428877E-3</v>
      </c>
      <c r="Q493" s="17">
        <f t="shared" si="24"/>
        <v>-1.5931429388085603E-3</v>
      </c>
      <c r="R493" s="17">
        <f t="shared" si="24"/>
        <v>6.149247104188467E-5</v>
      </c>
      <c r="S493" s="17">
        <f t="shared" si="24"/>
        <v>-9.7713414130038301E-3</v>
      </c>
      <c r="T493" s="17">
        <f t="shared" si="24"/>
        <v>9.2757683708126829E-4</v>
      </c>
      <c r="U493" s="17">
        <f t="shared" si="24"/>
        <v>2.9894590210083781E-3</v>
      </c>
      <c r="V493" s="17">
        <f t="shared" si="24"/>
        <v>1.1803287216080621E-2</v>
      </c>
      <c r="W493" s="17">
        <f t="shared" si="23"/>
        <v>6.4562933862420775E-3</v>
      </c>
      <c r="X493" s="17">
        <f t="shared" si="23"/>
        <v>4.6665845251049028E-3</v>
      </c>
      <c r="Y493" s="17">
        <f t="shared" si="23"/>
        <v>4.1744243627546626E-3</v>
      </c>
    </row>
    <row r="494" spans="2:25" x14ac:dyDescent="0.3">
      <c r="B494" s="3">
        <v>43798</v>
      </c>
      <c r="C494" s="1">
        <v>64.421646118164063</v>
      </c>
      <c r="D494" s="1">
        <v>157.4766845703125</v>
      </c>
      <c r="E494" s="1">
        <v>273.73019409179688</v>
      </c>
      <c r="F494" s="1">
        <v>142.62944030761719</v>
      </c>
      <c r="G494" s="1">
        <v>98.734443664550781</v>
      </c>
      <c r="H494" s="1">
        <v>44.422412872314453</v>
      </c>
      <c r="I494" s="1">
        <v>108.9915466308594</v>
      </c>
      <c r="J494" s="1">
        <v>169.27262878417969</v>
      </c>
      <c r="K494" s="1">
        <v>5.3944039344787598</v>
      </c>
      <c r="L494" s="1">
        <v>34.489830017089837</v>
      </c>
      <c r="M494" s="1">
        <v>3140.97998046875</v>
      </c>
      <c r="O494" s="17">
        <f t="shared" ref="O494:Y548" si="25">(C494-C493)/C493</f>
        <v>-2.2026551447950336E-3</v>
      </c>
      <c r="P494" s="17">
        <f t="shared" si="24"/>
        <v>-1.0551321530131753E-2</v>
      </c>
      <c r="Q494" s="17">
        <f t="shared" si="24"/>
        <v>-3.1590297238857988E-3</v>
      </c>
      <c r="R494" s="17">
        <f t="shared" si="24"/>
        <v>-9.0394735126336466E-3</v>
      </c>
      <c r="S494" s="17">
        <f t="shared" si="24"/>
        <v>5.083463505797318E-3</v>
      </c>
      <c r="T494" s="17">
        <f t="shared" si="24"/>
        <v>-2.8011317219540015E-3</v>
      </c>
      <c r="U494" s="17">
        <f t="shared" si="24"/>
        <v>-7.6633090610611848E-4</v>
      </c>
      <c r="V494" s="17">
        <f t="shared" si="24"/>
        <v>-2.9223532520549901E-3</v>
      </c>
      <c r="W494" s="17">
        <f t="shared" si="23"/>
        <v>-6.8730386684361065E-3</v>
      </c>
      <c r="X494" s="17">
        <f t="shared" si="23"/>
        <v>-4.644908666202676E-3</v>
      </c>
      <c r="Y494" s="17">
        <f t="shared" si="23"/>
        <v>-4.0112197099262782E-3</v>
      </c>
    </row>
    <row r="495" spans="2:25" x14ac:dyDescent="0.3">
      <c r="B495" s="3">
        <v>43801</v>
      </c>
      <c r="C495" s="1">
        <v>63.676773071289063</v>
      </c>
      <c r="D495" s="1">
        <v>156.09873962402341</v>
      </c>
      <c r="E495" s="1">
        <v>271.52069091796881</v>
      </c>
      <c r="F495" s="1">
        <v>140.82933044433591</v>
      </c>
      <c r="G495" s="1">
        <v>97.603515625</v>
      </c>
      <c r="H495" s="1">
        <v>44.71356201171875</v>
      </c>
      <c r="I495" s="1">
        <v>108.4250030517578</v>
      </c>
      <c r="J495" s="1">
        <v>169.88188171386719</v>
      </c>
      <c r="K495" s="1">
        <v>5.2079868316650391</v>
      </c>
      <c r="L495" s="1">
        <v>34.588180541992188</v>
      </c>
      <c r="M495" s="1">
        <v>3113.8701171875</v>
      </c>
      <c r="O495" s="17">
        <f t="shared" si="25"/>
        <v>-1.1562465285483891E-2</v>
      </c>
      <c r="P495" s="17">
        <f t="shared" si="24"/>
        <v>-8.7501521260046969E-3</v>
      </c>
      <c r="Q495" s="17">
        <f t="shared" si="24"/>
        <v>-8.0718284702165511E-3</v>
      </c>
      <c r="R495" s="17">
        <f t="shared" si="24"/>
        <v>-1.2620885697923774E-2</v>
      </c>
      <c r="S495" s="17">
        <f t="shared" si="24"/>
        <v>-1.1454240258780383E-2</v>
      </c>
      <c r="T495" s="17">
        <f t="shared" si="24"/>
        <v>6.5541045742193542E-3</v>
      </c>
      <c r="U495" s="17">
        <f t="shared" si="24"/>
        <v>-5.1980506435092312E-3</v>
      </c>
      <c r="V495" s="17">
        <f t="shared" si="24"/>
        <v>3.5992406691118931E-3</v>
      </c>
      <c r="W495" s="17">
        <f t="shared" si="23"/>
        <v>-3.455749793266704E-2</v>
      </c>
      <c r="X495" s="17">
        <f t="shared" si="23"/>
        <v>2.851580447152619E-3</v>
      </c>
      <c r="Y495" s="17">
        <f t="shared" si="23"/>
        <v>-8.6310207164084531E-3</v>
      </c>
    </row>
    <row r="496" spans="2:25" x14ac:dyDescent="0.3">
      <c r="B496" s="3">
        <v>43802</v>
      </c>
      <c r="C496" s="1">
        <v>62.541404724121087</v>
      </c>
      <c r="D496" s="1">
        <v>153.37744140625</v>
      </c>
      <c r="E496" s="1">
        <v>269.9503173828125</v>
      </c>
      <c r="F496" s="1">
        <v>134.6892395019531</v>
      </c>
      <c r="G496" s="1">
        <v>97.02337646484375</v>
      </c>
      <c r="H496" s="1">
        <v>44.755165100097663</v>
      </c>
      <c r="I496" s="1">
        <v>109.233024597168</v>
      </c>
      <c r="J496" s="1">
        <v>168.08888244628909</v>
      </c>
      <c r="K496" s="1">
        <v>5.1684131622314453</v>
      </c>
      <c r="L496" s="1">
        <v>33.998004913330078</v>
      </c>
      <c r="M496" s="1">
        <v>3093.199951171875</v>
      </c>
      <c r="O496" s="17">
        <f t="shared" si="25"/>
        <v>-1.7830180337450187E-2</v>
      </c>
      <c r="P496" s="17">
        <f t="shared" si="24"/>
        <v>-1.7433185074574455E-2</v>
      </c>
      <c r="Q496" s="17">
        <f t="shared" si="24"/>
        <v>-5.7836238183068874E-3</v>
      </c>
      <c r="R496" s="17">
        <f t="shared" si="24"/>
        <v>-4.3599518104715691E-2</v>
      </c>
      <c r="S496" s="17">
        <f t="shared" si="24"/>
        <v>-5.9438346707221899E-3</v>
      </c>
      <c r="T496" s="17">
        <f t="shared" si="24"/>
        <v>9.304355660148439E-4</v>
      </c>
      <c r="U496" s="17">
        <f t="shared" si="24"/>
        <v>7.4523543709238485E-3</v>
      </c>
      <c r="V496" s="17">
        <f t="shared" si="24"/>
        <v>-1.0554387845774237E-2</v>
      </c>
      <c r="W496" s="17">
        <f t="shared" si="23"/>
        <v>-7.5986500566749132E-3</v>
      </c>
      <c r="X496" s="17">
        <f t="shared" si="23"/>
        <v>-1.7062927838762714E-2</v>
      </c>
      <c r="Y496" s="17">
        <f t="shared" si="23"/>
        <v>-6.6380951156352801E-3</v>
      </c>
    </row>
    <row r="497" spans="2:25" x14ac:dyDescent="0.3">
      <c r="B497" s="3">
        <v>43803</v>
      </c>
      <c r="C497" s="1">
        <v>63.093421936035163</v>
      </c>
      <c r="D497" s="1">
        <v>153.32572937011719</v>
      </c>
      <c r="E497" s="1">
        <v>270.72637939453119</v>
      </c>
      <c r="F497" s="1">
        <v>137.12211608886719</v>
      </c>
      <c r="G497" s="1">
        <v>96.927902221679688</v>
      </c>
      <c r="H497" s="1">
        <v>45.162796020507813</v>
      </c>
      <c r="I497" s="1">
        <v>110.2175216674805</v>
      </c>
      <c r="J497" s="1">
        <v>169.12467956542969</v>
      </c>
      <c r="K497" s="1">
        <v>5.212216854095459</v>
      </c>
      <c r="L497" s="1">
        <v>34.382518768310547</v>
      </c>
      <c r="M497" s="1">
        <v>3112.760009765625</v>
      </c>
      <c r="O497" s="17">
        <f t="shared" si="25"/>
        <v>8.8264280974996029E-3</v>
      </c>
      <c r="P497" s="17">
        <f t="shared" si="24"/>
        <v>-3.371554229793357E-4</v>
      </c>
      <c r="Q497" s="17">
        <f t="shared" si="24"/>
        <v>2.8748327441977823E-3</v>
      </c>
      <c r="R497" s="17">
        <f t="shared" si="24"/>
        <v>1.8062887546995261E-2</v>
      </c>
      <c r="S497" s="17">
        <f t="shared" si="24"/>
        <v>-9.840334014623519E-4</v>
      </c>
      <c r="T497" s="17">
        <f t="shared" si="24"/>
        <v>9.1080195883191956E-3</v>
      </c>
      <c r="U497" s="17">
        <f t="shared" si="24"/>
        <v>9.0128152538405896E-3</v>
      </c>
      <c r="V497" s="17">
        <f t="shared" si="24"/>
        <v>6.1621988561413269E-3</v>
      </c>
      <c r="W497" s="17">
        <f t="shared" si="23"/>
        <v>8.47526900212087E-3</v>
      </c>
      <c r="X497" s="17">
        <f t="shared" si="23"/>
        <v>1.1309894682370229E-2</v>
      </c>
      <c r="Y497" s="17">
        <f t="shared" si="23"/>
        <v>6.3235674713946538E-3</v>
      </c>
    </row>
    <row r="498" spans="2:25" x14ac:dyDescent="0.3">
      <c r="B498" s="3">
        <v>43804</v>
      </c>
      <c r="C498" s="1">
        <v>64.019073486328125</v>
      </c>
      <c r="D498" s="1">
        <v>153.9113464355469</v>
      </c>
      <c r="E498" s="1">
        <v>267.60382080078119</v>
      </c>
      <c r="F498" s="1">
        <v>137.18450927734381</v>
      </c>
      <c r="G498" s="1">
        <v>96.869148254394531</v>
      </c>
      <c r="H498" s="1">
        <v>45.079593658447273</v>
      </c>
      <c r="I498" s="1">
        <v>111.2391738891602</v>
      </c>
      <c r="J498" s="1">
        <v>169.03764343261719</v>
      </c>
      <c r="K498" s="1">
        <v>5.1952919960021973</v>
      </c>
      <c r="L498" s="1">
        <v>33.962242126464837</v>
      </c>
      <c r="M498" s="1">
        <v>3117.429931640625</v>
      </c>
      <c r="O498" s="17">
        <f t="shared" si="25"/>
        <v>1.4671126115673323E-2</v>
      </c>
      <c r="P498" s="17">
        <f t="shared" si="24"/>
        <v>3.8194311407192382E-3</v>
      </c>
      <c r="Q498" s="17">
        <f t="shared" si="24"/>
        <v>-1.1534001971782278E-2</v>
      </c>
      <c r="R498" s="17">
        <f t="shared" si="24"/>
        <v>4.5501914830561012E-4</v>
      </c>
      <c r="S498" s="17">
        <f t="shared" si="24"/>
        <v>-6.0616154831023318E-4</v>
      </c>
      <c r="T498" s="17">
        <f t="shared" si="24"/>
        <v>-1.8422765947165606E-3</v>
      </c>
      <c r="U498" s="17">
        <f t="shared" si="24"/>
        <v>9.2694174775764214E-3</v>
      </c>
      <c r="V498" s="17">
        <f t="shared" si="24"/>
        <v>-5.1462703749767112E-4</v>
      </c>
      <c r="W498" s="17">
        <f t="shared" si="23"/>
        <v>-3.2471515608494192E-3</v>
      </c>
      <c r="X498" s="17">
        <f t="shared" si="23"/>
        <v>-1.2223555949399147E-2</v>
      </c>
      <c r="Y498" s="17">
        <f t="shared" si="23"/>
        <v>1.5002511791301319E-3</v>
      </c>
    </row>
    <row r="499" spans="2:25" x14ac:dyDescent="0.3">
      <c r="B499" s="3">
        <v>43805</v>
      </c>
      <c r="C499" s="1">
        <v>65.25567626953125</v>
      </c>
      <c r="D499" s="1">
        <v>155.36677551269531</v>
      </c>
      <c r="E499" s="1">
        <v>269.29287719726563</v>
      </c>
      <c r="F499" s="1">
        <v>140.15571594238281</v>
      </c>
      <c r="G499" s="1">
        <v>97.831153869628906</v>
      </c>
      <c r="H499" s="1">
        <v>45.270931243896477</v>
      </c>
      <c r="I499" s="1">
        <v>111.1184463500977</v>
      </c>
      <c r="J499" s="1">
        <v>170.02986145019531</v>
      </c>
      <c r="K499" s="1">
        <v>5.2806625366210938</v>
      </c>
      <c r="L499" s="1">
        <v>34.883274078369141</v>
      </c>
      <c r="M499" s="1">
        <v>3145.909912109375</v>
      </c>
      <c r="O499" s="17">
        <f t="shared" si="25"/>
        <v>1.9316161822729491E-2</v>
      </c>
      <c r="P499" s="17">
        <f t="shared" si="24"/>
        <v>9.4562818847010455E-3</v>
      </c>
      <c r="Q499" s="17">
        <f t="shared" si="24"/>
        <v>6.311779822239E-3</v>
      </c>
      <c r="R499" s="17">
        <f t="shared" si="24"/>
        <v>2.1658470629742625E-2</v>
      </c>
      <c r="S499" s="17">
        <f t="shared" si="24"/>
        <v>9.9309804263787663E-3</v>
      </c>
      <c r="T499" s="17">
        <f t="shared" si="24"/>
        <v>4.2444390004689097E-3</v>
      </c>
      <c r="U499" s="17">
        <f t="shared" si="24"/>
        <v>-1.0852969762504179E-3</v>
      </c>
      <c r="V499" s="17">
        <f t="shared" si="24"/>
        <v>5.8698050767233331E-3</v>
      </c>
      <c r="W499" s="17">
        <f t="shared" si="23"/>
        <v>1.6432289211961434E-2</v>
      </c>
      <c r="X499" s="17">
        <f t="shared" si="23"/>
        <v>2.7119291726225472E-2</v>
      </c>
      <c r="Y499" s="17">
        <f t="shared" si="23"/>
        <v>9.1357243284572245E-3</v>
      </c>
    </row>
    <row r="500" spans="2:25" x14ac:dyDescent="0.3">
      <c r="B500" s="3">
        <v>43808</v>
      </c>
      <c r="C500" s="1">
        <v>64.342094421386719</v>
      </c>
      <c r="D500" s="1">
        <v>155.90928649902341</v>
      </c>
      <c r="E500" s="1">
        <v>269.48471069335938</v>
      </c>
      <c r="F500" s="1">
        <v>140.066162109375</v>
      </c>
      <c r="G500" s="1">
        <v>98.345237731933594</v>
      </c>
      <c r="H500" s="1">
        <v>44.979774475097663</v>
      </c>
      <c r="I500" s="1">
        <v>111.67567443847661</v>
      </c>
      <c r="J500" s="1">
        <v>169.44673156738281</v>
      </c>
      <c r="K500" s="1">
        <v>5.2806625366210938</v>
      </c>
      <c r="L500" s="1">
        <v>34.080108642578118</v>
      </c>
      <c r="M500" s="1">
        <v>3135.9599609375</v>
      </c>
      <c r="O500" s="17">
        <f t="shared" si="25"/>
        <v>-1.4000036477609763E-2</v>
      </c>
      <c r="P500" s="17">
        <f t="shared" si="24"/>
        <v>3.4918082359491781E-3</v>
      </c>
      <c r="Q500" s="17">
        <f t="shared" si="24"/>
        <v>7.1236008204266703E-4</v>
      </c>
      <c r="R500" s="17">
        <f t="shared" si="24"/>
        <v>-6.3895954871100332E-4</v>
      </c>
      <c r="S500" s="17">
        <f t="shared" si="24"/>
        <v>5.2548073080049985E-3</v>
      </c>
      <c r="T500" s="17">
        <f t="shared" si="24"/>
        <v>-6.4314287512711212E-3</v>
      </c>
      <c r="U500" s="17">
        <f t="shared" si="24"/>
        <v>5.014721737768576E-3</v>
      </c>
      <c r="V500" s="17">
        <f t="shared" si="24"/>
        <v>-3.4295733575205483E-3</v>
      </c>
      <c r="W500" s="17">
        <f t="shared" si="23"/>
        <v>0</v>
      </c>
      <c r="X500" s="17">
        <f t="shared" si="23"/>
        <v>-2.3024370762521389E-2</v>
      </c>
      <c r="Y500" s="17">
        <f t="shared" si="23"/>
        <v>-3.1628213934465224E-3</v>
      </c>
    </row>
    <row r="501" spans="2:25" x14ac:dyDescent="0.3">
      <c r="B501" s="3">
        <v>43809</v>
      </c>
      <c r="C501" s="1">
        <v>64.718116760253906</v>
      </c>
      <c r="D501" s="1">
        <v>154.7122802734375</v>
      </c>
      <c r="E501" s="1">
        <v>270.05078125</v>
      </c>
      <c r="F501" s="1">
        <v>140.50469970703119</v>
      </c>
      <c r="G501" s="1">
        <v>98.337882995605469</v>
      </c>
      <c r="H501" s="1">
        <v>44.730213165283203</v>
      </c>
      <c r="I501" s="1">
        <v>112.0564880371094</v>
      </c>
      <c r="J501" s="1">
        <v>169.68174743652341</v>
      </c>
      <c r="K501" s="1">
        <v>5.3257107734680176</v>
      </c>
      <c r="L501" s="1">
        <v>34.290023803710938</v>
      </c>
      <c r="M501" s="1">
        <v>3132.52001953125</v>
      </c>
      <c r="O501" s="17">
        <f t="shared" si="25"/>
        <v>5.8441109548681581E-3</v>
      </c>
      <c r="P501" s="17">
        <f t="shared" si="24"/>
        <v>-7.6775813196567153E-3</v>
      </c>
      <c r="Q501" s="17">
        <f t="shared" si="24"/>
        <v>2.1005665040668819E-3</v>
      </c>
      <c r="R501" s="17">
        <f t="shared" si="24"/>
        <v>3.1309317757542859E-3</v>
      </c>
      <c r="S501" s="17">
        <f t="shared" si="24"/>
        <v>-7.4784875177914698E-5</v>
      </c>
      <c r="T501" s="17">
        <f t="shared" si="24"/>
        <v>-5.5483006023657562E-3</v>
      </c>
      <c r="U501" s="17">
        <f t="shared" si="24"/>
        <v>3.4099959597073473E-3</v>
      </c>
      <c r="V501" s="17">
        <f t="shared" si="24"/>
        <v>1.3869601789701048E-3</v>
      </c>
      <c r="W501" s="17">
        <f t="shared" si="23"/>
        <v>8.5307925917471293E-3</v>
      </c>
      <c r="X501" s="17">
        <f t="shared" si="23"/>
        <v>6.1594627920452481E-3</v>
      </c>
      <c r="Y501" s="17">
        <f t="shared" si="23"/>
        <v>-1.0969340964486116E-3</v>
      </c>
    </row>
    <row r="502" spans="2:25" x14ac:dyDescent="0.3">
      <c r="B502" s="3">
        <v>43810</v>
      </c>
      <c r="C502" s="1">
        <v>65.270133972167969</v>
      </c>
      <c r="D502" s="1">
        <v>156.8307800292969</v>
      </c>
      <c r="E502" s="1">
        <v>269.61257934570313</v>
      </c>
      <c r="F502" s="1">
        <v>142.36613464355469</v>
      </c>
      <c r="G502" s="1">
        <v>98.227706909179688</v>
      </c>
      <c r="H502" s="1">
        <v>44.87994384765625</v>
      </c>
      <c r="I502" s="1">
        <v>112.17722320556641</v>
      </c>
      <c r="J502" s="1">
        <v>169.48155212402341</v>
      </c>
      <c r="K502" s="1">
        <v>5.409337043762207</v>
      </c>
      <c r="L502" s="1">
        <v>34.262645721435547</v>
      </c>
      <c r="M502" s="1">
        <v>3141.6298828125</v>
      </c>
      <c r="O502" s="17">
        <f t="shared" si="25"/>
        <v>8.5295623474179842E-3</v>
      </c>
      <c r="P502" s="17">
        <f t="shared" si="24"/>
        <v>1.3693158371883476E-2</v>
      </c>
      <c r="Q502" s="17">
        <f t="shared" si="24"/>
        <v>-1.6226648272171032E-3</v>
      </c>
      <c r="R502" s="17">
        <f t="shared" si="24"/>
        <v>1.3248204084310381E-2</v>
      </c>
      <c r="S502" s="17">
        <f t="shared" si="24"/>
        <v>-1.1203829396114293E-3</v>
      </c>
      <c r="T502" s="17">
        <f t="shared" si="24"/>
        <v>3.3474171433025605E-3</v>
      </c>
      <c r="U502" s="17">
        <f t="shared" si="24"/>
        <v>1.0774491559740775E-3</v>
      </c>
      <c r="V502" s="17">
        <f t="shared" si="24"/>
        <v>-1.1798282108975303E-3</v>
      </c>
      <c r="W502" s="17">
        <f t="shared" si="23"/>
        <v>1.5702367975145102E-2</v>
      </c>
      <c r="X502" s="17">
        <f t="shared" si="23"/>
        <v>-7.9842704199078779E-4</v>
      </c>
      <c r="Y502" s="17">
        <f t="shared" si="23"/>
        <v>2.9081580403157964E-3</v>
      </c>
    </row>
    <row r="503" spans="2:25" x14ac:dyDescent="0.3">
      <c r="B503" s="3">
        <v>43811</v>
      </c>
      <c r="C503" s="1">
        <v>65.43646240234375</v>
      </c>
      <c r="D503" s="1">
        <v>159.21630859375</v>
      </c>
      <c r="E503" s="1">
        <v>271.4749755859375</v>
      </c>
      <c r="F503" s="1">
        <v>147.56571960449219</v>
      </c>
      <c r="G503" s="1">
        <v>99.373321533203125</v>
      </c>
      <c r="H503" s="1">
        <v>45.038002014160163</v>
      </c>
      <c r="I503" s="1">
        <v>113.0317077636719</v>
      </c>
      <c r="J503" s="1">
        <v>170.86541748046881</v>
      </c>
      <c r="K503" s="1">
        <v>5.5768380165100098</v>
      </c>
      <c r="L503" s="1">
        <v>34.910659790039063</v>
      </c>
      <c r="M503" s="1">
        <v>3168.570068359375</v>
      </c>
      <c r="O503" s="17">
        <f t="shared" si="25"/>
        <v>2.5483083924219591E-3</v>
      </c>
      <c r="P503" s="17">
        <f t="shared" si="24"/>
        <v>1.5210844223356321E-2</v>
      </c>
      <c r="Q503" s="17">
        <f t="shared" si="24"/>
        <v>6.9076756164495202E-3</v>
      </c>
      <c r="R503" s="17">
        <f t="shared" si="24"/>
        <v>3.6522625088865543E-2</v>
      </c>
      <c r="S503" s="17">
        <f t="shared" si="24"/>
        <v>1.1662846055061234E-2</v>
      </c>
      <c r="T503" s="17">
        <f t="shared" si="24"/>
        <v>3.5217995601874528E-3</v>
      </c>
      <c r="U503" s="17">
        <f t="shared" si="24"/>
        <v>7.6172732189995615E-3</v>
      </c>
      <c r="V503" s="17">
        <f t="shared" si="24"/>
        <v>8.165286068614188E-3</v>
      </c>
      <c r="W503" s="17">
        <f t="shared" si="23"/>
        <v>3.0965157355272763E-2</v>
      </c>
      <c r="X503" s="17">
        <f t="shared" si="23"/>
        <v>1.8913135718474368E-2</v>
      </c>
      <c r="Y503" s="17">
        <f t="shared" si="23"/>
        <v>8.5752257750862683E-3</v>
      </c>
    </row>
    <row r="504" spans="2:25" x14ac:dyDescent="0.3">
      <c r="B504" s="3">
        <v>43812</v>
      </c>
      <c r="C504" s="1">
        <v>66.325958251953125</v>
      </c>
      <c r="D504" s="1">
        <v>157.1493835449219</v>
      </c>
      <c r="E504" s="1">
        <v>266.48086547851563</v>
      </c>
      <c r="F504" s="1">
        <v>148.2637634277344</v>
      </c>
      <c r="G504" s="1">
        <v>98.558189392089844</v>
      </c>
      <c r="H504" s="1">
        <v>45.270931243896477</v>
      </c>
      <c r="I504" s="1">
        <v>112.8738098144531</v>
      </c>
      <c r="J504" s="1">
        <v>171.57044982910159</v>
      </c>
      <c r="K504" s="1">
        <v>5.5748476982116699</v>
      </c>
      <c r="L504" s="1">
        <v>34.417800903320313</v>
      </c>
      <c r="M504" s="1">
        <v>3168.800048828125</v>
      </c>
      <c r="O504" s="17">
        <f t="shared" si="25"/>
        <v>1.3593275323170829E-2</v>
      </c>
      <c r="P504" s="17">
        <f t="shared" si="24"/>
        <v>-1.2981867668480999E-2</v>
      </c>
      <c r="Q504" s="17">
        <f t="shared" si="24"/>
        <v>-1.8396207962236101E-2</v>
      </c>
      <c r="R504" s="17">
        <f t="shared" si="24"/>
        <v>4.7303928386153863E-3</v>
      </c>
      <c r="S504" s="17">
        <f t="shared" si="24"/>
        <v>-8.2027261294765636E-3</v>
      </c>
      <c r="T504" s="17">
        <f t="shared" si="24"/>
        <v>5.1718375442827112E-3</v>
      </c>
      <c r="U504" s="17">
        <f t="shared" si="24"/>
        <v>-1.3969350047240005E-3</v>
      </c>
      <c r="V504" s="17">
        <f t="shared" si="24"/>
        <v>4.126243677796149E-3</v>
      </c>
      <c r="W504" s="17">
        <f t="shared" si="23"/>
        <v>-3.5689010375549455E-4</v>
      </c>
      <c r="X504" s="17">
        <f t="shared" si="23"/>
        <v>-1.4117719048649309E-2</v>
      </c>
      <c r="Y504" s="17">
        <f t="shared" si="23"/>
        <v>7.2581784145010089E-5</v>
      </c>
    </row>
    <row r="505" spans="2:25" x14ac:dyDescent="0.3">
      <c r="B505" s="3">
        <v>43815</v>
      </c>
      <c r="C505" s="1">
        <v>67.461311340332031</v>
      </c>
      <c r="D505" s="1">
        <v>156.57244873046881</v>
      </c>
      <c r="E505" s="1">
        <v>267.96914672851563</v>
      </c>
      <c r="F505" s="1">
        <v>146.8587341308594</v>
      </c>
      <c r="G505" s="1">
        <v>98.499427795410156</v>
      </c>
      <c r="H505" s="1">
        <v>45.270931243896477</v>
      </c>
      <c r="I505" s="1">
        <v>114.0998077392578</v>
      </c>
      <c r="J505" s="1">
        <v>172.2319641113281</v>
      </c>
      <c r="K505" s="1">
        <v>5.6037197113037109</v>
      </c>
      <c r="L505" s="1">
        <v>34.974540710449219</v>
      </c>
      <c r="M505" s="1">
        <v>3191.449951171875</v>
      </c>
      <c r="O505" s="17">
        <f t="shared" si="25"/>
        <v>1.7117778895346349E-2</v>
      </c>
      <c r="P505" s="17">
        <f t="shared" si="24"/>
        <v>-3.6712508915962561E-3</v>
      </c>
      <c r="Q505" s="17">
        <f t="shared" si="24"/>
        <v>5.5849460235259897E-3</v>
      </c>
      <c r="R505" s="17">
        <f t="shared" si="24"/>
        <v>-9.4765522228216527E-3</v>
      </c>
      <c r="S505" s="17">
        <f t="shared" si="24"/>
        <v>-5.9621221779875379E-4</v>
      </c>
      <c r="T505" s="17">
        <f t="shared" si="24"/>
        <v>0</v>
      </c>
      <c r="U505" s="17">
        <f t="shared" si="24"/>
        <v>1.0861668679563938E-2</v>
      </c>
      <c r="V505" s="17">
        <f t="shared" si="24"/>
        <v>3.8556422908806779E-3</v>
      </c>
      <c r="W505" s="17">
        <f t="shared" si="23"/>
        <v>5.1789779120428236E-3</v>
      </c>
      <c r="X505" s="17">
        <f t="shared" si="23"/>
        <v>1.6175926192750947E-2</v>
      </c>
      <c r="Y505" s="17">
        <f t="shared" si="23"/>
        <v>7.1477852798337059E-3</v>
      </c>
    </row>
    <row r="506" spans="2:25" x14ac:dyDescent="0.3">
      <c r="B506" s="3">
        <v>43816</v>
      </c>
      <c r="C506" s="1">
        <v>67.593910217285156</v>
      </c>
      <c r="D506" s="1">
        <v>156.96861267089841</v>
      </c>
      <c r="E506" s="1">
        <v>269.84066772460938</v>
      </c>
      <c r="F506" s="1">
        <v>146.080078125</v>
      </c>
      <c r="G506" s="1">
        <v>98.565528869628906</v>
      </c>
      <c r="H506" s="1">
        <v>45.270931243896477</v>
      </c>
      <c r="I506" s="1">
        <v>116.40317535400391</v>
      </c>
      <c r="J506" s="1">
        <v>171.04823303222659</v>
      </c>
      <c r="K506" s="1">
        <v>5.6818690299987793</v>
      </c>
      <c r="L506" s="1">
        <v>34.974540710449219</v>
      </c>
      <c r="M506" s="1">
        <v>3192.52001953125</v>
      </c>
      <c r="O506" s="17">
        <f t="shared" si="25"/>
        <v>1.9655543943429129E-3</v>
      </c>
      <c r="P506" s="17">
        <f t="shared" si="24"/>
        <v>2.5302276590920382E-3</v>
      </c>
      <c r="Q506" s="17">
        <f t="shared" si="24"/>
        <v>6.9840913364172547E-3</v>
      </c>
      <c r="R506" s="17">
        <f t="shared" si="24"/>
        <v>-5.3020748848725402E-3</v>
      </c>
      <c r="S506" s="17">
        <f t="shared" si="24"/>
        <v>6.7108079405340626E-4</v>
      </c>
      <c r="T506" s="17">
        <f t="shared" si="24"/>
        <v>0</v>
      </c>
      <c r="U506" s="17">
        <f t="shared" si="24"/>
        <v>2.0187304960318515E-2</v>
      </c>
      <c r="V506" s="17">
        <f t="shared" si="24"/>
        <v>-6.8728884630053924E-3</v>
      </c>
      <c r="W506" s="17">
        <f t="shared" si="23"/>
        <v>1.3945972090186295E-2</v>
      </c>
      <c r="X506" s="17">
        <f t="shared" si="23"/>
        <v>0</v>
      </c>
      <c r="Y506" s="17">
        <f t="shared" si="23"/>
        <v>3.3529222633808792E-4</v>
      </c>
    </row>
    <row r="507" spans="2:25" x14ac:dyDescent="0.3">
      <c r="B507" s="3">
        <v>43817</v>
      </c>
      <c r="C507" s="1">
        <v>67.432395935058594</v>
      </c>
      <c r="D507" s="1">
        <v>155.70265197753909</v>
      </c>
      <c r="E507" s="1">
        <v>266.48086547851563</v>
      </c>
      <c r="F507" s="1">
        <v>131.4300842285156</v>
      </c>
      <c r="G507" s="1">
        <v>98.705039978027344</v>
      </c>
      <c r="H507" s="1">
        <v>44.846675872802727</v>
      </c>
      <c r="I507" s="1">
        <v>120.25755310058589</v>
      </c>
      <c r="J507" s="1">
        <v>170.27357482910159</v>
      </c>
      <c r="K507" s="1">
        <v>5.7122325897216797</v>
      </c>
      <c r="L507" s="1">
        <v>35.293983459472663</v>
      </c>
      <c r="M507" s="1">
        <v>3191.139892578125</v>
      </c>
      <c r="O507" s="17">
        <f t="shared" si="25"/>
        <v>-2.3894797875631695E-3</v>
      </c>
      <c r="P507" s="17">
        <f t="shared" si="24"/>
        <v>-8.0650562670993402E-3</v>
      </c>
      <c r="Q507" s="17">
        <f t="shared" si="24"/>
        <v>-1.2451059636135554E-2</v>
      </c>
      <c r="R507" s="17">
        <f t="shared" si="24"/>
        <v>-0.10028741827443764</v>
      </c>
      <c r="S507" s="17">
        <f t="shared" si="24"/>
        <v>1.4154148006750582E-3</v>
      </c>
      <c r="T507" s="17">
        <f t="shared" si="24"/>
        <v>-9.3714743531137096E-3</v>
      </c>
      <c r="U507" s="17">
        <f t="shared" si="24"/>
        <v>3.3112307588346303E-2</v>
      </c>
      <c r="V507" s="17">
        <f t="shared" si="24"/>
        <v>-4.5288874920973278E-3</v>
      </c>
      <c r="W507" s="17">
        <f t="shared" si="23"/>
        <v>5.3439386868280054E-3</v>
      </c>
      <c r="X507" s="17">
        <f t="shared" si="23"/>
        <v>9.1335795276935791E-3</v>
      </c>
      <c r="Y507" s="17">
        <f t="shared" si="23"/>
        <v>-4.3230017186474546E-4</v>
      </c>
    </row>
    <row r="508" spans="2:25" x14ac:dyDescent="0.3">
      <c r="B508" s="3">
        <v>43818</v>
      </c>
      <c r="C508" s="1">
        <v>67.499893188476563</v>
      </c>
      <c r="D508" s="1">
        <v>154.410888671875</v>
      </c>
      <c r="E508" s="1">
        <v>268.16085815429688</v>
      </c>
      <c r="F508" s="1">
        <v>131.57322692871091</v>
      </c>
      <c r="G508" s="1">
        <v>98.815193176269531</v>
      </c>
      <c r="H508" s="1">
        <v>45.187747955322273</v>
      </c>
      <c r="I508" s="1">
        <v>121.52996826171881</v>
      </c>
      <c r="J508" s="1">
        <v>171.51820373535159</v>
      </c>
      <c r="K508" s="1">
        <v>5.8603219985961914</v>
      </c>
      <c r="L508" s="1">
        <v>35.321372985839837</v>
      </c>
      <c r="M508" s="1">
        <v>3205.3701171875</v>
      </c>
      <c r="O508" s="17">
        <f t="shared" si="25"/>
        <v>1.0009618148963981E-3</v>
      </c>
      <c r="P508" s="17">
        <f t="shared" si="24"/>
        <v>-8.2963474883551401E-3</v>
      </c>
      <c r="Q508" s="17">
        <f t="shared" si="24"/>
        <v>6.3043651286726074E-3</v>
      </c>
      <c r="R508" s="17">
        <f t="shared" si="24"/>
        <v>1.0891167044101741E-3</v>
      </c>
      <c r="S508" s="17">
        <f t="shared" si="24"/>
        <v>1.1159835228951695E-3</v>
      </c>
      <c r="T508" s="17">
        <f t="shared" si="24"/>
        <v>7.60529238525767E-3</v>
      </c>
      <c r="U508" s="17">
        <f t="shared" si="24"/>
        <v>1.0580750467030022E-2</v>
      </c>
      <c r="V508" s="17">
        <f t="shared" si="24"/>
        <v>7.3095834600242354E-3</v>
      </c>
      <c r="W508" s="17">
        <f t="shared" si="23"/>
        <v>2.5924961308644325E-2</v>
      </c>
      <c r="X508" s="17">
        <f t="shared" si="23"/>
        <v>7.7603953089126667E-4</v>
      </c>
      <c r="Y508" s="17">
        <f t="shared" si="23"/>
        <v>4.4592920048636252E-3</v>
      </c>
    </row>
    <row r="509" spans="2:25" x14ac:dyDescent="0.3">
      <c r="B509" s="3">
        <v>43819</v>
      </c>
      <c r="C509" s="1">
        <v>67.360084533691406</v>
      </c>
      <c r="D509" s="1">
        <v>155.9696044921875</v>
      </c>
      <c r="E509" s="1">
        <v>269.183349609375</v>
      </c>
      <c r="F509" s="1">
        <v>132.55769348144531</v>
      </c>
      <c r="G509" s="1">
        <v>99.571601867675781</v>
      </c>
      <c r="H509" s="1">
        <v>45.728466033935547</v>
      </c>
      <c r="I509" s="1">
        <v>122.997428894043</v>
      </c>
      <c r="J509" s="1">
        <v>171.5878601074219</v>
      </c>
      <c r="K509" s="1">
        <v>5.9576358795166016</v>
      </c>
      <c r="L509" s="1">
        <v>35.60430908203125</v>
      </c>
      <c r="M509" s="1">
        <v>3221.219970703125</v>
      </c>
      <c r="O509" s="17">
        <f t="shared" si="25"/>
        <v>-2.0712426076701421E-3</v>
      </c>
      <c r="P509" s="17">
        <f t="shared" si="24"/>
        <v>1.0094597820913976E-2</v>
      </c>
      <c r="Q509" s="17">
        <f t="shared" si="24"/>
        <v>3.8129780092283059E-3</v>
      </c>
      <c r="R509" s="17">
        <f t="shared" si="24"/>
        <v>7.4822710950747428E-3</v>
      </c>
      <c r="S509" s="17">
        <f t="shared" si="24"/>
        <v>7.6547812850696478E-3</v>
      </c>
      <c r="T509" s="17">
        <f t="shared" si="24"/>
        <v>1.196603289785296E-2</v>
      </c>
      <c r="U509" s="17">
        <f t="shared" si="24"/>
        <v>1.2074886987248819E-2</v>
      </c>
      <c r="V509" s="17">
        <f t="shared" si="24"/>
        <v>4.0611649698588602E-4</v>
      </c>
      <c r="W509" s="17">
        <f t="shared" si="23"/>
        <v>1.6605551869627842E-2</v>
      </c>
      <c r="X509" s="17">
        <f t="shared" si="23"/>
        <v>8.0103368661473325E-3</v>
      </c>
      <c r="Y509" s="17">
        <f t="shared" si="23"/>
        <v>4.9447810817966308E-3</v>
      </c>
    </row>
    <row r="510" spans="2:25" x14ac:dyDescent="0.3">
      <c r="B510" s="3">
        <v>43822</v>
      </c>
      <c r="C510" s="1">
        <v>68.459304809570313</v>
      </c>
      <c r="D510" s="1">
        <v>156.23655700683591</v>
      </c>
      <c r="E510" s="1">
        <v>267.795654296875</v>
      </c>
      <c r="F510" s="1">
        <v>135.75262451171881</v>
      </c>
      <c r="G510" s="1">
        <v>99.542213439941406</v>
      </c>
      <c r="H510" s="1">
        <v>45.678550720214837</v>
      </c>
      <c r="I510" s="1">
        <v>121.8086013793945</v>
      </c>
      <c r="J510" s="1">
        <v>170.76966857910159</v>
      </c>
      <c r="K510" s="1">
        <v>5.9439473152160636</v>
      </c>
      <c r="L510" s="1">
        <v>36.243190765380859</v>
      </c>
      <c r="M510" s="1">
        <v>3224.010009765625</v>
      </c>
      <c r="O510" s="17">
        <f t="shared" si="25"/>
        <v>1.6318570314874097E-2</v>
      </c>
      <c r="P510" s="17">
        <f t="shared" si="24"/>
        <v>1.7115675552141359E-3</v>
      </c>
      <c r="Q510" s="17">
        <f t="shared" si="24"/>
        <v>-5.1552048613473008E-3</v>
      </c>
      <c r="R510" s="17">
        <f t="shared" si="24"/>
        <v>2.4102192384033168E-2</v>
      </c>
      <c r="S510" s="17">
        <f t="shared" si="24"/>
        <v>-2.9514868881420952E-4</v>
      </c>
      <c r="T510" s="17">
        <f t="shared" si="24"/>
        <v>-1.0915588920841469E-3</v>
      </c>
      <c r="U510" s="17">
        <f t="shared" si="24"/>
        <v>-9.6654663868837309E-3</v>
      </c>
      <c r="V510" s="17">
        <f t="shared" si="24"/>
        <v>-4.7683532378577772E-3</v>
      </c>
      <c r="W510" s="17">
        <f t="shared" si="23"/>
        <v>-2.2976503729611416E-3</v>
      </c>
      <c r="X510" s="17">
        <f t="shared" si="23"/>
        <v>1.7943942736752604E-2</v>
      </c>
      <c r="Y510" s="17">
        <f t="shared" si="23"/>
        <v>8.6614360021212489E-4</v>
      </c>
    </row>
    <row r="511" spans="2:25" x14ac:dyDescent="0.3">
      <c r="B511" s="3">
        <v>43823</v>
      </c>
      <c r="C511" s="1">
        <v>68.524368286132813</v>
      </c>
      <c r="D511" s="1">
        <v>156.01263427734381</v>
      </c>
      <c r="E511" s="1">
        <v>268.63555908203119</v>
      </c>
      <c r="F511" s="1">
        <v>134.93821716308591</v>
      </c>
      <c r="G511" s="1">
        <v>99.123634338378906</v>
      </c>
      <c r="H511" s="1">
        <v>45.512172698974609</v>
      </c>
      <c r="I511" s="1">
        <v>121.7714538574219</v>
      </c>
      <c r="J511" s="1">
        <v>171.17877197265619</v>
      </c>
      <c r="K511" s="1">
        <v>5.9389710426330566</v>
      </c>
      <c r="L511" s="1">
        <v>36.407474517822273</v>
      </c>
      <c r="M511" s="1">
        <v>3223.3798828125</v>
      </c>
      <c r="O511" s="17">
        <f t="shared" si="25"/>
        <v>9.5039639598274751E-4</v>
      </c>
      <c r="P511" s="17">
        <f t="shared" si="24"/>
        <v>-1.4332287768112095E-3</v>
      </c>
      <c r="Q511" s="17">
        <f t="shared" si="24"/>
        <v>3.1363645065916003E-3</v>
      </c>
      <c r="R511" s="17">
        <f t="shared" si="24"/>
        <v>-5.9992015002449861E-3</v>
      </c>
      <c r="S511" s="17">
        <f t="shared" si="24"/>
        <v>-4.2050411287573872E-3</v>
      </c>
      <c r="T511" s="17">
        <f t="shared" si="24"/>
        <v>-3.6423664634043966E-3</v>
      </c>
      <c r="U511" s="17">
        <f t="shared" si="24"/>
        <v>-3.0496632874797453E-4</v>
      </c>
      <c r="V511" s="17">
        <f t="shared" si="24"/>
        <v>2.3956443609604063E-3</v>
      </c>
      <c r="W511" s="17">
        <f t="shared" si="23"/>
        <v>-8.3719998161289823E-4</v>
      </c>
      <c r="X511" s="17">
        <f t="shared" si="23"/>
        <v>4.5328170332711321E-3</v>
      </c>
      <c r="Y511" s="17">
        <f t="shared" si="23"/>
        <v>-1.9544819997962978E-4</v>
      </c>
    </row>
    <row r="512" spans="2:25" x14ac:dyDescent="0.3">
      <c r="B512" s="3">
        <v>43825</v>
      </c>
      <c r="C512" s="1">
        <v>69.883918762207031</v>
      </c>
      <c r="D512" s="1">
        <v>156.23655700683591</v>
      </c>
      <c r="E512" s="1">
        <v>270.00515747070313</v>
      </c>
      <c r="F512" s="1">
        <v>136.4685363769531</v>
      </c>
      <c r="G512" s="1">
        <v>99.072227478027344</v>
      </c>
      <c r="H512" s="1">
        <v>45.770057678222663</v>
      </c>
      <c r="I512" s="1">
        <v>121.7993240356445</v>
      </c>
      <c r="J512" s="1">
        <v>171.51820373535159</v>
      </c>
      <c r="K512" s="1">
        <v>5.9531574249267578</v>
      </c>
      <c r="L512" s="1">
        <v>36.644779205322273</v>
      </c>
      <c r="M512" s="1">
        <v>3239.909912109375</v>
      </c>
      <c r="O512" s="17">
        <f t="shared" si="25"/>
        <v>1.9840394155802077E-2</v>
      </c>
      <c r="P512" s="17">
        <f t="shared" si="24"/>
        <v>1.4352858698227901E-3</v>
      </c>
      <c r="Q512" s="17">
        <f t="shared" si="24"/>
        <v>5.0983510647364004E-3</v>
      </c>
      <c r="R512" s="17">
        <f t="shared" si="24"/>
        <v>1.1340888045212933E-2</v>
      </c>
      <c r="S512" s="17">
        <f t="shared" si="24"/>
        <v>-5.1861355462486992E-4</v>
      </c>
      <c r="T512" s="17">
        <f t="shared" si="24"/>
        <v>5.6662858298097496E-3</v>
      </c>
      <c r="U512" s="17">
        <f t="shared" si="24"/>
        <v>2.2887283792498412E-4</v>
      </c>
      <c r="V512" s="17">
        <f t="shared" si="24"/>
        <v>1.9829080369242165E-3</v>
      </c>
      <c r="W512" s="17">
        <f t="shared" si="23"/>
        <v>2.3886936292269925E-3</v>
      </c>
      <c r="X512" s="17">
        <f t="shared" si="23"/>
        <v>6.5180211108527746E-3</v>
      </c>
      <c r="Y512" s="17">
        <f t="shared" si="23"/>
        <v>5.1281666753010911E-3</v>
      </c>
    </row>
    <row r="513" spans="2:25" x14ac:dyDescent="0.3">
      <c r="B513" s="3">
        <v>43826</v>
      </c>
      <c r="C513" s="1">
        <v>69.857398986816406</v>
      </c>
      <c r="D513" s="1">
        <v>155.61651611328119</v>
      </c>
      <c r="E513" s="1">
        <v>268.52609252929688</v>
      </c>
      <c r="F513" s="1">
        <v>136.50437927246091</v>
      </c>
      <c r="G513" s="1">
        <v>99.336601257324219</v>
      </c>
      <c r="H513" s="1">
        <v>46.044578552246087</v>
      </c>
      <c r="I513" s="1">
        <v>122.1522674560547</v>
      </c>
      <c r="J513" s="1">
        <v>172.48435974121091</v>
      </c>
      <c r="K513" s="1">
        <v>5.895416259765625</v>
      </c>
      <c r="L513" s="1">
        <v>36.653903961181641</v>
      </c>
      <c r="M513" s="1">
        <v>3240.02001953125</v>
      </c>
      <c r="O513" s="17">
        <f t="shared" si="25"/>
        <v>-3.7948323248533677E-4</v>
      </c>
      <c r="P513" s="17">
        <f t="shared" si="24"/>
        <v>-3.9686031581429877E-3</v>
      </c>
      <c r="Q513" s="17">
        <f t="shared" si="24"/>
        <v>-5.4779136638037577E-3</v>
      </c>
      <c r="R513" s="17">
        <f t="shared" si="24"/>
        <v>2.626458556630763E-4</v>
      </c>
      <c r="S513" s="17">
        <f t="shared" si="24"/>
        <v>2.6684953596658452E-3</v>
      </c>
      <c r="T513" s="17">
        <f t="shared" si="24"/>
        <v>5.9978267004465666E-3</v>
      </c>
      <c r="U513" s="17">
        <f t="shared" si="24"/>
        <v>2.8977453134872095E-3</v>
      </c>
      <c r="V513" s="17">
        <f t="shared" si="24"/>
        <v>5.6329648096715926E-3</v>
      </c>
      <c r="W513" s="17">
        <f t="shared" si="23"/>
        <v>-9.6992505051793094E-3</v>
      </c>
      <c r="X513" s="17">
        <f t="shared" si="23"/>
        <v>2.4900561709599871E-4</v>
      </c>
      <c r="Y513" s="17">
        <f t="shared" si="23"/>
        <v>3.3984717125456577E-5</v>
      </c>
    </row>
    <row r="514" spans="2:25" x14ac:dyDescent="0.3">
      <c r="B514" s="3">
        <v>43829</v>
      </c>
      <c r="C514" s="1">
        <v>70.272026062011719</v>
      </c>
      <c r="D514" s="1">
        <v>154.290283203125</v>
      </c>
      <c r="E514" s="1">
        <v>269.46646118164063</v>
      </c>
      <c r="F514" s="1">
        <v>134.36543273925781</v>
      </c>
      <c r="G514" s="1">
        <v>97.530105590820313</v>
      </c>
      <c r="H514" s="1">
        <v>45.97802734375</v>
      </c>
      <c r="I514" s="1">
        <v>121.9479522705078</v>
      </c>
      <c r="J514" s="1">
        <v>171.3876647949219</v>
      </c>
      <c r="K514" s="1">
        <v>5.7821717262268066</v>
      </c>
      <c r="L514" s="1">
        <v>37.146766662597663</v>
      </c>
      <c r="M514" s="1">
        <v>3221.2900390625</v>
      </c>
      <c r="O514" s="17">
        <f t="shared" si="25"/>
        <v>5.9353351428609808E-3</v>
      </c>
      <c r="P514" s="17">
        <f t="shared" si="24"/>
        <v>-8.5224431395878354E-3</v>
      </c>
      <c r="Q514" s="17">
        <f t="shared" si="24"/>
        <v>3.5019637886443138E-3</v>
      </c>
      <c r="R514" s="17">
        <f t="shared" si="24"/>
        <v>-1.5669435256240299E-2</v>
      </c>
      <c r="S514" s="17">
        <f t="shared" si="24"/>
        <v>-1.8185599704828949E-2</v>
      </c>
      <c r="T514" s="17">
        <f t="shared" si="24"/>
        <v>-1.4453647006579069E-3</v>
      </c>
      <c r="U514" s="17">
        <f t="shared" si="24"/>
        <v>-1.6726270400212384E-3</v>
      </c>
      <c r="V514" s="17">
        <f t="shared" si="24"/>
        <v>-6.3582283514542759E-3</v>
      </c>
      <c r="W514" s="17">
        <f t="shared" si="23"/>
        <v>-1.920891223774595E-2</v>
      </c>
      <c r="X514" s="17">
        <f t="shared" si="23"/>
        <v>1.344639037462393E-2</v>
      </c>
      <c r="Y514" s="17">
        <f t="shared" si="23"/>
        <v>-5.7808224504303403E-3</v>
      </c>
    </row>
    <row r="515" spans="2:25" x14ac:dyDescent="0.3">
      <c r="B515" s="3">
        <v>43830</v>
      </c>
      <c r="C515" s="1">
        <v>70.785453796386719</v>
      </c>
      <c r="D515" s="1">
        <v>154.11802673339841</v>
      </c>
      <c r="E515" s="1">
        <v>268.35260009765619</v>
      </c>
      <c r="F515" s="1">
        <v>135.32304382324219</v>
      </c>
      <c r="G515" s="1">
        <v>98.433341979980469</v>
      </c>
      <c r="H515" s="1">
        <v>46.044578552246087</v>
      </c>
      <c r="I515" s="1">
        <v>122.0686721801758</v>
      </c>
      <c r="J515" s="1">
        <v>171.99693298339841</v>
      </c>
      <c r="K515" s="1">
        <v>5.8563394546508789</v>
      </c>
      <c r="L515" s="1">
        <v>37.612236022949219</v>
      </c>
      <c r="M515" s="1">
        <v>3230.780029296875</v>
      </c>
      <c r="O515" s="17">
        <f t="shared" si="25"/>
        <v>7.3062890476777269E-3</v>
      </c>
      <c r="P515" s="17">
        <f t="shared" si="24"/>
        <v>-1.1164440569456551E-3</v>
      </c>
      <c r="Q515" s="17">
        <f t="shared" si="24"/>
        <v>-4.1335796636806903E-3</v>
      </c>
      <c r="R515" s="17">
        <f t="shared" si="24"/>
        <v>7.126915490553754E-3</v>
      </c>
      <c r="S515" s="17">
        <f t="shared" si="24"/>
        <v>9.261103365863374E-3</v>
      </c>
      <c r="T515" s="17">
        <f t="shared" si="24"/>
        <v>1.4474568036275974E-3</v>
      </c>
      <c r="U515" s="17">
        <f t="shared" si="24"/>
        <v>9.8992978086432683E-4</v>
      </c>
      <c r="V515" s="17">
        <f t="shared" si="24"/>
        <v>3.554912713266386E-3</v>
      </c>
      <c r="W515" s="17">
        <f t="shared" si="23"/>
        <v>1.2826967432956353E-2</v>
      </c>
      <c r="X515" s="17">
        <f t="shared" si="23"/>
        <v>1.2530548474902049E-2</v>
      </c>
      <c r="Y515" s="17">
        <f t="shared" si="23"/>
        <v>2.9460216619106101E-3</v>
      </c>
    </row>
    <row r="516" spans="2:25" x14ac:dyDescent="0.3">
      <c r="B516" s="3">
        <v>43832</v>
      </c>
      <c r="C516" s="1">
        <v>72.400527954101563</v>
      </c>
      <c r="D516" s="1">
        <v>154.42808532714841</v>
      </c>
      <c r="E516" s="1">
        <v>266.13397216796881</v>
      </c>
      <c r="F516" s="1">
        <v>138.8043212890625</v>
      </c>
      <c r="G516" s="1">
        <v>99.446762084960938</v>
      </c>
      <c r="H516" s="1">
        <v>45.745101928710938</v>
      </c>
      <c r="I516" s="1">
        <v>122.7931289672852</v>
      </c>
      <c r="J516" s="1">
        <v>174.7647705078125</v>
      </c>
      <c r="K516" s="1">
        <v>5.9710769653320313</v>
      </c>
      <c r="L516" s="1">
        <v>38.862636566162109</v>
      </c>
      <c r="M516" s="1">
        <v>3257.85009765625</v>
      </c>
      <c r="O516" s="17">
        <f t="shared" si="25"/>
        <v>2.2816469643050959E-2</v>
      </c>
      <c r="P516" s="17">
        <f t="shared" si="24"/>
        <v>2.0118256139261105E-3</v>
      </c>
      <c r="Q516" s="17">
        <f t="shared" si="24"/>
        <v>-8.2675849940712538E-3</v>
      </c>
      <c r="R516" s="17">
        <f t="shared" si="24"/>
        <v>2.572568106262469E-2</v>
      </c>
      <c r="S516" s="17">
        <f t="shared" si="24"/>
        <v>1.0295496267784749E-2</v>
      </c>
      <c r="T516" s="17">
        <f t="shared" si="24"/>
        <v>-6.5040583050475212E-3</v>
      </c>
      <c r="U516" s="17">
        <f t="shared" si="24"/>
        <v>5.9348297492749884E-3</v>
      </c>
      <c r="V516" s="17">
        <f t="shared" si="24"/>
        <v>1.6092365581200509E-2</v>
      </c>
      <c r="W516" s="17">
        <f t="shared" si="23"/>
        <v>1.9592018456176107E-2</v>
      </c>
      <c r="X516" s="17">
        <f t="shared" si="23"/>
        <v>3.3244514961831971E-2</v>
      </c>
      <c r="Y516" s="17">
        <f t="shared" si="23"/>
        <v>8.3788026773417758E-3</v>
      </c>
    </row>
    <row r="517" spans="2:25" x14ac:dyDescent="0.3">
      <c r="B517" s="3">
        <v>43833</v>
      </c>
      <c r="C517" s="1">
        <v>71.696624755859375</v>
      </c>
      <c r="D517" s="1">
        <v>152.26646423339841</v>
      </c>
      <c r="E517" s="1">
        <v>266.35305786132813</v>
      </c>
      <c r="F517" s="1">
        <v>137.08607482910159</v>
      </c>
      <c r="G517" s="1">
        <v>98.653663635253906</v>
      </c>
      <c r="H517" s="1">
        <v>45.495540618896477</v>
      </c>
      <c r="I517" s="1">
        <v>122.3844680786133</v>
      </c>
      <c r="J517" s="1">
        <v>174.1468200683594</v>
      </c>
      <c r="K517" s="1">
        <v>5.8755059242248544</v>
      </c>
      <c r="L517" s="1">
        <v>39.802715301513672</v>
      </c>
      <c r="M517" s="1">
        <v>3234.85009765625</v>
      </c>
      <c r="O517" s="17">
        <f t="shared" si="25"/>
        <v>-9.7223489680686882E-3</v>
      </c>
      <c r="P517" s="17">
        <f t="shared" si="24"/>
        <v>-1.3997590458825612E-2</v>
      </c>
      <c r="Q517" s="17">
        <f t="shared" si="24"/>
        <v>8.2321580959624191E-4</v>
      </c>
      <c r="R517" s="17">
        <f t="shared" si="24"/>
        <v>-1.2378911866746785E-2</v>
      </c>
      <c r="S517" s="17">
        <f t="shared" si="24"/>
        <v>-7.9751058061544398E-3</v>
      </c>
      <c r="T517" s="17">
        <f t="shared" si="24"/>
        <v>-5.4554760901697414E-3</v>
      </c>
      <c r="U517" s="17">
        <f t="shared" si="24"/>
        <v>-3.3280436137495912E-3</v>
      </c>
      <c r="V517" s="17">
        <f t="shared" si="24"/>
        <v>-3.5358982113930814E-3</v>
      </c>
      <c r="W517" s="17">
        <f t="shared" si="23"/>
        <v>-1.6005662238497451E-2</v>
      </c>
      <c r="X517" s="17">
        <f t="shared" si="23"/>
        <v>2.4189782742895363E-2</v>
      </c>
      <c r="Y517" s="17">
        <f t="shared" si="23"/>
        <v>-7.0598705620453723E-3</v>
      </c>
    </row>
    <row r="518" spans="2:25" x14ac:dyDescent="0.3">
      <c r="B518" s="3">
        <v>43836</v>
      </c>
      <c r="C518" s="1">
        <v>72.267921447753906</v>
      </c>
      <c r="D518" s="1">
        <v>149.95855712890619</v>
      </c>
      <c r="E518" s="1">
        <v>266.42611694335938</v>
      </c>
      <c r="F518" s="1">
        <v>137.19346618652341</v>
      </c>
      <c r="G518" s="1">
        <v>98.477401733398438</v>
      </c>
      <c r="H518" s="1">
        <v>45.478900909423828</v>
      </c>
      <c r="I518" s="1">
        <v>122.8395309448242</v>
      </c>
      <c r="J518" s="1">
        <v>176.10517883300781</v>
      </c>
      <c r="K518" s="1">
        <v>5.9001445770263672</v>
      </c>
      <c r="L518" s="1">
        <v>41.116996765136719</v>
      </c>
      <c r="M518" s="1">
        <v>3246.280029296875</v>
      </c>
      <c r="O518" s="17">
        <f t="shared" si="25"/>
        <v>7.9682508603425191E-3</v>
      </c>
      <c r="P518" s="17">
        <f t="shared" si="24"/>
        <v>-1.5157028280072161E-2</v>
      </c>
      <c r="Q518" s="17">
        <f t="shared" si="24"/>
        <v>2.7429413657900214E-4</v>
      </c>
      <c r="R518" s="17">
        <f t="shared" si="24"/>
        <v>7.8338633267965136E-4</v>
      </c>
      <c r="S518" s="17">
        <f t="shared" si="24"/>
        <v>-1.7866736557007247E-3</v>
      </c>
      <c r="T518" s="17">
        <f t="shared" si="24"/>
        <v>-3.6574374644836896E-4</v>
      </c>
      <c r="U518" s="17">
        <f t="shared" si="24"/>
        <v>3.7183057078664658E-3</v>
      </c>
      <c r="V518" s="17">
        <f t="shared" si="24"/>
        <v>1.1245446594314366E-2</v>
      </c>
      <c r="W518" s="17">
        <f t="shared" si="23"/>
        <v>4.1934521246803644E-3</v>
      </c>
      <c r="X518" s="17">
        <f t="shared" si="23"/>
        <v>3.3019894589278578E-2</v>
      </c>
      <c r="Y518" s="17">
        <f t="shared" si="23"/>
        <v>3.5333728907272527E-3</v>
      </c>
    </row>
    <row r="519" spans="2:25" x14ac:dyDescent="0.3">
      <c r="B519" s="3">
        <v>43837</v>
      </c>
      <c r="C519" s="1">
        <v>71.92803955078125</v>
      </c>
      <c r="D519" s="1">
        <v>150.07044982910159</v>
      </c>
      <c r="E519" s="1">
        <v>266.00613403320313</v>
      </c>
      <c r="F519" s="1">
        <v>138.53587341308591</v>
      </c>
      <c r="G519" s="1">
        <v>98.543487548828125</v>
      </c>
      <c r="H519" s="1">
        <v>45.129508972167969</v>
      </c>
      <c r="I519" s="1">
        <v>123.0717239379883</v>
      </c>
      <c r="J519" s="1">
        <v>176.3663024902344</v>
      </c>
      <c r="K519" s="1">
        <v>5.9715743064880371</v>
      </c>
      <c r="L519" s="1">
        <v>41.317783355712891</v>
      </c>
      <c r="M519" s="1">
        <v>3237.179931640625</v>
      </c>
      <c r="O519" s="17">
        <f t="shared" si="25"/>
        <v>-4.7030811204162538E-3</v>
      </c>
      <c r="P519" s="17">
        <f t="shared" si="24"/>
        <v>7.4615748735974729E-4</v>
      </c>
      <c r="Q519" s="17">
        <f t="shared" si="24"/>
        <v>-1.5763578847847559E-3</v>
      </c>
      <c r="R519" s="17">
        <f t="shared" si="24"/>
        <v>9.7847752074243129E-3</v>
      </c>
      <c r="S519" s="17">
        <f t="shared" si="24"/>
        <v>6.7107594500307182E-4</v>
      </c>
      <c r="T519" s="17">
        <f t="shared" si="24"/>
        <v>-7.6825061791117467E-3</v>
      </c>
      <c r="U519" s="17">
        <f t="shared" si="24"/>
        <v>1.8902139350270312E-3</v>
      </c>
      <c r="V519" s="17">
        <f t="shared" si="24"/>
        <v>1.4827710289780978E-3</v>
      </c>
      <c r="W519" s="17">
        <f t="shared" si="23"/>
        <v>1.2106437143896229E-2</v>
      </c>
      <c r="X519" s="17">
        <f t="shared" si="23"/>
        <v>4.8832990338053993E-3</v>
      </c>
      <c r="Y519" s="17">
        <f t="shared" si="23"/>
        <v>-2.8032386528961972E-3</v>
      </c>
    </row>
    <row r="520" spans="2:25" x14ac:dyDescent="0.3">
      <c r="B520" s="3">
        <v>43838</v>
      </c>
      <c r="C520" s="1">
        <v>73.085113525390625</v>
      </c>
      <c r="D520" s="1">
        <v>150.14796447753909</v>
      </c>
      <c r="E520" s="1">
        <v>269.05557250976563</v>
      </c>
      <c r="F520" s="1">
        <v>140.6210632324219</v>
      </c>
      <c r="G520" s="1">
        <v>99.365982055664063</v>
      </c>
      <c r="H520" s="1">
        <v>45.212699890136719</v>
      </c>
      <c r="I520" s="1">
        <v>124.186279296875</v>
      </c>
      <c r="J520" s="1">
        <v>179.2211608886719</v>
      </c>
      <c r="K520" s="1">
        <v>5.9827756881713867</v>
      </c>
      <c r="L520" s="1">
        <v>41.053123474121087</v>
      </c>
      <c r="M520" s="1">
        <v>3253.050048828125</v>
      </c>
      <c r="O520" s="17">
        <f t="shared" si="25"/>
        <v>1.6086549582551599E-2</v>
      </c>
      <c r="P520" s="17">
        <f t="shared" si="24"/>
        <v>5.1652173046574284E-4</v>
      </c>
      <c r="Q520" s="17">
        <f t="shared" si="24"/>
        <v>1.1463790065013562E-2</v>
      </c>
      <c r="R520" s="17">
        <f t="shared" si="24"/>
        <v>1.5051623582856267E-2</v>
      </c>
      <c r="S520" s="17">
        <f t="shared" si="24"/>
        <v>8.3465130704694513E-3</v>
      </c>
      <c r="T520" s="17">
        <f t="shared" si="24"/>
        <v>1.8433818550974055E-3</v>
      </c>
      <c r="U520" s="17">
        <f t="shared" si="24"/>
        <v>9.0561448497161832E-3</v>
      </c>
      <c r="V520" s="17">
        <f t="shared" si="24"/>
        <v>1.6187096730655656E-2</v>
      </c>
      <c r="W520" s="17">
        <f t="shared" si="23"/>
        <v>1.8757836892659035E-3</v>
      </c>
      <c r="X520" s="17">
        <f t="shared" si="23"/>
        <v>-6.4054714482937097E-3</v>
      </c>
      <c r="Y520" s="17">
        <f t="shared" si="23"/>
        <v>4.9024513689780959E-3</v>
      </c>
    </row>
    <row r="521" spans="2:25" x14ac:dyDescent="0.3">
      <c r="B521" s="3">
        <v>43839</v>
      </c>
      <c r="C521" s="1">
        <v>74.637489318847656</v>
      </c>
      <c r="D521" s="1">
        <v>149.4332275390625</v>
      </c>
      <c r="E521" s="1">
        <v>273.37405395507813</v>
      </c>
      <c r="F521" s="1">
        <v>141.44438171386719</v>
      </c>
      <c r="G521" s="1">
        <v>100.41612243652339</v>
      </c>
      <c r="H521" s="1">
        <v>46.036258697509773</v>
      </c>
      <c r="I521" s="1">
        <v>126.23887634277339</v>
      </c>
      <c r="J521" s="1">
        <v>181.34490966796881</v>
      </c>
      <c r="K521" s="1">
        <v>6.0484824180603027</v>
      </c>
      <c r="L521" s="1">
        <v>41.409061431884773</v>
      </c>
      <c r="M521" s="1">
        <v>3274.699951171875</v>
      </c>
      <c r="O521" s="17">
        <f t="shared" si="25"/>
        <v>2.1240656524638465E-2</v>
      </c>
      <c r="P521" s="17">
        <f t="shared" si="24"/>
        <v>-4.7602173027361267E-3</v>
      </c>
      <c r="Q521" s="17">
        <f t="shared" si="24"/>
        <v>1.6050518504521057E-2</v>
      </c>
      <c r="R521" s="17">
        <f t="shared" si="24"/>
        <v>5.8548731073415601E-3</v>
      </c>
      <c r="S521" s="17">
        <f t="shared" si="24"/>
        <v>1.056840942075178E-2</v>
      </c>
      <c r="T521" s="17">
        <f t="shared" si="24"/>
        <v>1.8215209650700726E-2</v>
      </c>
      <c r="U521" s="17">
        <f t="shared" si="24"/>
        <v>1.6528372196348153E-2</v>
      </c>
      <c r="V521" s="17">
        <f t="shared" si="24"/>
        <v>1.1849877373666426E-2</v>
      </c>
      <c r="W521" s="17">
        <f t="shared" si="23"/>
        <v>1.0982649745472747E-2</v>
      </c>
      <c r="X521" s="17">
        <f t="shared" si="23"/>
        <v>8.6701796999212721E-3</v>
      </c>
      <c r="Y521" s="17">
        <f t="shared" si="23"/>
        <v>6.6552626054890048E-3</v>
      </c>
    </row>
    <row r="522" spans="2:25" x14ac:dyDescent="0.3">
      <c r="B522" s="3">
        <v>43840</v>
      </c>
      <c r="C522" s="1">
        <v>74.806221008300781</v>
      </c>
      <c r="D522" s="1">
        <v>147.6332702636719</v>
      </c>
      <c r="E522" s="1">
        <v>271.3837890625</v>
      </c>
      <c r="F522" s="1">
        <v>140.17359924316409</v>
      </c>
      <c r="G522" s="1">
        <v>100.37937927246089</v>
      </c>
      <c r="H522" s="1">
        <v>46.194316864013672</v>
      </c>
      <c r="I522" s="1">
        <v>128.17073059082031</v>
      </c>
      <c r="J522" s="1">
        <v>180.40489196777341</v>
      </c>
      <c r="K522" s="1">
        <v>6.0808367729187012</v>
      </c>
      <c r="L522" s="1">
        <v>41.892787933349609</v>
      </c>
      <c r="M522" s="1">
        <v>3265.35009765625</v>
      </c>
      <c r="O522" s="17">
        <f t="shared" si="25"/>
        <v>2.2606828149364937E-3</v>
      </c>
      <c r="P522" s="17">
        <f t="shared" si="24"/>
        <v>-1.2045227858844713E-2</v>
      </c>
      <c r="Q522" s="17">
        <f t="shared" si="24"/>
        <v>-7.2803723096017481E-3</v>
      </c>
      <c r="R522" s="17">
        <f t="shared" si="24"/>
        <v>-8.9843262440342606E-3</v>
      </c>
      <c r="S522" s="17">
        <f t="shared" si="24"/>
        <v>-3.6590901113241713E-4</v>
      </c>
      <c r="T522" s="17">
        <f t="shared" si="24"/>
        <v>3.4333408269001872E-3</v>
      </c>
      <c r="U522" s="17">
        <f t="shared" si="24"/>
        <v>1.5303164159996165E-2</v>
      </c>
      <c r="V522" s="17">
        <f t="shared" si="24"/>
        <v>-5.1835902199654314E-3</v>
      </c>
      <c r="W522" s="17">
        <f t="shared" si="23"/>
        <v>5.3491690348294353E-3</v>
      </c>
      <c r="X522" s="17">
        <f t="shared" si="23"/>
        <v>1.1681658186349754E-2</v>
      </c>
      <c r="Y522" s="17">
        <f t="shared" si="23"/>
        <v>-2.8551786896625713E-3</v>
      </c>
    </row>
    <row r="523" spans="2:25" x14ac:dyDescent="0.3">
      <c r="B523" s="3">
        <v>43843</v>
      </c>
      <c r="C523" s="1">
        <v>76.404434204101563</v>
      </c>
      <c r="D523" s="1">
        <v>148.546142578125</v>
      </c>
      <c r="E523" s="1">
        <v>273.78500366210938</v>
      </c>
      <c r="F523" s="1">
        <v>142.545166015625</v>
      </c>
      <c r="G523" s="1">
        <v>100.3132858276367</v>
      </c>
      <c r="H523" s="1">
        <v>46.693447113037109</v>
      </c>
      <c r="I523" s="1">
        <v>129.0437927246094</v>
      </c>
      <c r="J523" s="1">
        <v>179.74336242675781</v>
      </c>
      <c r="K523" s="1">
        <v>6.2714853286743164</v>
      </c>
      <c r="L523" s="1">
        <v>42.504295349121087</v>
      </c>
      <c r="M523" s="1">
        <v>3288.1298828125</v>
      </c>
      <c r="O523" s="17">
        <f t="shared" si="25"/>
        <v>2.1364709702732309E-2</v>
      </c>
      <c r="P523" s="17">
        <f t="shared" si="24"/>
        <v>6.1833779934747334E-3</v>
      </c>
      <c r="Q523" s="17">
        <f t="shared" si="24"/>
        <v>8.8480399212657931E-3</v>
      </c>
      <c r="R523" s="17">
        <f t="shared" si="24"/>
        <v>1.6918783460406608E-2</v>
      </c>
      <c r="S523" s="17">
        <f t="shared" si="24"/>
        <v>-6.5843647672687974E-4</v>
      </c>
      <c r="T523" s="17">
        <f t="shared" si="24"/>
        <v>1.0805014185895891E-2</v>
      </c>
      <c r="U523" s="17">
        <f t="shared" si="24"/>
        <v>6.8117122354268639E-3</v>
      </c>
      <c r="V523" s="17">
        <f t="shared" si="24"/>
        <v>-3.6669157571057927E-3</v>
      </c>
      <c r="W523" s="17">
        <f t="shared" si="23"/>
        <v>3.135235542001024E-2</v>
      </c>
      <c r="X523" s="17">
        <f t="shared" si="23"/>
        <v>1.4596961575924964E-2</v>
      </c>
      <c r="Y523" s="17">
        <f t="shared" si="23"/>
        <v>6.9762152525698557E-3</v>
      </c>
    </row>
    <row r="524" spans="2:25" x14ac:dyDescent="0.3">
      <c r="B524" s="3">
        <v>43844</v>
      </c>
      <c r="C524" s="1">
        <v>75.372711181640625</v>
      </c>
      <c r="D524" s="1">
        <v>148.46864318847659</v>
      </c>
      <c r="E524" s="1">
        <v>273.6754150390625</v>
      </c>
      <c r="F524" s="1">
        <v>145.09571838378909</v>
      </c>
      <c r="G524" s="1">
        <v>99.740478515625</v>
      </c>
      <c r="H524" s="1">
        <v>46.585308074951172</v>
      </c>
      <c r="I524" s="1">
        <v>130.63197326660159</v>
      </c>
      <c r="J524" s="1">
        <v>180.44837951660159</v>
      </c>
      <c r="K524" s="1">
        <v>6.1545085906982422</v>
      </c>
      <c r="L524" s="1">
        <v>43.115802764892578</v>
      </c>
      <c r="M524" s="1">
        <v>3283.14990234375</v>
      </c>
      <c r="O524" s="17">
        <f t="shared" si="25"/>
        <v>-1.3503444311947438E-2</v>
      </c>
      <c r="P524" s="17">
        <f t="shared" si="24"/>
        <v>-5.2171930084047625E-4</v>
      </c>
      <c r="Q524" s="17">
        <f t="shared" si="24"/>
        <v>-4.0027255540308314E-4</v>
      </c>
      <c r="R524" s="17">
        <f t="shared" si="24"/>
        <v>1.7892941861560662E-2</v>
      </c>
      <c r="S524" s="17">
        <f t="shared" si="24"/>
        <v>-5.7101839231538153E-3</v>
      </c>
      <c r="T524" s="17">
        <f t="shared" si="24"/>
        <v>-2.3159360632371128E-3</v>
      </c>
      <c r="U524" s="17">
        <f t="shared" si="24"/>
        <v>1.2307299006481481E-2</v>
      </c>
      <c r="V524" s="17">
        <f t="shared" si="24"/>
        <v>3.9223539624783652E-3</v>
      </c>
      <c r="W524" s="17">
        <f t="shared" si="23"/>
        <v>-1.8652158435456482E-2</v>
      </c>
      <c r="X524" s="17">
        <f t="shared" si="23"/>
        <v>1.4386955735854502E-2</v>
      </c>
      <c r="Y524" s="17">
        <f t="shared" si="23"/>
        <v>-1.5145327728022643E-3</v>
      </c>
    </row>
    <row r="525" spans="2:25" x14ac:dyDescent="0.3">
      <c r="B525" s="3">
        <v>43845</v>
      </c>
      <c r="C525" s="1">
        <v>75.049667358398438</v>
      </c>
      <c r="D525" s="1">
        <v>148.64952087402341</v>
      </c>
      <c r="E525" s="1">
        <v>274.65234375</v>
      </c>
      <c r="F525" s="1">
        <v>142.42878723144531</v>
      </c>
      <c r="G525" s="1">
        <v>100.32798004150391</v>
      </c>
      <c r="H525" s="1">
        <v>47.167625427246087</v>
      </c>
      <c r="I525" s="1">
        <v>131.05921936035159</v>
      </c>
      <c r="J525" s="1">
        <v>182.580810546875</v>
      </c>
      <c r="K525" s="1">
        <v>6.1119480133056641</v>
      </c>
      <c r="L525" s="1">
        <v>43.134052276611328</v>
      </c>
      <c r="M525" s="1">
        <v>3289.2900390625</v>
      </c>
      <c r="O525" s="17">
        <f t="shared" si="25"/>
        <v>-4.2859520133710525E-3</v>
      </c>
      <c r="P525" s="17">
        <f t="shared" si="24"/>
        <v>1.2182888026881153E-3</v>
      </c>
      <c r="Q525" s="17">
        <f t="shared" si="24"/>
        <v>3.5696619325417305E-3</v>
      </c>
      <c r="R525" s="17">
        <f t="shared" si="24"/>
        <v>-1.8380495179668534E-2</v>
      </c>
      <c r="S525" s="17">
        <f t="shared" si="24"/>
        <v>5.8903018576040847E-3</v>
      </c>
      <c r="T525" s="17">
        <f t="shared" si="24"/>
        <v>1.2500021495146571E-2</v>
      </c>
      <c r="U525" s="17">
        <f t="shared" si="24"/>
        <v>3.270608895098373E-3</v>
      </c>
      <c r="V525" s="17">
        <f t="shared" si="24"/>
        <v>1.1817401940576703E-2</v>
      </c>
      <c r="W525" s="17">
        <f t="shared" si="23"/>
        <v>-6.9153494166704112E-3</v>
      </c>
      <c r="X525" s="17">
        <f t="shared" si="23"/>
        <v>4.2326735323155865E-4</v>
      </c>
      <c r="Y525" s="17">
        <f t="shared" si="23"/>
        <v>1.8701968845122564E-3</v>
      </c>
    </row>
    <row r="526" spans="2:25" x14ac:dyDescent="0.3">
      <c r="B526" s="3">
        <v>43846</v>
      </c>
      <c r="C526" s="1">
        <v>75.989822387695313</v>
      </c>
      <c r="D526" s="1">
        <v>150.93165588378909</v>
      </c>
      <c r="E526" s="1">
        <v>276.67013549804688</v>
      </c>
      <c r="F526" s="1">
        <v>142.77781677246091</v>
      </c>
      <c r="G526" s="1">
        <v>101.32672119140619</v>
      </c>
      <c r="H526" s="1">
        <v>47.267452239990227</v>
      </c>
      <c r="I526" s="1">
        <v>131.3564147949219</v>
      </c>
      <c r="J526" s="1">
        <v>183.5208740234375</v>
      </c>
      <c r="K526" s="1">
        <v>6.1955752372741699</v>
      </c>
      <c r="L526" s="1">
        <v>42.595558166503913</v>
      </c>
      <c r="M526" s="1">
        <v>3316.81005859375</v>
      </c>
      <c r="O526" s="17">
        <f t="shared" si="25"/>
        <v>1.2527104548074548E-2</v>
      </c>
      <c r="P526" s="17">
        <f t="shared" si="24"/>
        <v>1.5352454527584597E-2</v>
      </c>
      <c r="Q526" s="17">
        <f t="shared" si="24"/>
        <v>7.3467122854176444E-3</v>
      </c>
      <c r="R526" s="17">
        <f t="shared" si="24"/>
        <v>2.4505547495003743E-3</v>
      </c>
      <c r="S526" s="17">
        <f t="shared" si="24"/>
        <v>9.9547618669201289E-3</v>
      </c>
      <c r="T526" s="17">
        <f t="shared" si="24"/>
        <v>2.1164265073746174E-3</v>
      </c>
      <c r="U526" s="17">
        <f t="shared" si="24"/>
        <v>2.2676423377218811E-3</v>
      </c>
      <c r="V526" s="17">
        <f t="shared" si="24"/>
        <v>5.1487528932902408E-3</v>
      </c>
      <c r="W526" s="17">
        <f t="shared" si="23"/>
        <v>1.3682581034140022E-2</v>
      </c>
      <c r="X526" s="17">
        <f t="shared" si="23"/>
        <v>-1.2484199412894106E-2</v>
      </c>
      <c r="Y526" s="17">
        <f t="shared" si="23"/>
        <v>8.3665530264681806E-3</v>
      </c>
    </row>
    <row r="527" spans="2:25" x14ac:dyDescent="0.3">
      <c r="B527" s="3">
        <v>43847</v>
      </c>
      <c r="C527" s="1">
        <v>76.831069946289063</v>
      </c>
      <c r="D527" s="1">
        <v>149.67430114746091</v>
      </c>
      <c r="E527" s="1">
        <v>278.17657470703119</v>
      </c>
      <c r="F527" s="1">
        <v>143.1716003417969</v>
      </c>
      <c r="G527" s="1">
        <v>101.5690536499023</v>
      </c>
      <c r="H527" s="1">
        <v>47.367267608642578</v>
      </c>
      <c r="I527" s="1">
        <v>129.63819885253909</v>
      </c>
      <c r="J527" s="1">
        <v>184.5043640136719</v>
      </c>
      <c r="K527" s="1">
        <v>6.204287052154541</v>
      </c>
      <c r="L527" s="1">
        <v>41.828910827636719</v>
      </c>
      <c r="M527" s="1">
        <v>3329.6201171875</v>
      </c>
      <c r="O527" s="17">
        <f t="shared" si="25"/>
        <v>1.1070529344071336E-2</v>
      </c>
      <c r="P527" s="17">
        <f t="shared" si="24"/>
        <v>-8.3306230821206338E-3</v>
      </c>
      <c r="Q527" s="17">
        <f t="shared" si="24"/>
        <v>5.4448927285646728E-3</v>
      </c>
      <c r="R527" s="17">
        <f t="shared" si="24"/>
        <v>2.758016463884939E-3</v>
      </c>
      <c r="S527" s="17">
        <f t="shared" si="24"/>
        <v>2.3915947900686719E-3</v>
      </c>
      <c r="T527" s="17">
        <f t="shared" si="24"/>
        <v>2.1117145926452729E-3</v>
      </c>
      <c r="U527" s="17">
        <f t="shared" si="24"/>
        <v>-1.3080563633419423E-2</v>
      </c>
      <c r="V527" s="17">
        <f t="shared" si="24"/>
        <v>5.3590088618954684E-3</v>
      </c>
      <c r="W527" s="17">
        <f t="shared" si="23"/>
        <v>1.4061349506271155E-3</v>
      </c>
      <c r="X527" s="17">
        <f t="shared" si="23"/>
        <v>-1.7998293058407836E-2</v>
      </c>
      <c r="Y527" s="17">
        <f t="shared" si="23"/>
        <v>3.8621622485012501E-3</v>
      </c>
    </row>
    <row r="528" spans="2:25" x14ac:dyDescent="0.3">
      <c r="B528" s="3">
        <v>43851</v>
      </c>
      <c r="C528" s="1">
        <v>76.310394287109375</v>
      </c>
      <c r="D528" s="1">
        <v>147.32328796386719</v>
      </c>
      <c r="E528" s="1">
        <v>286.01019287109381</v>
      </c>
      <c r="F528" s="1">
        <v>140.97901916503909</v>
      </c>
      <c r="G528" s="1">
        <v>102.2005920410156</v>
      </c>
      <c r="H528" s="1">
        <v>47.558601379394531</v>
      </c>
      <c r="I528" s="1">
        <v>130.87348937988281</v>
      </c>
      <c r="J528" s="1">
        <v>183.7906494140625</v>
      </c>
      <c r="K528" s="1">
        <v>6.1709351539611816</v>
      </c>
      <c r="L528" s="1">
        <v>40.450736999511719</v>
      </c>
      <c r="M528" s="1">
        <v>3320.7900390625</v>
      </c>
      <c r="O528" s="17">
        <f t="shared" si="25"/>
        <v>-6.7768893436428853E-3</v>
      </c>
      <c r="P528" s="17">
        <f t="shared" si="24"/>
        <v>-1.5707527381587538E-2</v>
      </c>
      <c r="Q528" s="17">
        <f t="shared" si="24"/>
        <v>2.8160596097326993E-2</v>
      </c>
      <c r="R528" s="17">
        <f t="shared" si="24"/>
        <v>-1.5314358235316308E-2</v>
      </c>
      <c r="S528" s="17">
        <f t="shared" si="24"/>
        <v>6.2178229334511762E-3</v>
      </c>
      <c r="T528" s="17">
        <f t="shared" si="24"/>
        <v>4.0393668541911544E-3</v>
      </c>
      <c r="U528" s="17">
        <f t="shared" si="24"/>
        <v>9.5287541656517479E-3</v>
      </c>
      <c r="V528" s="17">
        <f t="shared" si="24"/>
        <v>-3.8682803164293536E-3</v>
      </c>
      <c r="W528" s="17">
        <f t="shared" si="24"/>
        <v>-5.3756213909827684E-3</v>
      </c>
      <c r="X528" s="17">
        <f t="shared" si="24"/>
        <v>-3.2947877457388364E-2</v>
      </c>
      <c r="Y528" s="17">
        <f t="shared" si="24"/>
        <v>-2.6519776473655759E-3</v>
      </c>
    </row>
    <row r="529" spans="2:25" x14ac:dyDescent="0.3">
      <c r="B529" s="3">
        <v>43852</v>
      </c>
      <c r="C529" s="1">
        <v>76.582778930664063</v>
      </c>
      <c r="D529" s="1">
        <v>146.4964904785156</v>
      </c>
      <c r="E529" s="1">
        <v>284.75946044921881</v>
      </c>
      <c r="F529" s="1">
        <v>139.1981201171875</v>
      </c>
      <c r="G529" s="1">
        <v>105.66676330566411</v>
      </c>
      <c r="H529" s="1">
        <v>47.924636840820313</v>
      </c>
      <c r="I529" s="1">
        <v>131.47712707519531</v>
      </c>
      <c r="J529" s="1">
        <v>184.03437805175781</v>
      </c>
      <c r="K529" s="1">
        <v>6.2249436378479004</v>
      </c>
      <c r="L529" s="1">
        <v>39.510650634765618</v>
      </c>
      <c r="M529" s="1">
        <v>3321.75</v>
      </c>
      <c r="O529" s="17">
        <f t="shared" si="25"/>
        <v>3.5694304307991196E-3</v>
      </c>
      <c r="P529" s="17">
        <f t="shared" si="25"/>
        <v>-5.6121302801385546E-3</v>
      </c>
      <c r="Q529" s="17">
        <f t="shared" si="25"/>
        <v>-4.3730344339116311E-3</v>
      </c>
      <c r="R529" s="17">
        <f t="shared" si="25"/>
        <v>-1.263236940077414E-2</v>
      </c>
      <c r="S529" s="17">
        <f t="shared" si="25"/>
        <v>3.3915373633622875E-2</v>
      </c>
      <c r="T529" s="17">
        <f t="shared" si="25"/>
        <v>7.6965144224020758E-3</v>
      </c>
      <c r="U529" s="17">
        <f t="shared" si="25"/>
        <v>4.6123756474494067E-3</v>
      </c>
      <c r="V529" s="17">
        <f t="shared" si="25"/>
        <v>1.3261209885940145E-3</v>
      </c>
      <c r="W529" s="17">
        <f t="shared" si="25"/>
        <v>8.752074448886437E-3</v>
      </c>
      <c r="X529" s="17">
        <f t="shared" si="25"/>
        <v>-2.3240277791661712E-2</v>
      </c>
      <c r="Y529" s="17">
        <f t="shared" si="25"/>
        <v>2.8907607111800686E-4</v>
      </c>
    </row>
    <row r="530" spans="2:25" x14ac:dyDescent="0.3">
      <c r="B530" s="3">
        <v>43853</v>
      </c>
      <c r="C530" s="1">
        <v>76.951622009277344</v>
      </c>
      <c r="D530" s="1">
        <v>147.83137512207031</v>
      </c>
      <c r="E530" s="1">
        <v>285.66329956054688</v>
      </c>
      <c r="F530" s="1">
        <v>138.60746765136719</v>
      </c>
      <c r="G530" s="1">
        <v>104.917724609375</v>
      </c>
      <c r="H530" s="1">
        <v>48.107646942138672</v>
      </c>
      <c r="I530" s="1">
        <v>131.1520690917969</v>
      </c>
      <c r="J530" s="1">
        <v>185.7577209472656</v>
      </c>
      <c r="K530" s="1">
        <v>6.2933878898620614</v>
      </c>
      <c r="L530" s="1">
        <v>38.807876586914063</v>
      </c>
      <c r="M530" s="1">
        <v>3325.5400390625</v>
      </c>
      <c r="O530" s="17">
        <f t="shared" si="25"/>
        <v>4.8162665779890495E-3</v>
      </c>
      <c r="P530" s="17">
        <f t="shared" si="25"/>
        <v>9.1120588567989141E-3</v>
      </c>
      <c r="Q530" s="17">
        <f t="shared" si="25"/>
        <v>3.1740441911999265E-3</v>
      </c>
      <c r="R530" s="17">
        <f t="shared" si="25"/>
        <v>-4.2432503062760953E-3</v>
      </c>
      <c r="S530" s="17">
        <f t="shared" si="25"/>
        <v>-7.0886878035844418E-3</v>
      </c>
      <c r="T530" s="17">
        <f t="shared" si="25"/>
        <v>3.818706063985833E-3</v>
      </c>
      <c r="U530" s="17">
        <f t="shared" si="25"/>
        <v>-2.4723538658743254E-3</v>
      </c>
      <c r="V530" s="17">
        <f t="shared" si="25"/>
        <v>9.3642444077655495E-3</v>
      </c>
      <c r="W530" s="17">
        <f t="shared" si="25"/>
        <v>1.0995160116473557E-2</v>
      </c>
      <c r="X530" s="17">
        <f t="shared" si="25"/>
        <v>-1.7786952038526569E-2</v>
      </c>
      <c r="Y530" s="17">
        <f t="shared" si="25"/>
        <v>1.1409766124783622E-3</v>
      </c>
    </row>
    <row r="531" spans="2:25" x14ac:dyDescent="0.3">
      <c r="B531" s="3">
        <v>43854</v>
      </c>
      <c r="C531" s="1">
        <v>76.729850769042969</v>
      </c>
      <c r="D531" s="1">
        <v>145.66975402832031</v>
      </c>
      <c r="E531" s="1">
        <v>283.49945068359381</v>
      </c>
      <c r="F531" s="1">
        <v>137.88255310058591</v>
      </c>
      <c r="G531" s="1">
        <v>103.2213516235352</v>
      </c>
      <c r="H531" s="1">
        <v>47.982864379882813</v>
      </c>
      <c r="I531" s="1">
        <v>129.16450500488281</v>
      </c>
      <c r="J531" s="1">
        <v>183.86029052734381</v>
      </c>
      <c r="K531" s="1">
        <v>6.2341527938842773</v>
      </c>
      <c r="L531" s="1">
        <v>38.534061431884773</v>
      </c>
      <c r="M531" s="1">
        <v>3295.469970703125</v>
      </c>
      <c r="O531" s="17">
        <f t="shared" si="25"/>
        <v>-2.8819566689268499E-3</v>
      </c>
      <c r="P531" s="17">
        <f t="shared" si="25"/>
        <v>-1.4622207849754916E-2</v>
      </c>
      <c r="Q531" s="17">
        <f t="shared" si="25"/>
        <v>-7.5748228081165755E-3</v>
      </c>
      <c r="R531" s="17">
        <f t="shared" si="25"/>
        <v>-5.2299819271254683E-3</v>
      </c>
      <c r="S531" s="17">
        <f t="shared" si="25"/>
        <v>-1.6168602513594928E-2</v>
      </c>
      <c r="T531" s="17">
        <f t="shared" si="25"/>
        <v>-2.5938196978526353E-3</v>
      </c>
      <c r="U531" s="17">
        <f t="shared" si="25"/>
        <v>-1.5154652920671353E-2</v>
      </c>
      <c r="V531" s="17">
        <f t="shared" si="25"/>
        <v>-1.0214544032118307E-2</v>
      </c>
      <c r="W531" s="17">
        <f t="shared" si="25"/>
        <v>-9.4122747579574988E-3</v>
      </c>
      <c r="X531" s="17">
        <f t="shared" si="25"/>
        <v>-7.0556592916402872E-3</v>
      </c>
      <c r="Y531" s="17">
        <f t="shared" si="25"/>
        <v>-9.0421609742073732E-3</v>
      </c>
    </row>
    <row r="532" spans="2:25" x14ac:dyDescent="0.3">
      <c r="B532" s="3">
        <v>43857</v>
      </c>
      <c r="C532" s="1">
        <v>74.473579406738281</v>
      </c>
      <c r="D532" s="1">
        <v>141.89781188964841</v>
      </c>
      <c r="E532" s="1">
        <v>282.5316162109375</v>
      </c>
      <c r="F532" s="1">
        <v>132.8888244628906</v>
      </c>
      <c r="G532" s="1">
        <v>101.7967147827148</v>
      </c>
      <c r="H532" s="1">
        <v>47.816486358642578</v>
      </c>
      <c r="I532" s="1">
        <v>128.45860290527341</v>
      </c>
      <c r="J532" s="1">
        <v>182.20655822753909</v>
      </c>
      <c r="K532" s="1">
        <v>5.9782958030700684</v>
      </c>
      <c r="L532" s="1">
        <v>37.639617919921882</v>
      </c>
      <c r="M532" s="1">
        <v>3243.6298828125</v>
      </c>
      <c r="O532" s="17">
        <f t="shared" si="25"/>
        <v>-2.9405392291144545E-2</v>
      </c>
      <c r="P532" s="17">
        <f t="shared" si="25"/>
        <v>-2.589379081355889E-2</v>
      </c>
      <c r="Q532" s="17">
        <f t="shared" si="25"/>
        <v>-3.4138848252530871E-3</v>
      </c>
      <c r="R532" s="17">
        <f t="shared" si="25"/>
        <v>-3.6217262629684312E-2</v>
      </c>
      <c r="S532" s="17">
        <f t="shared" si="25"/>
        <v>-1.3801765026447982E-2</v>
      </c>
      <c r="T532" s="17">
        <f t="shared" si="25"/>
        <v>-3.4674466268418448E-3</v>
      </c>
      <c r="U532" s="17">
        <f t="shared" si="25"/>
        <v>-5.4651399746603619E-3</v>
      </c>
      <c r="V532" s="17">
        <f t="shared" si="25"/>
        <v>-8.994504985614455E-3</v>
      </c>
      <c r="W532" s="17">
        <f t="shared" si="25"/>
        <v>-4.1041180618031282E-2</v>
      </c>
      <c r="X532" s="17">
        <f t="shared" si="25"/>
        <v>-2.3211763274524413E-2</v>
      </c>
      <c r="Y532" s="17">
        <f t="shared" si="25"/>
        <v>-1.5730711659182359E-2</v>
      </c>
    </row>
    <row r="533" spans="2:25" x14ac:dyDescent="0.3">
      <c r="B533" s="3">
        <v>43858</v>
      </c>
      <c r="C533" s="1">
        <v>76.580390930175781</v>
      </c>
      <c r="D533" s="1">
        <v>143.02595520019531</v>
      </c>
      <c r="E533" s="1">
        <v>283.80987548828119</v>
      </c>
      <c r="F533" s="1">
        <v>132.8082580566406</v>
      </c>
      <c r="G533" s="1">
        <v>102.4796524047852</v>
      </c>
      <c r="H533" s="1">
        <v>47.425498962402337</v>
      </c>
      <c r="I533" s="1">
        <v>129.34095764160159</v>
      </c>
      <c r="J533" s="1">
        <v>183.12049865722659</v>
      </c>
      <c r="K533" s="1">
        <v>6.1716804504394531</v>
      </c>
      <c r="L533" s="1">
        <v>37.603111267089837</v>
      </c>
      <c r="M533" s="1">
        <v>3276.239990234375</v>
      </c>
      <c r="O533" s="17">
        <f t="shared" si="25"/>
        <v>2.8289381821318477E-2</v>
      </c>
      <c r="P533" s="17">
        <f t="shared" si="25"/>
        <v>7.9503925784580945E-3</v>
      </c>
      <c r="Q533" s="17">
        <f t="shared" si="25"/>
        <v>4.5243052600150331E-3</v>
      </c>
      <c r="R533" s="17">
        <f t="shared" si="25"/>
        <v>-6.0626923727885248E-4</v>
      </c>
      <c r="S533" s="17">
        <f t="shared" si="25"/>
        <v>6.7088375447884431E-3</v>
      </c>
      <c r="T533" s="17">
        <f t="shared" si="25"/>
        <v>-8.1768324277882148E-3</v>
      </c>
      <c r="U533" s="17">
        <f t="shared" si="25"/>
        <v>6.8687866470012798E-3</v>
      </c>
      <c r="V533" s="17">
        <f t="shared" si="25"/>
        <v>5.0159579247755371E-3</v>
      </c>
      <c r="W533" s="17">
        <f t="shared" si="25"/>
        <v>3.2347788356353137E-2</v>
      </c>
      <c r="X533" s="17">
        <f t="shared" si="25"/>
        <v>-9.6989966555221683E-4</v>
      </c>
      <c r="Y533" s="17">
        <f t="shared" si="25"/>
        <v>1.0053584595046119E-2</v>
      </c>
    </row>
    <row r="534" spans="2:25" x14ac:dyDescent="0.3">
      <c r="B534" s="3">
        <v>43859</v>
      </c>
      <c r="C534" s="1">
        <v>78.183387756347656</v>
      </c>
      <c r="D534" s="1">
        <v>142.6900939941406</v>
      </c>
      <c r="E534" s="1">
        <v>282.65020751953119</v>
      </c>
      <c r="F534" s="1">
        <v>132.50396728515619</v>
      </c>
      <c r="G534" s="1">
        <v>101.1137313842773</v>
      </c>
      <c r="H534" s="1">
        <v>47.425498962402337</v>
      </c>
      <c r="I534" s="1">
        <v>129.95396423339841</v>
      </c>
      <c r="J534" s="1">
        <v>186.64555358886719</v>
      </c>
      <c r="K534" s="1">
        <v>6.1112022399902344</v>
      </c>
      <c r="L534" s="1">
        <v>36.936851501464837</v>
      </c>
      <c r="M534" s="1">
        <v>3273.39990234375</v>
      </c>
      <c r="O534" s="17">
        <f t="shared" si="25"/>
        <v>2.0932210017489336E-2</v>
      </c>
      <c r="P534" s="17">
        <f t="shared" si="25"/>
        <v>-2.348253543104163E-3</v>
      </c>
      <c r="Q534" s="17">
        <f t="shared" si="25"/>
        <v>-4.0860733501779925E-3</v>
      </c>
      <c r="R534" s="17">
        <f t="shared" si="25"/>
        <v>-2.2912036942358532E-3</v>
      </c>
      <c r="S534" s="17">
        <f t="shared" si="25"/>
        <v>-1.3328704659463866E-2</v>
      </c>
      <c r="T534" s="17">
        <f t="shared" si="25"/>
        <v>0</v>
      </c>
      <c r="U534" s="17">
        <f t="shared" si="25"/>
        <v>4.7394622938809056E-3</v>
      </c>
      <c r="V534" s="17">
        <f t="shared" si="25"/>
        <v>1.9249919902407854E-2</v>
      </c>
      <c r="W534" s="17">
        <f t="shared" si="25"/>
        <v>-9.7993100801115549E-3</v>
      </c>
      <c r="X534" s="17">
        <f t="shared" si="25"/>
        <v>-1.771820849856403E-2</v>
      </c>
      <c r="Y534" s="17">
        <f t="shared" si="25"/>
        <v>-8.6687419086836377E-4</v>
      </c>
    </row>
    <row r="535" spans="2:25" x14ac:dyDescent="0.3">
      <c r="B535" s="3">
        <v>43860</v>
      </c>
      <c r="C535" s="1">
        <v>78.070106506347656</v>
      </c>
      <c r="D535" s="1">
        <v>143.0431823730469</v>
      </c>
      <c r="E535" s="1">
        <v>282.54986572265619</v>
      </c>
      <c r="F535" s="1">
        <v>132.68296813964841</v>
      </c>
      <c r="G535" s="1">
        <v>100.4381408691406</v>
      </c>
      <c r="H535" s="1">
        <v>48.964481353759773</v>
      </c>
      <c r="I535" s="1">
        <v>132.5080871582031</v>
      </c>
      <c r="J535" s="1">
        <v>188.1600036621094</v>
      </c>
      <c r="K535" s="1">
        <v>6.1179218292236328</v>
      </c>
      <c r="L535" s="1">
        <v>37.046371459960938</v>
      </c>
      <c r="M535" s="1">
        <v>3283.659912109375</v>
      </c>
      <c r="O535" s="17">
        <f t="shared" si="25"/>
        <v>-1.4489171325375674E-3</v>
      </c>
      <c r="P535" s="17">
        <f t="shared" si="25"/>
        <v>2.474512203494701E-3</v>
      </c>
      <c r="Q535" s="17">
        <f t="shared" si="25"/>
        <v>-3.5500344314470865E-4</v>
      </c>
      <c r="R535" s="17">
        <f t="shared" si="25"/>
        <v>1.350909396599392E-3</v>
      </c>
      <c r="S535" s="17">
        <f t="shared" si="25"/>
        <v>-6.6814912859773628E-3</v>
      </c>
      <c r="T535" s="17">
        <f t="shared" si="25"/>
        <v>3.2450526088876788E-2</v>
      </c>
      <c r="U535" s="17">
        <f t="shared" si="25"/>
        <v>1.9654059342256471E-2</v>
      </c>
      <c r="V535" s="17">
        <f t="shared" si="25"/>
        <v>8.1140431374977472E-3</v>
      </c>
      <c r="W535" s="17">
        <f t="shared" si="25"/>
        <v>1.0995527507545186E-3</v>
      </c>
      <c r="X535" s="17">
        <f t="shared" si="25"/>
        <v>2.9650593931038636E-3</v>
      </c>
      <c r="Y535" s="17">
        <f t="shared" si="25"/>
        <v>3.1343587926054642E-3</v>
      </c>
    </row>
    <row r="536" spans="2:25" x14ac:dyDescent="0.3">
      <c r="B536" s="3">
        <v>43861</v>
      </c>
      <c r="C536" s="1">
        <v>74.608573913574219</v>
      </c>
      <c r="D536" s="1">
        <v>137.7640686035156</v>
      </c>
      <c r="E536" s="1">
        <v>278.94354248046881</v>
      </c>
      <c r="F536" s="1">
        <v>129.44329833984381</v>
      </c>
      <c r="G536" s="1">
        <v>105.5492630004883</v>
      </c>
      <c r="H536" s="1">
        <v>48.581825256347663</v>
      </c>
      <c r="I536" s="1">
        <v>129.69389343261719</v>
      </c>
      <c r="J536" s="1">
        <v>186.23643493652341</v>
      </c>
      <c r="K536" s="1">
        <v>5.8844647407531738</v>
      </c>
      <c r="L536" s="1">
        <v>36.252326965332031</v>
      </c>
      <c r="M536" s="1">
        <v>3225.52001953125</v>
      </c>
      <c r="O536" s="17">
        <f t="shared" si="25"/>
        <v>-4.4338771236234836E-2</v>
      </c>
      <c r="P536" s="17">
        <f t="shared" si="25"/>
        <v>-3.6905734911320251E-2</v>
      </c>
      <c r="Q536" s="17">
        <f t="shared" si="25"/>
        <v>-1.2763493031446924E-2</v>
      </c>
      <c r="R536" s="17">
        <f t="shared" si="25"/>
        <v>-2.4416621403847854E-2</v>
      </c>
      <c r="S536" s="17">
        <f t="shared" si="25"/>
        <v>5.0888259052971778E-2</v>
      </c>
      <c r="T536" s="17">
        <f t="shared" si="25"/>
        <v>-7.814972952485422E-3</v>
      </c>
      <c r="U536" s="17">
        <f t="shared" si="25"/>
        <v>-2.1237901670303393E-2</v>
      </c>
      <c r="V536" s="17">
        <f t="shared" si="25"/>
        <v>-1.022304787493662E-2</v>
      </c>
      <c r="W536" s="17">
        <f t="shared" si="25"/>
        <v>-3.8159540933540306E-2</v>
      </c>
      <c r="X536" s="17">
        <f t="shared" si="25"/>
        <v>-2.1433799406970138E-2</v>
      </c>
      <c r="Y536" s="17">
        <f t="shared" si="25"/>
        <v>-1.7705820375526277E-2</v>
      </c>
    </row>
    <row r="537" spans="2:25" x14ac:dyDescent="0.3">
      <c r="B537" s="3">
        <v>43864</v>
      </c>
      <c r="C537" s="1">
        <v>74.4036865234375</v>
      </c>
      <c r="D537" s="1">
        <v>140.2787780761719</v>
      </c>
      <c r="E537" s="1">
        <v>275.729736328125</v>
      </c>
      <c r="F537" s="1">
        <v>128.72734069824219</v>
      </c>
      <c r="G537" s="1">
        <v>107.41455078125</v>
      </c>
      <c r="H537" s="1">
        <v>48.731555938720703</v>
      </c>
      <c r="I537" s="1">
        <v>130.95703125</v>
      </c>
      <c r="J537" s="1">
        <v>187.28961181640619</v>
      </c>
      <c r="K537" s="1">
        <v>5.9815316200256348</v>
      </c>
      <c r="L537" s="1">
        <v>36.580898284912109</v>
      </c>
      <c r="M537" s="1">
        <v>3248.919921875</v>
      </c>
      <c r="O537" s="17">
        <f t="shared" si="25"/>
        <v>-2.7461641389106045E-3</v>
      </c>
      <c r="P537" s="17">
        <f t="shared" si="25"/>
        <v>1.8253739876786232E-2</v>
      </c>
      <c r="Q537" s="17">
        <f t="shared" si="25"/>
        <v>-1.1521349889534842E-2</v>
      </c>
      <c r="R537" s="17">
        <f t="shared" si="25"/>
        <v>-5.5310522119262247E-3</v>
      </c>
      <c r="S537" s="17">
        <f t="shared" si="25"/>
        <v>1.7672200901611937E-2</v>
      </c>
      <c r="T537" s="17">
        <f t="shared" si="25"/>
        <v>3.082030812612914E-3</v>
      </c>
      <c r="U537" s="17">
        <f t="shared" si="25"/>
        <v>9.7393777297547102E-3</v>
      </c>
      <c r="V537" s="17">
        <f t="shared" si="25"/>
        <v>5.6550528377637141E-3</v>
      </c>
      <c r="W537" s="17">
        <f t="shared" si="25"/>
        <v>1.6495447512875572E-2</v>
      </c>
      <c r="X537" s="17">
        <f t="shared" si="25"/>
        <v>9.0634545995982464E-3</v>
      </c>
      <c r="Y537" s="17">
        <f t="shared" si="25"/>
        <v>7.2546138923517212E-3</v>
      </c>
    </row>
    <row r="538" spans="2:25" x14ac:dyDescent="0.3">
      <c r="B538" s="3">
        <v>43865</v>
      </c>
      <c r="C538" s="1">
        <v>76.860031127929688</v>
      </c>
      <c r="D538" s="1">
        <v>138.65113830566409</v>
      </c>
      <c r="E538" s="1">
        <v>278.37753295898438</v>
      </c>
      <c r="F538" s="1">
        <v>132.01177978515619</v>
      </c>
      <c r="G538" s="1">
        <v>109.500129699707</v>
      </c>
      <c r="H538" s="1">
        <v>48.947849273681641</v>
      </c>
      <c r="I538" s="1">
        <v>133.22320556640619</v>
      </c>
      <c r="J538" s="1">
        <v>186.80220031738281</v>
      </c>
      <c r="K538" s="1">
        <v>6.1507740020751953</v>
      </c>
      <c r="L538" s="1">
        <v>36.964221954345703</v>
      </c>
      <c r="M538" s="1">
        <v>3297.590087890625</v>
      </c>
      <c r="O538" s="17">
        <f t="shared" si="25"/>
        <v>3.301374863621076E-2</v>
      </c>
      <c r="P538" s="17">
        <f t="shared" si="25"/>
        <v>-1.1602893843457904E-2</v>
      </c>
      <c r="Q538" s="17">
        <f t="shared" si="25"/>
        <v>9.6028693390851159E-3</v>
      </c>
      <c r="R538" s="17">
        <f t="shared" si="25"/>
        <v>2.5514696948593575E-2</v>
      </c>
      <c r="S538" s="17">
        <f t="shared" si="25"/>
        <v>1.9416167579607436E-2</v>
      </c>
      <c r="T538" s="17">
        <f t="shared" si="25"/>
        <v>4.4384656060012439E-3</v>
      </c>
      <c r="U538" s="17">
        <f t="shared" si="25"/>
        <v>1.7304716629380625E-2</v>
      </c>
      <c r="V538" s="17">
        <f t="shared" si="25"/>
        <v>-2.6024481245717677E-3</v>
      </c>
      <c r="W538" s="17">
        <f t="shared" si="25"/>
        <v>2.8294154875475729E-2</v>
      </c>
      <c r="X538" s="17">
        <f t="shared" si="25"/>
        <v>1.0478793233781704E-2</v>
      </c>
      <c r="Y538" s="17">
        <f t="shared" si="25"/>
        <v>1.4980414164082174E-2</v>
      </c>
    </row>
    <row r="539" spans="2:25" x14ac:dyDescent="0.3">
      <c r="B539" s="3">
        <v>43866</v>
      </c>
      <c r="C539" s="1">
        <v>77.486770629882813</v>
      </c>
      <c r="D539" s="1">
        <v>143.32733154296881</v>
      </c>
      <c r="E539" s="1">
        <v>282.0751953125</v>
      </c>
      <c r="F539" s="1">
        <v>134.1954040527344</v>
      </c>
      <c r="G539" s="1">
        <v>114.8021774291992</v>
      </c>
      <c r="H539" s="1">
        <v>48.956150054931641</v>
      </c>
      <c r="I539" s="1">
        <v>136.85475158691409</v>
      </c>
      <c r="J539" s="1">
        <v>186.58460998535159</v>
      </c>
      <c r="K539" s="1">
        <v>6.2411203384399414</v>
      </c>
      <c r="L539" s="1">
        <v>38.442798614501953</v>
      </c>
      <c r="M539" s="1">
        <v>3334.68994140625</v>
      </c>
      <c r="O539" s="17">
        <f t="shared" si="25"/>
        <v>8.1542967489819044E-3</v>
      </c>
      <c r="P539" s="17">
        <f t="shared" si="25"/>
        <v>3.3726324171935683E-2</v>
      </c>
      <c r="Q539" s="17">
        <f t="shared" si="25"/>
        <v>1.3282905104487838E-2</v>
      </c>
      <c r="R539" s="17">
        <f t="shared" si="25"/>
        <v>1.6541131943921747E-2</v>
      </c>
      <c r="S539" s="17">
        <f t="shared" si="25"/>
        <v>4.8420469857273503E-2</v>
      </c>
      <c r="T539" s="17">
        <f t="shared" si="25"/>
        <v>1.6958418752145618E-4</v>
      </c>
      <c r="U539" s="17">
        <f t="shared" si="25"/>
        <v>2.7259110040688251E-2</v>
      </c>
      <c r="V539" s="17">
        <f t="shared" si="25"/>
        <v>-1.1648167508815676E-3</v>
      </c>
      <c r="W539" s="17">
        <f t="shared" si="25"/>
        <v>1.4688612576931676E-2</v>
      </c>
      <c r="X539" s="17">
        <f t="shared" si="25"/>
        <v>4.0000210527423828E-2</v>
      </c>
      <c r="Y539" s="17">
        <f t="shared" si="25"/>
        <v>1.1250595897853613E-2</v>
      </c>
    </row>
    <row r="540" spans="2:25" x14ac:dyDescent="0.3">
      <c r="B540" s="3">
        <v>43867</v>
      </c>
      <c r="C540" s="1">
        <v>78.393135070800781</v>
      </c>
      <c r="D540" s="1">
        <v>142.9139709472656</v>
      </c>
      <c r="E540" s="1">
        <v>284.18862915039063</v>
      </c>
      <c r="F540" s="1">
        <v>133.01411437988281</v>
      </c>
      <c r="G540" s="1">
        <v>115.1179122924805</v>
      </c>
      <c r="H540" s="1">
        <v>49.072624206542969</v>
      </c>
      <c r="I540" s="1">
        <v>136.80828857421881</v>
      </c>
      <c r="J540" s="1">
        <v>185.27906799316409</v>
      </c>
      <c r="K540" s="1">
        <v>6.3279833793640137</v>
      </c>
      <c r="L540" s="1">
        <v>38.442798614501953</v>
      </c>
      <c r="M540" s="1">
        <v>3345.780029296875</v>
      </c>
      <c r="O540" s="17">
        <f t="shared" si="25"/>
        <v>1.1697021743843702E-2</v>
      </c>
      <c r="P540" s="17">
        <f t="shared" si="25"/>
        <v>-2.8840318957538595E-3</v>
      </c>
      <c r="Q540" s="17">
        <f t="shared" si="25"/>
        <v>7.4924483719642021E-3</v>
      </c>
      <c r="R540" s="17">
        <f t="shared" si="25"/>
        <v>-8.802758046671872E-3</v>
      </c>
      <c r="S540" s="17">
        <f t="shared" si="25"/>
        <v>2.750251522677021E-3</v>
      </c>
      <c r="T540" s="17">
        <f t="shared" si="25"/>
        <v>2.3791525984097478E-3</v>
      </c>
      <c r="U540" s="17">
        <f t="shared" si="25"/>
        <v>-3.395060248659048E-4</v>
      </c>
      <c r="V540" s="17">
        <f t="shared" si="25"/>
        <v>-6.9970507872540808E-3</v>
      </c>
      <c r="W540" s="17">
        <f t="shared" si="25"/>
        <v>1.3917860290094158E-2</v>
      </c>
      <c r="X540" s="17">
        <f t="shared" si="25"/>
        <v>0</v>
      </c>
      <c r="Y540" s="17">
        <f t="shared" si="25"/>
        <v>3.3256728767857417E-3</v>
      </c>
    </row>
    <row r="541" spans="2:25" x14ac:dyDescent="0.3">
      <c r="B541" s="3">
        <v>43868</v>
      </c>
      <c r="C541" s="1">
        <v>77.327529907226563</v>
      </c>
      <c r="D541" s="1">
        <v>138.47889709472659</v>
      </c>
      <c r="E541" s="1">
        <v>286.95175170898438</v>
      </c>
      <c r="F541" s="1">
        <v>139.3055419921875</v>
      </c>
      <c r="G541" s="1">
        <v>113.83425140380859</v>
      </c>
      <c r="H541" s="1">
        <v>49.239002227783203</v>
      </c>
      <c r="I541" s="1">
        <v>135.9817199707031</v>
      </c>
      <c r="J541" s="1">
        <v>184.18231201171881</v>
      </c>
      <c r="K541" s="1">
        <v>6.2617783546447754</v>
      </c>
      <c r="L541" s="1">
        <v>38.232875823974609</v>
      </c>
      <c r="M541" s="1">
        <v>3327.7099609375</v>
      </c>
      <c r="O541" s="17">
        <f t="shared" si="25"/>
        <v>-1.3593092846864935E-2</v>
      </c>
      <c r="P541" s="17">
        <f t="shared" si="25"/>
        <v>-3.1033172076476143E-2</v>
      </c>
      <c r="Q541" s="17">
        <f t="shared" si="25"/>
        <v>9.7228469937533108E-3</v>
      </c>
      <c r="R541" s="17">
        <f t="shared" si="25"/>
        <v>4.7298947496177968E-2</v>
      </c>
      <c r="S541" s="17">
        <f t="shared" si="25"/>
        <v>-1.1150835374867654E-2</v>
      </c>
      <c r="T541" s="17">
        <f t="shared" si="25"/>
        <v>3.3904447526580572E-3</v>
      </c>
      <c r="U541" s="17">
        <f t="shared" si="25"/>
        <v>-6.0418020876512532E-3</v>
      </c>
      <c r="V541" s="17">
        <f t="shared" si="25"/>
        <v>-5.919481317154235E-3</v>
      </c>
      <c r="W541" s="17">
        <f t="shared" si="25"/>
        <v>-1.046226273841638E-2</v>
      </c>
      <c r="X541" s="17">
        <f t="shared" si="25"/>
        <v>-5.4606531806493819E-3</v>
      </c>
      <c r="Y541" s="17">
        <f t="shared" si="25"/>
        <v>-5.4008536727300858E-3</v>
      </c>
    </row>
    <row r="542" spans="2:25" x14ac:dyDescent="0.3">
      <c r="B542" s="3">
        <v>43871</v>
      </c>
      <c r="C542" s="1">
        <v>77.694801330566406</v>
      </c>
      <c r="D542" s="1">
        <v>139.71037292480469</v>
      </c>
      <c r="E542" s="1">
        <v>287.09811401367188</v>
      </c>
      <c r="F542" s="1">
        <v>140.30781555175781</v>
      </c>
      <c r="G542" s="1">
        <v>114.5911102294922</v>
      </c>
      <c r="H542" s="1">
        <v>49.704860687255859</v>
      </c>
      <c r="I542" s="1">
        <v>135.14576721191409</v>
      </c>
      <c r="J542" s="1">
        <v>185.57499694824219</v>
      </c>
      <c r="K542" s="1">
        <v>6.5450139045715332</v>
      </c>
      <c r="L542" s="1">
        <v>36.964221954345703</v>
      </c>
      <c r="M542" s="1">
        <v>3352.090087890625</v>
      </c>
      <c r="O542" s="17">
        <f t="shared" si="25"/>
        <v>4.7495558668494437E-3</v>
      </c>
      <c r="P542" s="17">
        <f t="shared" si="25"/>
        <v>8.892877224720418E-3</v>
      </c>
      <c r="Q542" s="17">
        <f t="shared" si="25"/>
        <v>5.1005893435330943E-4</v>
      </c>
      <c r="R542" s="17">
        <f t="shared" si="25"/>
        <v>7.1947859736012643E-3</v>
      </c>
      <c r="S542" s="17">
        <f t="shared" si="25"/>
        <v>6.6487793994337756E-3</v>
      </c>
      <c r="T542" s="17">
        <f t="shared" si="25"/>
        <v>9.4611677409213359E-3</v>
      </c>
      <c r="U542" s="17">
        <f t="shared" si="25"/>
        <v>-6.147537764407668E-3</v>
      </c>
      <c r="V542" s="17">
        <f t="shared" si="25"/>
        <v>7.5614477922004231E-3</v>
      </c>
      <c r="W542" s="17">
        <f t="shared" si="25"/>
        <v>4.5232445782221478E-2</v>
      </c>
      <c r="X542" s="17">
        <f t="shared" si="25"/>
        <v>-3.3182276830804713E-2</v>
      </c>
      <c r="Y542" s="17">
        <f t="shared" si="25"/>
        <v>7.3263978048905744E-3</v>
      </c>
    </row>
    <row r="543" spans="2:25" x14ac:dyDescent="0.3">
      <c r="B543" s="3">
        <v>43872</v>
      </c>
      <c r="C543" s="1">
        <v>77.226020812988281</v>
      </c>
      <c r="D543" s="1">
        <v>141.49308776855469</v>
      </c>
      <c r="E543" s="1">
        <v>284.25274658203119</v>
      </c>
      <c r="F543" s="1">
        <v>141.39970397949219</v>
      </c>
      <c r="G543" s="1">
        <v>113.88621520996089</v>
      </c>
      <c r="H543" s="1">
        <v>49.571758270263672</v>
      </c>
      <c r="I543" s="1">
        <v>133.9755554199219</v>
      </c>
      <c r="J543" s="1">
        <v>187.7683410644531</v>
      </c>
      <c r="K543" s="1">
        <v>6.6674680709838867</v>
      </c>
      <c r="L543" s="1">
        <v>37.575725555419922</v>
      </c>
      <c r="M543" s="1">
        <v>3357.75</v>
      </c>
      <c r="O543" s="17">
        <f t="shared" si="25"/>
        <v>-6.0336149851727477E-3</v>
      </c>
      <c r="P543" s="17">
        <f t="shared" si="25"/>
        <v>1.2760075049756668E-2</v>
      </c>
      <c r="Q543" s="17">
        <f t="shared" si="25"/>
        <v>-9.9107841283317625E-3</v>
      </c>
      <c r="R543" s="17">
        <f t="shared" si="25"/>
        <v>7.7820927041059298E-3</v>
      </c>
      <c r="S543" s="17">
        <f t="shared" si="25"/>
        <v>-6.1513935777357419E-3</v>
      </c>
      <c r="T543" s="17">
        <f t="shared" si="25"/>
        <v>-2.6778551463944545E-3</v>
      </c>
      <c r="U543" s="17">
        <f t="shared" si="25"/>
        <v>-8.6588860023802863E-3</v>
      </c>
      <c r="V543" s="17">
        <f t="shared" si="25"/>
        <v>1.1819179050411861E-2</v>
      </c>
      <c r="W543" s="17">
        <f t="shared" si="25"/>
        <v>1.8709534952526571E-2</v>
      </c>
      <c r="X543" s="17">
        <f t="shared" si="25"/>
        <v>1.6543121124786106E-2</v>
      </c>
      <c r="Y543" s="17">
        <f t="shared" si="25"/>
        <v>1.6884725532351733E-3</v>
      </c>
    </row>
    <row r="544" spans="2:25" x14ac:dyDescent="0.3">
      <c r="B544" s="3">
        <v>43873</v>
      </c>
      <c r="C544" s="1">
        <v>79.060020446777344</v>
      </c>
      <c r="D544" s="1">
        <v>144.7138671875</v>
      </c>
      <c r="E544" s="1">
        <v>288.3150634765625</v>
      </c>
      <c r="F544" s="1">
        <v>141.85606384277341</v>
      </c>
      <c r="G544" s="1">
        <v>115.2441101074219</v>
      </c>
      <c r="H544" s="1">
        <v>49.422019958496087</v>
      </c>
      <c r="I544" s="1">
        <v>133.28825378417969</v>
      </c>
      <c r="J544" s="1">
        <v>189.27415466308591</v>
      </c>
      <c r="K544" s="1">
        <v>6.783200740814209</v>
      </c>
      <c r="L544" s="1">
        <v>38.780498504638672</v>
      </c>
      <c r="M544" s="1">
        <v>3379.449951171875</v>
      </c>
      <c r="O544" s="17">
        <f t="shared" si="25"/>
        <v>2.3748467349241058E-2</v>
      </c>
      <c r="P544" s="17">
        <f t="shared" si="25"/>
        <v>2.2762803962647678E-2</v>
      </c>
      <c r="Q544" s="17">
        <f t="shared" si="25"/>
        <v>1.4291214221773514E-2</v>
      </c>
      <c r="R544" s="17">
        <f t="shared" si="25"/>
        <v>3.2274456766006343E-3</v>
      </c>
      <c r="S544" s="17">
        <f t="shared" si="25"/>
        <v>1.1923259500349453E-2</v>
      </c>
      <c r="T544" s="17">
        <f t="shared" si="25"/>
        <v>-3.0206374958744986E-3</v>
      </c>
      <c r="U544" s="17">
        <f t="shared" si="25"/>
        <v>-5.1300525203123396E-3</v>
      </c>
      <c r="V544" s="17">
        <f t="shared" si="25"/>
        <v>8.0195286920915435E-3</v>
      </c>
      <c r="W544" s="17">
        <f t="shared" si="25"/>
        <v>1.735781388050114E-2</v>
      </c>
      <c r="X544" s="17">
        <f t="shared" si="25"/>
        <v>3.2062533228848687E-2</v>
      </c>
      <c r="Y544" s="17">
        <f t="shared" si="25"/>
        <v>6.4626464661976029E-3</v>
      </c>
    </row>
    <row r="545" spans="2:25" x14ac:dyDescent="0.3">
      <c r="B545" s="3">
        <v>43874</v>
      </c>
      <c r="C545" s="1">
        <v>78.497001647949219</v>
      </c>
      <c r="D545" s="1">
        <v>143.0431823730469</v>
      </c>
      <c r="E545" s="1">
        <v>291.13299560546881</v>
      </c>
      <c r="F545" s="1">
        <v>144.50506591796881</v>
      </c>
      <c r="G545" s="1">
        <v>114.5020751953125</v>
      </c>
      <c r="H545" s="1">
        <v>49.588390350341797</v>
      </c>
      <c r="I545" s="1">
        <v>132.3826904296875</v>
      </c>
      <c r="J545" s="1">
        <v>189.2392883300781</v>
      </c>
      <c r="K545" s="1">
        <v>6.7393941879272461</v>
      </c>
      <c r="L545" s="1">
        <v>38.369773864746087</v>
      </c>
      <c r="M545" s="1">
        <v>3373.93994140625</v>
      </c>
      <c r="O545" s="17">
        <f t="shared" si="25"/>
        <v>-7.1214097295502895E-3</v>
      </c>
      <c r="P545" s="17">
        <f t="shared" si="25"/>
        <v>-1.1544745827906435E-2</v>
      </c>
      <c r="Q545" s="17">
        <f t="shared" si="25"/>
        <v>9.7737943169777537E-3</v>
      </c>
      <c r="R545" s="17">
        <f t="shared" si="25"/>
        <v>1.8673872680771877E-2</v>
      </c>
      <c r="S545" s="17">
        <f t="shared" si="25"/>
        <v>-6.4388098569005759E-3</v>
      </c>
      <c r="T545" s="17">
        <f t="shared" si="25"/>
        <v>3.3663211658573593E-3</v>
      </c>
      <c r="U545" s="17">
        <f t="shared" si="25"/>
        <v>-6.7940221946224573E-3</v>
      </c>
      <c r="V545" s="17">
        <f t="shared" si="25"/>
        <v>-1.8421074483135691E-4</v>
      </c>
      <c r="W545" s="17">
        <f t="shared" si="25"/>
        <v>-6.4580947197067102E-3</v>
      </c>
      <c r="X545" s="17">
        <f t="shared" si="25"/>
        <v>-1.0591009804669144E-2</v>
      </c>
      <c r="Y545" s="17">
        <f t="shared" si="25"/>
        <v>-1.6304457368023224E-3</v>
      </c>
    </row>
    <row r="546" spans="2:25" x14ac:dyDescent="0.3">
      <c r="B546" s="3">
        <v>43875</v>
      </c>
      <c r="C546" s="1">
        <v>78.516342163085938</v>
      </c>
      <c r="D546" s="1">
        <v>143.6288146972656</v>
      </c>
      <c r="E546" s="1">
        <v>291.23373413085938</v>
      </c>
      <c r="F546" s="1">
        <v>141.95448303222659</v>
      </c>
      <c r="G546" s="1">
        <v>111.823356628418</v>
      </c>
      <c r="H546" s="1">
        <v>49.871238708496087</v>
      </c>
      <c r="I546" s="1">
        <v>131.74786376953119</v>
      </c>
      <c r="J546" s="1">
        <v>188.9520568847656</v>
      </c>
      <c r="K546" s="1">
        <v>7.2125310897827148</v>
      </c>
      <c r="L546" s="1">
        <v>37.968196868896477</v>
      </c>
      <c r="M546" s="1">
        <v>3380.159912109375</v>
      </c>
      <c r="O546" s="17">
        <f t="shared" si="25"/>
        <v>2.4638539983296335E-4</v>
      </c>
      <c r="P546" s="17">
        <f t="shared" si="25"/>
        <v>4.0940946258550357E-3</v>
      </c>
      <c r="Q546" s="17">
        <f t="shared" si="25"/>
        <v>3.4602235717412386E-4</v>
      </c>
      <c r="R546" s="17">
        <f t="shared" si="25"/>
        <v>-1.7650473840066655E-2</v>
      </c>
      <c r="S546" s="17">
        <f t="shared" si="25"/>
        <v>-2.3394497980279091E-2</v>
      </c>
      <c r="T546" s="17">
        <f t="shared" si="25"/>
        <v>5.7039229576916518E-3</v>
      </c>
      <c r="U546" s="17">
        <f t="shared" si="25"/>
        <v>-4.7953902288568667E-3</v>
      </c>
      <c r="V546" s="17">
        <f t="shared" si="25"/>
        <v>-1.5178214198919434E-3</v>
      </c>
      <c r="W546" s="17">
        <f t="shared" si="25"/>
        <v>7.0204663603596951E-2</v>
      </c>
      <c r="X546" s="17">
        <f t="shared" si="25"/>
        <v>-1.0465972441359E-2</v>
      </c>
      <c r="Y546" s="17">
        <f t="shared" si="25"/>
        <v>1.8435333204338343E-3</v>
      </c>
    </row>
    <row r="547" spans="2:25" x14ac:dyDescent="0.3">
      <c r="B547" s="3">
        <v>43879</v>
      </c>
      <c r="C547" s="1">
        <v>77.078659057617188</v>
      </c>
      <c r="D547" s="1">
        <v>143.00871276855469</v>
      </c>
      <c r="E547" s="1">
        <v>294.655517578125</v>
      </c>
      <c r="F547" s="1">
        <v>141.90974426269531</v>
      </c>
      <c r="G547" s="1">
        <v>112.1201553344727</v>
      </c>
      <c r="H547" s="1">
        <v>49.521835327148438</v>
      </c>
      <c r="I547" s="1">
        <v>131.64512634277341</v>
      </c>
      <c r="J547" s="1">
        <v>188.1338806152344</v>
      </c>
      <c r="K547" s="1">
        <v>7.3812785148620614</v>
      </c>
      <c r="L547" s="1">
        <v>37.931682586669922</v>
      </c>
      <c r="M547" s="1">
        <v>3370.2900390625</v>
      </c>
      <c r="O547" s="17">
        <f t="shared" si="25"/>
        <v>-1.8310622551449798E-2</v>
      </c>
      <c r="P547" s="17">
        <f t="shared" si="25"/>
        <v>-4.3173922309247782E-3</v>
      </c>
      <c r="Q547" s="17">
        <f t="shared" si="25"/>
        <v>1.1749268873255331E-2</v>
      </c>
      <c r="R547" s="17">
        <f t="shared" si="25"/>
        <v>-3.1516278017878308E-4</v>
      </c>
      <c r="S547" s="17">
        <f t="shared" si="25"/>
        <v>2.6541745392328472E-3</v>
      </c>
      <c r="T547" s="17">
        <f t="shared" si="25"/>
        <v>-7.0061099422446191E-3</v>
      </c>
      <c r="U547" s="17">
        <f t="shared" si="25"/>
        <v>-7.7980335937366258E-4</v>
      </c>
      <c r="V547" s="17">
        <f t="shared" si="25"/>
        <v>-4.3300733689825167E-3</v>
      </c>
      <c r="W547" s="17">
        <f t="shared" si="25"/>
        <v>2.3396422556624333E-2</v>
      </c>
      <c r="X547" s="17">
        <f t="shared" si="25"/>
        <v>-9.6170704004297535E-4</v>
      </c>
      <c r="Y547" s="17">
        <f t="shared" si="25"/>
        <v>-2.9199426368901422E-3</v>
      </c>
    </row>
    <row r="548" spans="2:25" x14ac:dyDescent="0.3">
      <c r="B548" s="3">
        <v>43880</v>
      </c>
      <c r="C548" s="1">
        <v>78.194969177246094</v>
      </c>
      <c r="D548" s="1">
        <v>144.5416259765625</v>
      </c>
      <c r="E548" s="1">
        <v>295.54302978515619</v>
      </c>
      <c r="F548" s="1">
        <v>144.20970153808591</v>
      </c>
      <c r="G548" s="1">
        <v>111.9420623779297</v>
      </c>
      <c r="H548" s="1">
        <v>49.721492767333977</v>
      </c>
      <c r="I548" s="1">
        <v>131.47709655761719</v>
      </c>
      <c r="J548" s="1">
        <v>187.68132019042969</v>
      </c>
      <c r="K548" s="1">
        <v>7.8325119018554688</v>
      </c>
      <c r="L548" s="1">
        <v>38.798744201660163</v>
      </c>
      <c r="M548" s="1">
        <v>3386.14990234375</v>
      </c>
      <c r="O548" s="17">
        <f t="shared" si="25"/>
        <v>1.4482739233883811E-2</v>
      </c>
      <c r="P548" s="17">
        <f t="shared" si="25"/>
        <v>1.0719019690000843E-2</v>
      </c>
      <c r="Q548" s="17">
        <f t="shared" si="25"/>
        <v>3.0120332187428939E-3</v>
      </c>
      <c r="R548" s="17">
        <f t="shared" si="25"/>
        <v>1.6207183568261847E-2</v>
      </c>
      <c r="S548" s="17">
        <f t="shared" si="25"/>
        <v>-1.5884116108447839E-3</v>
      </c>
      <c r="T548" s="17">
        <f t="shared" si="25"/>
        <v>4.0317051835129635E-3</v>
      </c>
      <c r="U548" s="17">
        <f t="shared" si="25"/>
        <v>-1.2763843966293971E-3</v>
      </c>
      <c r="V548" s="17">
        <f t="shared" si="25"/>
        <v>-2.4055232546352379E-3</v>
      </c>
      <c r="W548" s="17">
        <f t="shared" si="25"/>
        <v>6.1132144801860223E-2</v>
      </c>
      <c r="X548" s="17">
        <f t="shared" si="25"/>
        <v>2.2858506553435812E-2</v>
      </c>
      <c r="Y548" s="17">
        <f t="shared" si="25"/>
        <v>4.7057858811646001E-3</v>
      </c>
    </row>
    <row r="549" spans="2:25" x14ac:dyDescent="0.3">
      <c r="B549" s="3">
        <v>43881</v>
      </c>
      <c r="C549" s="1">
        <v>77.392791748046875</v>
      </c>
      <c r="D549" s="1">
        <v>145.05458068847659</v>
      </c>
      <c r="E549" s="1">
        <v>296.51287841796881</v>
      </c>
      <c r="F549" s="1">
        <v>147.58363342285159</v>
      </c>
      <c r="G549" s="1">
        <v>112.2092361450195</v>
      </c>
      <c r="H549" s="1">
        <v>49.679908752441413</v>
      </c>
      <c r="I549" s="1">
        <v>132.56938171386719</v>
      </c>
      <c r="J549" s="1">
        <v>187.2026062011719</v>
      </c>
      <c r="K549" s="1">
        <v>7.6831798553466797</v>
      </c>
      <c r="L549" s="1">
        <v>39.218589782714837</v>
      </c>
      <c r="M549" s="1">
        <v>3373.22998046875</v>
      </c>
      <c r="O549" s="17">
        <f t="shared" ref="O549:Y572" si="26">(C549-C548)/C548</f>
        <v>-1.0258683360829865E-2</v>
      </c>
      <c r="P549" s="17">
        <f t="shared" si="26"/>
        <v>3.5488372878638213E-3</v>
      </c>
      <c r="Q549" s="17">
        <f t="shared" si="26"/>
        <v>3.2815818174349812E-3</v>
      </c>
      <c r="R549" s="17">
        <f t="shared" si="26"/>
        <v>2.3396011840955258E-2</v>
      </c>
      <c r="S549" s="17">
        <f t="shared" si="26"/>
        <v>2.3867147112922641E-3</v>
      </c>
      <c r="T549" s="17">
        <f t="shared" si="26"/>
        <v>-8.3633882609179778E-4</v>
      </c>
      <c r="U549" s="17">
        <f t="shared" si="26"/>
        <v>8.3077979727923801E-3</v>
      </c>
      <c r="V549" s="17">
        <f t="shared" si="26"/>
        <v>-2.5506746690190578E-3</v>
      </c>
      <c r="W549" s="17">
        <f t="shared" si="26"/>
        <v>-1.9065664805873236E-2</v>
      </c>
      <c r="X549" s="17">
        <f t="shared" si="26"/>
        <v>1.08211126337617E-2</v>
      </c>
      <c r="Y549" s="17">
        <f t="shared" si="26"/>
        <v>-3.8155197636281181E-3</v>
      </c>
    </row>
    <row r="550" spans="2:25" x14ac:dyDescent="0.3">
      <c r="B550" s="3">
        <v>43882</v>
      </c>
      <c r="C550" s="1">
        <v>75.640983581542969</v>
      </c>
      <c r="D550" s="1">
        <v>145.3497314453125</v>
      </c>
      <c r="E550" s="1">
        <v>294.56411743164063</v>
      </c>
      <c r="F550" s="1">
        <v>146.09800720214841</v>
      </c>
      <c r="G550" s="1">
        <v>111.1852188110352</v>
      </c>
      <c r="H550" s="1">
        <v>50.020965576171882</v>
      </c>
      <c r="I550" s="1">
        <v>132.6067199707031</v>
      </c>
      <c r="J550" s="1">
        <v>187.89021301269531</v>
      </c>
      <c r="K550" s="1">
        <v>7.3190555572509766</v>
      </c>
      <c r="L550" s="1">
        <v>38.442798614501953</v>
      </c>
      <c r="M550" s="1">
        <v>3337.75</v>
      </c>
      <c r="O550" s="17">
        <f t="shared" si="26"/>
        <v>-2.2635288467263693E-2</v>
      </c>
      <c r="P550" s="17">
        <f t="shared" si="26"/>
        <v>2.0347565408484641E-3</v>
      </c>
      <c r="Q550" s="17">
        <f t="shared" si="26"/>
        <v>-6.5722642359607071E-3</v>
      </c>
      <c r="R550" s="17">
        <f t="shared" si="26"/>
        <v>-1.0066334499616338E-2</v>
      </c>
      <c r="S550" s="17">
        <f t="shared" si="26"/>
        <v>-9.1259629702929394E-3</v>
      </c>
      <c r="T550" s="17">
        <f t="shared" si="26"/>
        <v>6.8650855505789999E-3</v>
      </c>
      <c r="U550" s="17">
        <f t="shared" si="26"/>
        <v>2.8165068248186132E-4</v>
      </c>
      <c r="V550" s="17">
        <f t="shared" si="26"/>
        <v>3.6730621729939602E-3</v>
      </c>
      <c r="W550" s="17">
        <f t="shared" si="26"/>
        <v>-4.7392395460105124E-2</v>
      </c>
      <c r="X550" s="17">
        <f t="shared" si="26"/>
        <v>-1.978121019932249E-2</v>
      </c>
      <c r="Y550" s="17">
        <f t="shared" si="26"/>
        <v>-1.0518103027122876E-2</v>
      </c>
    </row>
    <row r="551" spans="2:25" x14ac:dyDescent="0.3">
      <c r="B551" s="3">
        <v>43885</v>
      </c>
      <c r="C551" s="1">
        <v>72.048019409179688</v>
      </c>
      <c r="D551" s="1">
        <v>141.28765869140619</v>
      </c>
      <c r="E551" s="1">
        <v>286.942626953125</v>
      </c>
      <c r="F551" s="1">
        <v>138.58056640625</v>
      </c>
      <c r="G551" s="1">
        <v>108.65492248535161</v>
      </c>
      <c r="H551" s="1">
        <v>48.789783477783203</v>
      </c>
      <c r="I551" s="1">
        <v>128.9750671386719</v>
      </c>
      <c r="J551" s="1">
        <v>185.8448181152344</v>
      </c>
      <c r="K551" s="1">
        <v>6.8016171455383301</v>
      </c>
      <c r="L551" s="1">
        <v>36.033271789550781</v>
      </c>
      <c r="M551" s="1">
        <v>3225.889892578125</v>
      </c>
      <c r="O551" s="17">
        <f t="shared" si="26"/>
        <v>-4.7500230724656978E-2</v>
      </c>
      <c r="P551" s="17">
        <f t="shared" si="26"/>
        <v>-2.794688860800993E-2</v>
      </c>
      <c r="Q551" s="17">
        <f t="shared" si="26"/>
        <v>-2.5873791230815277E-2</v>
      </c>
      <c r="R551" s="17">
        <f t="shared" si="26"/>
        <v>-5.1454779841705212E-2</v>
      </c>
      <c r="S551" s="17">
        <f t="shared" si="26"/>
        <v>-2.2757488385069944E-2</v>
      </c>
      <c r="T551" s="17">
        <f t="shared" si="26"/>
        <v>-2.4613321318514653E-2</v>
      </c>
      <c r="U551" s="17">
        <f t="shared" si="26"/>
        <v>-2.7386642493182373E-2</v>
      </c>
      <c r="V551" s="17">
        <f t="shared" si="26"/>
        <v>-1.0886117295118009E-2</v>
      </c>
      <c r="W551" s="17">
        <f t="shared" si="26"/>
        <v>-7.0697429151227176E-2</v>
      </c>
      <c r="X551" s="17">
        <f t="shared" si="26"/>
        <v>-6.2678236543429355E-2</v>
      </c>
      <c r="Y551" s="17">
        <f t="shared" si="26"/>
        <v>-3.351362667122313E-2</v>
      </c>
    </row>
    <row r="552" spans="2:25" x14ac:dyDescent="0.3">
      <c r="B552" s="3">
        <v>43886</v>
      </c>
      <c r="C552" s="1">
        <v>69.607589721679688</v>
      </c>
      <c r="D552" s="1">
        <v>139.75132751464841</v>
      </c>
      <c r="E552" s="1">
        <v>278.93695068359381</v>
      </c>
      <c r="F552" s="1">
        <v>130.30247497558591</v>
      </c>
      <c r="G552" s="1">
        <v>105.1525344848633</v>
      </c>
      <c r="H552" s="1">
        <v>48.099334716796882</v>
      </c>
      <c r="I552" s="1">
        <v>126.4170227050781</v>
      </c>
      <c r="J552" s="1">
        <v>184.60882568359381</v>
      </c>
      <c r="K552" s="1">
        <v>6.5221161842346191</v>
      </c>
      <c r="L552" s="1">
        <v>33.030502319335938</v>
      </c>
      <c r="M552" s="1">
        <v>3128.2099609375</v>
      </c>
      <c r="O552" s="17">
        <f t="shared" si="26"/>
        <v>-3.3872266129068122E-2</v>
      </c>
      <c r="P552" s="17">
        <f t="shared" si="26"/>
        <v>-1.0873781836199621E-2</v>
      </c>
      <c r="Q552" s="17">
        <f t="shared" si="26"/>
        <v>-2.7899919766326674E-2</v>
      </c>
      <c r="R552" s="17">
        <f t="shared" si="26"/>
        <v>-5.9734865034371427E-2</v>
      </c>
      <c r="S552" s="17">
        <f t="shared" si="26"/>
        <v>-3.223404812571181E-2</v>
      </c>
      <c r="T552" s="17">
        <f t="shared" si="26"/>
        <v>-1.4151502871512477E-2</v>
      </c>
      <c r="U552" s="17">
        <f t="shared" si="26"/>
        <v>-1.9833635216048688E-2</v>
      </c>
      <c r="V552" s="17">
        <f t="shared" si="26"/>
        <v>-6.6506693281822397E-3</v>
      </c>
      <c r="W552" s="17">
        <f t="shared" si="26"/>
        <v>-4.1093309917782671E-2</v>
      </c>
      <c r="X552" s="17">
        <f t="shared" si="26"/>
        <v>-8.3333245111691781E-2</v>
      </c>
      <c r="Y552" s="17">
        <f t="shared" si="26"/>
        <v>-3.0279995565056124E-2</v>
      </c>
    </row>
    <row r="553" spans="2:25" x14ac:dyDescent="0.3">
      <c r="B553" s="3">
        <v>43887</v>
      </c>
      <c r="C553" s="1">
        <v>70.711822509765625</v>
      </c>
      <c r="D553" s="1">
        <v>137.11273193359381</v>
      </c>
      <c r="E553" s="1">
        <v>279.68716430664063</v>
      </c>
      <c r="F553" s="1">
        <v>129.3448486328125</v>
      </c>
      <c r="G553" s="1">
        <v>103.6981735229492</v>
      </c>
      <c r="H553" s="1">
        <v>47.916313171386719</v>
      </c>
      <c r="I553" s="1">
        <v>124.6618957519531</v>
      </c>
      <c r="J553" s="1">
        <v>182.8680419921875</v>
      </c>
      <c r="K553" s="1">
        <v>6.661494255065918</v>
      </c>
      <c r="L553" s="1">
        <v>31.232492446899411</v>
      </c>
      <c r="M553" s="1">
        <v>3116.389892578125</v>
      </c>
      <c r="O553" s="17">
        <f t="shared" si="26"/>
        <v>1.5863683723299757E-2</v>
      </c>
      <c r="P553" s="17">
        <f t="shared" si="26"/>
        <v>-1.8880647704602526E-2</v>
      </c>
      <c r="Q553" s="17">
        <f t="shared" si="26"/>
        <v>2.6895455091491519E-3</v>
      </c>
      <c r="R553" s="17">
        <f t="shared" si="26"/>
        <v>-7.3492567424589175E-3</v>
      </c>
      <c r="S553" s="17">
        <f t="shared" si="26"/>
        <v>-1.3830964408408492E-2</v>
      </c>
      <c r="T553" s="17">
        <f t="shared" si="26"/>
        <v>-3.8050743630399938E-3</v>
      </c>
      <c r="U553" s="17">
        <f t="shared" si="26"/>
        <v>-1.3883628292841432E-2</v>
      </c>
      <c r="V553" s="17">
        <f t="shared" si="26"/>
        <v>-9.4295800049661992E-3</v>
      </c>
      <c r="W553" s="17">
        <f t="shared" si="26"/>
        <v>2.137006868540706E-2</v>
      </c>
      <c r="X553" s="17">
        <f t="shared" si="26"/>
        <v>-5.4434832841884405E-2</v>
      </c>
      <c r="Y553" s="17">
        <f t="shared" si="26"/>
        <v>-3.7785406053219709E-3</v>
      </c>
    </row>
    <row r="554" spans="2:25" x14ac:dyDescent="0.3">
      <c r="B554" s="3">
        <v>43888</v>
      </c>
      <c r="C554" s="1">
        <v>66.089515686035156</v>
      </c>
      <c r="D554" s="1">
        <v>134.0661315917969</v>
      </c>
      <c r="E554" s="1">
        <v>268.19546508789063</v>
      </c>
      <c r="F554" s="1">
        <v>124.18115234375</v>
      </c>
      <c r="G554" s="1">
        <v>98.771110534667969</v>
      </c>
      <c r="H554" s="1">
        <v>45.695186614990227</v>
      </c>
      <c r="I554" s="1">
        <v>120.6101379394531</v>
      </c>
      <c r="J554" s="1">
        <v>174.94755554199219</v>
      </c>
      <c r="K554" s="1">
        <v>6.2906765937805176</v>
      </c>
      <c r="L554" s="1">
        <v>29.03288650512695</v>
      </c>
      <c r="M554" s="1">
        <v>2978.760009765625</v>
      </c>
      <c r="O554" s="17">
        <f t="shared" si="26"/>
        <v>-6.536823206744681E-2</v>
      </c>
      <c r="P554" s="17">
        <f t="shared" si="26"/>
        <v>-2.2219674999054265E-2</v>
      </c>
      <c r="Q554" s="17">
        <f t="shared" si="26"/>
        <v>-4.1087688980073631E-2</v>
      </c>
      <c r="R554" s="17">
        <f t="shared" si="26"/>
        <v>-3.9921932289095907E-2</v>
      </c>
      <c r="S554" s="17">
        <f t="shared" si="26"/>
        <v>-4.7513498269965565E-2</v>
      </c>
      <c r="T554" s="17">
        <f t="shared" si="26"/>
        <v>-4.6354287493947668E-2</v>
      </c>
      <c r="U554" s="17">
        <f t="shared" si="26"/>
        <v>-3.250197494639432E-2</v>
      </c>
      <c r="V554" s="17">
        <f t="shared" si="26"/>
        <v>-4.3312578643641256E-2</v>
      </c>
      <c r="W554" s="17">
        <f t="shared" si="26"/>
        <v>-5.5665838186890547E-2</v>
      </c>
      <c r="X554" s="17">
        <f t="shared" si="26"/>
        <v>-7.0426846192700371E-2</v>
      </c>
      <c r="Y554" s="17">
        <f t="shared" si="26"/>
        <v>-4.4163242584079117E-2</v>
      </c>
    </row>
    <row r="555" spans="2:25" x14ac:dyDescent="0.3">
      <c r="B555" s="3">
        <v>43889</v>
      </c>
      <c r="C555" s="1">
        <v>66.05084228515625</v>
      </c>
      <c r="D555" s="1">
        <v>131.3146667480469</v>
      </c>
      <c r="E555" s="1">
        <v>257.22543334960938</v>
      </c>
      <c r="F555" s="1">
        <v>126.3378829956055</v>
      </c>
      <c r="G555" s="1">
        <v>96.574729919433594</v>
      </c>
      <c r="H555" s="1">
        <v>44.497280120849609</v>
      </c>
      <c r="I555" s="1">
        <v>117.7533645629883</v>
      </c>
      <c r="J555" s="1">
        <v>170.0603942871094</v>
      </c>
      <c r="K555" s="1">
        <v>6.7257447242736816</v>
      </c>
      <c r="L555" s="1">
        <v>29.881696701049801</v>
      </c>
      <c r="M555" s="1">
        <v>2954.219970703125</v>
      </c>
      <c r="O555" s="17">
        <f t="shared" si="26"/>
        <v>-5.851669584420637E-4</v>
      </c>
      <c r="P555" s="17">
        <f t="shared" si="26"/>
        <v>-2.0523191137696357E-2</v>
      </c>
      <c r="Q555" s="17">
        <f t="shared" si="26"/>
        <v>-4.0903121664216988E-2</v>
      </c>
      <c r="R555" s="17">
        <f t="shared" si="26"/>
        <v>1.7367616672499375E-2</v>
      </c>
      <c r="S555" s="17">
        <f t="shared" si="26"/>
        <v>-2.2237075227208879E-2</v>
      </c>
      <c r="T555" s="17">
        <f t="shared" si="26"/>
        <v>-2.6215157063121539E-2</v>
      </c>
      <c r="U555" s="17">
        <f t="shared" si="26"/>
        <v>-2.3686013674065406E-2</v>
      </c>
      <c r="V555" s="17">
        <f t="shared" si="26"/>
        <v>-2.7935007378309621E-2</v>
      </c>
      <c r="W555" s="17">
        <f t="shared" si="26"/>
        <v>6.9160784854733801E-2</v>
      </c>
      <c r="X555" s="17">
        <f t="shared" si="26"/>
        <v>2.9236162782951644E-2</v>
      </c>
      <c r="Y555" s="17">
        <f t="shared" si="26"/>
        <v>-8.2383404443619017E-3</v>
      </c>
    </row>
    <row r="556" spans="2:25" x14ac:dyDescent="0.3">
      <c r="B556" s="3">
        <v>43892</v>
      </c>
      <c r="C556" s="1">
        <v>72.200241088867188</v>
      </c>
      <c r="D556" s="1">
        <v>135.1076965332031</v>
      </c>
      <c r="E556" s="1">
        <v>282.84378051757813</v>
      </c>
      <c r="F556" s="1">
        <v>125.06707763671881</v>
      </c>
      <c r="G556" s="1">
        <v>99.654144287109375</v>
      </c>
      <c r="H556" s="1">
        <v>46.518749237060547</v>
      </c>
      <c r="I556" s="1">
        <v>124.0177383422852</v>
      </c>
      <c r="J556" s="1">
        <v>177.39988708496091</v>
      </c>
      <c r="K556" s="1">
        <v>6.8841323852539063</v>
      </c>
      <c r="L556" s="1">
        <v>30.073366165161129</v>
      </c>
      <c r="M556" s="1">
        <v>3090.22998046875</v>
      </c>
      <c r="O556" s="17">
        <f t="shared" si="26"/>
        <v>9.3100989948963986E-2</v>
      </c>
      <c r="P556" s="17">
        <f t="shared" si="26"/>
        <v>2.8885042920863281E-2</v>
      </c>
      <c r="Q556" s="17">
        <f t="shared" si="26"/>
        <v>9.9594922766246957E-2</v>
      </c>
      <c r="R556" s="17">
        <f t="shared" si="26"/>
        <v>-1.0058783072460489E-2</v>
      </c>
      <c r="S556" s="17">
        <f t="shared" si="26"/>
        <v>3.1886336832054815E-2</v>
      </c>
      <c r="T556" s="17">
        <f t="shared" si="26"/>
        <v>4.5429048937841922E-2</v>
      </c>
      <c r="U556" s="17">
        <f t="shared" si="26"/>
        <v>5.3199106476027547E-2</v>
      </c>
      <c r="V556" s="17">
        <f t="shared" si="26"/>
        <v>4.3158154658046913E-2</v>
      </c>
      <c r="W556" s="17">
        <f t="shared" si="26"/>
        <v>2.3549460687764805E-2</v>
      </c>
      <c r="X556" s="17">
        <f t="shared" si="26"/>
        <v>6.4142764726138994E-3</v>
      </c>
      <c r="Y556" s="17">
        <f t="shared" si="26"/>
        <v>4.6039229006110086E-2</v>
      </c>
    </row>
    <row r="557" spans="2:25" x14ac:dyDescent="0.3">
      <c r="B557" s="3">
        <v>43893</v>
      </c>
      <c r="C557" s="1">
        <v>69.907203674316406</v>
      </c>
      <c r="D557" s="1">
        <v>132.0611572265625</v>
      </c>
      <c r="E557" s="1">
        <v>276.97894287109381</v>
      </c>
      <c r="F557" s="1">
        <v>119.10679626464839</v>
      </c>
      <c r="G557" s="1">
        <v>95.647209167480469</v>
      </c>
      <c r="H557" s="1">
        <v>46.635219573974609</v>
      </c>
      <c r="I557" s="1">
        <v>121.6557540893555</v>
      </c>
      <c r="J557" s="1">
        <v>174.73738098144531</v>
      </c>
      <c r="K557" s="1">
        <v>6.621647834777832</v>
      </c>
      <c r="L557" s="1">
        <v>30.109869003295898</v>
      </c>
      <c r="M557" s="1">
        <v>3003.3701171875</v>
      </c>
      <c r="O557" s="17">
        <f t="shared" si="26"/>
        <v>-3.1759414926723184E-2</v>
      </c>
      <c r="P557" s="17">
        <f t="shared" si="26"/>
        <v>-2.2548969339373653E-2</v>
      </c>
      <c r="Q557" s="17">
        <f t="shared" si="26"/>
        <v>-2.0735254053499796E-2</v>
      </c>
      <c r="R557" s="17">
        <f t="shared" si="26"/>
        <v>-4.7656677398213353E-2</v>
      </c>
      <c r="S557" s="17">
        <f t="shared" si="26"/>
        <v>-4.0208414294188241E-2</v>
      </c>
      <c r="T557" s="17">
        <f t="shared" si="26"/>
        <v>2.5037289012335038E-3</v>
      </c>
      <c r="U557" s="17">
        <f t="shared" si="26"/>
        <v>-1.9045535618547538E-2</v>
      </c>
      <c r="V557" s="17">
        <f t="shared" si="26"/>
        <v>-1.5008499426160631E-2</v>
      </c>
      <c r="W557" s="17">
        <f t="shared" si="26"/>
        <v>-3.8128922540526224E-2</v>
      </c>
      <c r="X557" s="17">
        <f t="shared" si="26"/>
        <v>1.2137928934957854E-3</v>
      </c>
      <c r="Y557" s="17">
        <f t="shared" si="26"/>
        <v>-2.8107896121075889E-2</v>
      </c>
    </row>
    <row r="558" spans="2:25" x14ac:dyDescent="0.3">
      <c r="B558" s="3">
        <v>43894</v>
      </c>
      <c r="C558" s="1">
        <v>73.149826049804688</v>
      </c>
      <c r="D558" s="1">
        <v>135.78471374511719</v>
      </c>
      <c r="E558" s="1">
        <v>293.45697021484381</v>
      </c>
      <c r="F558" s="1">
        <v>122.07801818847661</v>
      </c>
      <c r="G558" s="1">
        <v>99.594764709472656</v>
      </c>
      <c r="H558" s="1">
        <v>49.014392852783203</v>
      </c>
      <c r="I558" s="1">
        <v>131.0570373535156</v>
      </c>
      <c r="J558" s="1">
        <v>181.31488037109381</v>
      </c>
      <c r="K558" s="1">
        <v>7.0853548049926758</v>
      </c>
      <c r="L558" s="1">
        <v>30.055107116699219</v>
      </c>
      <c r="M558" s="1">
        <v>3130.1201171875</v>
      </c>
      <c r="O558" s="17">
        <f t="shared" si="26"/>
        <v>4.6384667173858168E-2</v>
      </c>
      <c r="P558" s="17">
        <f t="shared" si="26"/>
        <v>2.8195698089837268E-2</v>
      </c>
      <c r="Q558" s="17">
        <f t="shared" si="26"/>
        <v>5.949198582730849E-2</v>
      </c>
      <c r="R558" s="17">
        <f t="shared" si="26"/>
        <v>2.4945863855042556E-2</v>
      </c>
      <c r="S558" s="17">
        <f t="shared" si="26"/>
        <v>4.1272041038645749E-2</v>
      </c>
      <c r="T558" s="17">
        <f t="shared" si="26"/>
        <v>5.1016662954371989E-2</v>
      </c>
      <c r="U558" s="17">
        <f t="shared" si="26"/>
        <v>7.727775257761263E-2</v>
      </c>
      <c r="V558" s="17">
        <f t="shared" si="26"/>
        <v>3.764219969822561E-2</v>
      </c>
      <c r="W558" s="17">
        <f t="shared" si="26"/>
        <v>7.0028938684928099E-2</v>
      </c>
      <c r="X558" s="17">
        <f t="shared" si="26"/>
        <v>-1.8187354647967854E-3</v>
      </c>
      <c r="Y558" s="17">
        <f t="shared" si="26"/>
        <v>4.2202590774491289E-2</v>
      </c>
    </row>
    <row r="559" spans="2:25" x14ac:dyDescent="0.3">
      <c r="B559" s="3">
        <v>43895</v>
      </c>
      <c r="C559" s="1">
        <v>70.777053833007813</v>
      </c>
      <c r="D559" s="1">
        <v>129.03193664550781</v>
      </c>
      <c r="E559" s="1">
        <v>288.90057373046881</v>
      </c>
      <c r="F559" s="1">
        <v>116.2788009643555</v>
      </c>
      <c r="G559" s="1">
        <v>96.129493713378906</v>
      </c>
      <c r="H559" s="1">
        <v>47.200897216796882</v>
      </c>
      <c r="I559" s="1">
        <v>130.84226989746091</v>
      </c>
      <c r="J559" s="1">
        <v>173.69512939453119</v>
      </c>
      <c r="K559" s="1">
        <v>6.8059353828430176</v>
      </c>
      <c r="L559" s="1">
        <v>28.7317008972168</v>
      </c>
      <c r="M559" s="1">
        <v>3023.93994140625</v>
      </c>
      <c r="O559" s="17">
        <f t="shared" si="26"/>
        <v>-3.2437154603503125E-2</v>
      </c>
      <c r="P559" s="17">
        <f t="shared" si="26"/>
        <v>-4.9731497113033499E-2</v>
      </c>
      <c r="Q559" s="17">
        <f t="shared" si="26"/>
        <v>-1.5526625525504474E-2</v>
      </c>
      <c r="R559" s="17">
        <f t="shared" si="26"/>
        <v>-4.7504188798082221E-2</v>
      </c>
      <c r="S559" s="17">
        <f t="shared" si="26"/>
        <v>-3.4793706337901124E-2</v>
      </c>
      <c r="T559" s="17">
        <f t="shared" si="26"/>
        <v>-3.6999247168749631E-2</v>
      </c>
      <c r="U559" s="17">
        <f t="shared" si="26"/>
        <v>-1.6387327257777842E-3</v>
      </c>
      <c r="V559" s="17">
        <f t="shared" si="26"/>
        <v>-4.2024962104419729E-2</v>
      </c>
      <c r="W559" s="17">
        <f t="shared" si="26"/>
        <v>-3.9436193365047306E-2</v>
      </c>
      <c r="X559" s="17">
        <f t="shared" si="26"/>
        <v>-4.4032656890685556E-2</v>
      </c>
      <c r="Y559" s="17">
        <f t="shared" si="26"/>
        <v>-3.3922077046888488E-2</v>
      </c>
    </row>
    <row r="560" spans="2:25" x14ac:dyDescent="0.3">
      <c r="B560" s="3">
        <v>43896</v>
      </c>
      <c r="C560" s="1">
        <v>69.837127685546875</v>
      </c>
      <c r="D560" s="1">
        <v>128.97984313964841</v>
      </c>
      <c r="E560" s="1">
        <v>284.8564453125</v>
      </c>
      <c r="F560" s="1">
        <v>114.83974456787109</v>
      </c>
      <c r="G560" s="1">
        <v>94.779006958007813</v>
      </c>
      <c r="H560" s="1">
        <v>45.969699859619141</v>
      </c>
      <c r="I560" s="1">
        <v>132.0652770996094</v>
      </c>
      <c r="J560" s="1">
        <v>174.16807556152341</v>
      </c>
      <c r="K560" s="1">
        <v>6.6253833770751953</v>
      </c>
      <c r="L560" s="1">
        <v>24.515041351318359</v>
      </c>
      <c r="M560" s="1">
        <v>2972.3701171875</v>
      </c>
      <c r="O560" s="17">
        <f t="shared" si="26"/>
        <v>-1.3280097101507078E-2</v>
      </c>
      <c r="P560" s="17">
        <f t="shared" si="26"/>
        <v>-4.0372567608995145E-4</v>
      </c>
      <c r="Q560" s="17">
        <f t="shared" si="26"/>
        <v>-1.3998339863948474E-2</v>
      </c>
      <c r="R560" s="17">
        <f t="shared" si="26"/>
        <v>-1.2375913619246354E-2</v>
      </c>
      <c r="S560" s="17">
        <f t="shared" si="26"/>
        <v>-1.4048620285026412E-2</v>
      </c>
      <c r="T560" s="17">
        <f t="shared" si="26"/>
        <v>-2.6084193940695017E-2</v>
      </c>
      <c r="U560" s="17">
        <f t="shared" si="26"/>
        <v>9.3471872897569457E-3</v>
      </c>
      <c r="V560" s="17">
        <f t="shared" si="26"/>
        <v>2.7228522103113543E-3</v>
      </c>
      <c r="W560" s="17">
        <f t="shared" si="26"/>
        <v>-2.6528610045721733E-2</v>
      </c>
      <c r="X560" s="17">
        <f t="shared" si="26"/>
        <v>-0.14675983023013103</v>
      </c>
      <c r="Y560" s="17">
        <f t="shared" si="26"/>
        <v>-1.7053852000370094E-2</v>
      </c>
    </row>
    <row r="561" spans="2:25" x14ac:dyDescent="0.3">
      <c r="B561" s="3">
        <v>43899</v>
      </c>
      <c r="C561" s="1">
        <v>64.313575744628906</v>
      </c>
      <c r="D561" s="1">
        <v>120.88173675537109</v>
      </c>
      <c r="E561" s="1">
        <v>276.29269409179688</v>
      </c>
      <c r="F561" s="1">
        <v>104.0645370483398</v>
      </c>
      <c r="G561" s="1">
        <v>87.418113708496094</v>
      </c>
      <c r="H561" s="1">
        <v>43.141319274902337</v>
      </c>
      <c r="I561" s="1">
        <v>126.7064743041992</v>
      </c>
      <c r="J561" s="1">
        <v>163.6580810546875</v>
      </c>
      <c r="K561" s="1">
        <v>6.11236572265625</v>
      </c>
      <c r="L561" s="1">
        <v>11.763833999633791</v>
      </c>
      <c r="M561" s="1">
        <v>2746.56005859375</v>
      </c>
      <c r="O561" s="17">
        <f t="shared" si="26"/>
        <v>-7.9091911766312431E-2</v>
      </c>
      <c r="P561" s="17">
        <f t="shared" si="26"/>
        <v>-6.2785829065626741E-2</v>
      </c>
      <c r="Q561" s="17">
        <f t="shared" si="26"/>
        <v>-3.0063392847960013E-2</v>
      </c>
      <c r="R561" s="17">
        <f t="shared" si="26"/>
        <v>-9.3828208692706291E-2</v>
      </c>
      <c r="S561" s="17">
        <f t="shared" si="26"/>
        <v>-7.7663751560226729E-2</v>
      </c>
      <c r="T561" s="17">
        <f t="shared" si="26"/>
        <v>-6.1527062246523816E-2</v>
      </c>
      <c r="U561" s="17">
        <f t="shared" si="26"/>
        <v>-4.0576924632266177E-2</v>
      </c>
      <c r="V561" s="17">
        <f t="shared" si="26"/>
        <v>-6.0343977924492496E-2</v>
      </c>
      <c r="W561" s="17">
        <f t="shared" si="26"/>
        <v>-7.7432146220256792E-2</v>
      </c>
      <c r="X561" s="17">
        <f t="shared" si="26"/>
        <v>-0.52013811312616198</v>
      </c>
      <c r="Y561" s="17">
        <f t="shared" si="26"/>
        <v>-7.5969697477451012E-2</v>
      </c>
    </row>
    <row r="562" spans="2:25" x14ac:dyDescent="0.3">
      <c r="B562" s="3">
        <v>43900</v>
      </c>
      <c r="C562" s="1">
        <v>68.945526123046875</v>
      </c>
      <c r="D562" s="1">
        <v>126.4020309448242</v>
      </c>
      <c r="E562" s="1">
        <v>283.08157348632813</v>
      </c>
      <c r="F562" s="1">
        <v>108.53468322753911</v>
      </c>
      <c r="G562" s="1">
        <v>92.582618713378906</v>
      </c>
      <c r="H562" s="1">
        <v>44.638706207275391</v>
      </c>
      <c r="I562" s="1">
        <v>131.81315612792969</v>
      </c>
      <c r="J562" s="1">
        <v>175.04389953613281</v>
      </c>
      <c r="K562" s="1">
        <v>6.5018601417541504</v>
      </c>
      <c r="L562" s="1">
        <v>13.484683036804199</v>
      </c>
      <c r="M562" s="1">
        <v>2882.22998046875</v>
      </c>
      <c r="O562" s="17">
        <f t="shared" si="26"/>
        <v>7.2021347356118703E-2</v>
      </c>
      <c r="P562" s="17">
        <f t="shared" si="26"/>
        <v>4.5666900043176535E-2</v>
      </c>
      <c r="Q562" s="17">
        <f t="shared" si="26"/>
        <v>2.4571331561433464E-2</v>
      </c>
      <c r="R562" s="17">
        <f t="shared" si="26"/>
        <v>4.2955518815433184E-2</v>
      </c>
      <c r="S562" s="17">
        <f t="shared" si="26"/>
        <v>5.9078202283159978E-2</v>
      </c>
      <c r="T562" s="17">
        <f t="shared" si="26"/>
        <v>3.470888135876192E-2</v>
      </c>
      <c r="U562" s="17">
        <f t="shared" si="26"/>
        <v>4.0303243001381828E-2</v>
      </c>
      <c r="V562" s="17">
        <f t="shared" si="26"/>
        <v>6.9570768568651742E-2</v>
      </c>
      <c r="W562" s="17">
        <f t="shared" si="26"/>
        <v>6.3722368191122869E-2</v>
      </c>
      <c r="X562" s="17">
        <f t="shared" si="26"/>
        <v>0.14628300919784984</v>
      </c>
      <c r="Y562" s="17">
        <f t="shared" si="26"/>
        <v>4.9396306281561365E-2</v>
      </c>
    </row>
    <row r="563" spans="2:25" x14ac:dyDescent="0.3">
      <c r="B563" s="3">
        <v>43901</v>
      </c>
      <c r="C563" s="1">
        <v>66.551010131835938</v>
      </c>
      <c r="D563" s="1">
        <v>122.444091796875</v>
      </c>
      <c r="E563" s="1">
        <v>272.1297607421875</v>
      </c>
      <c r="F563" s="1">
        <v>99.846168518066406</v>
      </c>
      <c r="G563" s="1">
        <v>87.536842346191406</v>
      </c>
      <c r="H563" s="1">
        <v>43.432476043701172</v>
      </c>
      <c r="I563" s="1">
        <v>130.72087097167969</v>
      </c>
      <c r="J563" s="1">
        <v>164.87547302246091</v>
      </c>
      <c r="K563" s="1">
        <v>6.1380176544189453</v>
      </c>
      <c r="L563" s="1">
        <v>11.096181869506839</v>
      </c>
      <c r="M563" s="1">
        <v>2741.3798828125</v>
      </c>
      <c r="O563" s="17">
        <f t="shared" si="26"/>
        <v>-3.4730549259098437E-2</v>
      </c>
      <c r="P563" s="17">
        <f t="shared" si="26"/>
        <v>-3.1312306601124835E-2</v>
      </c>
      <c r="Q563" s="17">
        <f t="shared" si="26"/>
        <v>-3.8687833366411468E-2</v>
      </c>
      <c r="R563" s="17">
        <f t="shared" si="26"/>
        <v>-8.0052886792487676E-2</v>
      </c>
      <c r="S563" s="17">
        <f t="shared" si="26"/>
        <v>-5.4500255418443312E-2</v>
      </c>
      <c r="T563" s="17">
        <f t="shared" si="26"/>
        <v>-2.7022068201824869E-2</v>
      </c>
      <c r="U563" s="17">
        <f t="shared" si="26"/>
        <v>-8.2866171202963662E-3</v>
      </c>
      <c r="V563" s="17">
        <f t="shared" si="26"/>
        <v>-5.8090722045259981E-2</v>
      </c>
      <c r="W563" s="17">
        <f t="shared" si="26"/>
        <v>-5.5959752963410138E-2</v>
      </c>
      <c r="X563" s="17">
        <f t="shared" si="26"/>
        <v>-0.17712697886767848</v>
      </c>
      <c r="Y563" s="17">
        <f t="shared" si="26"/>
        <v>-4.8868445131273988E-2</v>
      </c>
    </row>
    <row r="564" spans="2:25" x14ac:dyDescent="0.3">
      <c r="B564" s="3">
        <v>43902</v>
      </c>
      <c r="C564" s="1">
        <v>59.978805541992188</v>
      </c>
      <c r="D564" s="1">
        <v>112.0458297729492</v>
      </c>
      <c r="E564" s="1">
        <v>256.04519653320313</v>
      </c>
      <c r="F564" s="1">
        <v>87.245094299316406</v>
      </c>
      <c r="G564" s="1">
        <v>76.287734985351563</v>
      </c>
      <c r="H564" s="1">
        <v>39.231479644775391</v>
      </c>
      <c r="I564" s="1">
        <v>117.6506652832031</v>
      </c>
      <c r="J564" s="1">
        <v>149.0054016113281</v>
      </c>
      <c r="K564" s="1">
        <v>5.3869218826293954</v>
      </c>
      <c r="L564" s="1">
        <v>11.180811882019039</v>
      </c>
      <c r="M564" s="1">
        <v>2480.639892578125</v>
      </c>
      <c r="O564" s="17">
        <f t="shared" si="26"/>
        <v>-9.8754392710559497E-2</v>
      </c>
      <c r="P564" s="17">
        <f t="shared" si="26"/>
        <v>-8.4922529714015801E-2</v>
      </c>
      <c r="Q564" s="17">
        <f t="shared" si="26"/>
        <v>-5.9106229929120832E-2</v>
      </c>
      <c r="R564" s="17">
        <f t="shared" si="26"/>
        <v>-0.12620488503241795</v>
      </c>
      <c r="S564" s="17">
        <f t="shared" si="26"/>
        <v>-0.12850711836682185</v>
      </c>
      <c r="T564" s="17">
        <f t="shared" si="26"/>
        <v>-9.6724773294039126E-2</v>
      </c>
      <c r="U564" s="17">
        <f t="shared" si="26"/>
        <v>-9.9985607434548193E-2</v>
      </c>
      <c r="V564" s="17">
        <f t="shared" si="26"/>
        <v>-9.6254895408068614E-2</v>
      </c>
      <c r="W564" s="17">
        <f t="shared" si="26"/>
        <v>-0.12236780896985744</v>
      </c>
      <c r="X564" s="17">
        <f t="shared" si="26"/>
        <v>7.6269489368022804E-3</v>
      </c>
      <c r="Y564" s="17">
        <f t="shared" si="26"/>
        <v>-9.511268097833657E-2</v>
      </c>
    </row>
    <row r="565" spans="2:25" x14ac:dyDescent="0.3">
      <c r="B565" s="3">
        <v>43903</v>
      </c>
      <c r="C565" s="1">
        <v>67.164749145507813</v>
      </c>
      <c r="D565" s="1">
        <v>118.77256774902339</v>
      </c>
      <c r="E565" s="1">
        <v>276.55810546875</v>
      </c>
      <c r="F565" s="1">
        <v>95.906631469726563</v>
      </c>
      <c r="G565" s="1">
        <v>80.101737976074219</v>
      </c>
      <c r="H565" s="1">
        <v>40.67486572265625</v>
      </c>
      <c r="I565" s="1">
        <v>130.1140441894531</v>
      </c>
      <c r="J565" s="1">
        <v>155.13624572753909</v>
      </c>
      <c r="K565" s="1">
        <v>5.9978103637695313</v>
      </c>
      <c r="L565" s="1">
        <v>13.40945529937744</v>
      </c>
      <c r="M565" s="1">
        <v>2711.02001953125</v>
      </c>
      <c r="O565" s="17">
        <f t="shared" si="26"/>
        <v>0.11980804783590802</v>
      </c>
      <c r="P565" s="17">
        <f t="shared" si="26"/>
        <v>6.0035594271605819E-2</v>
      </c>
      <c r="Q565" s="17">
        <f t="shared" si="26"/>
        <v>8.011440641452075E-2</v>
      </c>
      <c r="R565" s="17">
        <f t="shared" si="26"/>
        <v>9.9278214322223751E-2</v>
      </c>
      <c r="S565" s="17">
        <f t="shared" si="26"/>
        <v>4.9994969590524671E-2</v>
      </c>
      <c r="T565" s="17">
        <f t="shared" si="26"/>
        <v>3.6791527899281785E-2</v>
      </c>
      <c r="U565" s="17">
        <f t="shared" si="26"/>
        <v>0.10593547326102021</v>
      </c>
      <c r="V565" s="17">
        <f t="shared" si="26"/>
        <v>4.1145113196654065E-2</v>
      </c>
      <c r="W565" s="17">
        <f t="shared" si="26"/>
        <v>0.1134021421602566</v>
      </c>
      <c r="X565" s="17">
        <f t="shared" si="26"/>
        <v>0.19932751224823847</v>
      </c>
      <c r="Y565" s="17">
        <f t="shared" si="26"/>
        <v>9.2871249729718455E-2</v>
      </c>
    </row>
    <row r="566" spans="2:25" x14ac:dyDescent="0.3">
      <c r="B566" s="3">
        <v>43906</v>
      </c>
      <c r="C566" s="1">
        <v>58.524208068847663</v>
      </c>
      <c r="D566" s="1">
        <v>114.09422302246089</v>
      </c>
      <c r="E566" s="1">
        <v>259.09188842773438</v>
      </c>
      <c r="F566" s="1">
        <v>81.389785766601563</v>
      </c>
      <c r="G566" s="1">
        <v>73.519981384277344</v>
      </c>
      <c r="H566" s="1">
        <v>37.981101989746087</v>
      </c>
      <c r="I566" s="1">
        <v>120.7875137329102</v>
      </c>
      <c r="J566" s="1">
        <v>130.50779724121091</v>
      </c>
      <c r="K566" s="1">
        <v>4.8910884857177734</v>
      </c>
      <c r="L566" s="1">
        <v>11.303059577941889</v>
      </c>
      <c r="M566" s="1">
        <v>2386.1298828125</v>
      </c>
      <c r="O566" s="17">
        <f t="shared" si="26"/>
        <v>-0.1286469641677811</v>
      </c>
      <c r="P566" s="17">
        <f t="shared" si="26"/>
        <v>-3.9389101500678529E-2</v>
      </c>
      <c r="Q566" s="17">
        <f t="shared" si="26"/>
        <v>-6.3155686619314214E-2</v>
      </c>
      <c r="R566" s="17">
        <f t="shared" si="26"/>
        <v>-0.15136435802885351</v>
      </c>
      <c r="S566" s="17">
        <f t="shared" si="26"/>
        <v>-8.2167463005144728E-2</v>
      </c>
      <c r="T566" s="17">
        <f t="shared" si="26"/>
        <v>-6.622673941391069E-2</v>
      </c>
      <c r="U566" s="17">
        <f t="shared" si="26"/>
        <v>-7.1679660060085165E-2</v>
      </c>
      <c r="V566" s="17">
        <f t="shared" si="26"/>
        <v>-0.15875367081901898</v>
      </c>
      <c r="W566" s="17">
        <f t="shared" si="26"/>
        <v>-0.18452098531441402</v>
      </c>
      <c r="X566" s="17">
        <f t="shared" si="26"/>
        <v>-0.15708286984135322</v>
      </c>
      <c r="Y566" s="17">
        <f t="shared" si="26"/>
        <v>-0.11984055240393439</v>
      </c>
    </row>
    <row r="567" spans="2:25" x14ac:dyDescent="0.3">
      <c r="B567" s="3">
        <v>43907</v>
      </c>
      <c r="C567" s="1">
        <v>61.097530364990227</v>
      </c>
      <c r="D567" s="1">
        <v>118.7378768920898</v>
      </c>
      <c r="E567" s="1">
        <v>280.87655639648438</v>
      </c>
      <c r="F567" s="1">
        <v>85.410247802734375</v>
      </c>
      <c r="G567" s="1">
        <v>79.137100219726563</v>
      </c>
      <c r="H567" s="1">
        <v>39.592327117919922</v>
      </c>
      <c r="I567" s="1">
        <v>133.68971252441409</v>
      </c>
      <c r="J567" s="1">
        <v>129.2903747558594</v>
      </c>
      <c r="K567" s="1">
        <v>5.4108290672302246</v>
      </c>
      <c r="L567" s="1">
        <v>10.663619995117189</v>
      </c>
      <c r="M567" s="1">
        <v>2529.18994140625</v>
      </c>
      <c r="O567" s="17">
        <f t="shared" si="26"/>
        <v>4.3970219863809466E-2</v>
      </c>
      <c r="P567" s="17">
        <f t="shared" si="26"/>
        <v>4.0700166464298054E-2</v>
      </c>
      <c r="Q567" s="17">
        <f t="shared" si="26"/>
        <v>8.4080856799290171E-2</v>
      </c>
      <c r="R567" s="17">
        <f t="shared" si="26"/>
        <v>4.9397624017123484E-2</v>
      </c>
      <c r="S567" s="17">
        <f t="shared" si="26"/>
        <v>7.6402615039977015E-2</v>
      </c>
      <c r="T567" s="17">
        <f t="shared" si="26"/>
        <v>4.2421758289394138E-2</v>
      </c>
      <c r="U567" s="17">
        <f t="shared" si="26"/>
        <v>0.10681732236027069</v>
      </c>
      <c r="V567" s="17">
        <f t="shared" si="26"/>
        <v>-9.328350574344656E-3</v>
      </c>
      <c r="W567" s="17">
        <f t="shared" si="26"/>
        <v>0.10626276401053059</v>
      </c>
      <c r="X567" s="17">
        <f t="shared" si="26"/>
        <v>-5.6572256247554159E-2</v>
      </c>
      <c r="Y567" s="17">
        <f t="shared" si="26"/>
        <v>5.9954849744024402E-2</v>
      </c>
    </row>
    <row r="568" spans="2:25" x14ac:dyDescent="0.3">
      <c r="B568" s="3">
        <v>43908</v>
      </c>
      <c r="C568" s="1">
        <v>59.60186767578125</v>
      </c>
      <c r="D568" s="1">
        <v>107.1678771972656</v>
      </c>
      <c r="E568" s="1">
        <v>281.34329223632813</v>
      </c>
      <c r="F568" s="1">
        <v>89.65557861328125</v>
      </c>
      <c r="G568" s="1">
        <v>76.836807250976563</v>
      </c>
      <c r="H568" s="1">
        <v>37.637046813964837</v>
      </c>
      <c r="I568" s="1">
        <v>133.58699035644531</v>
      </c>
      <c r="J568" s="1">
        <v>120.2518005371094</v>
      </c>
      <c r="K568" s="1">
        <v>5.0509696006774902</v>
      </c>
      <c r="L568" s="1">
        <v>9.9019336700439453</v>
      </c>
      <c r="M568" s="1">
        <v>2398.10009765625</v>
      </c>
      <c r="O568" s="17">
        <f t="shared" si="26"/>
        <v>-2.4479920551191602E-2</v>
      </c>
      <c r="P568" s="17">
        <f t="shared" si="26"/>
        <v>-9.7441524117355904E-2</v>
      </c>
      <c r="Q568" s="17">
        <f t="shared" si="26"/>
        <v>1.6617116281677396E-3</v>
      </c>
      <c r="R568" s="17">
        <f t="shared" si="26"/>
        <v>4.9705169107482232E-2</v>
      </c>
      <c r="S568" s="17">
        <f t="shared" si="26"/>
        <v>-2.906718798595307E-2</v>
      </c>
      <c r="T568" s="17">
        <f t="shared" si="26"/>
        <v>-4.9385334136373707E-2</v>
      </c>
      <c r="U568" s="17">
        <f t="shared" si="26"/>
        <v>-7.6836254659474676E-4</v>
      </c>
      <c r="V568" s="17">
        <f t="shared" si="26"/>
        <v>-6.9909103719574262E-2</v>
      </c>
      <c r="W568" s="17">
        <f t="shared" si="26"/>
        <v>-6.650726941868533E-2</v>
      </c>
      <c r="X568" s="17">
        <f t="shared" si="26"/>
        <v>-7.1428494772133269E-2</v>
      </c>
      <c r="Y568" s="17">
        <f t="shared" si="26"/>
        <v>-5.1830762729157855E-2</v>
      </c>
    </row>
    <row r="569" spans="2:25" x14ac:dyDescent="0.3">
      <c r="B569" s="3">
        <v>43909</v>
      </c>
      <c r="C569" s="1">
        <v>59.145198822021477</v>
      </c>
      <c r="D569" s="1">
        <v>102.8974533081055</v>
      </c>
      <c r="E569" s="1">
        <v>279.25717163085938</v>
      </c>
      <c r="F569" s="1">
        <v>100.4487991333008</v>
      </c>
      <c r="G569" s="1">
        <v>74.454910278320313</v>
      </c>
      <c r="H569" s="1">
        <v>35.102725982666023</v>
      </c>
      <c r="I569" s="1">
        <v>124.25115966796881</v>
      </c>
      <c r="J569" s="1">
        <v>130.93696594238281</v>
      </c>
      <c r="K569" s="1">
        <v>5.3037433624267578</v>
      </c>
      <c r="L569" s="1">
        <v>10.18404006958008</v>
      </c>
      <c r="M569" s="1">
        <v>2409.389892578125</v>
      </c>
      <c r="O569" s="17">
        <f t="shared" si="26"/>
        <v>-7.6619889873910194E-3</v>
      </c>
      <c r="P569" s="17">
        <f t="shared" si="26"/>
        <v>-3.9847984310629414E-2</v>
      </c>
      <c r="Q569" s="17">
        <f t="shared" si="26"/>
        <v>-7.4148581574015647E-3</v>
      </c>
      <c r="R569" s="17">
        <f t="shared" si="26"/>
        <v>0.12038537575642479</v>
      </c>
      <c r="S569" s="17">
        <f t="shared" si="26"/>
        <v>-3.0999426679405358E-2</v>
      </c>
      <c r="T569" s="17">
        <f t="shared" si="26"/>
        <v>-6.7335804634875873E-2</v>
      </c>
      <c r="U569" s="17">
        <f t="shared" si="26"/>
        <v>-6.9885777526434628E-2</v>
      </c>
      <c r="V569" s="17">
        <f t="shared" si="26"/>
        <v>8.8856593893377869E-2</v>
      </c>
      <c r="W569" s="17">
        <f t="shared" si="26"/>
        <v>5.0044601677143898E-2</v>
      </c>
      <c r="X569" s="17">
        <f t="shared" si="26"/>
        <v>2.8490031233958223E-2</v>
      </c>
      <c r="Y569" s="17">
        <f t="shared" si="26"/>
        <v>4.7078080405855141E-3</v>
      </c>
    </row>
    <row r="570" spans="2:25" x14ac:dyDescent="0.3">
      <c r="B570" s="3">
        <v>43910</v>
      </c>
      <c r="C570" s="1">
        <v>55.390316009521477</v>
      </c>
      <c r="D570" s="1">
        <v>101.10076904296881</v>
      </c>
      <c r="E570" s="1">
        <v>265.71609497070313</v>
      </c>
      <c r="F570" s="1">
        <v>99.891128540039063</v>
      </c>
      <c r="G570" s="1">
        <v>70.781898498535156</v>
      </c>
      <c r="H570" s="1">
        <v>32.140438079833977</v>
      </c>
      <c r="I570" s="1">
        <v>114.2710800170898</v>
      </c>
      <c r="J570" s="1">
        <v>130.0523681640625</v>
      </c>
      <c r="K570" s="1">
        <v>5.1239380836486816</v>
      </c>
      <c r="L570" s="1">
        <v>9.6198234558105469</v>
      </c>
      <c r="M570" s="1">
        <v>2304.919921875</v>
      </c>
      <c r="O570" s="17">
        <f t="shared" si="26"/>
        <v>-6.3485843099439346E-2</v>
      </c>
      <c r="P570" s="17">
        <f t="shared" si="26"/>
        <v>-1.7460920628976934E-2</v>
      </c>
      <c r="Q570" s="17">
        <f t="shared" si="26"/>
        <v>-4.8489629043639182E-2</v>
      </c>
      <c r="R570" s="17">
        <f t="shared" si="26"/>
        <v>-5.5517895492376672E-3</v>
      </c>
      <c r="S570" s="17">
        <f t="shared" si="26"/>
        <v>-4.9332028821941369E-2</v>
      </c>
      <c r="T570" s="17">
        <f t="shared" si="26"/>
        <v>-8.4389112808356953E-2</v>
      </c>
      <c r="U570" s="17">
        <f t="shared" si="26"/>
        <v>-8.0321822971699874E-2</v>
      </c>
      <c r="V570" s="17">
        <f t="shared" si="26"/>
        <v>-6.7559055760431225E-3</v>
      </c>
      <c r="W570" s="17">
        <f t="shared" si="26"/>
        <v>-3.3901579788318648E-2</v>
      </c>
      <c r="X570" s="17">
        <f t="shared" si="26"/>
        <v>-5.5402041813922033E-2</v>
      </c>
      <c r="Y570" s="17">
        <f t="shared" si="26"/>
        <v>-4.3359512308461939E-2</v>
      </c>
    </row>
    <row r="571" spans="2:25" x14ac:dyDescent="0.3">
      <c r="B571" s="3">
        <v>43913</v>
      </c>
      <c r="C571" s="1">
        <v>54.213607788085938</v>
      </c>
      <c r="D571" s="1">
        <v>89.192283630371094</v>
      </c>
      <c r="E571" s="1">
        <v>261.24197387695313</v>
      </c>
      <c r="F571" s="1">
        <v>100.52073669433589</v>
      </c>
      <c r="G571" s="1">
        <v>70.321823120117188</v>
      </c>
      <c r="H571" s="1">
        <v>31.519449234008789</v>
      </c>
      <c r="I571" s="1">
        <v>111.14356994628911</v>
      </c>
      <c r="J571" s="1">
        <v>120.07663726806641</v>
      </c>
      <c r="K571" s="1">
        <v>5.2967705726623544</v>
      </c>
      <c r="L571" s="1">
        <v>9.112034797668457</v>
      </c>
      <c r="M571" s="1">
        <v>2237.39990234375</v>
      </c>
      <c r="O571" s="17">
        <f t="shared" si="26"/>
        <v>-2.1243934070231087E-2</v>
      </c>
      <c r="P571" s="17">
        <f t="shared" si="26"/>
        <v>-0.11778827723393964</v>
      </c>
      <c r="Q571" s="17">
        <f t="shared" si="26"/>
        <v>-1.6837975487496534E-2</v>
      </c>
      <c r="R571" s="17">
        <f t="shared" si="26"/>
        <v>6.3029436497403111E-3</v>
      </c>
      <c r="S571" s="17">
        <f t="shared" si="26"/>
        <v>-6.4999016440268282E-3</v>
      </c>
      <c r="T571" s="17">
        <f t="shared" si="26"/>
        <v>-1.9321107082694623E-2</v>
      </c>
      <c r="U571" s="17">
        <f t="shared" si="26"/>
        <v>-2.73692177437455E-2</v>
      </c>
      <c r="V571" s="17">
        <f t="shared" si="26"/>
        <v>-7.670549207848025E-2</v>
      </c>
      <c r="W571" s="17">
        <f t="shared" si="26"/>
        <v>3.3730401537288145E-2</v>
      </c>
      <c r="X571" s="17">
        <f t="shared" si="26"/>
        <v>-5.2785652509597394E-2</v>
      </c>
      <c r="Y571" s="17">
        <f t="shared" si="26"/>
        <v>-2.929386782180441E-2</v>
      </c>
    </row>
    <row r="572" spans="2:25" x14ac:dyDescent="0.3">
      <c r="B572" s="3">
        <v>43914</v>
      </c>
      <c r="C572" s="1">
        <v>59.652610778808587</v>
      </c>
      <c r="D572" s="1">
        <v>108.0531768798828</v>
      </c>
      <c r="E572" s="1">
        <v>260.70220947265619</v>
      </c>
      <c r="F572" s="1">
        <v>107.9680709838867</v>
      </c>
      <c r="G572" s="1">
        <v>78.268928527832031</v>
      </c>
      <c r="H572" s="1">
        <v>33.105499267578118</v>
      </c>
      <c r="I572" s="1">
        <v>114.7285461425781</v>
      </c>
      <c r="J572" s="1">
        <v>141.8410949707031</v>
      </c>
      <c r="K572" s="1">
        <v>6.2055072784423828</v>
      </c>
      <c r="L572" s="1">
        <v>10.080599784851071</v>
      </c>
      <c r="M572" s="1">
        <v>2447.330078125</v>
      </c>
      <c r="O572" s="17">
        <f t="shared" si="26"/>
        <v>0.1003254203627808</v>
      </c>
      <c r="P572" s="17">
        <f t="shared" si="26"/>
        <v>0.21146328451096338</v>
      </c>
      <c r="Q572" s="17">
        <f t="shared" ref="Q572:Y600" si="27">(E572-E571)/E571</f>
        <v>-2.066147320381084E-3</v>
      </c>
      <c r="R572" s="17">
        <f t="shared" si="27"/>
        <v>7.4087541879012606E-2</v>
      </c>
      <c r="S572" s="17">
        <f t="shared" si="27"/>
        <v>0.11301051444784557</v>
      </c>
      <c r="T572" s="17">
        <f t="shared" si="27"/>
        <v>5.03197255064348E-2</v>
      </c>
      <c r="U572" s="17">
        <f t="shared" si="27"/>
        <v>3.2255363022993193E-2</v>
      </c>
      <c r="V572" s="17">
        <f t="shared" si="27"/>
        <v>0.18125472363161194</v>
      </c>
      <c r="W572" s="17">
        <f t="shared" si="27"/>
        <v>0.17156429437782189</v>
      </c>
      <c r="X572" s="17">
        <f t="shared" si="27"/>
        <v>0.10629513700172055</v>
      </c>
      <c r="Y572" s="17">
        <f t="shared" si="27"/>
        <v>9.38277397622755E-2</v>
      </c>
    </row>
    <row r="573" spans="2:25" x14ac:dyDescent="0.3">
      <c r="B573" s="3">
        <v>43915</v>
      </c>
      <c r="C573" s="1">
        <v>59.323989868164063</v>
      </c>
      <c r="D573" s="1">
        <v>110.9001083374023</v>
      </c>
      <c r="E573" s="1">
        <v>256.96923828125</v>
      </c>
      <c r="F573" s="1">
        <v>106.4120330810547</v>
      </c>
      <c r="G573" s="1">
        <v>78.543479919433594</v>
      </c>
      <c r="H573" s="1">
        <v>34.918121337890618</v>
      </c>
      <c r="I573" s="1">
        <v>113.8416366577148</v>
      </c>
      <c r="J573" s="1">
        <v>142.74317932128909</v>
      </c>
      <c r="K573" s="1">
        <v>6.1168489456176758</v>
      </c>
      <c r="L573" s="1">
        <v>11.28425312042236</v>
      </c>
      <c r="M573" s="1">
        <v>2475.56005859375</v>
      </c>
      <c r="O573" s="17">
        <f t="shared" ref="O573:S636" si="28">(C573-C572)/C572</f>
        <v>-5.5089107811734832E-3</v>
      </c>
      <c r="P573" s="17">
        <f t="shared" si="28"/>
        <v>2.6347503513795723E-2</v>
      </c>
      <c r="Q573" s="17">
        <f t="shared" si="27"/>
        <v>-1.4318908915107322E-2</v>
      </c>
      <c r="R573" s="17">
        <f t="shared" si="27"/>
        <v>-1.4412019115023626E-2</v>
      </c>
      <c r="S573" s="17">
        <f t="shared" si="27"/>
        <v>3.5077954530057663E-3</v>
      </c>
      <c r="T573" s="17">
        <f t="shared" si="27"/>
        <v>5.475289937970191E-2</v>
      </c>
      <c r="U573" s="17">
        <f t="shared" si="27"/>
        <v>-7.7305039999469262E-3</v>
      </c>
      <c r="V573" s="17">
        <f t="shared" si="27"/>
        <v>6.3598236517584516E-3</v>
      </c>
      <c r="W573" s="17">
        <f t="shared" si="27"/>
        <v>-1.4287040341198466E-2</v>
      </c>
      <c r="X573" s="17">
        <f t="shared" si="27"/>
        <v>0.11940294836227065</v>
      </c>
      <c r="Y573" s="17">
        <f t="shared" si="27"/>
        <v>1.1535011448222034E-2</v>
      </c>
    </row>
    <row r="574" spans="2:25" x14ac:dyDescent="0.3">
      <c r="B574" s="3">
        <v>43916</v>
      </c>
      <c r="C574" s="1">
        <v>62.44580078125</v>
      </c>
      <c r="D574" s="1">
        <v>117.1408157348633</v>
      </c>
      <c r="E574" s="1">
        <v>267.4361572265625</v>
      </c>
      <c r="F574" s="1">
        <v>112.9689025878906</v>
      </c>
      <c r="G574" s="1">
        <v>83.767364501953125</v>
      </c>
      <c r="H574" s="1">
        <v>37.167106628417969</v>
      </c>
      <c r="I574" s="1">
        <v>125.4274520874023</v>
      </c>
      <c r="J574" s="1">
        <v>146.57057189941409</v>
      </c>
      <c r="K574" s="1">
        <v>6.4062318801879883</v>
      </c>
      <c r="L574" s="1">
        <v>12.06474781036377</v>
      </c>
      <c r="M574" s="1">
        <v>2630.070068359375</v>
      </c>
      <c r="O574" s="17">
        <f t="shared" si="28"/>
        <v>5.2623077443434779E-2</v>
      </c>
      <c r="P574" s="17">
        <f t="shared" si="28"/>
        <v>5.6273230847297975E-2</v>
      </c>
      <c r="Q574" s="17">
        <f t="shared" si="27"/>
        <v>4.0732186526764629E-2</v>
      </c>
      <c r="R574" s="17">
        <f t="shared" si="27"/>
        <v>6.161774488268152E-2</v>
      </c>
      <c r="S574" s="17">
        <f t="shared" si="27"/>
        <v>6.6509461865936675E-2</v>
      </c>
      <c r="T574" s="17">
        <f t="shared" si="27"/>
        <v>6.4407396628378022E-2</v>
      </c>
      <c r="U574" s="17">
        <f t="shared" si="27"/>
        <v>0.10177133577692951</v>
      </c>
      <c r="V574" s="17">
        <f t="shared" si="27"/>
        <v>2.6813138087041142E-2</v>
      </c>
      <c r="W574" s="17">
        <f t="shared" si="27"/>
        <v>4.7309151679744608E-2</v>
      </c>
      <c r="X574" s="17">
        <f t="shared" si="27"/>
        <v>6.9166712374509068E-2</v>
      </c>
      <c r="Y574" s="17">
        <f t="shared" si="27"/>
        <v>6.2414163303876745E-2</v>
      </c>
    </row>
    <row r="575" spans="2:25" x14ac:dyDescent="0.3">
      <c r="B575" s="3">
        <v>43917</v>
      </c>
      <c r="C575" s="1">
        <v>59.860401153564453</v>
      </c>
      <c r="D575" s="1">
        <v>114.2764892578125</v>
      </c>
      <c r="E575" s="1">
        <v>260.14410400390619</v>
      </c>
      <c r="F575" s="1">
        <v>108.45375823974609</v>
      </c>
      <c r="G575" s="1">
        <v>80.161087036132813</v>
      </c>
      <c r="H575" s="1">
        <v>35.925121307373047</v>
      </c>
      <c r="I575" s="1">
        <v>125.2034225463867</v>
      </c>
      <c r="J575" s="1">
        <v>143.64527893066409</v>
      </c>
      <c r="K575" s="1">
        <v>6.293914794921875</v>
      </c>
      <c r="L575" s="1">
        <v>10.917514801025391</v>
      </c>
      <c r="M575" s="1">
        <v>2541.469970703125</v>
      </c>
      <c r="O575" s="17">
        <f t="shared" si="28"/>
        <v>-4.1402297597916943E-2</v>
      </c>
      <c r="P575" s="17">
        <f t="shared" si="28"/>
        <v>-2.4451993603441489E-2</v>
      </c>
      <c r="Q575" s="17">
        <f t="shared" si="27"/>
        <v>-2.7266519599587036E-2</v>
      </c>
      <c r="R575" s="17">
        <f t="shared" si="27"/>
        <v>-3.9968028764656618E-2</v>
      </c>
      <c r="S575" s="17">
        <f t="shared" si="27"/>
        <v>-4.3051103341519459E-2</v>
      </c>
      <c r="T575" s="17">
        <f t="shared" si="27"/>
        <v>-3.3416249843222931E-2</v>
      </c>
      <c r="U575" s="17">
        <f t="shared" si="27"/>
        <v>-1.7861284534384453E-3</v>
      </c>
      <c r="V575" s="17">
        <f t="shared" si="27"/>
        <v>-1.9958255813844538E-2</v>
      </c>
      <c r="W575" s="17">
        <f t="shared" si="27"/>
        <v>-1.7532472655800494E-2</v>
      </c>
      <c r="X575" s="17">
        <f t="shared" si="27"/>
        <v>-9.5089680063837834E-2</v>
      </c>
      <c r="Y575" s="17">
        <f t="shared" si="27"/>
        <v>-3.3687352562252575E-2</v>
      </c>
    </row>
    <row r="576" spans="2:25" x14ac:dyDescent="0.3">
      <c r="B576" s="3">
        <v>43920</v>
      </c>
      <c r="C576" s="1">
        <v>61.568698883056641</v>
      </c>
      <c r="D576" s="1">
        <v>116.7241973876953</v>
      </c>
      <c r="E576" s="1">
        <v>266.35647583007813</v>
      </c>
      <c r="F576" s="1">
        <v>111.8086395263672</v>
      </c>
      <c r="G576" s="1">
        <v>83.797019958496094</v>
      </c>
      <c r="H576" s="1">
        <v>37.762931823730469</v>
      </c>
      <c r="I576" s="1">
        <v>129.245849609375</v>
      </c>
      <c r="J576" s="1">
        <v>147.25373840332031</v>
      </c>
      <c r="K576" s="1">
        <v>6.6141762733459473</v>
      </c>
      <c r="L576" s="1">
        <v>10.35330200195312</v>
      </c>
      <c r="M576" s="1">
        <v>2626.64990234375</v>
      </c>
      <c r="O576" s="17">
        <f t="shared" si="28"/>
        <v>2.8538026751771358E-2</v>
      </c>
      <c r="P576" s="17">
        <f t="shared" si="28"/>
        <v>2.1419175070741519E-2</v>
      </c>
      <c r="Q576" s="17">
        <f t="shared" si="27"/>
        <v>2.3880502116160395E-2</v>
      </c>
      <c r="R576" s="17">
        <f t="shared" si="27"/>
        <v>3.0933748549357439E-2</v>
      </c>
      <c r="S576" s="17">
        <f t="shared" si="27"/>
        <v>4.5357829550444782E-2</v>
      </c>
      <c r="T576" s="17">
        <f t="shared" si="27"/>
        <v>5.1156696191315049E-2</v>
      </c>
      <c r="U576" s="17">
        <f t="shared" si="27"/>
        <v>3.2286873479761419E-2</v>
      </c>
      <c r="V576" s="17">
        <f t="shared" si="27"/>
        <v>2.5120627002283753E-2</v>
      </c>
      <c r="W576" s="17">
        <f t="shared" si="27"/>
        <v>5.0884304738676972E-2</v>
      </c>
      <c r="X576" s="17">
        <f t="shared" si="27"/>
        <v>-5.1679600106361127E-2</v>
      </c>
      <c r="Y576" s="17">
        <f t="shared" si="27"/>
        <v>3.3516009483700121E-2</v>
      </c>
    </row>
    <row r="577" spans="2:25" x14ac:dyDescent="0.3">
      <c r="B577" s="3">
        <v>43921</v>
      </c>
      <c r="C577" s="1">
        <v>61.44305419921875</v>
      </c>
      <c r="D577" s="1">
        <v>117.45326995849609</v>
      </c>
      <c r="E577" s="1">
        <v>260.8759765625</v>
      </c>
      <c r="F577" s="1">
        <v>109.0653839111328</v>
      </c>
      <c r="G577" s="1">
        <v>82.312965393066406</v>
      </c>
      <c r="H577" s="1">
        <v>37.133537292480469</v>
      </c>
      <c r="I577" s="1">
        <v>129.50724792480469</v>
      </c>
      <c r="J577" s="1">
        <v>144.81889343261719</v>
      </c>
      <c r="K577" s="1">
        <v>6.5646181106567383</v>
      </c>
      <c r="L577" s="1">
        <v>10.889303207397459</v>
      </c>
      <c r="M577" s="1">
        <v>2584.590087890625</v>
      </c>
      <c r="O577" s="17">
        <f t="shared" si="28"/>
        <v>-2.0407233889502795E-3</v>
      </c>
      <c r="P577" s="17">
        <f t="shared" si="28"/>
        <v>6.2461133776675858E-3</v>
      </c>
      <c r="Q577" s="17">
        <f t="shared" si="27"/>
        <v>-2.0575806353116056E-2</v>
      </c>
      <c r="R577" s="17">
        <f t="shared" si="27"/>
        <v>-2.453527407949076E-2</v>
      </c>
      <c r="S577" s="17">
        <f t="shared" si="27"/>
        <v>-1.7710111483257115E-2</v>
      </c>
      <c r="T577" s="17">
        <f t="shared" si="27"/>
        <v>-1.6666993288229928E-2</v>
      </c>
      <c r="U577" s="17">
        <f t="shared" si="27"/>
        <v>2.0224890487371338E-3</v>
      </c>
      <c r="V577" s="17">
        <f t="shared" si="27"/>
        <v>-1.6535029922528768E-2</v>
      </c>
      <c r="W577" s="17">
        <f t="shared" si="27"/>
        <v>-7.492718766646771E-3</v>
      </c>
      <c r="X577" s="17">
        <f t="shared" si="27"/>
        <v>5.1771039359541957E-2</v>
      </c>
      <c r="Y577" s="17">
        <f t="shared" si="27"/>
        <v>-1.6012721914555564E-2</v>
      </c>
    </row>
    <row r="578" spans="2:25" x14ac:dyDescent="0.3">
      <c r="B578" s="3">
        <v>43922</v>
      </c>
      <c r="C578" s="1">
        <v>58.210098266601563</v>
      </c>
      <c r="D578" s="1">
        <v>113.17417907714839</v>
      </c>
      <c r="E578" s="1">
        <v>262.38571166992188</v>
      </c>
      <c r="F578" s="1">
        <v>102.06776428222661</v>
      </c>
      <c r="G578" s="1">
        <v>78.016632080078125</v>
      </c>
      <c r="H578" s="1">
        <v>35.346092224121087</v>
      </c>
      <c r="I578" s="1">
        <v>127.35996246337891</v>
      </c>
      <c r="J578" s="1">
        <v>138.53045654296881</v>
      </c>
      <c r="K578" s="1">
        <v>6.0533442497253418</v>
      </c>
      <c r="L578" s="1">
        <v>10.099409103393549</v>
      </c>
      <c r="M578" s="1">
        <v>2470.5</v>
      </c>
      <c r="O578" s="17">
        <f t="shared" si="28"/>
        <v>-5.2617109854840104E-2</v>
      </c>
      <c r="P578" s="17">
        <f t="shared" si="28"/>
        <v>-3.6432283944583074E-2</v>
      </c>
      <c r="Q578" s="17">
        <f t="shared" si="27"/>
        <v>5.7871756813919449E-3</v>
      </c>
      <c r="R578" s="17">
        <f t="shared" si="27"/>
        <v>-6.4159858774328435E-2</v>
      </c>
      <c r="S578" s="17">
        <f t="shared" si="27"/>
        <v>-5.2195098214140888E-2</v>
      </c>
      <c r="T578" s="17">
        <f t="shared" si="27"/>
        <v>-4.8135599209971826E-2</v>
      </c>
      <c r="U578" s="17">
        <f t="shared" si="27"/>
        <v>-1.6580426932340894E-2</v>
      </c>
      <c r="V578" s="17">
        <f t="shared" si="27"/>
        <v>-4.3422765777272901E-2</v>
      </c>
      <c r="W578" s="17">
        <f t="shared" si="27"/>
        <v>-7.7883260277001487E-2</v>
      </c>
      <c r="X578" s="17">
        <f t="shared" si="27"/>
        <v>-7.2538535199140108E-2</v>
      </c>
      <c r="Y578" s="17">
        <f t="shared" si="27"/>
        <v>-4.4142430331665448E-2</v>
      </c>
    </row>
    <row r="579" spans="2:25" x14ac:dyDescent="0.3">
      <c r="B579" s="3">
        <v>43923</v>
      </c>
      <c r="C579" s="1">
        <v>59.181430816650391</v>
      </c>
      <c r="D579" s="1">
        <v>115.2312469482422</v>
      </c>
      <c r="E579" s="1">
        <v>266.68597412109381</v>
      </c>
      <c r="F579" s="1">
        <v>104.9099960327148</v>
      </c>
      <c r="G579" s="1">
        <v>81.622894287109375</v>
      </c>
      <c r="H579" s="1">
        <v>36.881793975830078</v>
      </c>
      <c r="I579" s="1">
        <v>132.73741149902341</v>
      </c>
      <c r="J579" s="1">
        <v>141.4469299316406</v>
      </c>
      <c r="K579" s="1">
        <v>6.362149715423584</v>
      </c>
      <c r="L579" s="1">
        <v>12.008326530456539</v>
      </c>
      <c r="M579" s="1">
        <v>2526.89990234375</v>
      </c>
      <c r="O579" s="17">
        <f t="shared" si="28"/>
        <v>1.6686667416367113E-2</v>
      </c>
      <c r="P579" s="17">
        <f t="shared" si="28"/>
        <v>1.8176123634098092E-2</v>
      </c>
      <c r="Q579" s="17">
        <f t="shared" si="27"/>
        <v>1.6389087743396681E-2</v>
      </c>
      <c r="R579" s="17">
        <f t="shared" si="27"/>
        <v>2.784651716901693E-2</v>
      </c>
      <c r="S579" s="17">
        <f t="shared" si="27"/>
        <v>4.6224274374337217E-2</v>
      </c>
      <c r="T579" s="17">
        <f t="shared" si="27"/>
        <v>4.3447568177310103E-2</v>
      </c>
      <c r="U579" s="17">
        <f t="shared" si="27"/>
        <v>4.2222445198904127E-2</v>
      </c>
      <c r="V579" s="17">
        <f t="shared" si="27"/>
        <v>2.1052939992059941E-2</v>
      </c>
      <c r="W579" s="17">
        <f t="shared" si="27"/>
        <v>5.1014026785648876E-2</v>
      </c>
      <c r="X579" s="17">
        <f t="shared" si="27"/>
        <v>0.18901278357181964</v>
      </c>
      <c r="Y579" s="17">
        <f t="shared" si="27"/>
        <v>2.2829347234871483E-2</v>
      </c>
    </row>
    <row r="580" spans="2:25" x14ac:dyDescent="0.3">
      <c r="B580" s="3">
        <v>43924</v>
      </c>
      <c r="C580" s="1">
        <v>58.330913543701172</v>
      </c>
      <c r="D580" s="1">
        <v>114.80596923828119</v>
      </c>
      <c r="E580" s="1">
        <v>264.09664916992188</v>
      </c>
      <c r="F580" s="1">
        <v>98.236198425292969</v>
      </c>
      <c r="G580" s="1">
        <v>78.907066345214844</v>
      </c>
      <c r="H580" s="1">
        <v>36.781089782714837</v>
      </c>
      <c r="I580" s="1">
        <v>130.38481140136719</v>
      </c>
      <c r="J580" s="1">
        <v>140.4222412109375</v>
      </c>
      <c r="K580" s="1">
        <v>6.0742640495300293</v>
      </c>
      <c r="L580" s="1">
        <v>12.22460842132568</v>
      </c>
      <c r="M580" s="1">
        <v>2488.64990234375</v>
      </c>
      <c r="O580" s="17">
        <f t="shared" si="28"/>
        <v>-1.4371353669771872E-2</v>
      </c>
      <c r="P580" s="17">
        <f t="shared" si="28"/>
        <v>-3.6906457338956701E-3</v>
      </c>
      <c r="Q580" s="17">
        <f t="shared" si="27"/>
        <v>-9.7092655873840597E-3</v>
      </c>
      <c r="R580" s="17">
        <f t="shared" si="27"/>
        <v>-6.3614506336847981E-2</v>
      </c>
      <c r="S580" s="17">
        <f t="shared" si="27"/>
        <v>-3.3272869892870725E-2</v>
      </c>
      <c r="T580" s="17">
        <f t="shared" si="27"/>
        <v>-2.7304581003092321E-3</v>
      </c>
      <c r="U580" s="17">
        <f t="shared" si="27"/>
        <v>-1.7723715349636227E-2</v>
      </c>
      <c r="V580" s="17">
        <f t="shared" si="27"/>
        <v>-7.2443334132336057E-3</v>
      </c>
      <c r="W580" s="17">
        <f t="shared" si="27"/>
        <v>-4.5249747140599567E-2</v>
      </c>
      <c r="X580" s="17">
        <f t="shared" si="27"/>
        <v>1.8010993481946722E-2</v>
      </c>
      <c r="Y580" s="17">
        <f t="shared" si="27"/>
        <v>-1.5137125124949493E-2</v>
      </c>
    </row>
    <row r="581" spans="2:25" x14ac:dyDescent="0.3">
      <c r="B581" s="3">
        <v>43927</v>
      </c>
      <c r="C581" s="1">
        <v>63.419559478759773</v>
      </c>
      <c r="D581" s="1">
        <v>123.3554306030273</v>
      </c>
      <c r="E581" s="1">
        <v>279.16567993164063</v>
      </c>
      <c r="F581" s="1">
        <v>107.05064392089839</v>
      </c>
      <c r="G581" s="1">
        <v>85.199440002441406</v>
      </c>
      <c r="H581" s="1">
        <v>39.164352416992188</v>
      </c>
      <c r="I581" s="1">
        <v>132.205322265625</v>
      </c>
      <c r="J581" s="1">
        <v>155.05741882324219</v>
      </c>
      <c r="K581" s="1">
        <v>6.6841559410095206</v>
      </c>
      <c r="L581" s="1">
        <v>12.638362884521481</v>
      </c>
      <c r="M581" s="1">
        <v>2663.679931640625</v>
      </c>
      <c r="O581" s="17">
        <f t="shared" si="28"/>
        <v>8.7237549112722496E-2</v>
      </c>
      <c r="P581" s="17">
        <f t="shared" si="28"/>
        <v>7.4468787829329641E-2</v>
      </c>
      <c r="Q581" s="17">
        <f t="shared" si="27"/>
        <v>5.7058773025261737E-2</v>
      </c>
      <c r="R581" s="17">
        <f t="shared" si="27"/>
        <v>8.9727062293729426E-2</v>
      </c>
      <c r="S581" s="17">
        <f t="shared" si="27"/>
        <v>7.9744108464224389E-2</v>
      </c>
      <c r="T581" s="17">
        <f t="shared" si="27"/>
        <v>6.4795867886365835E-2</v>
      </c>
      <c r="U581" s="17">
        <f t="shared" si="27"/>
        <v>1.3962599206848437E-2</v>
      </c>
      <c r="V581" s="17">
        <f t="shared" si="27"/>
        <v>0.1042226465415847</v>
      </c>
      <c r="W581" s="17">
        <f t="shared" si="27"/>
        <v>0.10040589057478974</v>
      </c>
      <c r="X581" s="17">
        <f t="shared" si="27"/>
        <v>3.38460299860412E-2</v>
      </c>
      <c r="Y581" s="17">
        <f t="shared" si="27"/>
        <v>7.0331318652750621E-2</v>
      </c>
    </row>
    <row r="582" spans="2:25" x14ac:dyDescent="0.3">
      <c r="B582" s="3">
        <v>43928</v>
      </c>
      <c r="C582" s="1">
        <v>62.685001373291023</v>
      </c>
      <c r="D582" s="1">
        <v>126.5842590332031</v>
      </c>
      <c r="E582" s="1">
        <v>277.8023681640625</v>
      </c>
      <c r="F582" s="1">
        <v>104.28936767578119</v>
      </c>
      <c r="G582" s="1">
        <v>85.288490295410156</v>
      </c>
      <c r="H582" s="1">
        <v>39.030082702636719</v>
      </c>
      <c r="I582" s="1">
        <v>132.45735168457031</v>
      </c>
      <c r="J582" s="1">
        <v>153.78742980957031</v>
      </c>
      <c r="K582" s="1">
        <v>6.4508085250854492</v>
      </c>
      <c r="L582" s="1">
        <v>13.014505386352541</v>
      </c>
      <c r="M582" s="1">
        <v>2659.409912109375</v>
      </c>
      <c r="O582" s="17">
        <f t="shared" si="28"/>
        <v>-1.1582516679491684E-2</v>
      </c>
      <c r="P582" s="17">
        <f t="shared" si="28"/>
        <v>2.6175000276773837E-2</v>
      </c>
      <c r="Q582" s="17">
        <f t="shared" si="27"/>
        <v>-4.883522100252293E-3</v>
      </c>
      <c r="R582" s="17">
        <f t="shared" si="27"/>
        <v>-2.579411149696173E-2</v>
      </c>
      <c r="S582" s="17">
        <f t="shared" si="27"/>
        <v>1.0451981018443108E-3</v>
      </c>
      <c r="T582" s="17">
        <f t="shared" si="27"/>
        <v>-3.4283654923198299E-3</v>
      </c>
      <c r="U582" s="17">
        <f t="shared" si="27"/>
        <v>1.9063485087153955E-3</v>
      </c>
      <c r="V582" s="17">
        <f t="shared" si="27"/>
        <v>-8.1904434067717833E-3</v>
      </c>
      <c r="W582" s="17">
        <f t="shared" si="27"/>
        <v>-3.4910528417269167E-2</v>
      </c>
      <c r="X582" s="17">
        <f t="shared" si="27"/>
        <v>2.9761964050876489E-2</v>
      </c>
      <c r="Y582" s="17">
        <f t="shared" si="27"/>
        <v>-1.6030527844311953E-3</v>
      </c>
    </row>
    <row r="583" spans="2:25" x14ac:dyDescent="0.3">
      <c r="B583" s="3">
        <v>43929</v>
      </c>
      <c r="C583" s="1">
        <v>64.289421081542969</v>
      </c>
      <c r="D583" s="1">
        <v>129.81312561035159</v>
      </c>
      <c r="E583" s="1">
        <v>279.94332885742188</v>
      </c>
      <c r="F583" s="1">
        <v>112.91493988037109</v>
      </c>
      <c r="G583" s="1">
        <v>88.516311645507813</v>
      </c>
      <c r="H583" s="1">
        <v>40.129405975341797</v>
      </c>
      <c r="I583" s="1">
        <v>136.50910949707031</v>
      </c>
      <c r="J583" s="1">
        <v>155.45152282714841</v>
      </c>
      <c r="K583" s="1">
        <v>6.6480460166931152</v>
      </c>
      <c r="L583" s="1">
        <v>14.631914138793951</v>
      </c>
      <c r="M583" s="1">
        <v>2749.97998046875</v>
      </c>
      <c r="O583" s="17">
        <f t="shared" si="28"/>
        <v>2.5594953706670271E-2</v>
      </c>
      <c r="P583" s="17">
        <f t="shared" si="28"/>
        <v>2.5507646857588839E-2</v>
      </c>
      <c r="Q583" s="17">
        <f t="shared" si="27"/>
        <v>7.7067762507156959E-3</v>
      </c>
      <c r="R583" s="17">
        <f t="shared" si="27"/>
        <v>8.2708068874340207E-2</v>
      </c>
      <c r="S583" s="17">
        <f t="shared" si="27"/>
        <v>3.7845919641883531E-2</v>
      </c>
      <c r="T583" s="17">
        <f t="shared" si="27"/>
        <v>2.8166050302291884E-2</v>
      </c>
      <c r="U583" s="17">
        <f t="shared" si="27"/>
        <v>3.0589150099790054E-2</v>
      </c>
      <c r="V583" s="17">
        <f t="shared" si="27"/>
        <v>1.0820734956287947E-2</v>
      </c>
      <c r="W583" s="17">
        <f t="shared" si="27"/>
        <v>3.0575623325458004E-2</v>
      </c>
      <c r="X583" s="17">
        <f t="shared" si="27"/>
        <v>0.12427738929959492</v>
      </c>
      <c r="Y583" s="17">
        <f t="shared" si="27"/>
        <v>3.4056452879630418E-2</v>
      </c>
    </row>
    <row r="584" spans="2:25" x14ac:dyDescent="0.3">
      <c r="B584" s="3">
        <v>43930</v>
      </c>
      <c r="C584" s="1">
        <v>64.753341674804688</v>
      </c>
      <c r="D584" s="1">
        <v>130.8026123046875</v>
      </c>
      <c r="E584" s="1">
        <v>274.49032592773438</v>
      </c>
      <c r="F584" s="1">
        <v>109.99179840087891</v>
      </c>
      <c r="G584" s="1">
        <v>90.15618896484375</v>
      </c>
      <c r="H584" s="1">
        <v>41.11962890625</v>
      </c>
      <c r="I584" s="1">
        <v>136.05171203613281</v>
      </c>
      <c r="J584" s="1">
        <v>160.8904724121094</v>
      </c>
      <c r="K584" s="1">
        <v>6.5484294891357422</v>
      </c>
      <c r="L584" s="1">
        <v>14.443843841552731</v>
      </c>
      <c r="M584" s="1">
        <v>2789.820068359375</v>
      </c>
      <c r="O584" s="17">
        <f t="shared" si="28"/>
        <v>7.2161264708433814E-3</v>
      </c>
      <c r="P584" s="17">
        <f t="shared" si="28"/>
        <v>7.6223932648071544E-3</v>
      </c>
      <c r="Q584" s="17">
        <f t="shared" si="27"/>
        <v>-1.947895294359657E-2</v>
      </c>
      <c r="R584" s="17">
        <f t="shared" si="27"/>
        <v>-2.5887995712428665E-2</v>
      </c>
      <c r="S584" s="17">
        <f t="shared" si="27"/>
        <v>1.8526272602764522E-2</v>
      </c>
      <c r="T584" s="17">
        <f t="shared" si="27"/>
        <v>2.4675743556150886E-2</v>
      </c>
      <c r="U584" s="17">
        <f t="shared" si="27"/>
        <v>-3.3506735383642397E-3</v>
      </c>
      <c r="V584" s="17">
        <f t="shared" si="27"/>
        <v>3.4988075292184423E-2</v>
      </c>
      <c r="W584" s="17">
        <f t="shared" si="27"/>
        <v>-1.4984331833329352E-2</v>
      </c>
      <c r="X584" s="17">
        <f t="shared" si="27"/>
        <v>-1.2853430894771619E-2</v>
      </c>
      <c r="Y584" s="17">
        <f t="shared" si="27"/>
        <v>1.4487410153376472E-2</v>
      </c>
    </row>
    <row r="585" spans="2:25" x14ac:dyDescent="0.3">
      <c r="B585" s="3">
        <v>43934</v>
      </c>
      <c r="C585" s="1">
        <v>66.024284362792969</v>
      </c>
      <c r="D585" s="1">
        <v>127.1137237548828</v>
      </c>
      <c r="E585" s="1">
        <v>274.13348388671881</v>
      </c>
      <c r="F585" s="1">
        <v>111.10707855224609</v>
      </c>
      <c r="G585" s="1">
        <v>89.896484375</v>
      </c>
      <c r="H585" s="1">
        <v>39.382530212402337</v>
      </c>
      <c r="I585" s="1">
        <v>134.82867431640619</v>
      </c>
      <c r="J585" s="1">
        <v>157.7549743652344</v>
      </c>
      <c r="K585" s="1">
        <v>6.7202658653259277</v>
      </c>
      <c r="L585" s="1">
        <v>14.415632247924799</v>
      </c>
      <c r="M585" s="1">
        <v>2761.6298828125</v>
      </c>
      <c r="O585" s="17">
        <f t="shared" si="28"/>
        <v>1.9627445551320493E-2</v>
      </c>
      <c r="P585" s="17">
        <f t="shared" si="28"/>
        <v>-2.8201948606438536E-2</v>
      </c>
      <c r="Q585" s="17">
        <f t="shared" si="27"/>
        <v>-1.300016821392513E-3</v>
      </c>
      <c r="R585" s="17">
        <f t="shared" si="27"/>
        <v>1.0139666480426196E-2</v>
      </c>
      <c r="S585" s="17">
        <f t="shared" si="27"/>
        <v>-2.8806074527509295E-3</v>
      </c>
      <c r="T585" s="17">
        <f t="shared" si="27"/>
        <v>-4.2244999287521103E-2</v>
      </c>
      <c r="U585" s="17">
        <f t="shared" si="27"/>
        <v>-8.9895062798019277E-3</v>
      </c>
      <c r="V585" s="17">
        <f t="shared" si="27"/>
        <v>-1.9488401021308749E-2</v>
      </c>
      <c r="W585" s="17">
        <f t="shared" si="27"/>
        <v>2.6240853089320566E-2</v>
      </c>
      <c r="X585" s="17">
        <f t="shared" si="27"/>
        <v>-1.953191542182907E-3</v>
      </c>
      <c r="Y585" s="17">
        <f t="shared" si="27"/>
        <v>-1.0104660822607445E-2</v>
      </c>
    </row>
    <row r="586" spans="2:25" x14ac:dyDescent="0.3">
      <c r="B586" s="3">
        <v>43935</v>
      </c>
      <c r="C586" s="1">
        <v>69.35870361328125</v>
      </c>
      <c r="D586" s="1">
        <v>128.58061218261719</v>
      </c>
      <c r="E586" s="1">
        <v>287.4183349609375</v>
      </c>
      <c r="F586" s="1">
        <v>112.5012130737305</v>
      </c>
      <c r="G586" s="1">
        <v>91.944465637207031</v>
      </c>
      <c r="H586" s="1">
        <v>41.052486419677727</v>
      </c>
      <c r="I586" s="1">
        <v>141.07440185546881</v>
      </c>
      <c r="J586" s="1">
        <v>161.14447021484381</v>
      </c>
      <c r="K586" s="1">
        <v>7.071408748626709</v>
      </c>
      <c r="L586" s="1">
        <v>14.01128005981445</v>
      </c>
      <c r="M586" s="1">
        <v>2846.06005859375</v>
      </c>
      <c r="O586" s="17">
        <f t="shared" si="28"/>
        <v>5.0502921503339231E-2</v>
      </c>
      <c r="P586" s="17">
        <f t="shared" si="28"/>
        <v>1.1539968969542848E-2</v>
      </c>
      <c r="Q586" s="17">
        <f t="shared" si="27"/>
        <v>4.8461249190954146E-2</v>
      </c>
      <c r="R586" s="17">
        <f t="shared" si="27"/>
        <v>1.2547666086178631E-2</v>
      </c>
      <c r="S586" s="17">
        <f t="shared" si="27"/>
        <v>2.2781550095596063E-2</v>
      </c>
      <c r="T586" s="17">
        <f t="shared" si="27"/>
        <v>4.2403476827638883E-2</v>
      </c>
      <c r="U586" s="17">
        <f t="shared" si="27"/>
        <v>4.6323436544407397E-2</v>
      </c>
      <c r="V586" s="17">
        <f t="shared" si="27"/>
        <v>2.1485825491385398E-2</v>
      </c>
      <c r="W586" s="17">
        <f t="shared" si="27"/>
        <v>5.2251338018120375E-2</v>
      </c>
      <c r="X586" s="17">
        <f t="shared" si="27"/>
        <v>-2.8049563221103829E-2</v>
      </c>
      <c r="Y586" s="17">
        <f t="shared" si="27"/>
        <v>3.0572589146256119E-2</v>
      </c>
    </row>
    <row r="587" spans="2:25" x14ac:dyDescent="0.3">
      <c r="B587" s="3">
        <v>43936</v>
      </c>
      <c r="C587" s="1">
        <v>68.72564697265625</v>
      </c>
      <c r="D587" s="1">
        <v>126.2544631958008</v>
      </c>
      <c r="E587" s="1">
        <v>283.87753295898438</v>
      </c>
      <c r="F587" s="1">
        <v>107.8421325683594</v>
      </c>
      <c r="G587" s="1">
        <v>88.071098327636719</v>
      </c>
      <c r="H587" s="1">
        <v>39.953178405761719</v>
      </c>
      <c r="I587" s="1">
        <v>141.13972473144531</v>
      </c>
      <c r="J587" s="1">
        <v>155.758056640625</v>
      </c>
      <c r="K587" s="1">
        <v>6.9939570426940918</v>
      </c>
      <c r="L587" s="1">
        <v>12.79822444915771</v>
      </c>
      <c r="M587" s="1">
        <v>2783.360107421875</v>
      </c>
      <c r="O587" s="17">
        <f t="shared" si="28"/>
        <v>-9.1272847911733207E-3</v>
      </c>
      <c r="P587" s="17">
        <f t="shared" si="28"/>
        <v>-1.809097769353181E-2</v>
      </c>
      <c r="Q587" s="17">
        <f t="shared" si="27"/>
        <v>-1.2319332385090705E-2</v>
      </c>
      <c r="R587" s="17">
        <f t="shared" si="27"/>
        <v>-4.1413602378826332E-2</v>
      </c>
      <c r="S587" s="17">
        <f t="shared" si="27"/>
        <v>-4.2127248037459722E-2</v>
      </c>
      <c r="T587" s="17">
        <f t="shared" si="27"/>
        <v>-2.6778110409143845E-2</v>
      </c>
      <c r="U587" s="17">
        <f t="shared" si="27"/>
        <v>4.6303847556574551E-4</v>
      </c>
      <c r="V587" s="17">
        <f t="shared" si="27"/>
        <v>-3.3425990771122585E-2</v>
      </c>
      <c r="W587" s="17">
        <f t="shared" si="27"/>
        <v>-1.0952797198671137E-2</v>
      </c>
      <c r="X587" s="17">
        <f t="shared" si="27"/>
        <v>-8.6577072578535308E-2</v>
      </c>
      <c r="Y587" s="17">
        <f t="shared" si="27"/>
        <v>-2.203043852941575E-2</v>
      </c>
    </row>
    <row r="588" spans="2:25" x14ac:dyDescent="0.3">
      <c r="B588" s="3">
        <v>43937</v>
      </c>
      <c r="C588" s="1">
        <v>69.271728515625</v>
      </c>
      <c r="D588" s="1">
        <v>125.8898849487305</v>
      </c>
      <c r="E588" s="1">
        <v>294.20718383789063</v>
      </c>
      <c r="F588" s="1">
        <v>107.10459899902339</v>
      </c>
      <c r="G588" s="1">
        <v>85.874687194824219</v>
      </c>
      <c r="H588" s="1">
        <v>39.525192260742188</v>
      </c>
      <c r="I588" s="1">
        <v>144.4539794921875</v>
      </c>
      <c r="J588" s="1">
        <v>157.21195983886719</v>
      </c>
      <c r="K588" s="1">
        <v>7.3391246795654297</v>
      </c>
      <c r="L588" s="1">
        <v>11.472324371337891</v>
      </c>
      <c r="M588" s="1">
        <v>2799.550048828125</v>
      </c>
      <c r="O588" s="17">
        <f t="shared" si="28"/>
        <v>7.9458188758269304E-3</v>
      </c>
      <c r="P588" s="17">
        <f t="shared" si="28"/>
        <v>-2.8876464074374529E-3</v>
      </c>
      <c r="Q588" s="17">
        <f t="shared" si="27"/>
        <v>3.6387701313434745E-2</v>
      </c>
      <c r="R588" s="17">
        <f t="shared" si="27"/>
        <v>-6.8390113564241488E-3</v>
      </c>
      <c r="S588" s="17">
        <f t="shared" si="27"/>
        <v>-2.4939068258710086E-2</v>
      </c>
      <c r="T588" s="17">
        <f t="shared" si="27"/>
        <v>-1.071219267395784E-2</v>
      </c>
      <c r="U588" s="17">
        <f t="shared" si="27"/>
        <v>2.3482083212564082E-2</v>
      </c>
      <c r="V588" s="17">
        <f t="shared" si="27"/>
        <v>9.33436914661003E-3</v>
      </c>
      <c r="W588" s="17">
        <f t="shared" si="27"/>
        <v>4.9352267216439517E-2</v>
      </c>
      <c r="X588" s="17">
        <f t="shared" si="27"/>
        <v>-0.10360031448792731</v>
      </c>
      <c r="Y588" s="17">
        <f t="shared" si="27"/>
        <v>5.8166894621645461E-3</v>
      </c>
    </row>
    <row r="589" spans="2:25" x14ac:dyDescent="0.3">
      <c r="B589" s="3">
        <v>43938</v>
      </c>
      <c r="C589" s="1">
        <v>68.331802368164063</v>
      </c>
      <c r="D589" s="1">
        <v>129.4832763671875</v>
      </c>
      <c r="E589" s="1">
        <v>290.8768310546875</v>
      </c>
      <c r="F589" s="1">
        <v>112.29432678222661</v>
      </c>
      <c r="G589" s="1">
        <v>89.132194519042969</v>
      </c>
      <c r="H589" s="1">
        <v>40.330802917480469</v>
      </c>
      <c r="I589" s="1">
        <v>146.84391784667969</v>
      </c>
      <c r="J589" s="1">
        <v>162.9924621582031</v>
      </c>
      <c r="K589" s="1">
        <v>7.2798528671264648</v>
      </c>
      <c r="L589" s="1">
        <v>12.81703090667725</v>
      </c>
      <c r="M589" s="1">
        <v>2874.56005859375</v>
      </c>
      <c r="O589" s="17">
        <f t="shared" si="28"/>
        <v>-1.3568683322936381E-2</v>
      </c>
      <c r="P589" s="17">
        <f t="shared" si="28"/>
        <v>2.8543924874666744E-2</v>
      </c>
      <c r="Q589" s="17">
        <f t="shared" si="27"/>
        <v>-1.1319753446394984E-2</v>
      </c>
      <c r="R589" s="17">
        <f t="shared" si="27"/>
        <v>4.84547613426995E-2</v>
      </c>
      <c r="S589" s="17">
        <f t="shared" si="27"/>
        <v>3.7933265676164049E-2</v>
      </c>
      <c r="T589" s="17">
        <f t="shared" si="27"/>
        <v>2.0382207161037447E-2</v>
      </c>
      <c r="U589" s="17">
        <f t="shared" si="27"/>
        <v>1.6544634927287985E-2</v>
      </c>
      <c r="V589" s="17">
        <f t="shared" si="27"/>
        <v>3.6768845864275063E-2</v>
      </c>
      <c r="W589" s="17">
        <f t="shared" si="27"/>
        <v>-8.07614191430721E-3</v>
      </c>
      <c r="X589" s="17">
        <f t="shared" si="27"/>
        <v>0.11721308531851952</v>
      </c>
      <c r="Y589" s="17">
        <f t="shared" si="27"/>
        <v>2.6793594848223464E-2</v>
      </c>
    </row>
    <row r="590" spans="2:25" x14ac:dyDescent="0.3">
      <c r="B590" s="3">
        <v>43941</v>
      </c>
      <c r="C590" s="1">
        <v>66.913467407226563</v>
      </c>
      <c r="D590" s="1">
        <v>126.809944152832</v>
      </c>
      <c r="E590" s="1">
        <v>285.53363037109381</v>
      </c>
      <c r="F590" s="1">
        <v>110.30657958984381</v>
      </c>
      <c r="G590" s="1">
        <v>89.347381591796875</v>
      </c>
      <c r="H590" s="1">
        <v>39.046863555908203</v>
      </c>
      <c r="I590" s="1">
        <v>147.31074523925781</v>
      </c>
      <c r="J590" s="1">
        <v>159.09495544433591</v>
      </c>
      <c r="K590" s="1">
        <v>7.1486096382141113</v>
      </c>
      <c r="L590" s="1">
        <v>11.83906078338623</v>
      </c>
      <c r="M590" s="1">
        <v>2823.159912109375</v>
      </c>
      <c r="O590" s="17">
        <f t="shared" si="28"/>
        <v>-2.0756586417780564E-2</v>
      </c>
      <c r="P590" s="17">
        <f t="shared" si="28"/>
        <v>-2.0646158248069705E-2</v>
      </c>
      <c r="Q590" s="17">
        <f t="shared" si="27"/>
        <v>-1.8369289380043896E-2</v>
      </c>
      <c r="R590" s="17">
        <f t="shared" si="27"/>
        <v>-1.7701225425552036E-2</v>
      </c>
      <c r="S590" s="17">
        <f t="shared" si="27"/>
        <v>2.4142463216019192E-3</v>
      </c>
      <c r="T590" s="17">
        <f t="shared" si="27"/>
        <v>-3.1835204575502547E-2</v>
      </c>
      <c r="U590" s="17">
        <f t="shared" si="27"/>
        <v>3.1790720339234025E-3</v>
      </c>
      <c r="V590" s="17">
        <f t="shared" si="27"/>
        <v>-2.3912189939705342E-2</v>
      </c>
      <c r="W590" s="17">
        <f t="shared" si="27"/>
        <v>-1.8028280421024279E-2</v>
      </c>
      <c r="X590" s="17">
        <f t="shared" si="27"/>
        <v>-7.6302392528485599E-2</v>
      </c>
      <c r="Y590" s="17">
        <f t="shared" si="27"/>
        <v>-1.7881048034014715E-2</v>
      </c>
    </row>
    <row r="591" spans="2:25" x14ac:dyDescent="0.3">
      <c r="B591" s="3">
        <v>43942</v>
      </c>
      <c r="C591" s="1">
        <v>64.845146179199219</v>
      </c>
      <c r="D591" s="1">
        <v>123.58115386962891</v>
      </c>
      <c r="E591" s="1">
        <v>275.69805908203119</v>
      </c>
      <c r="F591" s="1">
        <v>108.3638076782227</v>
      </c>
      <c r="G591" s="1">
        <v>86.638992309570313</v>
      </c>
      <c r="H591" s="1">
        <v>38.081806182861328</v>
      </c>
      <c r="I591" s="1">
        <v>142.5307922363281</v>
      </c>
      <c r="J591" s="1">
        <v>155.53031921386719</v>
      </c>
      <c r="K591" s="1">
        <v>6.7117986679077148</v>
      </c>
      <c r="L591" s="1">
        <v>11.60397529602051</v>
      </c>
      <c r="M591" s="1">
        <v>2736.56005859375</v>
      </c>
      <c r="O591" s="17">
        <f t="shared" si="28"/>
        <v>-3.0910387821330685E-2</v>
      </c>
      <c r="P591" s="17">
        <f t="shared" si="28"/>
        <v>-2.5461648964309469E-2</v>
      </c>
      <c r="Q591" s="17">
        <f t="shared" si="27"/>
        <v>-3.4446279677387961E-2</v>
      </c>
      <c r="R591" s="17">
        <f t="shared" si="27"/>
        <v>-1.7612475328715422E-2</v>
      </c>
      <c r="S591" s="17">
        <f t="shared" si="27"/>
        <v>-3.0313023548920924E-2</v>
      </c>
      <c r="T591" s="17">
        <f t="shared" si="27"/>
        <v>-2.4715362135683025E-2</v>
      </c>
      <c r="U591" s="17">
        <f t="shared" si="27"/>
        <v>-3.2448094639438936E-2</v>
      </c>
      <c r="V591" s="17">
        <f t="shared" si="27"/>
        <v>-2.2405715005312757E-2</v>
      </c>
      <c r="W591" s="17">
        <f t="shared" si="27"/>
        <v>-6.1104325514062065E-2</v>
      </c>
      <c r="X591" s="17">
        <f t="shared" si="27"/>
        <v>-1.9856768342267204E-2</v>
      </c>
      <c r="Y591" s="17">
        <f t="shared" si="27"/>
        <v>-3.0674795694063377E-2</v>
      </c>
    </row>
    <row r="592" spans="2:25" x14ac:dyDescent="0.3">
      <c r="B592" s="3">
        <v>43943</v>
      </c>
      <c r="C592" s="1">
        <v>66.712913513183594</v>
      </c>
      <c r="D592" s="1">
        <v>125.7944259643555</v>
      </c>
      <c r="E592" s="1">
        <v>283.09994506835938</v>
      </c>
      <c r="F592" s="1">
        <v>106.6189041137695</v>
      </c>
      <c r="G592" s="1">
        <v>88.531150817871094</v>
      </c>
      <c r="H592" s="1">
        <v>38.33355712890625</v>
      </c>
      <c r="I592" s="1">
        <v>146.302490234375</v>
      </c>
      <c r="J592" s="1">
        <v>163.32525634765619</v>
      </c>
      <c r="K592" s="1">
        <v>7.126197338104248</v>
      </c>
      <c r="L592" s="1">
        <v>12.243415832519529</v>
      </c>
      <c r="M592" s="1">
        <v>2799.31005859375</v>
      </c>
      <c r="O592" s="17">
        <f t="shared" si="28"/>
        <v>2.8803502560127012E-2</v>
      </c>
      <c r="P592" s="17">
        <f t="shared" si="28"/>
        <v>1.790946293527464E-2</v>
      </c>
      <c r="Q592" s="17">
        <f t="shared" si="27"/>
        <v>2.6847798678647297E-2</v>
      </c>
      <c r="R592" s="17">
        <f t="shared" si="27"/>
        <v>-1.6102272537658901E-2</v>
      </c>
      <c r="S592" s="17">
        <f t="shared" si="27"/>
        <v>2.1839571974012557E-2</v>
      </c>
      <c r="T592" s="17">
        <f t="shared" si="27"/>
        <v>6.610793218054402E-3</v>
      </c>
      <c r="U592" s="17">
        <f t="shared" si="27"/>
        <v>2.6462337989345556E-2</v>
      </c>
      <c r="V592" s="17">
        <f t="shared" si="27"/>
        <v>5.0118441042163078E-2</v>
      </c>
      <c r="W592" s="17">
        <f t="shared" si="27"/>
        <v>6.1741820739941042E-2</v>
      </c>
      <c r="X592" s="17">
        <f t="shared" si="27"/>
        <v>5.5105299708653369E-2</v>
      </c>
      <c r="Y592" s="17">
        <f t="shared" si="27"/>
        <v>2.2930247703843804E-2</v>
      </c>
    </row>
    <row r="593" spans="2:25" x14ac:dyDescent="0.3">
      <c r="B593" s="3">
        <v>43944</v>
      </c>
      <c r="C593" s="1">
        <v>66.454376220703125</v>
      </c>
      <c r="D593" s="1">
        <v>126.228385925293</v>
      </c>
      <c r="E593" s="1">
        <v>279.42178344726563</v>
      </c>
      <c r="F593" s="1">
        <v>108.7235794067383</v>
      </c>
      <c r="G593" s="1">
        <v>90.044883728027344</v>
      </c>
      <c r="H593" s="1">
        <v>37.821670532226563</v>
      </c>
      <c r="I593" s="1">
        <v>149.30860900878909</v>
      </c>
      <c r="J593" s="1">
        <v>159.43653869628909</v>
      </c>
      <c r="K593" s="1">
        <v>7.0729026794433594</v>
      </c>
      <c r="L593" s="1">
        <v>13.042715072631839</v>
      </c>
      <c r="M593" s="1">
        <v>2797.800048828125</v>
      </c>
      <c r="O593" s="17">
        <f t="shared" si="28"/>
        <v>-3.8753710318674274E-3</v>
      </c>
      <c r="P593" s="17">
        <f t="shared" si="28"/>
        <v>3.4497550874031955E-3</v>
      </c>
      <c r="Q593" s="17">
        <f t="shared" si="27"/>
        <v>-1.299244908085586E-2</v>
      </c>
      <c r="R593" s="17">
        <f t="shared" si="27"/>
        <v>1.9740170005151839E-2</v>
      </c>
      <c r="S593" s="17">
        <f t="shared" si="27"/>
        <v>1.7098308292302064E-2</v>
      </c>
      <c r="T593" s="17">
        <f t="shared" si="27"/>
        <v>-1.3353485432054734E-2</v>
      </c>
      <c r="U593" s="17">
        <f t="shared" si="27"/>
        <v>2.0547283710607531E-2</v>
      </c>
      <c r="V593" s="17">
        <f t="shared" si="27"/>
        <v>-2.38096528260732E-2</v>
      </c>
      <c r="W593" s="17">
        <f t="shared" si="27"/>
        <v>-7.4786953170548074E-3</v>
      </c>
      <c r="X593" s="17">
        <f t="shared" si="27"/>
        <v>6.5284006607805062E-2</v>
      </c>
      <c r="Y593" s="17">
        <f t="shared" si="27"/>
        <v>-5.3942211974316353E-4</v>
      </c>
    </row>
    <row r="594" spans="2:25" x14ac:dyDescent="0.3">
      <c r="B594" s="3">
        <v>43945</v>
      </c>
      <c r="C594" s="1">
        <v>68.372871398925781</v>
      </c>
      <c r="D594" s="1">
        <v>128.25946044921881</v>
      </c>
      <c r="E594" s="1">
        <v>284.13381958007813</v>
      </c>
      <c r="F594" s="1">
        <v>110.6843566894531</v>
      </c>
      <c r="G594" s="1">
        <v>92.545524597167969</v>
      </c>
      <c r="H594" s="1">
        <v>38.123767852783203</v>
      </c>
      <c r="I594" s="1">
        <v>152.10935974121091</v>
      </c>
      <c r="J594" s="1">
        <v>161.17070007324219</v>
      </c>
      <c r="K594" s="1">
        <v>7.2118649482727051</v>
      </c>
      <c r="L594" s="1">
        <v>12.986294746398929</v>
      </c>
      <c r="M594" s="1">
        <v>2836.739990234375</v>
      </c>
      <c r="O594" s="17">
        <f t="shared" si="28"/>
        <v>2.886935800662847E-2</v>
      </c>
      <c r="P594" s="17">
        <f t="shared" si="28"/>
        <v>1.6090473700011348E-2</v>
      </c>
      <c r="Q594" s="17">
        <f t="shared" si="27"/>
        <v>1.6863524649651331E-2</v>
      </c>
      <c r="R594" s="17">
        <f t="shared" si="27"/>
        <v>1.8034517382650477E-2</v>
      </c>
      <c r="S594" s="17">
        <f t="shared" si="27"/>
        <v>2.7771048899275508E-2</v>
      </c>
      <c r="T594" s="17">
        <f t="shared" si="27"/>
        <v>7.9874134670818876E-3</v>
      </c>
      <c r="U594" s="17">
        <f t="shared" si="27"/>
        <v>1.8758132910185715E-2</v>
      </c>
      <c r="V594" s="17">
        <f t="shared" si="27"/>
        <v>1.0876812750284947E-2</v>
      </c>
      <c r="W594" s="17">
        <f t="shared" si="27"/>
        <v>1.9647134299362663E-2</v>
      </c>
      <c r="X594" s="17">
        <f t="shared" si="27"/>
        <v>-4.325811452501915E-3</v>
      </c>
      <c r="Y594" s="17">
        <f t="shared" si="27"/>
        <v>1.3918057304545485E-2</v>
      </c>
    </row>
    <row r="595" spans="2:25" x14ac:dyDescent="0.3">
      <c r="B595" s="3">
        <v>43948</v>
      </c>
      <c r="C595" s="1">
        <v>68.42120361328125</v>
      </c>
      <c r="D595" s="1">
        <v>131.44490051269531</v>
      </c>
      <c r="E595" s="1">
        <v>282.51431274414063</v>
      </c>
      <c r="F595" s="1">
        <v>114.4889602661133</v>
      </c>
      <c r="G595" s="1">
        <v>93.435928344726563</v>
      </c>
      <c r="H595" s="1">
        <v>39.25665283203125</v>
      </c>
      <c r="I595" s="1">
        <v>150.5782775878906</v>
      </c>
      <c r="J595" s="1">
        <v>162.8084716796875</v>
      </c>
      <c r="K595" s="1">
        <v>7.3983950614929199</v>
      </c>
      <c r="L595" s="1">
        <v>13.306014060974119</v>
      </c>
      <c r="M595" s="1">
        <v>2878.47998046875</v>
      </c>
      <c r="O595" s="17">
        <f t="shared" si="28"/>
        <v>7.068916862284667E-4</v>
      </c>
      <c r="P595" s="17">
        <f t="shared" si="28"/>
        <v>2.4835907248632959E-2</v>
      </c>
      <c r="Q595" s="17">
        <f t="shared" si="27"/>
        <v>-5.6998031361805927E-3</v>
      </c>
      <c r="R595" s="17">
        <f t="shared" si="27"/>
        <v>3.4373453398972798E-2</v>
      </c>
      <c r="S595" s="17">
        <f t="shared" si="27"/>
        <v>9.6212512861571856E-3</v>
      </c>
      <c r="T595" s="17">
        <f t="shared" si="27"/>
        <v>2.9715976228339699E-2</v>
      </c>
      <c r="U595" s="17">
        <f t="shared" si="27"/>
        <v>-1.0065666938084529E-2</v>
      </c>
      <c r="V595" s="17">
        <f t="shared" si="27"/>
        <v>1.0161720496970268E-2</v>
      </c>
      <c r="W595" s="17">
        <f t="shared" si="27"/>
        <v>2.5864338081495852E-2</v>
      </c>
      <c r="X595" s="17">
        <f t="shared" si="27"/>
        <v>2.4619748805859151E-2</v>
      </c>
      <c r="Y595" s="17">
        <f t="shared" si="27"/>
        <v>1.4714069804799555E-2</v>
      </c>
    </row>
    <row r="596" spans="2:25" x14ac:dyDescent="0.3">
      <c r="B596" s="3">
        <v>43949</v>
      </c>
      <c r="C596" s="1">
        <v>67.3121337890625</v>
      </c>
      <c r="D596" s="1">
        <v>139.81207275390619</v>
      </c>
      <c r="E596" s="1">
        <v>279.010009765625</v>
      </c>
      <c r="F596" s="1">
        <v>114.89369964599609</v>
      </c>
      <c r="G596" s="1">
        <v>93.695648193359375</v>
      </c>
      <c r="H596" s="1">
        <v>39.223091125488281</v>
      </c>
      <c r="I596" s="1">
        <v>146.8532409667969</v>
      </c>
      <c r="J596" s="1">
        <v>162.843505859375</v>
      </c>
      <c r="K596" s="1">
        <v>7.2559456825256348</v>
      </c>
      <c r="L596" s="1">
        <v>14.265177726745611</v>
      </c>
      <c r="M596" s="1">
        <v>2863.389892578125</v>
      </c>
      <c r="O596" s="17">
        <f t="shared" si="28"/>
        <v>-1.6209446277607842E-2</v>
      </c>
      <c r="P596" s="17">
        <f t="shared" si="28"/>
        <v>6.3655358318010641E-2</v>
      </c>
      <c r="Q596" s="17">
        <f t="shared" si="27"/>
        <v>-1.2403983870683751E-2</v>
      </c>
      <c r="R596" s="17">
        <f t="shared" si="27"/>
        <v>3.5351825970123163E-3</v>
      </c>
      <c r="S596" s="17">
        <f t="shared" si="27"/>
        <v>2.7796571750707162E-3</v>
      </c>
      <c r="T596" s="17">
        <f t="shared" si="27"/>
        <v>-8.5493041616590041E-4</v>
      </c>
      <c r="U596" s="17">
        <f t="shared" si="27"/>
        <v>-2.4738207135617137E-2</v>
      </c>
      <c r="V596" s="17">
        <f t="shared" si="27"/>
        <v>2.1518646619585568E-4</v>
      </c>
      <c r="W596" s="17">
        <f t="shared" si="27"/>
        <v>-1.9254091973096167E-2</v>
      </c>
      <c r="X596" s="17">
        <f t="shared" si="27"/>
        <v>7.2084973108864442E-2</v>
      </c>
      <c r="Y596" s="17">
        <f t="shared" si="27"/>
        <v>-5.2423806984989467E-3</v>
      </c>
    </row>
    <row r="597" spans="2:25" x14ac:dyDescent="0.3">
      <c r="B597" s="3">
        <v>43950</v>
      </c>
      <c r="C597" s="1">
        <v>69.523025512695313</v>
      </c>
      <c r="D597" s="1">
        <v>143.38810729980469</v>
      </c>
      <c r="E597" s="1">
        <v>280.96804809570313</v>
      </c>
      <c r="F597" s="1">
        <v>116.45871734619141</v>
      </c>
      <c r="G597" s="1">
        <v>95.491363525390625</v>
      </c>
      <c r="H597" s="1">
        <v>39.541973114013672</v>
      </c>
      <c r="I597" s="1">
        <v>144.85540771484381</v>
      </c>
      <c r="J597" s="1">
        <v>164.49888610839841</v>
      </c>
      <c r="K597" s="1">
        <v>7.4327616691589364</v>
      </c>
      <c r="L597" s="1">
        <v>15.77915096282959</v>
      </c>
      <c r="M597" s="1">
        <v>2939.510009765625</v>
      </c>
      <c r="O597" s="17">
        <f t="shared" si="28"/>
        <v>3.2845366788714976E-2</v>
      </c>
      <c r="P597" s="17">
        <f t="shared" si="28"/>
        <v>2.5577437452007048E-2</v>
      </c>
      <c r="Q597" s="17">
        <f t="shared" si="27"/>
        <v>7.0178067508148666E-3</v>
      </c>
      <c r="R597" s="17">
        <f t="shared" si="27"/>
        <v>1.3621440557814359E-2</v>
      </c>
      <c r="S597" s="17">
        <f t="shared" si="27"/>
        <v>1.9165408070238636E-2</v>
      </c>
      <c r="T597" s="17">
        <f t="shared" si="27"/>
        <v>8.1299555791045763E-3</v>
      </c>
      <c r="U597" s="17">
        <f t="shared" si="27"/>
        <v>-1.360428437806695E-2</v>
      </c>
      <c r="V597" s="17">
        <f t="shared" si="27"/>
        <v>1.0165466779209039E-2</v>
      </c>
      <c r="W597" s="17">
        <f t="shared" si="27"/>
        <v>2.4368427544754708E-2</v>
      </c>
      <c r="X597" s="17">
        <f t="shared" si="27"/>
        <v>0.10613069567618837</v>
      </c>
      <c r="Y597" s="17">
        <f t="shared" si="27"/>
        <v>2.6583916282166987E-2</v>
      </c>
    </row>
    <row r="598" spans="2:25" x14ac:dyDescent="0.3">
      <c r="B598" s="3">
        <v>43951</v>
      </c>
      <c r="C598" s="1">
        <v>70.989707946777344</v>
      </c>
      <c r="D598" s="1">
        <v>141.91258239746091</v>
      </c>
      <c r="E598" s="1">
        <v>277.85934448242188</v>
      </c>
      <c r="F598" s="1">
        <v>114.0212478637695</v>
      </c>
      <c r="G598" s="1">
        <v>93.1688232421875</v>
      </c>
      <c r="H598" s="1">
        <v>38.509784698486328</v>
      </c>
      <c r="I598" s="1">
        <v>144.36993408203119</v>
      </c>
      <c r="J598" s="1">
        <v>164.27113342285159</v>
      </c>
      <c r="K598" s="1">
        <v>7.2788558006286621</v>
      </c>
      <c r="L598" s="1">
        <v>15.609878540039061</v>
      </c>
      <c r="M598" s="1">
        <v>2912.429931640625</v>
      </c>
      <c r="O598" s="17">
        <f t="shared" si="28"/>
        <v>2.1096355103449958E-2</v>
      </c>
      <c r="P598" s="17">
        <f t="shared" si="28"/>
        <v>-1.029042735921369E-2</v>
      </c>
      <c r="Q598" s="17">
        <f t="shared" si="27"/>
        <v>-1.1064260275682187E-2</v>
      </c>
      <c r="R598" s="17">
        <f t="shared" si="27"/>
        <v>-2.0929901496134044E-2</v>
      </c>
      <c r="S598" s="17">
        <f t="shared" si="27"/>
        <v>-2.4321993083548068E-2</v>
      </c>
      <c r="T598" s="17">
        <f t="shared" si="27"/>
        <v>-2.6103614317656197E-2</v>
      </c>
      <c r="U598" s="17">
        <f t="shared" si="27"/>
        <v>-3.3514360317724308E-3</v>
      </c>
      <c r="V598" s="17">
        <f t="shared" si="27"/>
        <v>-1.3845241808916442E-3</v>
      </c>
      <c r="W598" s="17">
        <f t="shared" si="27"/>
        <v>-2.0706417800113553E-2</v>
      </c>
      <c r="X598" s="17">
        <f t="shared" si="27"/>
        <v>-1.0727600185160686E-2</v>
      </c>
      <c r="Y598" s="17">
        <f t="shared" si="27"/>
        <v>-9.212446303987638E-3</v>
      </c>
    </row>
    <row r="599" spans="2:25" x14ac:dyDescent="0.3">
      <c r="B599" s="3">
        <v>43952</v>
      </c>
      <c r="C599" s="1">
        <v>69.8468017578125</v>
      </c>
      <c r="D599" s="1">
        <v>136.64399719238281</v>
      </c>
      <c r="E599" s="1">
        <v>276.86898803710938</v>
      </c>
      <c r="F599" s="1">
        <v>106.31308746337891</v>
      </c>
      <c r="G599" s="1">
        <v>90.430747985839844</v>
      </c>
      <c r="H599" s="1">
        <v>38.266429901123047</v>
      </c>
      <c r="I599" s="1">
        <v>143.42704772949219</v>
      </c>
      <c r="J599" s="1">
        <v>159.9796142578125</v>
      </c>
      <c r="K599" s="1">
        <v>7.0422701835632324</v>
      </c>
      <c r="L599" s="1">
        <v>14.33100032806396</v>
      </c>
      <c r="M599" s="1">
        <v>2830.7099609375</v>
      </c>
      <c r="O599" s="17">
        <f t="shared" si="28"/>
        <v>-1.6099604041500036E-2</v>
      </c>
      <c r="P599" s="17">
        <f t="shared" si="28"/>
        <v>-3.7125567839517815E-2</v>
      </c>
      <c r="Q599" s="17">
        <f t="shared" si="27"/>
        <v>-3.5642366002024187E-3</v>
      </c>
      <c r="R599" s="17">
        <f t="shared" si="27"/>
        <v>-6.760284196854402E-2</v>
      </c>
      <c r="S599" s="17">
        <f t="shared" si="27"/>
        <v>-2.9388320696400471E-2</v>
      </c>
      <c r="T599" s="17">
        <f t="shared" si="27"/>
        <v>-6.3192977906429736E-3</v>
      </c>
      <c r="U599" s="17">
        <f t="shared" si="27"/>
        <v>-6.5310437282824858E-3</v>
      </c>
      <c r="V599" s="17">
        <f t="shared" si="27"/>
        <v>-2.6124609209289731E-2</v>
      </c>
      <c r="W599" s="17">
        <f t="shared" si="27"/>
        <v>-3.2503132847472568E-2</v>
      </c>
      <c r="X599" s="17">
        <f t="shared" si="27"/>
        <v>-8.1927492817756478E-2</v>
      </c>
      <c r="Y599" s="17">
        <f t="shared" si="27"/>
        <v>-2.8059034078492199E-2</v>
      </c>
    </row>
    <row r="600" spans="2:25" x14ac:dyDescent="0.3">
      <c r="B600" s="3">
        <v>43955</v>
      </c>
      <c r="C600" s="1">
        <v>70.835060119628906</v>
      </c>
      <c r="D600" s="1">
        <v>133.63215637207031</v>
      </c>
      <c r="E600" s="1">
        <v>279.22573852539063</v>
      </c>
      <c r="F600" s="1">
        <v>104.1994247436523</v>
      </c>
      <c r="G600" s="1">
        <v>90.289749145507813</v>
      </c>
      <c r="H600" s="1">
        <v>37.880405426025391</v>
      </c>
      <c r="I600" s="1">
        <v>143.10026550292969</v>
      </c>
      <c r="J600" s="1">
        <v>159.28765869140619</v>
      </c>
      <c r="K600" s="1">
        <v>7.2542018890380859</v>
      </c>
      <c r="L600" s="1">
        <v>14.59430027008057</v>
      </c>
      <c r="M600" s="1">
        <v>2842.739990234375</v>
      </c>
      <c r="O600" s="17">
        <f t="shared" si="28"/>
        <v>1.4148942212745878E-2</v>
      </c>
      <c r="P600" s="17">
        <f t="shared" si="28"/>
        <v>-2.2041515779665691E-2</v>
      </c>
      <c r="Q600" s="17">
        <f t="shared" si="27"/>
        <v>8.5121504758971754E-3</v>
      </c>
      <c r="R600" s="17">
        <f t="shared" si="27"/>
        <v>-1.9881491264701415E-2</v>
      </c>
      <c r="S600" s="17">
        <f t="shared" si="27"/>
        <v>-1.5591913533006456E-3</v>
      </c>
      <c r="T600" s="17">
        <f t="shared" ref="T600:Y642" si="29">(H600-H599)/H599</f>
        <v>-1.0087810022913247E-2</v>
      </c>
      <c r="U600" s="17">
        <f t="shared" si="29"/>
        <v>-2.2783863415973067E-3</v>
      </c>
      <c r="V600" s="17">
        <f t="shared" si="29"/>
        <v>-4.3252733769641259E-3</v>
      </c>
      <c r="W600" s="17">
        <f t="shared" si="29"/>
        <v>3.0094230972493131E-2</v>
      </c>
      <c r="X600" s="17">
        <f t="shared" si="29"/>
        <v>1.8372753889412605E-2</v>
      </c>
      <c r="Y600" s="17">
        <f t="shared" si="29"/>
        <v>4.2498275919765323E-3</v>
      </c>
    </row>
    <row r="601" spans="2:25" x14ac:dyDescent="0.3">
      <c r="B601" s="3">
        <v>43956</v>
      </c>
      <c r="C601" s="1">
        <v>71.898200988769531</v>
      </c>
      <c r="D601" s="1">
        <v>133.5193786621094</v>
      </c>
      <c r="E601" s="1">
        <v>282.37112426757813</v>
      </c>
      <c r="F601" s="1">
        <v>105.83640289306641</v>
      </c>
      <c r="G601" s="1">
        <v>90.957588195800781</v>
      </c>
      <c r="H601" s="1">
        <v>38.098587036132813</v>
      </c>
      <c r="I601" s="1">
        <v>147.40412902832031</v>
      </c>
      <c r="J601" s="1">
        <v>156.98423767089841</v>
      </c>
      <c r="K601" s="1">
        <v>7.3152165412902832</v>
      </c>
      <c r="L601" s="1">
        <v>14.406229972839361</v>
      </c>
      <c r="M601" s="1">
        <v>2868.43994140625</v>
      </c>
      <c r="O601" s="17">
        <f t="shared" si="28"/>
        <v>1.5008681680302845E-2</v>
      </c>
      <c r="P601" s="17">
        <f t="shared" si="28"/>
        <v>-8.4394140619046458E-4</v>
      </c>
      <c r="Q601" s="17">
        <f t="shared" si="28"/>
        <v>1.1264669792972838E-2</v>
      </c>
      <c r="R601" s="17">
        <f t="shared" si="28"/>
        <v>1.5710049776583128E-2</v>
      </c>
      <c r="S601" s="17">
        <f t="shared" si="28"/>
        <v>7.3966209521382394E-3</v>
      </c>
      <c r="T601" s="17">
        <f t="shared" si="29"/>
        <v>5.7597485468706775E-3</v>
      </c>
      <c r="U601" s="17">
        <f t="shared" si="29"/>
        <v>3.0075859819439065E-2</v>
      </c>
      <c r="V601" s="17">
        <f t="shared" si="29"/>
        <v>-1.4460762619220149E-2</v>
      </c>
      <c r="W601" s="17">
        <f t="shared" si="29"/>
        <v>8.4109393680367878E-3</v>
      </c>
      <c r="X601" s="17">
        <f t="shared" si="29"/>
        <v>-1.2886558023392709E-2</v>
      </c>
      <c r="Y601" s="17">
        <f t="shared" si="29"/>
        <v>9.040556385797394E-3</v>
      </c>
    </row>
    <row r="602" spans="2:25" x14ac:dyDescent="0.3">
      <c r="B602" s="3">
        <v>43957</v>
      </c>
      <c r="C602" s="1">
        <v>72.639999389648438</v>
      </c>
      <c r="D602" s="1">
        <v>133.36311340332031</v>
      </c>
      <c r="E602" s="1">
        <v>283.26065063476563</v>
      </c>
      <c r="F602" s="1">
        <v>103.542839050293</v>
      </c>
      <c r="G602" s="1">
        <v>91.395370483398438</v>
      </c>
      <c r="H602" s="1">
        <v>37.553131103515618</v>
      </c>
      <c r="I602" s="1">
        <v>146.2744140625</v>
      </c>
      <c r="J602" s="1">
        <v>154.99607849121091</v>
      </c>
      <c r="K602" s="1">
        <v>7.4160757064819336</v>
      </c>
      <c r="L602" s="1">
        <v>12.600747108459471</v>
      </c>
      <c r="M602" s="1">
        <v>2848.419921875</v>
      </c>
      <c r="O602" s="17">
        <f t="shared" si="28"/>
        <v>1.0317343002709829E-2</v>
      </c>
      <c r="P602" s="17">
        <f t="shared" si="28"/>
        <v>-1.170356395864778E-3</v>
      </c>
      <c r="Q602" s="17">
        <f t="shared" si="28"/>
        <v>3.1502030156050041E-3</v>
      </c>
      <c r="R602" s="17">
        <f t="shared" si="28"/>
        <v>-2.1670840845665833E-2</v>
      </c>
      <c r="S602" s="17">
        <f t="shared" si="28"/>
        <v>4.8130375516912318E-3</v>
      </c>
      <c r="T602" s="17">
        <f t="shared" si="29"/>
        <v>-1.4316959631596904E-2</v>
      </c>
      <c r="U602" s="17">
        <f t="shared" si="29"/>
        <v>-7.6640659475913581E-3</v>
      </c>
      <c r="V602" s="17">
        <f t="shared" si="29"/>
        <v>-1.2664705763998261E-2</v>
      </c>
      <c r="W602" s="17">
        <f t="shared" si="29"/>
        <v>1.3787584362316157E-2</v>
      </c>
      <c r="X602" s="17">
        <f t="shared" si="29"/>
        <v>-0.12532653357497683</v>
      </c>
      <c r="Y602" s="17">
        <f t="shared" si="29"/>
        <v>-6.9794103903863518E-3</v>
      </c>
    </row>
    <row r="603" spans="2:25" x14ac:dyDescent="0.3">
      <c r="B603" s="3">
        <v>43958</v>
      </c>
      <c r="C603" s="1">
        <v>73.391448974609375</v>
      </c>
      <c r="D603" s="1">
        <v>135.15980529785159</v>
      </c>
      <c r="E603" s="1">
        <v>279.69342041015619</v>
      </c>
      <c r="F603" s="1">
        <v>104.9999084472656</v>
      </c>
      <c r="G603" s="1">
        <v>91.162261962890625</v>
      </c>
      <c r="H603" s="1">
        <v>37.427249908447273</v>
      </c>
      <c r="I603" s="1">
        <v>142.8109130859375</v>
      </c>
      <c r="J603" s="1">
        <v>158.63078308105469</v>
      </c>
      <c r="K603" s="1">
        <v>7.5923933982849121</v>
      </c>
      <c r="L603" s="1">
        <v>13.05211925506592</v>
      </c>
      <c r="M603" s="1">
        <v>2881.18994140625</v>
      </c>
      <c r="O603" s="17">
        <f t="shared" si="28"/>
        <v>1.0344845694864128E-2</v>
      </c>
      <c r="P603" s="17">
        <f t="shared" si="28"/>
        <v>1.3472180190467468E-2</v>
      </c>
      <c r="Q603" s="17">
        <f t="shared" si="28"/>
        <v>-1.2593454885511064E-2</v>
      </c>
      <c r="R603" s="17">
        <f t="shared" si="28"/>
        <v>1.4072140674690882E-2</v>
      </c>
      <c r="S603" s="17">
        <f t="shared" si="28"/>
        <v>-2.5505506381218249E-3</v>
      </c>
      <c r="T603" s="17">
        <f t="shared" si="29"/>
        <v>-3.3520825393055049E-3</v>
      </c>
      <c r="U603" s="17">
        <f t="shared" si="29"/>
        <v>-2.3678105284240743E-2</v>
      </c>
      <c r="V603" s="17">
        <f t="shared" si="29"/>
        <v>2.3450300325178131E-2</v>
      </c>
      <c r="W603" s="17">
        <f t="shared" si="29"/>
        <v>2.3775066326368555E-2</v>
      </c>
      <c r="X603" s="17">
        <f t="shared" si="29"/>
        <v>3.5821062253000982E-2</v>
      </c>
      <c r="Y603" s="17">
        <f t="shared" si="29"/>
        <v>1.1504630788313971E-2</v>
      </c>
    </row>
    <row r="604" spans="2:25" x14ac:dyDescent="0.3">
      <c r="B604" s="3">
        <v>43959</v>
      </c>
      <c r="C604" s="1">
        <v>75.138313293457031</v>
      </c>
      <c r="D604" s="1">
        <v>139.9943542480469</v>
      </c>
      <c r="E604" s="1">
        <v>280.555419921875</v>
      </c>
      <c r="F604" s="1">
        <v>108.3278503417969</v>
      </c>
      <c r="G604" s="1">
        <v>92.4857177734375</v>
      </c>
      <c r="H604" s="1">
        <v>38.694408416748047</v>
      </c>
      <c r="I604" s="1">
        <v>143.31500244140619</v>
      </c>
      <c r="J604" s="1">
        <v>158.72711181640619</v>
      </c>
      <c r="K604" s="1">
        <v>7.7824091911315918</v>
      </c>
      <c r="L604" s="1">
        <v>14.124125480651861</v>
      </c>
      <c r="M604" s="1">
        <v>2929.800048828125</v>
      </c>
      <c r="O604" s="17">
        <f t="shared" si="28"/>
        <v>2.3802014311667348E-2</v>
      </c>
      <c r="P604" s="17">
        <f t="shared" si="28"/>
        <v>3.5769132247130866E-2</v>
      </c>
      <c r="Q604" s="17">
        <f t="shared" si="28"/>
        <v>3.0819441889434807E-3</v>
      </c>
      <c r="R604" s="17">
        <f t="shared" si="28"/>
        <v>3.1694712345417986E-2</v>
      </c>
      <c r="S604" s="17">
        <f t="shared" si="28"/>
        <v>1.4517584163122384E-2</v>
      </c>
      <c r="T604" s="17">
        <f t="shared" si="29"/>
        <v>3.3856575393608562E-2</v>
      </c>
      <c r="U604" s="17">
        <f t="shared" si="29"/>
        <v>3.5297677507695351E-3</v>
      </c>
      <c r="V604" s="17">
        <f t="shared" si="29"/>
        <v>6.0725121240992109E-4</v>
      </c>
      <c r="W604" s="17">
        <f t="shared" si="29"/>
        <v>2.5027126872746532E-2</v>
      </c>
      <c r="X604" s="17">
        <f t="shared" si="29"/>
        <v>8.2132732978965325E-2</v>
      </c>
      <c r="Y604" s="17">
        <f t="shared" si="29"/>
        <v>1.6871538638701965E-2</v>
      </c>
    </row>
    <row r="605" spans="2:25" x14ac:dyDescent="0.3">
      <c r="B605" s="3">
        <v>43962</v>
      </c>
      <c r="C605" s="1">
        <v>76.320632934570313</v>
      </c>
      <c r="D605" s="1">
        <v>140.44572448730469</v>
      </c>
      <c r="E605" s="1">
        <v>284.58111572265619</v>
      </c>
      <c r="F605" s="1">
        <v>105.7374649047852</v>
      </c>
      <c r="G605" s="1">
        <v>92.184974670410156</v>
      </c>
      <c r="H605" s="1">
        <v>38.216072082519531</v>
      </c>
      <c r="I605" s="1">
        <v>148.020263671875</v>
      </c>
      <c r="J605" s="1">
        <v>158.42060852050781</v>
      </c>
      <c r="K605" s="1">
        <v>8.0344362258911133</v>
      </c>
      <c r="L605" s="1">
        <v>14.13352584838867</v>
      </c>
      <c r="M605" s="1">
        <v>2930.18994140625</v>
      </c>
      <c r="O605" s="17">
        <f t="shared" si="28"/>
        <v>1.573524330384771E-2</v>
      </c>
      <c r="P605" s="17">
        <f t="shared" si="28"/>
        <v>3.2242031593504869E-3</v>
      </c>
      <c r="Q605" s="17">
        <f t="shared" si="28"/>
        <v>1.4349021672446073E-2</v>
      </c>
      <c r="R605" s="17">
        <f t="shared" si="28"/>
        <v>-2.3912460450738197E-2</v>
      </c>
      <c r="S605" s="17">
        <f t="shared" si="28"/>
        <v>-3.2517788721073116E-3</v>
      </c>
      <c r="T605" s="17">
        <f t="shared" si="29"/>
        <v>-1.2361898108809902E-2</v>
      </c>
      <c r="U605" s="17">
        <f t="shared" si="29"/>
        <v>3.2831602765331813E-2</v>
      </c>
      <c r="V605" s="17">
        <f t="shared" si="29"/>
        <v>-1.931007830929991E-3</v>
      </c>
      <c r="W605" s="17">
        <f t="shared" si="29"/>
        <v>3.238419216593208E-2</v>
      </c>
      <c r="X605" s="17">
        <f t="shared" si="29"/>
        <v>6.6555396648709558E-4</v>
      </c>
      <c r="Y605" s="17">
        <f t="shared" si="29"/>
        <v>1.3307822091167997E-4</v>
      </c>
    </row>
    <row r="606" spans="2:25" x14ac:dyDescent="0.3">
      <c r="B606" s="3">
        <v>43963</v>
      </c>
      <c r="C606" s="1">
        <v>75.448417663574219</v>
      </c>
      <c r="D606" s="1">
        <v>133.3283996582031</v>
      </c>
      <c r="E606" s="1">
        <v>279.54672241210938</v>
      </c>
      <c r="F606" s="1">
        <v>101.7619552612305</v>
      </c>
      <c r="G606" s="1">
        <v>90.432846069335938</v>
      </c>
      <c r="H606" s="1">
        <v>37.611858367919922</v>
      </c>
      <c r="I606" s="1">
        <v>147.24540710449219</v>
      </c>
      <c r="J606" s="1">
        <v>154.61949157714841</v>
      </c>
      <c r="K606" s="1">
        <v>7.7724480628967294</v>
      </c>
      <c r="L606" s="1">
        <v>13.710367202758791</v>
      </c>
      <c r="M606" s="1">
        <v>2870.1201171875</v>
      </c>
      <c r="O606" s="17">
        <f t="shared" si="28"/>
        <v>-1.1428302379827537E-2</v>
      </c>
      <c r="P606" s="17">
        <f t="shared" si="28"/>
        <v>-5.0676692758596202E-2</v>
      </c>
      <c r="Q606" s="17">
        <f t="shared" si="28"/>
        <v>-1.7690538944450478E-2</v>
      </c>
      <c r="R606" s="17">
        <f t="shared" si="28"/>
        <v>-3.7597928483859351E-2</v>
      </c>
      <c r="S606" s="17">
        <f t="shared" si="28"/>
        <v>-1.9006661414602773E-2</v>
      </c>
      <c r="T606" s="17">
        <f t="shared" si="29"/>
        <v>-1.581046093106946E-2</v>
      </c>
      <c r="U606" s="17">
        <f t="shared" si="29"/>
        <v>-5.234800615546E-3</v>
      </c>
      <c r="V606" s="17">
        <f t="shared" si="29"/>
        <v>-2.3993828699801659E-2</v>
      </c>
      <c r="W606" s="17">
        <f t="shared" si="29"/>
        <v>-3.2608157639004265E-2</v>
      </c>
      <c r="X606" s="17">
        <f t="shared" si="29"/>
        <v>-2.9940062385644738E-2</v>
      </c>
      <c r="Y606" s="17">
        <f t="shared" si="29"/>
        <v>-2.050031752887713E-2</v>
      </c>
    </row>
    <row r="607" spans="2:25" x14ac:dyDescent="0.3">
      <c r="B607" s="3">
        <v>43964</v>
      </c>
      <c r="C607" s="1">
        <v>74.537445068359375</v>
      </c>
      <c r="D607" s="1">
        <v>128.18133544921881</v>
      </c>
      <c r="E607" s="1">
        <v>277.07073974609381</v>
      </c>
      <c r="F607" s="1">
        <v>98.344100952148438</v>
      </c>
      <c r="G607" s="1">
        <v>87.0263671875</v>
      </c>
      <c r="H607" s="1">
        <v>36.873394012451172</v>
      </c>
      <c r="I607" s="1">
        <v>147.44145202636719</v>
      </c>
      <c r="J607" s="1">
        <v>151.36138916015619</v>
      </c>
      <c r="K607" s="1">
        <v>7.7500348091125488</v>
      </c>
      <c r="L607" s="1">
        <v>12.638362884521481</v>
      </c>
      <c r="M607" s="1">
        <v>2820</v>
      </c>
      <c r="O607" s="17">
        <f t="shared" si="28"/>
        <v>-1.2074111338913509E-2</v>
      </c>
      <c r="P607" s="17">
        <f t="shared" si="28"/>
        <v>-3.8604410029514771E-2</v>
      </c>
      <c r="Q607" s="17">
        <f t="shared" si="28"/>
        <v>-8.8571335934515463E-3</v>
      </c>
      <c r="R607" s="17">
        <f t="shared" si="28"/>
        <v>-3.3586759416209859E-2</v>
      </c>
      <c r="S607" s="17">
        <f t="shared" si="28"/>
        <v>-3.7668601950492077E-2</v>
      </c>
      <c r="T607" s="17">
        <f t="shared" si="29"/>
        <v>-1.9633817298924119E-2</v>
      </c>
      <c r="U607" s="17">
        <f t="shared" si="29"/>
        <v>1.3314162100545343E-3</v>
      </c>
      <c r="V607" s="17">
        <f t="shared" si="29"/>
        <v>-2.1071744472569064E-2</v>
      </c>
      <c r="W607" s="17">
        <f t="shared" si="29"/>
        <v>-2.8836800970307589E-3</v>
      </c>
      <c r="X607" s="17">
        <f t="shared" si="29"/>
        <v>-7.8189322166484498E-2</v>
      </c>
      <c r="Y607" s="17">
        <f t="shared" si="29"/>
        <v>-1.7462724604228031E-2</v>
      </c>
    </row>
    <row r="608" spans="2:25" x14ac:dyDescent="0.3">
      <c r="B608" s="3">
        <v>43965</v>
      </c>
      <c r="C608" s="1">
        <v>74.995338439941406</v>
      </c>
      <c r="D608" s="1">
        <v>134.97755432128909</v>
      </c>
      <c r="E608" s="1">
        <v>274.86984252929688</v>
      </c>
      <c r="F608" s="1">
        <v>98.137245178222656</v>
      </c>
      <c r="G608" s="1">
        <v>87.943794250488281</v>
      </c>
      <c r="H608" s="1">
        <v>36.672004699707031</v>
      </c>
      <c r="I608" s="1">
        <v>148.55763244628909</v>
      </c>
      <c r="J608" s="1">
        <v>153.62977600097659</v>
      </c>
      <c r="K608" s="1">
        <v>7.999570369720459</v>
      </c>
      <c r="L608" s="1">
        <v>12.939277648925779</v>
      </c>
      <c r="M608" s="1">
        <v>2852.5</v>
      </c>
      <c r="O608" s="17">
        <f t="shared" si="28"/>
        <v>6.1431321017522212E-3</v>
      </c>
      <c r="P608" s="17">
        <f t="shared" si="28"/>
        <v>5.3020346903490646E-2</v>
      </c>
      <c r="Q608" s="17">
        <f t="shared" si="28"/>
        <v>-7.9434487337559454E-3</v>
      </c>
      <c r="R608" s="17">
        <f t="shared" si="28"/>
        <v>-2.1033877164267499E-3</v>
      </c>
      <c r="S608" s="17">
        <f t="shared" si="28"/>
        <v>1.0541943696347417E-2</v>
      </c>
      <c r="T608" s="17">
        <f t="shared" si="29"/>
        <v>-5.4616429579587055E-3</v>
      </c>
      <c r="U608" s="17">
        <f t="shared" si="29"/>
        <v>7.5703298128283157E-3</v>
      </c>
      <c r="V608" s="17">
        <f t="shared" si="29"/>
        <v>1.4986561985237906E-2</v>
      </c>
      <c r="W608" s="17">
        <f t="shared" si="29"/>
        <v>3.2197992235403171E-2</v>
      </c>
      <c r="X608" s="17">
        <f t="shared" si="29"/>
        <v>2.3809631607653592E-2</v>
      </c>
      <c r="Y608" s="17">
        <f t="shared" si="29"/>
        <v>1.152482269503546E-2</v>
      </c>
    </row>
    <row r="609" spans="2:25" x14ac:dyDescent="0.3">
      <c r="B609" s="3">
        <v>43966</v>
      </c>
      <c r="C609" s="1">
        <v>74.551956176757813</v>
      </c>
      <c r="D609" s="1">
        <v>135.0903625488281</v>
      </c>
      <c r="E609" s="1">
        <v>274.38385009765619</v>
      </c>
      <c r="F609" s="1">
        <v>96.707145690917969</v>
      </c>
      <c r="G609" s="1">
        <v>87.966346740722656</v>
      </c>
      <c r="H609" s="1">
        <v>36.302753448486328</v>
      </c>
      <c r="I609" s="1">
        <v>149.35491943359381</v>
      </c>
      <c r="J609" s="1">
        <v>152.22846984863281</v>
      </c>
      <c r="K609" s="1">
        <v>8.4580459594726563</v>
      </c>
      <c r="L609" s="1">
        <v>12.99569797515869</v>
      </c>
      <c r="M609" s="1">
        <v>2863.699951171875</v>
      </c>
      <c r="O609" s="17">
        <f t="shared" si="28"/>
        <v>-5.9121309724959508E-3</v>
      </c>
      <c r="P609" s="17">
        <f t="shared" si="28"/>
        <v>8.3575545657381335E-4</v>
      </c>
      <c r="Q609" s="17">
        <f t="shared" si="28"/>
        <v>-1.7680820390068167E-3</v>
      </c>
      <c r="R609" s="17">
        <f t="shared" si="28"/>
        <v>-1.4572443772061747E-2</v>
      </c>
      <c r="S609" s="17">
        <f t="shared" si="28"/>
        <v>2.5644208811527122E-4</v>
      </c>
      <c r="T609" s="17">
        <f t="shared" si="29"/>
        <v>-1.0069022793936679E-2</v>
      </c>
      <c r="U609" s="17">
        <f t="shared" si="29"/>
        <v>5.3668530803556965E-3</v>
      </c>
      <c r="V609" s="17">
        <f t="shared" si="29"/>
        <v>-9.121318723623411E-3</v>
      </c>
      <c r="W609" s="17">
        <f t="shared" si="29"/>
        <v>5.7312526618628706E-2</v>
      </c>
      <c r="X609" s="17">
        <f t="shared" si="29"/>
        <v>4.3603922694706362E-3</v>
      </c>
      <c r="Y609" s="17">
        <f t="shared" si="29"/>
        <v>3.9263632504382123E-3</v>
      </c>
    </row>
    <row r="610" spans="2:25" x14ac:dyDescent="0.3">
      <c r="B610" s="3">
        <v>43969</v>
      </c>
      <c r="C610" s="1">
        <v>76.308525085449219</v>
      </c>
      <c r="D610" s="1">
        <v>140.63665771484381</v>
      </c>
      <c r="E610" s="1">
        <v>277.63922119140619</v>
      </c>
      <c r="F610" s="1">
        <v>107.2035369873047</v>
      </c>
      <c r="G610" s="1">
        <v>91.410423278808594</v>
      </c>
      <c r="H610" s="1">
        <v>37.737751007080078</v>
      </c>
      <c r="I610" s="1">
        <v>148.1637268066406</v>
      </c>
      <c r="J610" s="1">
        <v>157.5009765625</v>
      </c>
      <c r="K610" s="1">
        <v>8.716547966003418</v>
      </c>
      <c r="L610" s="1">
        <v>14.17114162445068</v>
      </c>
      <c r="M610" s="1">
        <v>2953.909912109375</v>
      </c>
      <c r="O610" s="17">
        <f t="shared" si="28"/>
        <v>2.3561674284262861E-2</v>
      </c>
      <c r="P610" s="17">
        <f t="shared" si="28"/>
        <v>4.1056186846867147E-2</v>
      </c>
      <c r="Q610" s="17">
        <f t="shared" si="28"/>
        <v>1.1864295557451278E-2</v>
      </c>
      <c r="R610" s="17">
        <f t="shared" si="28"/>
        <v>0.10853790814935073</v>
      </c>
      <c r="S610" s="17">
        <f t="shared" si="28"/>
        <v>3.9152206107151609E-2</v>
      </c>
      <c r="T610" s="17">
        <f t="shared" si="29"/>
        <v>3.9528614837164189E-2</v>
      </c>
      <c r="U610" s="17">
        <f t="shared" si="29"/>
        <v>-7.9755834723799525E-3</v>
      </c>
      <c r="V610" s="17">
        <f t="shared" si="29"/>
        <v>3.4635483882284719E-2</v>
      </c>
      <c r="W610" s="17">
        <f t="shared" si="29"/>
        <v>3.0562851960061806E-2</v>
      </c>
      <c r="X610" s="17">
        <f t="shared" si="29"/>
        <v>9.0448673979562619E-2</v>
      </c>
      <c r="Y610" s="17">
        <f t="shared" si="29"/>
        <v>3.1501191631680733E-2</v>
      </c>
    </row>
    <row r="611" spans="2:25" x14ac:dyDescent="0.3">
      <c r="B611" s="3">
        <v>43970</v>
      </c>
      <c r="C611" s="1">
        <v>75.867576599121094</v>
      </c>
      <c r="D611" s="1">
        <v>136.95652770996091</v>
      </c>
      <c r="E611" s="1">
        <v>279.35406494140619</v>
      </c>
      <c r="F611" s="1">
        <v>103.24603271484381</v>
      </c>
      <c r="G611" s="1">
        <v>90.455406188964844</v>
      </c>
      <c r="H611" s="1">
        <v>37.376903533935547</v>
      </c>
      <c r="I611" s="1">
        <v>146.98182678222659</v>
      </c>
      <c r="J611" s="1">
        <v>157.27326965332031</v>
      </c>
      <c r="K611" s="1">
        <v>8.7715845108032227</v>
      </c>
      <c r="L611" s="1">
        <v>13.512893676757811</v>
      </c>
      <c r="M611" s="1">
        <v>2922.93994140625</v>
      </c>
      <c r="O611" s="17">
        <f t="shared" si="28"/>
        <v>-5.7784957294660993E-3</v>
      </c>
      <c r="P611" s="17">
        <f t="shared" si="28"/>
        <v>-2.6167644088533188E-2</v>
      </c>
      <c r="Q611" s="17">
        <f t="shared" si="28"/>
        <v>6.1765183702837722E-3</v>
      </c>
      <c r="R611" s="17">
        <f t="shared" si="28"/>
        <v>-3.6915799456593977E-2</v>
      </c>
      <c r="S611" s="17">
        <f t="shared" si="28"/>
        <v>-1.0447573215265363E-2</v>
      </c>
      <c r="T611" s="17">
        <f t="shared" si="29"/>
        <v>-9.5619760985977062E-3</v>
      </c>
      <c r="U611" s="17">
        <f t="shared" si="29"/>
        <v>-7.9769863372593959E-3</v>
      </c>
      <c r="V611" s="17">
        <f t="shared" si="29"/>
        <v>-1.4457491893031418E-3</v>
      </c>
      <c r="W611" s="17">
        <f t="shared" si="29"/>
        <v>6.3140299364450383E-3</v>
      </c>
      <c r="X611" s="17">
        <f t="shared" si="29"/>
        <v>-4.6449888451974675E-2</v>
      </c>
      <c r="Y611" s="17">
        <f t="shared" si="29"/>
        <v>-1.0484399194493196E-2</v>
      </c>
    </row>
    <row r="612" spans="2:25" x14ac:dyDescent="0.3">
      <c r="B612" s="3">
        <v>43971</v>
      </c>
      <c r="C612" s="1">
        <v>77.343055725097656</v>
      </c>
      <c r="D612" s="1">
        <v>140.47172546386719</v>
      </c>
      <c r="E612" s="1">
        <v>279.61087036132813</v>
      </c>
      <c r="F612" s="1">
        <v>105.24278259277339</v>
      </c>
      <c r="G612" s="1">
        <v>91.275047302246094</v>
      </c>
      <c r="H612" s="1">
        <v>38.509784698486328</v>
      </c>
      <c r="I612" s="1">
        <v>143.63325500488281</v>
      </c>
      <c r="J612" s="1">
        <v>161.24078369140619</v>
      </c>
      <c r="K612" s="1">
        <v>8.9354524612426758</v>
      </c>
      <c r="L612" s="1">
        <v>14.09591007232666</v>
      </c>
      <c r="M612" s="1">
        <v>2971.610107421875</v>
      </c>
      <c r="O612" s="17">
        <f t="shared" si="28"/>
        <v>1.944808562652383E-2</v>
      </c>
      <c r="P612" s="17">
        <f t="shared" si="28"/>
        <v>2.5666522163518727E-2</v>
      </c>
      <c r="Q612" s="17">
        <f t="shared" si="28"/>
        <v>9.1928291781183185E-4</v>
      </c>
      <c r="R612" s="17">
        <f t="shared" si="28"/>
        <v>1.9339724979500476E-2</v>
      </c>
      <c r="S612" s="17">
        <f t="shared" si="28"/>
        <v>9.0612728173370648E-3</v>
      </c>
      <c r="T612" s="17">
        <f t="shared" si="29"/>
        <v>3.0309658035802951E-2</v>
      </c>
      <c r="U612" s="17">
        <f t="shared" si="29"/>
        <v>-2.2782216350495762E-2</v>
      </c>
      <c r="V612" s="17">
        <f t="shared" si="29"/>
        <v>2.5226880873218494E-2</v>
      </c>
      <c r="W612" s="17">
        <f t="shared" si="29"/>
        <v>1.8681681768856102E-2</v>
      </c>
      <c r="X612" s="17">
        <f t="shared" si="29"/>
        <v>4.314519225231811E-2</v>
      </c>
      <c r="Y612" s="17">
        <f t="shared" si="29"/>
        <v>1.6651100259080037E-2</v>
      </c>
    </row>
    <row r="613" spans="2:25" x14ac:dyDescent="0.3">
      <c r="B613" s="3">
        <v>43972</v>
      </c>
      <c r="C613" s="1">
        <v>76.766426086425781</v>
      </c>
      <c r="D613" s="1">
        <v>137.86494445800781</v>
      </c>
      <c r="E613" s="1">
        <v>276.91476440429688</v>
      </c>
      <c r="F613" s="1">
        <v>104.1274719238281</v>
      </c>
      <c r="G613" s="1">
        <v>89.575584411621094</v>
      </c>
      <c r="H613" s="1">
        <v>37.90557861328125</v>
      </c>
      <c r="I613" s="1">
        <v>142.83595275878909</v>
      </c>
      <c r="J613" s="1">
        <v>162.09907531738281</v>
      </c>
      <c r="K613" s="1">
        <v>8.741450309753418</v>
      </c>
      <c r="L613" s="1">
        <v>13.400050163269039</v>
      </c>
      <c r="M613" s="1">
        <v>2948.510009765625</v>
      </c>
      <c r="O613" s="17">
        <f t="shared" si="28"/>
        <v>-7.4554804340987513E-3</v>
      </c>
      <c r="P613" s="17">
        <f t="shared" si="28"/>
        <v>-1.8557335985239988E-2</v>
      </c>
      <c r="Q613" s="17">
        <f t="shared" si="28"/>
        <v>-9.642350290413236E-3</v>
      </c>
      <c r="R613" s="17">
        <f t="shared" si="28"/>
        <v>-1.0597502664490385E-2</v>
      </c>
      <c r="S613" s="17">
        <f t="shared" si="28"/>
        <v>-1.861914007009427E-2</v>
      </c>
      <c r="T613" s="17">
        <f t="shared" si="29"/>
        <v>-1.5689677050540019E-2</v>
      </c>
      <c r="U613" s="17">
        <f t="shared" si="29"/>
        <v>-5.5509585580763819E-3</v>
      </c>
      <c r="V613" s="17">
        <f t="shared" si="29"/>
        <v>5.3230430064100743E-3</v>
      </c>
      <c r="W613" s="17">
        <f t="shared" si="29"/>
        <v>-2.171150843572139E-2</v>
      </c>
      <c r="X613" s="17">
        <f t="shared" si="29"/>
        <v>-4.9366086012689964E-2</v>
      </c>
      <c r="Y613" s="17">
        <f t="shared" si="29"/>
        <v>-7.7735964077371182E-3</v>
      </c>
    </row>
    <row r="614" spans="2:25" x14ac:dyDescent="0.3">
      <c r="B614" s="3">
        <v>43973</v>
      </c>
      <c r="C614" s="1">
        <v>77.260658264160156</v>
      </c>
      <c r="D614" s="1">
        <v>135.6685791015625</v>
      </c>
      <c r="E614" s="1">
        <v>277.33663940429688</v>
      </c>
      <c r="F614" s="1">
        <v>105.23378753662109</v>
      </c>
      <c r="G614" s="1">
        <v>89.026649475097656</v>
      </c>
      <c r="H614" s="1">
        <v>37.788097381591797</v>
      </c>
      <c r="I614" s="1">
        <v>141.7854309082031</v>
      </c>
      <c r="J614" s="1">
        <v>161.51225280761719</v>
      </c>
      <c r="K614" s="1">
        <v>8.991485595703125</v>
      </c>
      <c r="L614" s="1">
        <v>13.287211418151861</v>
      </c>
      <c r="M614" s="1">
        <v>2955.449951171875</v>
      </c>
      <c r="O614" s="17">
        <f t="shared" si="28"/>
        <v>6.4381293090022794E-3</v>
      </c>
      <c r="P614" s="17">
        <f t="shared" si="28"/>
        <v>-1.5931282350853896E-2</v>
      </c>
      <c r="Q614" s="17">
        <f t="shared" si="28"/>
        <v>1.523483231049611E-3</v>
      </c>
      <c r="R614" s="17">
        <f t="shared" si="28"/>
        <v>1.0624627606461965E-2</v>
      </c>
      <c r="S614" s="17">
        <f t="shared" si="28"/>
        <v>-6.1281758877614577E-3</v>
      </c>
      <c r="T614" s="17">
        <f t="shared" si="29"/>
        <v>-3.099312449178401E-3</v>
      </c>
      <c r="U614" s="17">
        <f t="shared" si="29"/>
        <v>-7.3547438883264831E-3</v>
      </c>
      <c r="V614" s="17">
        <f t="shared" si="29"/>
        <v>-3.6201471761430626E-3</v>
      </c>
      <c r="W614" s="17">
        <f t="shared" si="29"/>
        <v>2.8603409856454372E-2</v>
      </c>
      <c r="X614" s="17">
        <f t="shared" si="29"/>
        <v>-8.4207703510305962E-3</v>
      </c>
      <c r="Y614" s="17">
        <f t="shared" si="29"/>
        <v>2.3537113264884765E-3</v>
      </c>
    </row>
    <row r="615" spans="2:25" x14ac:dyDescent="0.3">
      <c r="B615" s="3">
        <v>43977</v>
      </c>
      <c r="C615" s="1">
        <v>76.737342834472656</v>
      </c>
      <c r="D615" s="1">
        <v>146.23052978515619</v>
      </c>
      <c r="E615" s="1">
        <v>279.510009765625</v>
      </c>
      <c r="F615" s="1">
        <v>112.2583694458008</v>
      </c>
      <c r="G615" s="1">
        <v>91.560821533203125</v>
      </c>
      <c r="H615" s="1">
        <v>38.677619934082031</v>
      </c>
      <c r="I615" s="1">
        <v>138.78387451171881</v>
      </c>
      <c r="J615" s="1">
        <v>161.88890075683591</v>
      </c>
      <c r="K615" s="1">
        <v>8.6841716766357422</v>
      </c>
      <c r="L615" s="1">
        <v>13.541104316711429</v>
      </c>
      <c r="M615" s="1">
        <v>2991.77001953125</v>
      </c>
      <c r="O615" s="17">
        <f t="shared" si="28"/>
        <v>-6.7733752396755944E-3</v>
      </c>
      <c r="P615" s="17">
        <f t="shared" si="28"/>
        <v>7.7851118907104777E-2</v>
      </c>
      <c r="Q615" s="17">
        <f t="shared" si="28"/>
        <v>7.836578556646533E-3</v>
      </c>
      <c r="R615" s="17">
        <f t="shared" si="28"/>
        <v>6.6752153216334292E-2</v>
      </c>
      <c r="S615" s="17">
        <f t="shared" si="28"/>
        <v>2.846531991316063E-2</v>
      </c>
      <c r="T615" s="17">
        <f t="shared" si="29"/>
        <v>2.3539754952668218E-2</v>
      </c>
      <c r="U615" s="17">
        <f t="shared" si="29"/>
        <v>-2.1169709590455759E-2</v>
      </c>
      <c r="V615" s="17">
        <f t="shared" si="29"/>
        <v>2.3320085174426981E-3</v>
      </c>
      <c r="W615" s="17">
        <f t="shared" si="29"/>
        <v>-3.417832523851707E-2</v>
      </c>
      <c r="X615" s="17">
        <f t="shared" si="29"/>
        <v>1.9108064933227569E-2</v>
      </c>
      <c r="Y615" s="17">
        <f t="shared" si="29"/>
        <v>1.2289184036080061E-2</v>
      </c>
    </row>
    <row r="616" spans="2:25" x14ac:dyDescent="0.3">
      <c r="B616" s="3">
        <v>43978</v>
      </c>
      <c r="C616" s="1">
        <v>77.071670532226563</v>
      </c>
      <c r="D616" s="1">
        <v>150.18571472167969</v>
      </c>
      <c r="E616" s="1">
        <v>280.61962890625</v>
      </c>
      <c r="F616" s="1">
        <v>117.3131790161133</v>
      </c>
      <c r="G616" s="1">
        <v>94.403266906738281</v>
      </c>
      <c r="H616" s="1">
        <v>39.214698791503913</v>
      </c>
      <c r="I616" s="1">
        <v>136.66400146484381</v>
      </c>
      <c r="J616" s="1">
        <v>164.4112854003906</v>
      </c>
      <c r="K616" s="1">
        <v>8.4924154281616211</v>
      </c>
      <c r="L616" s="1">
        <v>13.559908866882321</v>
      </c>
      <c r="M616" s="1">
        <v>3036.1298828125</v>
      </c>
      <c r="O616" s="17">
        <f t="shared" si="28"/>
        <v>4.3567797033977635E-3</v>
      </c>
      <c r="P616" s="17">
        <f t="shared" si="28"/>
        <v>2.7047600404200844E-2</v>
      </c>
      <c r="Q616" s="17">
        <f t="shared" si="28"/>
        <v>3.9698726408955408E-3</v>
      </c>
      <c r="R616" s="17">
        <f t="shared" si="28"/>
        <v>4.5028353745624292E-2</v>
      </c>
      <c r="S616" s="17">
        <f t="shared" si="28"/>
        <v>3.1044341083204318E-2</v>
      </c>
      <c r="T616" s="17">
        <f t="shared" si="29"/>
        <v>1.3886036895166286E-2</v>
      </c>
      <c r="U616" s="17">
        <f t="shared" si="29"/>
        <v>-1.5274635142831377E-2</v>
      </c>
      <c r="V616" s="17">
        <f t="shared" si="29"/>
        <v>1.5580960966208658E-2</v>
      </c>
      <c r="W616" s="17">
        <f t="shared" si="29"/>
        <v>-2.2081121333659273E-2</v>
      </c>
      <c r="X616" s="17">
        <f t="shared" si="29"/>
        <v>1.388701374058846E-3</v>
      </c>
      <c r="Y616" s="17">
        <f t="shared" si="29"/>
        <v>1.4827297215913774E-2</v>
      </c>
    </row>
    <row r="617" spans="2:25" x14ac:dyDescent="0.3">
      <c r="B617" s="3">
        <v>43979</v>
      </c>
      <c r="C617" s="1">
        <v>77.105598449707031</v>
      </c>
      <c r="D617" s="1">
        <v>148.57563781738281</v>
      </c>
      <c r="E617" s="1">
        <v>283.87503051757813</v>
      </c>
      <c r="F617" s="1">
        <v>117.96075439453119</v>
      </c>
      <c r="G617" s="1">
        <v>93.643798828125</v>
      </c>
      <c r="H617" s="1">
        <v>39.516799926757813</v>
      </c>
      <c r="I617" s="1">
        <v>141.30706787109381</v>
      </c>
      <c r="J617" s="1">
        <v>165.29588317871091</v>
      </c>
      <c r="K617" s="1">
        <v>8.4543094635009766</v>
      </c>
      <c r="L617" s="1">
        <v>12.826433181762701</v>
      </c>
      <c r="M617" s="1">
        <v>3029.72998046875</v>
      </c>
      <c r="O617" s="17">
        <f t="shared" si="28"/>
        <v>4.4021256119370364E-4</v>
      </c>
      <c r="P617" s="17">
        <f t="shared" si="28"/>
        <v>-1.0720572907221091E-2</v>
      </c>
      <c r="Q617" s="17">
        <f t="shared" si="28"/>
        <v>1.1600762298832975E-2</v>
      </c>
      <c r="R617" s="17">
        <f t="shared" si="28"/>
        <v>5.5200565175115698E-3</v>
      </c>
      <c r="S617" s="17">
        <f t="shared" si="28"/>
        <v>-8.0449342856276952E-3</v>
      </c>
      <c r="T617" s="17">
        <f t="shared" si="29"/>
        <v>7.7037729362682515E-3</v>
      </c>
      <c r="U617" s="17">
        <f t="shared" si="29"/>
        <v>3.3974319180493248E-2</v>
      </c>
      <c r="V617" s="17">
        <f t="shared" si="29"/>
        <v>5.3803957323613925E-3</v>
      </c>
      <c r="W617" s="17">
        <f t="shared" si="29"/>
        <v>-4.4870584797679219E-3</v>
      </c>
      <c r="X617" s="17">
        <f t="shared" si="29"/>
        <v>-5.4091490755590894E-2</v>
      </c>
      <c r="Y617" s="17">
        <f t="shared" si="29"/>
        <v>-2.1079145460738626E-3</v>
      </c>
    </row>
    <row r="618" spans="2:25" x14ac:dyDescent="0.3">
      <c r="B618" s="3">
        <v>43980</v>
      </c>
      <c r="C618" s="1">
        <v>77.030487060546875</v>
      </c>
      <c r="D618" s="1">
        <v>148.40936279296881</v>
      </c>
      <c r="E618" s="1">
        <v>282.87548828125</v>
      </c>
      <c r="F618" s="1">
        <v>117.4301071166992</v>
      </c>
      <c r="G618" s="1">
        <v>93.922004699707031</v>
      </c>
      <c r="H618" s="1">
        <v>39.172740936279297</v>
      </c>
      <c r="I618" s="1">
        <v>143.4643859863281</v>
      </c>
      <c r="J618" s="1">
        <v>164.27313232421881</v>
      </c>
      <c r="K618" s="1">
        <v>8.8413143157958984</v>
      </c>
      <c r="L618" s="1">
        <v>12.177590370178221</v>
      </c>
      <c r="M618" s="1">
        <v>3044.31005859375</v>
      </c>
      <c r="O618" s="17">
        <f t="shared" si="28"/>
        <v>-9.7413664727793374E-4</v>
      </c>
      <c r="P618" s="17">
        <f t="shared" si="28"/>
        <v>-1.1191271116626636E-3</v>
      </c>
      <c r="Q618" s="17">
        <f t="shared" si="28"/>
        <v>-3.5210643025055748E-3</v>
      </c>
      <c r="R618" s="17">
        <f t="shared" si="28"/>
        <v>-4.4985069869694734E-3</v>
      </c>
      <c r="S618" s="17">
        <f t="shared" si="28"/>
        <v>2.9708947635993898E-3</v>
      </c>
      <c r="T618" s="17">
        <f t="shared" si="29"/>
        <v>-8.7066511234768461E-3</v>
      </c>
      <c r="U618" s="17">
        <f t="shared" si="29"/>
        <v>1.5266880473397729E-2</v>
      </c>
      <c r="V618" s="17">
        <f t="shared" si="29"/>
        <v>-6.1873945970351077E-3</v>
      </c>
      <c r="W618" s="17">
        <f t="shared" si="29"/>
        <v>4.5776045218796739E-2</v>
      </c>
      <c r="X618" s="17">
        <f t="shared" si="29"/>
        <v>-5.0586379111773543E-2</v>
      </c>
      <c r="Y618" s="17">
        <f t="shared" si="29"/>
        <v>4.8123358249715104E-3</v>
      </c>
    </row>
    <row r="619" spans="2:25" x14ac:dyDescent="0.3">
      <c r="B619" s="3">
        <v>43983</v>
      </c>
      <c r="C619" s="1">
        <v>77.977813720703125</v>
      </c>
      <c r="D619" s="1">
        <v>148.61065673828119</v>
      </c>
      <c r="E619" s="1">
        <v>282.71044921875</v>
      </c>
      <c r="F619" s="1">
        <v>116.6655960083008</v>
      </c>
      <c r="G619" s="1">
        <v>93.914505004882813</v>
      </c>
      <c r="H619" s="1">
        <v>39.432888031005859</v>
      </c>
      <c r="I619" s="1">
        <v>142.9953918457031</v>
      </c>
      <c r="J619" s="1">
        <v>165.23414611816409</v>
      </c>
      <c r="K619" s="1">
        <v>8.7723331451416016</v>
      </c>
      <c r="L619" s="1">
        <v>12.986294746398929</v>
      </c>
      <c r="M619" s="1">
        <v>3055.72998046875</v>
      </c>
      <c r="O619" s="17">
        <f t="shared" si="28"/>
        <v>1.229807438984048E-2</v>
      </c>
      <c r="P619" s="17">
        <f t="shared" si="28"/>
        <v>1.3563426290913434E-3</v>
      </c>
      <c r="Q619" s="17">
        <f t="shared" si="28"/>
        <v>-5.8343359300155873E-4</v>
      </c>
      <c r="R619" s="17">
        <f t="shared" si="28"/>
        <v>-6.5103500896806334E-3</v>
      </c>
      <c r="S619" s="17">
        <f t="shared" si="28"/>
        <v>-7.9850242211047527E-5</v>
      </c>
      <c r="T619" s="17">
        <f t="shared" si="29"/>
        <v>6.6410235410826416E-3</v>
      </c>
      <c r="U619" s="17">
        <f t="shared" si="29"/>
        <v>-3.2690631713273724E-3</v>
      </c>
      <c r="V619" s="17">
        <f t="shared" si="29"/>
        <v>5.8500972152194224E-3</v>
      </c>
      <c r="W619" s="17">
        <f t="shared" si="29"/>
        <v>-7.8021398392154285E-3</v>
      </c>
      <c r="X619" s="17">
        <f t="shared" si="29"/>
        <v>6.640922806872776E-2</v>
      </c>
      <c r="Y619" s="17">
        <f t="shared" si="29"/>
        <v>3.7512348135377428E-3</v>
      </c>
    </row>
    <row r="620" spans="2:25" x14ac:dyDescent="0.3">
      <c r="B620" s="3">
        <v>43984</v>
      </c>
      <c r="C620" s="1">
        <v>78.338813781738281</v>
      </c>
      <c r="D620" s="1">
        <v>150.04571533203119</v>
      </c>
      <c r="E620" s="1">
        <v>281.61004638671881</v>
      </c>
      <c r="F620" s="1">
        <v>120.7040328979492</v>
      </c>
      <c r="G620" s="1">
        <v>94.749176025390625</v>
      </c>
      <c r="H620" s="1">
        <v>39.357341766357422</v>
      </c>
      <c r="I620" s="1">
        <v>144.31793212890619</v>
      </c>
      <c r="J620" s="1">
        <v>165.3928527832031</v>
      </c>
      <c r="K620" s="1">
        <v>8.791259765625</v>
      </c>
      <c r="L620" s="1">
        <v>13.87022590637207</v>
      </c>
      <c r="M620" s="1">
        <v>3080.820068359375</v>
      </c>
      <c r="O620" s="17">
        <f t="shared" si="28"/>
        <v>4.6295227297365312E-3</v>
      </c>
      <c r="P620" s="17">
        <f t="shared" si="28"/>
        <v>9.6564985664338143E-3</v>
      </c>
      <c r="Q620" s="17">
        <f t="shared" si="28"/>
        <v>-3.8923316597319884E-3</v>
      </c>
      <c r="R620" s="17">
        <f t="shared" si="28"/>
        <v>3.4615491008686682E-2</v>
      </c>
      <c r="S620" s="17">
        <f t="shared" si="28"/>
        <v>8.8875623681817437E-3</v>
      </c>
      <c r="T620" s="17">
        <f t="shared" si="29"/>
        <v>-1.9158187092214978E-3</v>
      </c>
      <c r="U620" s="17">
        <f t="shared" si="29"/>
        <v>9.2488314912284909E-3</v>
      </c>
      <c r="V620" s="17">
        <f t="shared" si="29"/>
        <v>9.6049556806200077E-4</v>
      </c>
      <c r="W620" s="17">
        <f t="shared" si="29"/>
        <v>2.1575355347602829E-3</v>
      </c>
      <c r="X620" s="17">
        <f t="shared" si="29"/>
        <v>6.8066463701530661E-2</v>
      </c>
      <c r="Y620" s="17">
        <f t="shared" si="29"/>
        <v>8.2108327800534831E-3</v>
      </c>
    </row>
    <row r="621" spans="2:25" x14ac:dyDescent="0.3">
      <c r="B621" s="3">
        <v>43985</v>
      </c>
      <c r="C621" s="1">
        <v>78.770072937011719</v>
      </c>
      <c r="D621" s="1">
        <v>153.09967041015619</v>
      </c>
      <c r="E621" s="1">
        <v>281.1973876953125</v>
      </c>
      <c r="F621" s="1">
        <v>124.19383239746089</v>
      </c>
      <c r="G621" s="1">
        <v>97.042739868164063</v>
      </c>
      <c r="H621" s="1">
        <v>40.196533203125</v>
      </c>
      <c r="I621" s="1">
        <v>143.0704650878906</v>
      </c>
      <c r="J621" s="1">
        <v>170.41839599609381</v>
      </c>
      <c r="K621" s="1">
        <v>8.735722541809082</v>
      </c>
      <c r="L621" s="1">
        <v>14.52847385406494</v>
      </c>
      <c r="M621" s="1">
        <v>3122.8701171875</v>
      </c>
      <c r="O621" s="17">
        <f t="shared" si="28"/>
        <v>5.5050508739509299E-3</v>
      </c>
      <c r="P621" s="17">
        <f t="shared" si="28"/>
        <v>2.0353497408219914E-2</v>
      </c>
      <c r="Q621" s="17">
        <f t="shared" si="28"/>
        <v>-1.465355006687604E-3</v>
      </c>
      <c r="R621" s="17">
        <f t="shared" si="28"/>
        <v>2.8912037284306705E-2</v>
      </c>
      <c r="S621" s="17">
        <f t="shared" si="28"/>
        <v>2.4206689060375729E-2</v>
      </c>
      <c r="T621" s="17">
        <f t="shared" si="29"/>
        <v>2.1322360685571435E-2</v>
      </c>
      <c r="U621" s="17">
        <f t="shared" si="29"/>
        <v>-8.6438810660157371E-3</v>
      </c>
      <c r="V621" s="17">
        <f t="shared" si="29"/>
        <v>3.0385492047097045E-2</v>
      </c>
      <c r="W621" s="17">
        <f t="shared" si="29"/>
        <v>-6.3173225790774529E-3</v>
      </c>
      <c r="X621" s="17">
        <f t="shared" si="29"/>
        <v>4.7457622690230732E-2</v>
      </c>
      <c r="Y621" s="17">
        <f t="shared" si="29"/>
        <v>1.3648979133831032E-2</v>
      </c>
    </row>
    <row r="622" spans="2:25" x14ac:dyDescent="0.3">
      <c r="B622" s="3">
        <v>43986</v>
      </c>
      <c r="C622" s="1">
        <v>78.091697692871094</v>
      </c>
      <c r="D622" s="1">
        <v>152.96844482421881</v>
      </c>
      <c r="E622" s="1">
        <v>284.96630859375</v>
      </c>
      <c r="F622" s="1">
        <v>125.2101974487305</v>
      </c>
      <c r="G622" s="1">
        <v>96.922393798828125</v>
      </c>
      <c r="H622" s="1">
        <v>40.21331787109375</v>
      </c>
      <c r="I622" s="1">
        <v>141.36334228515619</v>
      </c>
      <c r="J622" s="1">
        <v>170.3742980957031</v>
      </c>
      <c r="K622" s="1">
        <v>8.736720085144043</v>
      </c>
      <c r="L622" s="1">
        <v>14.622512817382811</v>
      </c>
      <c r="M622" s="1">
        <v>3112.35009765625</v>
      </c>
      <c r="O622" s="17">
        <f t="shared" si="28"/>
        <v>-8.6120936397137277E-3</v>
      </c>
      <c r="P622" s="17">
        <f t="shared" si="28"/>
        <v>-8.5712520207150745E-4</v>
      </c>
      <c r="Q622" s="17">
        <f t="shared" si="28"/>
        <v>1.3403114905609513E-2</v>
      </c>
      <c r="R622" s="17">
        <f t="shared" si="28"/>
        <v>8.1836998798531443E-3</v>
      </c>
      <c r="S622" s="17">
        <f t="shared" si="28"/>
        <v>-1.2401347024973927E-3</v>
      </c>
      <c r="T622" s="17">
        <f t="shared" si="29"/>
        <v>4.1756506422909899E-4</v>
      </c>
      <c r="U622" s="17">
        <f t="shared" si="29"/>
        <v>-1.1932042030377753E-2</v>
      </c>
      <c r="V622" s="17">
        <f t="shared" si="29"/>
        <v>-2.5876255983374615E-4</v>
      </c>
      <c r="W622" s="17">
        <f t="shared" si="29"/>
        <v>1.1419127956350547E-4</v>
      </c>
      <c r="X622" s="17">
        <f t="shared" si="29"/>
        <v>6.472735144962237E-3</v>
      </c>
      <c r="Y622" s="17">
        <f t="shared" si="29"/>
        <v>-3.368702231114394E-3</v>
      </c>
    </row>
    <row r="623" spans="2:25" x14ac:dyDescent="0.3">
      <c r="B623" s="3">
        <v>43987</v>
      </c>
      <c r="C623" s="1">
        <v>80.315826416015625</v>
      </c>
      <c r="D623" s="1">
        <v>157.5186767578125</v>
      </c>
      <c r="E623" s="1">
        <v>286.14932250976563</v>
      </c>
      <c r="F623" s="1">
        <v>127.9084930419922</v>
      </c>
      <c r="G623" s="1">
        <v>99.306167602539063</v>
      </c>
      <c r="H623" s="1">
        <v>41.195148468017578</v>
      </c>
      <c r="I623" s="1">
        <v>139.95634460449219</v>
      </c>
      <c r="J623" s="1">
        <v>173.8304748535156</v>
      </c>
      <c r="K623" s="1">
        <v>8.8896989822387695</v>
      </c>
      <c r="L623" s="1">
        <v>19.549968719482418</v>
      </c>
      <c r="M623" s="1">
        <v>3193.929931640625</v>
      </c>
      <c r="O623" s="17">
        <f t="shared" si="28"/>
        <v>2.8480988233753939E-2</v>
      </c>
      <c r="P623" s="17">
        <f t="shared" si="28"/>
        <v>2.9746212944914998E-2</v>
      </c>
      <c r="Q623" s="17">
        <f t="shared" si="28"/>
        <v>4.1514167827542657E-3</v>
      </c>
      <c r="R623" s="17">
        <f t="shared" si="28"/>
        <v>2.1550126493224075E-2</v>
      </c>
      <c r="S623" s="17">
        <f t="shared" si="28"/>
        <v>2.4594664971427475E-2</v>
      </c>
      <c r="T623" s="17">
        <f t="shared" si="29"/>
        <v>2.4415558051468077E-2</v>
      </c>
      <c r="U623" s="17">
        <f t="shared" si="29"/>
        <v>-9.9530589608289623E-3</v>
      </c>
      <c r="V623" s="17">
        <f t="shared" si="29"/>
        <v>2.0285787213462723E-2</v>
      </c>
      <c r="W623" s="17">
        <f t="shared" si="29"/>
        <v>1.7509877345716105E-2</v>
      </c>
      <c r="X623" s="17">
        <f t="shared" si="29"/>
        <v>0.3369773693234171</v>
      </c>
      <c r="Y623" s="17">
        <f t="shared" si="29"/>
        <v>2.6211650818398789E-2</v>
      </c>
    </row>
    <row r="624" spans="2:25" x14ac:dyDescent="0.3">
      <c r="B624" s="3">
        <v>43990</v>
      </c>
      <c r="C624" s="1">
        <v>80.790672302246094</v>
      </c>
      <c r="D624" s="1">
        <v>160.9226379394531</v>
      </c>
      <c r="E624" s="1">
        <v>281.70169067382813</v>
      </c>
      <c r="F624" s="1">
        <v>134.3574523925781</v>
      </c>
      <c r="G624" s="1">
        <v>102.0809860229492</v>
      </c>
      <c r="H624" s="1">
        <v>41.832927703857422</v>
      </c>
      <c r="I624" s="1">
        <v>139.95634460449219</v>
      </c>
      <c r="J624" s="1">
        <v>178.67083740234381</v>
      </c>
      <c r="K624" s="1">
        <v>8.775090217590332</v>
      </c>
      <c r="L624" s="1">
        <v>22.944648742675781</v>
      </c>
      <c r="M624" s="1">
        <v>3232.389892578125</v>
      </c>
      <c r="O624" s="17">
        <f t="shared" si="28"/>
        <v>5.912233085555111E-3</v>
      </c>
      <c r="P624" s="17">
        <f t="shared" si="28"/>
        <v>2.1609889390286345E-2</v>
      </c>
      <c r="Q624" s="17">
        <f t="shared" si="28"/>
        <v>-1.5543045137860539E-2</v>
      </c>
      <c r="R624" s="17">
        <f t="shared" si="28"/>
        <v>5.0418539044695877E-2</v>
      </c>
      <c r="S624" s="17">
        <f t="shared" si="28"/>
        <v>2.7942055235844136E-2</v>
      </c>
      <c r="T624" s="17">
        <f t="shared" si="29"/>
        <v>1.5481901620890928E-2</v>
      </c>
      <c r="U624" s="17">
        <f t="shared" si="29"/>
        <v>0</v>
      </c>
      <c r="V624" s="17">
        <f t="shared" si="29"/>
        <v>2.7845304759750056E-2</v>
      </c>
      <c r="W624" s="17">
        <f t="shared" si="29"/>
        <v>-1.2892311075709179E-2</v>
      </c>
      <c r="X624" s="17">
        <f t="shared" si="29"/>
        <v>0.1736411997329905</v>
      </c>
      <c r="Y624" s="17">
        <f t="shared" si="29"/>
        <v>1.2041579421169169E-2</v>
      </c>
    </row>
    <row r="625" spans="2:25" x14ac:dyDescent="0.3">
      <c r="B625" s="3">
        <v>43991</v>
      </c>
      <c r="C625" s="1">
        <v>83.341911315917969</v>
      </c>
      <c r="D625" s="1">
        <v>159.04132080078119</v>
      </c>
      <c r="E625" s="1">
        <v>280.19778442382813</v>
      </c>
      <c r="F625" s="1">
        <v>130.13909912109381</v>
      </c>
      <c r="G625" s="1">
        <v>99.163299560546875</v>
      </c>
      <c r="H625" s="1">
        <v>41.11962890625</v>
      </c>
      <c r="I625" s="1">
        <v>139.88130187988281</v>
      </c>
      <c r="J625" s="1">
        <v>175.9112243652344</v>
      </c>
      <c r="K625" s="1">
        <v>9.0152683258056641</v>
      </c>
      <c r="L625" s="1">
        <v>21.79741287231445</v>
      </c>
      <c r="M625" s="1">
        <v>3207.179931640625</v>
      </c>
      <c r="O625" s="17">
        <f t="shared" si="28"/>
        <v>3.1578385734029185E-2</v>
      </c>
      <c r="P625" s="17">
        <f t="shared" si="28"/>
        <v>-1.169081717004755E-2</v>
      </c>
      <c r="Q625" s="17">
        <f t="shared" si="28"/>
        <v>-5.3386482928187923E-3</v>
      </c>
      <c r="R625" s="17">
        <f t="shared" si="28"/>
        <v>-3.1396496408392094E-2</v>
      </c>
      <c r="S625" s="17">
        <f t="shared" si="28"/>
        <v>-2.8582075625194232E-2</v>
      </c>
      <c r="T625" s="17">
        <f t="shared" si="29"/>
        <v>-1.7051132606758682E-2</v>
      </c>
      <c r="U625" s="17">
        <f t="shared" si="29"/>
        <v>-5.3618665749981546E-4</v>
      </c>
      <c r="V625" s="17">
        <f t="shared" si="29"/>
        <v>-1.5445234808493727E-2</v>
      </c>
      <c r="W625" s="17">
        <f t="shared" si="29"/>
        <v>2.7370443181755195E-2</v>
      </c>
      <c r="X625" s="17">
        <f t="shared" si="29"/>
        <v>-5.0000149630860823E-2</v>
      </c>
      <c r="Y625" s="17">
        <f t="shared" si="29"/>
        <v>-7.7991708226116136E-3</v>
      </c>
    </row>
    <row r="626" spans="2:25" x14ac:dyDescent="0.3">
      <c r="B626" s="3">
        <v>43992</v>
      </c>
      <c r="C626" s="1">
        <v>85.486061096191406</v>
      </c>
      <c r="D626" s="1">
        <v>154.19349670410159</v>
      </c>
      <c r="E626" s="1">
        <v>281.830078125</v>
      </c>
      <c r="F626" s="1">
        <v>126.28054046630859</v>
      </c>
      <c r="G626" s="1">
        <v>97.659339904785156</v>
      </c>
      <c r="H626" s="1">
        <v>40.800743103027337</v>
      </c>
      <c r="I626" s="1">
        <v>141.63531494140619</v>
      </c>
      <c r="J626" s="1">
        <v>172.63142395019531</v>
      </c>
      <c r="K626" s="1">
        <v>9.3349294662475586</v>
      </c>
      <c r="L626" s="1">
        <v>19.521762847900391</v>
      </c>
      <c r="M626" s="1">
        <v>3190.139892578125</v>
      </c>
      <c r="O626" s="17">
        <f t="shared" si="28"/>
        <v>2.5727149118836126E-2</v>
      </c>
      <c r="P626" s="17">
        <f t="shared" si="28"/>
        <v>-3.0481538208250281E-2</v>
      </c>
      <c r="Q626" s="17">
        <f t="shared" si="28"/>
        <v>5.8255053819514218E-3</v>
      </c>
      <c r="R626" s="17">
        <f t="shared" si="28"/>
        <v>-2.96494956615217E-2</v>
      </c>
      <c r="S626" s="17">
        <f t="shared" si="28"/>
        <v>-1.5166494685298716E-2</v>
      </c>
      <c r="T626" s="17">
        <f t="shared" si="29"/>
        <v>-7.7550749290491317E-3</v>
      </c>
      <c r="U626" s="17">
        <f t="shared" si="29"/>
        <v>1.2539296088547744E-2</v>
      </c>
      <c r="V626" s="17">
        <f t="shared" si="29"/>
        <v>-1.8644634115157023E-2</v>
      </c>
      <c r="W626" s="17">
        <f t="shared" si="29"/>
        <v>3.5457751105076228E-2</v>
      </c>
      <c r="X626" s="17">
        <f t="shared" si="29"/>
        <v>-0.10440000553021733</v>
      </c>
      <c r="Y626" s="17">
        <f t="shared" si="29"/>
        <v>-5.3130910724373389E-3</v>
      </c>
    </row>
    <row r="627" spans="2:25" x14ac:dyDescent="0.3">
      <c r="B627" s="3">
        <v>43993</v>
      </c>
      <c r="C627" s="1">
        <v>81.381851196289063</v>
      </c>
      <c r="D627" s="1">
        <v>145.58293151855469</v>
      </c>
      <c r="E627" s="1">
        <v>275.869384765625</v>
      </c>
      <c r="F627" s="1">
        <v>115.85609436035161</v>
      </c>
      <c r="G627" s="1">
        <v>88.740898132324219</v>
      </c>
      <c r="H627" s="1">
        <v>38.216072082519531</v>
      </c>
      <c r="I627" s="1">
        <v>135.1445007324219</v>
      </c>
      <c r="J627" s="1">
        <v>165.3222961425781</v>
      </c>
      <c r="K627" s="1">
        <v>8.7663688659667969</v>
      </c>
      <c r="L627" s="1">
        <v>16.37156867980957</v>
      </c>
      <c r="M627" s="1">
        <v>3002.10009765625</v>
      </c>
      <c r="O627" s="17">
        <f t="shared" si="28"/>
        <v>-4.8010281995378955E-2</v>
      </c>
      <c r="P627" s="17">
        <f t="shared" si="28"/>
        <v>-5.5842596280637175E-2</v>
      </c>
      <c r="Q627" s="17">
        <f t="shared" si="28"/>
        <v>-2.1149954607510898E-2</v>
      </c>
      <c r="R627" s="17">
        <f t="shared" si="28"/>
        <v>-8.2549900938523546E-2</v>
      </c>
      <c r="S627" s="17">
        <f t="shared" si="28"/>
        <v>-9.1321954266290792E-2</v>
      </c>
      <c r="T627" s="17">
        <f t="shared" si="29"/>
        <v>-6.3348626126273372E-2</v>
      </c>
      <c r="U627" s="17">
        <f t="shared" si="29"/>
        <v>-4.5827654011780232E-2</v>
      </c>
      <c r="V627" s="17">
        <f t="shared" si="29"/>
        <v>-4.2339497875693369E-2</v>
      </c>
      <c r="W627" s="17">
        <f t="shared" si="29"/>
        <v>-6.090679124427395E-2</v>
      </c>
      <c r="X627" s="17">
        <f t="shared" si="29"/>
        <v>-0.16136832480933611</v>
      </c>
      <c r="Y627" s="17">
        <f t="shared" si="29"/>
        <v>-5.8944059274438229E-2</v>
      </c>
    </row>
    <row r="628" spans="2:25" x14ac:dyDescent="0.3">
      <c r="B628" s="3">
        <v>43994</v>
      </c>
      <c r="C628" s="1">
        <v>82.08447265625</v>
      </c>
      <c r="D628" s="1">
        <v>146.2042236328125</v>
      </c>
      <c r="E628" s="1">
        <v>273.9161376953125</v>
      </c>
      <c r="F628" s="1">
        <v>119.3728942871094</v>
      </c>
      <c r="G628" s="1">
        <v>91.673599243164063</v>
      </c>
      <c r="H628" s="1">
        <v>38.61407470703125</v>
      </c>
      <c r="I628" s="1">
        <v>134.63801574707031</v>
      </c>
      <c r="J628" s="1">
        <v>166.785888671875</v>
      </c>
      <c r="K628" s="1">
        <v>8.902155876159668</v>
      </c>
      <c r="L628" s="1">
        <v>17.40655517578125</v>
      </c>
      <c r="M628" s="1">
        <v>3041.31005859375</v>
      </c>
      <c r="O628" s="17">
        <f t="shared" si="28"/>
        <v>8.6336382084286675E-3</v>
      </c>
      <c r="P628" s="17">
        <f t="shared" si="28"/>
        <v>4.2676164559760097E-3</v>
      </c>
      <c r="Q628" s="17">
        <f t="shared" si="28"/>
        <v>-7.0803328610456471E-3</v>
      </c>
      <c r="R628" s="17">
        <f t="shared" si="28"/>
        <v>3.0354897998022979E-2</v>
      </c>
      <c r="S628" s="17">
        <f t="shared" si="28"/>
        <v>3.3047908828540425E-2</v>
      </c>
      <c r="T628" s="17">
        <f t="shared" si="29"/>
        <v>1.0414535111099753E-2</v>
      </c>
      <c r="U628" s="17">
        <f t="shared" si="29"/>
        <v>-3.7477291536590243E-3</v>
      </c>
      <c r="V628" s="17">
        <f t="shared" si="29"/>
        <v>8.8529651683198519E-3</v>
      </c>
      <c r="W628" s="17">
        <f t="shared" si="29"/>
        <v>1.5489538743918216E-2</v>
      </c>
      <c r="X628" s="17">
        <f t="shared" si="29"/>
        <v>6.3218529403849311E-2</v>
      </c>
      <c r="Y628" s="17">
        <f t="shared" si="29"/>
        <v>1.3060843963234722E-2</v>
      </c>
    </row>
    <row r="629" spans="2:25" x14ac:dyDescent="0.3">
      <c r="B629" s="3">
        <v>43997</v>
      </c>
      <c r="C629" s="1">
        <v>83.099609375</v>
      </c>
      <c r="D629" s="1">
        <v>148.0068664550781</v>
      </c>
      <c r="E629" s="1">
        <v>272.52227783203119</v>
      </c>
      <c r="F629" s="1">
        <v>120.2363204956055</v>
      </c>
      <c r="G629" s="1">
        <v>91.47808837890625</v>
      </c>
      <c r="H629" s="1">
        <v>39.206832885742188</v>
      </c>
      <c r="I629" s="1">
        <v>132.74327087402341</v>
      </c>
      <c r="J629" s="1">
        <v>167.06806945800781</v>
      </c>
      <c r="K629" s="1">
        <v>9.1425876617431641</v>
      </c>
      <c r="L629" s="1">
        <v>17.92404747009277</v>
      </c>
      <c r="M629" s="1">
        <v>3066.590087890625</v>
      </c>
      <c r="O629" s="17">
        <f t="shared" si="28"/>
        <v>1.2366976188068455E-2</v>
      </c>
      <c r="P629" s="17">
        <f t="shared" si="28"/>
        <v>1.2329622068873192E-2</v>
      </c>
      <c r="Q629" s="17">
        <f t="shared" si="28"/>
        <v>-5.0886372559463839E-3</v>
      </c>
      <c r="R629" s="17">
        <f t="shared" si="28"/>
        <v>7.2330172913410854E-3</v>
      </c>
      <c r="S629" s="17">
        <f t="shared" si="28"/>
        <v>-2.1326845010112483E-3</v>
      </c>
      <c r="T629" s="17">
        <f t="shared" si="29"/>
        <v>1.5350832130725691E-2</v>
      </c>
      <c r="U629" s="17">
        <f t="shared" si="29"/>
        <v>-1.4072881737995552E-2</v>
      </c>
      <c r="V629" s="17">
        <f t="shared" si="29"/>
        <v>1.6918744647993502E-3</v>
      </c>
      <c r="W629" s="17">
        <f t="shared" si="29"/>
        <v>2.7008265068395633E-2</v>
      </c>
      <c r="X629" s="17">
        <f t="shared" si="29"/>
        <v>2.9729736245086388E-2</v>
      </c>
      <c r="Y629" s="17">
        <f t="shared" si="29"/>
        <v>8.3122170412851804E-3</v>
      </c>
    </row>
    <row r="630" spans="2:25" x14ac:dyDescent="0.3">
      <c r="B630" s="3">
        <v>43998</v>
      </c>
      <c r="C630" s="1">
        <v>85.30194091796875</v>
      </c>
      <c r="D630" s="1">
        <v>149.94073486328119</v>
      </c>
      <c r="E630" s="1">
        <v>276.35537719726563</v>
      </c>
      <c r="F630" s="1">
        <v>121.909294128418</v>
      </c>
      <c r="G630" s="1">
        <v>94.109992980957031</v>
      </c>
      <c r="H630" s="1">
        <v>39.604831695556641</v>
      </c>
      <c r="I630" s="1">
        <v>153.5570983886719</v>
      </c>
      <c r="J630" s="1">
        <v>167.79981994628909</v>
      </c>
      <c r="K630" s="1">
        <v>9.0376911163330078</v>
      </c>
      <c r="L630" s="1">
        <v>19.09075927734375</v>
      </c>
      <c r="M630" s="1">
        <v>3124.739990234375</v>
      </c>
      <c r="O630" s="17">
        <f t="shared" si="28"/>
        <v>2.6502309210990199E-2</v>
      </c>
      <c r="P630" s="17">
        <f t="shared" si="28"/>
        <v>1.3066072233817946E-2</v>
      </c>
      <c r="Q630" s="17">
        <f t="shared" si="28"/>
        <v>1.4065269803729435E-2</v>
      </c>
      <c r="R630" s="17">
        <f t="shared" si="28"/>
        <v>1.3914045489055409E-2</v>
      </c>
      <c r="S630" s="17">
        <f t="shared" si="28"/>
        <v>2.8770874519691722E-2</v>
      </c>
      <c r="T630" s="17">
        <f t="shared" si="29"/>
        <v>1.0151261413394804E-2</v>
      </c>
      <c r="U630" s="17">
        <f t="shared" si="29"/>
        <v>0.15679760923174269</v>
      </c>
      <c r="V630" s="17">
        <f t="shared" si="29"/>
        <v>4.3799541746976506E-3</v>
      </c>
      <c r="W630" s="17">
        <f t="shared" si="29"/>
        <v>-1.1473397826863848E-2</v>
      </c>
      <c r="X630" s="17">
        <f t="shared" si="29"/>
        <v>6.509198378311043E-2</v>
      </c>
      <c r="Y630" s="17">
        <f t="shared" si="29"/>
        <v>1.8962398193802552E-2</v>
      </c>
    </row>
    <row r="631" spans="2:25" x14ac:dyDescent="0.3">
      <c r="B631" s="3">
        <v>43999</v>
      </c>
      <c r="C631" s="1">
        <v>85.1832275390625</v>
      </c>
      <c r="D631" s="1">
        <v>150.00193786621091</v>
      </c>
      <c r="E631" s="1">
        <v>274.75064086914063</v>
      </c>
      <c r="F631" s="1">
        <v>122.017219543457</v>
      </c>
      <c r="G631" s="1">
        <v>93.3580322265625</v>
      </c>
      <c r="H631" s="1">
        <v>39.443946838378913</v>
      </c>
      <c r="I631" s="1">
        <v>150.0490417480469</v>
      </c>
      <c r="J631" s="1">
        <v>168.2142333984375</v>
      </c>
      <c r="K631" s="1">
        <v>9.204625129699707</v>
      </c>
      <c r="L631" s="1">
        <v>17.914638519287109</v>
      </c>
      <c r="M631" s="1">
        <v>3113.489990234375</v>
      </c>
      <c r="O631" s="17">
        <f t="shared" si="28"/>
        <v>-1.3916843817236423E-3</v>
      </c>
      <c r="P631" s="17">
        <f t="shared" si="28"/>
        <v>4.0818129233208028E-4</v>
      </c>
      <c r="Q631" s="17">
        <f t="shared" si="28"/>
        <v>-5.806785250208904E-3</v>
      </c>
      <c r="R631" s="17">
        <f t="shared" si="28"/>
        <v>8.8529275647612337E-4</v>
      </c>
      <c r="S631" s="17">
        <f t="shared" si="28"/>
        <v>-7.9902328177485788E-3</v>
      </c>
      <c r="T631" s="17">
        <f t="shared" si="29"/>
        <v>-4.0622532728949159E-3</v>
      </c>
      <c r="U631" s="17">
        <f t="shared" si="29"/>
        <v>-2.2845291278854964E-2</v>
      </c>
      <c r="V631" s="17">
        <f t="shared" si="29"/>
        <v>2.469689492402664E-3</v>
      </c>
      <c r="W631" s="17">
        <f t="shared" si="29"/>
        <v>1.8470869519430062E-2</v>
      </c>
      <c r="X631" s="17">
        <f t="shared" si="29"/>
        <v>-6.1606808873883812E-2</v>
      </c>
      <c r="Y631" s="17">
        <f t="shared" si="29"/>
        <v>-3.60029955617401E-3</v>
      </c>
    </row>
    <row r="632" spans="2:25" x14ac:dyDescent="0.3">
      <c r="B632" s="3">
        <v>44000</v>
      </c>
      <c r="C632" s="1">
        <v>85.217147827148438</v>
      </c>
      <c r="D632" s="1">
        <v>149.83570861816409</v>
      </c>
      <c r="E632" s="1">
        <v>274.7139892578125</v>
      </c>
      <c r="F632" s="1">
        <v>124.4726638793945</v>
      </c>
      <c r="G632" s="1">
        <v>93.365547180175781</v>
      </c>
      <c r="H632" s="1">
        <v>39.791130065917969</v>
      </c>
      <c r="I632" s="1">
        <v>151.080810546875</v>
      </c>
      <c r="J632" s="1">
        <v>167.06806945800781</v>
      </c>
      <c r="K632" s="1">
        <v>9.1866874694824219</v>
      </c>
      <c r="L632" s="1">
        <v>18.50739860534668</v>
      </c>
      <c r="M632" s="1">
        <v>3115.340087890625</v>
      </c>
      <c r="O632" s="17">
        <f t="shared" si="28"/>
        <v>3.9820383737376779E-4</v>
      </c>
      <c r="P632" s="17">
        <f t="shared" si="28"/>
        <v>-1.1081806702729444E-3</v>
      </c>
      <c r="Q632" s="17">
        <f t="shared" si="28"/>
        <v>-1.3339954808542768E-4</v>
      </c>
      <c r="R632" s="17">
        <f t="shared" si="28"/>
        <v>2.0123752574635435E-2</v>
      </c>
      <c r="S632" s="17">
        <f t="shared" si="28"/>
        <v>8.0496058389961157E-5</v>
      </c>
      <c r="T632" s="17">
        <f t="shared" si="29"/>
        <v>8.8019393434849314E-3</v>
      </c>
      <c r="U632" s="17">
        <f t="shared" si="29"/>
        <v>6.876210516296259E-3</v>
      </c>
      <c r="V632" s="17">
        <f t="shared" si="29"/>
        <v>-6.8137155654055008E-3</v>
      </c>
      <c r="W632" s="17">
        <f t="shared" si="29"/>
        <v>-1.9487659697739756E-3</v>
      </c>
      <c r="X632" s="17">
        <f t="shared" si="29"/>
        <v>3.3088029402401721E-2</v>
      </c>
      <c r="Y632" s="17">
        <f t="shared" si="29"/>
        <v>5.942198825282652E-4</v>
      </c>
    </row>
    <row r="633" spans="2:25" x14ac:dyDescent="0.3">
      <c r="B633" s="3">
        <v>44001</v>
      </c>
      <c r="C633" s="1">
        <v>84.730155944824219</v>
      </c>
      <c r="D633" s="1">
        <v>152.51335144042969</v>
      </c>
      <c r="E633" s="1">
        <v>275.0164794921875</v>
      </c>
      <c r="F633" s="1">
        <v>123.78908538818359</v>
      </c>
      <c r="G633" s="1">
        <v>92.094718933105469</v>
      </c>
      <c r="H633" s="1">
        <v>38.969730377197273</v>
      </c>
      <c r="I633" s="1">
        <v>150.02088928222659</v>
      </c>
      <c r="J633" s="1">
        <v>164.4847412109375</v>
      </c>
      <c r="K633" s="1">
        <v>9.2297916412353516</v>
      </c>
      <c r="L633" s="1">
        <v>18.545040130615231</v>
      </c>
      <c r="M633" s="1">
        <v>3097.739990234375</v>
      </c>
      <c r="O633" s="17">
        <f t="shared" si="28"/>
        <v>-5.7147169876186951E-3</v>
      </c>
      <c r="P633" s="17">
        <f t="shared" si="28"/>
        <v>1.7870525303745884E-2</v>
      </c>
      <c r="Q633" s="17">
        <f t="shared" si="28"/>
        <v>1.1011096857216113E-3</v>
      </c>
      <c r="R633" s="17">
        <f t="shared" si="28"/>
        <v>-5.4917961093308796E-3</v>
      </c>
      <c r="S633" s="17">
        <f t="shared" si="28"/>
        <v>-1.3611319008476248E-2</v>
      </c>
      <c r="T633" s="17">
        <f t="shared" si="29"/>
        <v>-2.0642783639468535E-2</v>
      </c>
      <c r="U633" s="17">
        <f t="shared" si="29"/>
        <v>-7.0155915950659616E-3</v>
      </c>
      <c r="V633" s="17">
        <f t="shared" si="29"/>
        <v>-1.5462728787439699E-2</v>
      </c>
      <c r="W633" s="17">
        <f t="shared" si="29"/>
        <v>4.6920254875458586E-3</v>
      </c>
      <c r="X633" s="17">
        <f t="shared" si="29"/>
        <v>2.0338636494097403E-3</v>
      </c>
      <c r="Y633" s="17">
        <f t="shared" si="29"/>
        <v>-5.6494948094629703E-3</v>
      </c>
    </row>
    <row r="634" spans="2:25" x14ac:dyDescent="0.3">
      <c r="B634" s="3">
        <v>44004</v>
      </c>
      <c r="C634" s="1">
        <v>86.947006225585938</v>
      </c>
      <c r="D634" s="1">
        <v>150.500732421875</v>
      </c>
      <c r="E634" s="1">
        <v>275.52090454101563</v>
      </c>
      <c r="F634" s="1">
        <v>123.56422424316411</v>
      </c>
      <c r="G634" s="1">
        <v>91.041938781738281</v>
      </c>
      <c r="H634" s="1">
        <v>38.732631683349609</v>
      </c>
      <c r="I634" s="1">
        <v>150.49928283691409</v>
      </c>
      <c r="J634" s="1">
        <v>165.27824401855469</v>
      </c>
      <c r="K634" s="1">
        <v>9.4943885803222656</v>
      </c>
      <c r="L634" s="1">
        <v>18.73321533203125</v>
      </c>
      <c r="M634" s="1">
        <v>3117.860107421875</v>
      </c>
      <c r="O634" s="17">
        <f t="shared" si="28"/>
        <v>2.6163651607171816E-2</v>
      </c>
      <c r="P634" s="17">
        <f t="shared" si="28"/>
        <v>-1.3196346415223837E-2</v>
      </c>
      <c r="Q634" s="17">
        <f t="shared" si="28"/>
        <v>1.8341629918306565E-3</v>
      </c>
      <c r="R634" s="17">
        <f t="shared" si="28"/>
        <v>-1.8164860360213387E-3</v>
      </c>
      <c r="S634" s="17">
        <f t="shared" si="28"/>
        <v>-1.1431493179667468E-2</v>
      </c>
      <c r="T634" s="17">
        <f t="shared" si="29"/>
        <v>-6.0841758860718E-3</v>
      </c>
      <c r="U634" s="17">
        <f t="shared" si="29"/>
        <v>3.1888462798505533E-3</v>
      </c>
      <c r="V634" s="17">
        <f t="shared" si="29"/>
        <v>4.8241727577610898E-3</v>
      </c>
      <c r="W634" s="17">
        <f t="shared" si="29"/>
        <v>2.8667704469599421E-2</v>
      </c>
      <c r="X634" s="17">
        <f t="shared" si="29"/>
        <v>1.0146928779375819E-2</v>
      </c>
      <c r="Y634" s="17">
        <f t="shared" si="29"/>
        <v>6.4950955376915642E-3</v>
      </c>
    </row>
    <row r="635" spans="2:25" x14ac:dyDescent="0.3">
      <c r="B635" s="3">
        <v>44005</v>
      </c>
      <c r="C635" s="1">
        <v>88.802879333496094</v>
      </c>
      <c r="D635" s="1">
        <v>150.8857727050781</v>
      </c>
      <c r="E635" s="1">
        <v>276.29119873046881</v>
      </c>
      <c r="F635" s="1">
        <v>125.0842742919922</v>
      </c>
      <c r="G635" s="1">
        <v>89.793647766113281</v>
      </c>
      <c r="H635" s="1">
        <v>38.647941589355469</v>
      </c>
      <c r="I635" s="1">
        <v>149.45808410644531</v>
      </c>
      <c r="J635" s="1">
        <v>164.53764343261719</v>
      </c>
      <c r="K635" s="1">
        <v>9.4178981781005859</v>
      </c>
      <c r="L635" s="1">
        <v>18.62031364440918</v>
      </c>
      <c r="M635" s="1">
        <v>3131.2900390625</v>
      </c>
      <c r="O635" s="17">
        <f t="shared" si="28"/>
        <v>2.134487647677083E-2</v>
      </c>
      <c r="P635" s="17">
        <f t="shared" si="28"/>
        <v>2.5583947467031176E-3</v>
      </c>
      <c r="Q635" s="17">
        <f t="shared" si="28"/>
        <v>2.7957740293296381E-3</v>
      </c>
      <c r="R635" s="17">
        <f t="shared" si="28"/>
        <v>1.2301700254571781E-2</v>
      </c>
      <c r="S635" s="17">
        <f t="shared" si="28"/>
        <v>-1.3711164682219942E-2</v>
      </c>
      <c r="T635" s="17">
        <f t="shared" si="29"/>
        <v>-2.1865308478521799E-3</v>
      </c>
      <c r="U635" s="17">
        <f t="shared" si="29"/>
        <v>-6.9182969569167663E-3</v>
      </c>
      <c r="V635" s="17">
        <f t="shared" si="29"/>
        <v>-4.4809320811416515E-3</v>
      </c>
      <c r="W635" s="17">
        <f t="shared" si="29"/>
        <v>-8.0563799948330534E-3</v>
      </c>
      <c r="X635" s="17">
        <f t="shared" si="29"/>
        <v>-6.0268184409872118E-3</v>
      </c>
      <c r="Y635" s="17">
        <f t="shared" si="29"/>
        <v>4.3074195691640785E-3</v>
      </c>
    </row>
    <row r="636" spans="2:25" x14ac:dyDescent="0.3">
      <c r="B636" s="3">
        <v>44006</v>
      </c>
      <c r="C636" s="1">
        <v>87.235343933105469</v>
      </c>
      <c r="D636" s="1">
        <v>145.79296875</v>
      </c>
      <c r="E636" s="1">
        <v>273.29254150390619</v>
      </c>
      <c r="F636" s="1">
        <v>121.5045166015625</v>
      </c>
      <c r="G636" s="1">
        <v>87.545242309570313</v>
      </c>
      <c r="H636" s="1">
        <v>37.809616088867188</v>
      </c>
      <c r="I636" s="1">
        <v>147.29136657714841</v>
      </c>
      <c r="J636" s="1">
        <v>162.48332214355469</v>
      </c>
      <c r="K636" s="1">
        <v>9.2041282653808594</v>
      </c>
      <c r="L636" s="1">
        <v>16.93610763549805</v>
      </c>
      <c r="M636" s="1">
        <v>3050.330078125</v>
      </c>
      <c r="O636" s="17">
        <f t="shared" si="28"/>
        <v>-1.7651853320023565E-2</v>
      </c>
      <c r="P636" s="17">
        <f t="shared" si="28"/>
        <v>-3.3752711496746024E-2</v>
      </c>
      <c r="Q636" s="17">
        <f t="shared" si="28"/>
        <v>-1.0853249181809453E-2</v>
      </c>
      <c r="R636" s="17">
        <f t="shared" si="28"/>
        <v>-2.8618766912883429E-2</v>
      </c>
      <c r="S636" s="17">
        <f t="shared" si="28"/>
        <v>-2.5039693925782151E-2</v>
      </c>
      <c r="T636" s="17">
        <f t="shared" si="29"/>
        <v>-2.1691336356168975E-2</v>
      </c>
      <c r="U636" s="17">
        <f t="shared" si="29"/>
        <v>-1.4497158465872939E-2</v>
      </c>
      <c r="V636" s="17">
        <f t="shared" si="29"/>
        <v>-1.2485418207073098E-2</v>
      </c>
      <c r="W636" s="17">
        <f t="shared" si="29"/>
        <v>-2.2698261191313917E-2</v>
      </c>
      <c r="X636" s="17">
        <f t="shared" si="29"/>
        <v>-9.0449926949367931E-2</v>
      </c>
      <c r="Y636" s="17">
        <f t="shared" si="29"/>
        <v>-2.5855145939064527E-2</v>
      </c>
    </row>
    <row r="637" spans="2:25" x14ac:dyDescent="0.3">
      <c r="B637" s="3">
        <v>44007</v>
      </c>
      <c r="C637" s="1">
        <v>88.393424987792969</v>
      </c>
      <c r="D637" s="1">
        <v>148.50563049316409</v>
      </c>
      <c r="E637" s="1">
        <v>275.59432983398438</v>
      </c>
      <c r="F637" s="1">
        <v>122.4219665527344</v>
      </c>
      <c r="G637" s="1">
        <v>89.507911682128906</v>
      </c>
      <c r="H637" s="1">
        <v>38.046714782714837</v>
      </c>
      <c r="I637" s="1">
        <v>152.7597961425781</v>
      </c>
      <c r="J637" s="1">
        <v>161.1343688964844</v>
      </c>
      <c r="K637" s="1">
        <v>9.4577617645263672</v>
      </c>
      <c r="L637" s="1">
        <v>17.444194793701168</v>
      </c>
      <c r="M637" s="1">
        <v>3083.760009765625</v>
      </c>
      <c r="O637" s="17">
        <f t="shared" ref="O637:V671" si="30">(C637-C636)/C636</f>
        <v>1.3275365264514224E-2</v>
      </c>
      <c r="P637" s="17">
        <f t="shared" si="30"/>
        <v>1.860625904268165E-2</v>
      </c>
      <c r="Q637" s="17">
        <f t="shared" si="30"/>
        <v>8.4224337679017196E-3</v>
      </c>
      <c r="R637" s="17">
        <f t="shared" si="30"/>
        <v>7.550747715662328E-3</v>
      </c>
      <c r="S637" s="17">
        <f t="shared" si="30"/>
        <v>2.2418915303453763E-2</v>
      </c>
      <c r="T637" s="17">
        <f t="shared" si="29"/>
        <v>6.2708569505274987E-3</v>
      </c>
      <c r="U637" s="17">
        <f t="shared" si="29"/>
        <v>3.71266130018926E-2</v>
      </c>
      <c r="V637" s="17">
        <f t="shared" si="29"/>
        <v>-8.3021028206112027E-3</v>
      </c>
      <c r="W637" s="17">
        <f t="shared" si="29"/>
        <v>2.7556493329139047E-2</v>
      </c>
      <c r="X637" s="17">
        <f t="shared" si="29"/>
        <v>3.0000231997709327E-2</v>
      </c>
      <c r="Y637" s="17">
        <f t="shared" si="29"/>
        <v>1.0959447267809772E-2</v>
      </c>
    </row>
    <row r="638" spans="2:25" x14ac:dyDescent="0.3">
      <c r="B638" s="3">
        <v>44008</v>
      </c>
      <c r="C638" s="1">
        <v>85.677474975585938</v>
      </c>
      <c r="D638" s="1">
        <v>147.6655578613281</v>
      </c>
      <c r="E638" s="1">
        <v>271.95367431640619</v>
      </c>
      <c r="F638" s="1">
        <v>117.55979919433589</v>
      </c>
      <c r="G638" s="1">
        <v>88.124267578125</v>
      </c>
      <c r="H638" s="1">
        <v>36.89508056640625</v>
      </c>
      <c r="I638" s="1">
        <v>152.73167419433591</v>
      </c>
      <c r="J638" s="1">
        <v>158.4717712402344</v>
      </c>
      <c r="K638" s="1">
        <v>9.1238994598388672</v>
      </c>
      <c r="L638" s="1">
        <v>16.64443206787109</v>
      </c>
      <c r="M638" s="1">
        <v>3009.050048828125</v>
      </c>
      <c r="O638" s="17">
        <f t="shared" si="30"/>
        <v>-3.0725701742885296E-2</v>
      </c>
      <c r="P638" s="17">
        <f t="shared" si="30"/>
        <v>-5.6568402763332529E-3</v>
      </c>
      <c r="Q638" s="17">
        <f t="shared" si="30"/>
        <v>-1.3210197465859625E-2</v>
      </c>
      <c r="R638" s="17">
        <f t="shared" si="30"/>
        <v>-3.9716461802662556E-2</v>
      </c>
      <c r="S638" s="17">
        <f t="shared" si="30"/>
        <v>-1.5458344161996171E-2</v>
      </c>
      <c r="T638" s="17">
        <f t="shared" si="29"/>
        <v>-3.0268952861911495E-2</v>
      </c>
      <c r="U638" s="17">
        <f t="shared" si="29"/>
        <v>-1.8409260127540318E-4</v>
      </c>
      <c r="V638" s="17">
        <f t="shared" si="29"/>
        <v>-1.6524082816624305E-2</v>
      </c>
      <c r="W638" s="17">
        <f t="shared" si="29"/>
        <v>-3.5300350442292981E-2</v>
      </c>
      <c r="X638" s="17">
        <f t="shared" si="29"/>
        <v>-4.584692703149934E-2</v>
      </c>
      <c r="Y638" s="17">
        <f t="shared" si="29"/>
        <v>-2.4226905044785953E-2</v>
      </c>
    </row>
    <row r="639" spans="2:25" x14ac:dyDescent="0.3">
      <c r="B639" s="3">
        <v>44011</v>
      </c>
      <c r="C639" s="1">
        <v>87.652061462402344</v>
      </c>
      <c r="D639" s="1">
        <v>151.44580078125</v>
      </c>
      <c r="E639" s="1">
        <v>276.56634521484381</v>
      </c>
      <c r="F639" s="1">
        <v>121.5995254516602</v>
      </c>
      <c r="G639" s="1">
        <v>90.049346923828125</v>
      </c>
      <c r="H639" s="1">
        <v>37.564052581787109</v>
      </c>
      <c r="I639" s="1">
        <v>152.6284484863281</v>
      </c>
      <c r="J639" s="1">
        <v>161.1696472167969</v>
      </c>
      <c r="K639" s="1">
        <v>9.1687450408935547</v>
      </c>
      <c r="L639" s="1">
        <v>16.804384231567379</v>
      </c>
      <c r="M639" s="1">
        <v>3053.239990234375</v>
      </c>
      <c r="O639" s="17">
        <f t="shared" si="30"/>
        <v>2.3046739967290945E-2</v>
      </c>
      <c r="P639" s="17">
        <f t="shared" si="30"/>
        <v>2.5600031413363897E-2</v>
      </c>
      <c r="Q639" s="17">
        <f t="shared" si="30"/>
        <v>1.696123764472832E-2</v>
      </c>
      <c r="R639" s="17">
        <f t="shared" si="30"/>
        <v>3.4363160578781769E-2</v>
      </c>
      <c r="S639" s="17">
        <f t="shared" si="30"/>
        <v>2.1845053565937217E-2</v>
      </c>
      <c r="T639" s="17">
        <f t="shared" si="29"/>
        <v>1.813174019709209E-2</v>
      </c>
      <c r="U639" s="17">
        <f t="shared" si="29"/>
        <v>-6.7586313416867299E-4</v>
      </c>
      <c r="V639" s="17">
        <f t="shared" si="29"/>
        <v>1.7024331560430848E-2</v>
      </c>
      <c r="W639" s="17">
        <f t="shared" si="29"/>
        <v>4.9151770306201398E-3</v>
      </c>
      <c r="X639" s="17">
        <f t="shared" si="29"/>
        <v>9.609950225039297E-3</v>
      </c>
      <c r="Y639" s="17">
        <f t="shared" si="29"/>
        <v>1.4685678433118712E-2</v>
      </c>
    </row>
    <row r="640" spans="2:25" x14ac:dyDescent="0.3">
      <c r="B640" s="3">
        <v>44012</v>
      </c>
      <c r="C640" s="1">
        <v>88.38372802734375</v>
      </c>
      <c r="D640" s="1">
        <v>151.6120910644531</v>
      </c>
      <c r="E640" s="1">
        <v>278.05191040039063</v>
      </c>
      <c r="F640" s="1">
        <v>126.7238311767578</v>
      </c>
      <c r="G640" s="1">
        <v>90.816360473632813</v>
      </c>
      <c r="H640" s="1">
        <v>37.835010528564453</v>
      </c>
      <c r="I640" s="1">
        <v>153.99797058105469</v>
      </c>
      <c r="J640" s="1">
        <v>162.6420593261719</v>
      </c>
      <c r="K640" s="1">
        <v>9.4654884338378906</v>
      </c>
      <c r="L640" s="1">
        <v>17.2183723449707</v>
      </c>
      <c r="M640" s="1">
        <v>3100.2900390625</v>
      </c>
      <c r="O640" s="17">
        <f t="shared" si="30"/>
        <v>8.3473971146160522E-3</v>
      </c>
      <c r="P640" s="17">
        <f t="shared" si="30"/>
        <v>1.0980184484830195E-3</v>
      </c>
      <c r="Q640" s="17">
        <f t="shared" si="30"/>
        <v>5.3714604515339463E-3</v>
      </c>
      <c r="R640" s="17">
        <f t="shared" si="30"/>
        <v>4.2140836537513292E-2</v>
      </c>
      <c r="S640" s="17">
        <f t="shared" si="30"/>
        <v>8.5177025265213407E-3</v>
      </c>
      <c r="T640" s="17">
        <f t="shared" si="29"/>
        <v>7.2132245632282347E-3</v>
      </c>
      <c r="U640" s="17">
        <f t="shared" si="29"/>
        <v>8.9729149991934019E-3</v>
      </c>
      <c r="V640" s="17">
        <f t="shared" si="29"/>
        <v>9.1357903600445874E-3</v>
      </c>
      <c r="W640" s="17">
        <f t="shared" si="29"/>
        <v>3.2364668405635622E-2</v>
      </c>
      <c r="X640" s="17">
        <f t="shared" si="29"/>
        <v>2.4635720517841717E-2</v>
      </c>
      <c r="Y640" s="17">
        <f t="shared" si="29"/>
        <v>1.5409875731554699E-2</v>
      </c>
    </row>
    <row r="641" spans="2:25" x14ac:dyDescent="0.3">
      <c r="B641" s="3">
        <v>44013</v>
      </c>
      <c r="C641" s="1">
        <v>88.216567993164063</v>
      </c>
      <c r="D641" s="1">
        <v>149.59068298339841</v>
      </c>
      <c r="E641" s="1">
        <v>279.46420288085938</v>
      </c>
      <c r="F641" s="1">
        <v>141.5814514160156</v>
      </c>
      <c r="G641" s="1">
        <v>89.139427185058594</v>
      </c>
      <c r="H641" s="1">
        <v>37.953559875488281</v>
      </c>
      <c r="I641" s="1">
        <v>153.17250061035159</v>
      </c>
      <c r="J641" s="1">
        <v>162.8096008300781</v>
      </c>
      <c r="K641" s="1">
        <v>9.4976253509521484</v>
      </c>
      <c r="L641" s="1">
        <v>16.380979537963871</v>
      </c>
      <c r="M641" s="1">
        <v>3115.860107421875</v>
      </c>
      <c r="O641" s="17">
        <f t="shared" si="30"/>
        <v>-1.8912987482036547E-3</v>
      </c>
      <c r="P641" s="17">
        <f t="shared" si="30"/>
        <v>-1.3332763019509768E-2</v>
      </c>
      <c r="Q641" s="17">
        <f t="shared" si="30"/>
        <v>5.0792403419745247E-3</v>
      </c>
      <c r="R641" s="17">
        <f t="shared" si="30"/>
        <v>0.11724408977608948</v>
      </c>
      <c r="S641" s="17">
        <f t="shared" si="30"/>
        <v>-1.8465101219962362E-2</v>
      </c>
      <c r="T641" s="17">
        <f t="shared" si="29"/>
        <v>3.1333240104248535E-3</v>
      </c>
      <c r="U641" s="17">
        <f t="shared" si="29"/>
        <v>-5.3602652527724188E-3</v>
      </c>
      <c r="V641" s="17">
        <f t="shared" si="29"/>
        <v>1.0301240933637936E-3</v>
      </c>
      <c r="W641" s="17">
        <f t="shared" si="29"/>
        <v>3.3951673322395611E-3</v>
      </c>
      <c r="X641" s="17">
        <f t="shared" si="29"/>
        <v>-4.8633679782829314E-2</v>
      </c>
      <c r="Y641" s="17">
        <f t="shared" si="29"/>
        <v>5.0221328208644792E-3</v>
      </c>
    </row>
    <row r="642" spans="2:25" x14ac:dyDescent="0.3">
      <c r="B642" s="3">
        <v>44014</v>
      </c>
      <c r="C642" s="1">
        <v>88.216567993164063</v>
      </c>
      <c r="D642" s="1">
        <v>151.77833557128909</v>
      </c>
      <c r="E642" s="1">
        <v>280.3719482421875</v>
      </c>
      <c r="F642" s="1">
        <v>140.5150451660156</v>
      </c>
      <c r="G642" s="1">
        <v>90.011726379394531</v>
      </c>
      <c r="H642" s="1">
        <v>38.004383087158203</v>
      </c>
      <c r="I642" s="1">
        <v>153.70719909667969</v>
      </c>
      <c r="J642" s="1">
        <v>161.80445861816409</v>
      </c>
      <c r="K642" s="1">
        <v>9.579594612121582</v>
      </c>
      <c r="L642" s="1">
        <v>16.729110717773441</v>
      </c>
      <c r="M642" s="1">
        <v>3130.010009765625</v>
      </c>
      <c r="O642" s="17">
        <f t="shared" si="30"/>
        <v>0</v>
      </c>
      <c r="P642" s="17">
        <f t="shared" si="30"/>
        <v>1.4624256967484183E-2</v>
      </c>
      <c r="Q642" s="17">
        <f t="shared" si="30"/>
        <v>3.2481632780535876E-3</v>
      </c>
      <c r="R642" s="17">
        <f t="shared" si="30"/>
        <v>-7.5321042363559838E-3</v>
      </c>
      <c r="S642" s="17">
        <f t="shared" si="30"/>
        <v>9.7857841572730111E-3</v>
      </c>
      <c r="T642" s="17">
        <f t="shared" si="29"/>
        <v>1.3390894513361645E-3</v>
      </c>
      <c r="U642" s="17">
        <f t="shared" si="29"/>
        <v>3.4908255998789967E-3</v>
      </c>
      <c r="V642" s="17">
        <f t="shared" si="29"/>
        <v>-6.1737281265314154E-3</v>
      </c>
      <c r="W642" s="17">
        <f t="shared" ref="W642:Y705" si="31">(K642-K641)/K641</f>
        <v>8.6305005873090236E-3</v>
      </c>
      <c r="X642" s="17">
        <f t="shared" si="31"/>
        <v>2.1252158883585448E-2</v>
      </c>
      <c r="Y642" s="17">
        <f t="shared" si="31"/>
        <v>4.5412508443640988E-3</v>
      </c>
    </row>
    <row r="643" spans="2:25" x14ac:dyDescent="0.3">
      <c r="B643" s="3">
        <v>44018</v>
      </c>
      <c r="C643" s="1">
        <v>90.576385498046875</v>
      </c>
      <c r="D643" s="1">
        <v>155.8998718261719</v>
      </c>
      <c r="E643" s="1">
        <v>285.64498901367188</v>
      </c>
      <c r="F643" s="1">
        <v>141.22895812988281</v>
      </c>
      <c r="G643" s="1">
        <v>90.380180358886719</v>
      </c>
      <c r="H643" s="1">
        <v>38.300754547119141</v>
      </c>
      <c r="I643" s="1">
        <v>156.53990173339841</v>
      </c>
      <c r="J643" s="1">
        <v>166.19517517089841</v>
      </c>
      <c r="K643" s="1">
        <v>9.8058261871337891</v>
      </c>
      <c r="L643" s="1">
        <v>17.105470657348629</v>
      </c>
      <c r="M643" s="1">
        <v>3179.719970703125</v>
      </c>
      <c r="O643" s="17">
        <f t="shared" si="30"/>
        <v>2.6750275583897979E-2</v>
      </c>
      <c r="P643" s="17">
        <f t="shared" si="30"/>
        <v>2.7154970697033105E-2</v>
      </c>
      <c r="Q643" s="17">
        <f t="shared" si="30"/>
        <v>1.8807305097903307E-2</v>
      </c>
      <c r="R643" s="17">
        <f t="shared" si="30"/>
        <v>5.0806870041833789E-3</v>
      </c>
      <c r="S643" s="17">
        <f t="shared" si="30"/>
        <v>4.0933997637060534E-3</v>
      </c>
      <c r="T643" s="17">
        <f t="shared" si="30"/>
        <v>7.7983494504106901E-3</v>
      </c>
      <c r="U643" s="17">
        <f t="shared" si="30"/>
        <v>1.8429212511620819E-2</v>
      </c>
      <c r="V643" s="17">
        <f t="shared" si="30"/>
        <v>2.7135942916726389E-2</v>
      </c>
      <c r="W643" s="17">
        <f t="shared" si="31"/>
        <v>2.3615986288808496E-2</v>
      </c>
      <c r="X643" s="17">
        <f t="shared" si="31"/>
        <v>2.2497306995244742E-2</v>
      </c>
      <c r="Y643" s="17">
        <f t="shared" si="31"/>
        <v>1.5881725867458896E-2</v>
      </c>
    </row>
    <row r="644" spans="2:25" x14ac:dyDescent="0.3">
      <c r="B644" s="3">
        <v>44019</v>
      </c>
      <c r="C644" s="1">
        <v>90.295326232910156</v>
      </c>
      <c r="D644" s="1">
        <v>153.63343811035159</v>
      </c>
      <c r="E644" s="1">
        <v>289.99163818359381</v>
      </c>
      <c r="F644" s="1">
        <v>143.28047180175781</v>
      </c>
      <c r="G644" s="1">
        <v>88.417549133300781</v>
      </c>
      <c r="H644" s="1">
        <v>38.283821105957031</v>
      </c>
      <c r="I644" s="1">
        <v>156.40852355957031</v>
      </c>
      <c r="J644" s="1">
        <v>163.83232116699219</v>
      </c>
      <c r="K644" s="1">
        <v>9.8382167816162109</v>
      </c>
      <c r="L644" s="1">
        <v>16.136350631713871</v>
      </c>
      <c r="M644" s="1">
        <v>3145.320068359375</v>
      </c>
      <c r="O644" s="17">
        <f t="shared" si="30"/>
        <v>-3.1030081802367717E-3</v>
      </c>
      <c r="P644" s="17">
        <f t="shared" si="30"/>
        <v>-1.4537752271838827E-2</v>
      </c>
      <c r="Q644" s="17">
        <f t="shared" si="30"/>
        <v>1.5216962793329056E-2</v>
      </c>
      <c r="R644" s="17">
        <f t="shared" si="30"/>
        <v>1.4526154543944892E-2</v>
      </c>
      <c r="S644" s="17">
        <f t="shared" si="30"/>
        <v>-2.1715283348546225E-2</v>
      </c>
      <c r="T644" s="17">
        <f t="shared" si="30"/>
        <v>-4.4211769095246333E-4</v>
      </c>
      <c r="U644" s="17">
        <f t="shared" si="30"/>
        <v>-8.392631678780882E-4</v>
      </c>
      <c r="V644" s="17">
        <f t="shared" si="30"/>
        <v>-1.4217344164633541E-2</v>
      </c>
      <c r="W644" s="17">
        <f t="shared" si="31"/>
        <v>3.3031989211599047E-3</v>
      </c>
      <c r="X644" s="17">
        <f t="shared" si="31"/>
        <v>-5.6655560378773784E-2</v>
      </c>
      <c r="Y644" s="17">
        <f t="shared" si="31"/>
        <v>-1.0818532028197193E-2</v>
      </c>
    </row>
    <row r="645" spans="2:25" x14ac:dyDescent="0.3">
      <c r="B645" s="3">
        <v>44020</v>
      </c>
      <c r="C645" s="1">
        <v>92.398330688476563</v>
      </c>
      <c r="D645" s="1">
        <v>152.29461669921881</v>
      </c>
      <c r="E645" s="1">
        <v>290.07418823242188</v>
      </c>
      <c r="F645" s="1">
        <v>143.298583984375</v>
      </c>
      <c r="G645" s="1">
        <v>88.515289306640625</v>
      </c>
      <c r="H645" s="1">
        <v>38.165275573730469</v>
      </c>
      <c r="I645" s="1">
        <v>158.6409606933594</v>
      </c>
      <c r="J645" s="1">
        <v>163.85877990722659</v>
      </c>
      <c r="K645" s="1">
        <v>10.181295394897459</v>
      </c>
      <c r="L645" s="1">
        <v>16.258659362792969</v>
      </c>
      <c r="M645" s="1">
        <v>3169.93994140625</v>
      </c>
      <c r="O645" s="17">
        <f t="shared" si="30"/>
        <v>2.3290291350649323E-2</v>
      </c>
      <c r="P645" s="17">
        <f t="shared" si="30"/>
        <v>-8.7143881410187383E-3</v>
      </c>
      <c r="Q645" s="17">
        <f t="shared" si="30"/>
        <v>2.8466354873241448E-4</v>
      </c>
      <c r="R645" s="17">
        <f t="shared" si="30"/>
        <v>1.2641068520661652E-4</v>
      </c>
      <c r="S645" s="17">
        <f t="shared" si="30"/>
        <v>1.1054386182146705E-3</v>
      </c>
      <c r="T645" s="17">
        <f t="shared" si="30"/>
        <v>-3.0964916458696072E-3</v>
      </c>
      <c r="U645" s="17">
        <f t="shared" si="30"/>
        <v>1.4273116854394684E-2</v>
      </c>
      <c r="V645" s="17">
        <f t="shared" si="30"/>
        <v>1.6149890354928418E-4</v>
      </c>
      <c r="W645" s="17">
        <f t="shared" si="31"/>
        <v>3.4872032289665372E-2</v>
      </c>
      <c r="X645" s="17">
        <f t="shared" si="31"/>
        <v>7.5797021191840192E-3</v>
      </c>
      <c r="Y645" s="17">
        <f t="shared" si="31"/>
        <v>7.8274619154154734E-3</v>
      </c>
    </row>
    <row r="646" spans="2:25" x14ac:dyDescent="0.3">
      <c r="B646" s="3">
        <v>44021</v>
      </c>
      <c r="C646" s="1">
        <v>92.795669555664063</v>
      </c>
      <c r="D646" s="1">
        <v>150.65827941894531</v>
      </c>
      <c r="E646" s="1">
        <v>298.5291748046875</v>
      </c>
      <c r="F646" s="1">
        <v>140.75</v>
      </c>
      <c r="G646" s="1">
        <v>87.011344909667969</v>
      </c>
      <c r="H646" s="1">
        <v>37.182979583740227</v>
      </c>
      <c r="I646" s="1">
        <v>156.1271667480469</v>
      </c>
      <c r="J646" s="1">
        <v>162.51861572265619</v>
      </c>
      <c r="K646" s="1">
        <v>10.473299980163571</v>
      </c>
      <c r="L646" s="1">
        <v>15.31777381896973</v>
      </c>
      <c r="M646" s="1">
        <v>3152.050048828125</v>
      </c>
      <c r="O646" s="17">
        <f t="shared" si="30"/>
        <v>4.3002818798441129E-3</v>
      </c>
      <c r="P646" s="17">
        <f t="shared" si="30"/>
        <v>-1.0744551027074405E-2</v>
      </c>
      <c r="Q646" s="17">
        <f t="shared" si="30"/>
        <v>2.9147669510984096E-2</v>
      </c>
      <c r="R646" s="17">
        <f t="shared" si="30"/>
        <v>-1.7785130274929253E-2</v>
      </c>
      <c r="S646" s="17">
        <f t="shared" si="30"/>
        <v>-1.699078666243287E-2</v>
      </c>
      <c r="T646" s="17">
        <f t="shared" si="30"/>
        <v>-2.5737950931143425E-2</v>
      </c>
      <c r="U646" s="17">
        <f t="shared" si="30"/>
        <v>-1.5845806368832243E-2</v>
      </c>
      <c r="V646" s="17">
        <f t="shared" si="30"/>
        <v>-8.1787755610603884E-3</v>
      </c>
      <c r="W646" s="17">
        <f t="shared" si="31"/>
        <v>2.8680494371320853E-2</v>
      </c>
      <c r="X646" s="17">
        <f t="shared" si="31"/>
        <v>-5.7869810962175791E-2</v>
      </c>
      <c r="Y646" s="17">
        <f t="shared" si="31"/>
        <v>-5.6436061593610753E-3</v>
      </c>
    </row>
    <row r="647" spans="2:25" x14ac:dyDescent="0.3">
      <c r="B647" s="3">
        <v>44022</v>
      </c>
      <c r="C647" s="1">
        <v>92.957977294921875</v>
      </c>
      <c r="D647" s="1">
        <v>152.08457946777341</v>
      </c>
      <c r="E647" s="1">
        <v>299.16192626953119</v>
      </c>
      <c r="F647" s="1">
        <v>143.32569885253909</v>
      </c>
      <c r="G647" s="1">
        <v>88.996559143066406</v>
      </c>
      <c r="H647" s="1">
        <v>38.233009338378913</v>
      </c>
      <c r="I647" s="1">
        <v>153.22882080078119</v>
      </c>
      <c r="J647" s="1">
        <v>163.0035095214844</v>
      </c>
      <c r="K647" s="1">
        <v>10.44365406036377</v>
      </c>
      <c r="L647" s="1">
        <v>15.72235202789307</v>
      </c>
      <c r="M647" s="1">
        <v>3185.0400390625</v>
      </c>
      <c r="O647" s="17">
        <f t="shared" si="30"/>
        <v>1.749087430857441E-3</v>
      </c>
      <c r="P647" s="17">
        <f t="shared" si="30"/>
        <v>9.4671202560457426E-3</v>
      </c>
      <c r="Q647" s="17">
        <f t="shared" si="30"/>
        <v>2.1195632395315145E-3</v>
      </c>
      <c r="R647" s="17">
        <f t="shared" si="30"/>
        <v>1.8299814227631196E-2</v>
      </c>
      <c r="S647" s="17">
        <f t="shared" si="30"/>
        <v>2.2815579226587234E-2</v>
      </c>
      <c r="T647" s="17">
        <f t="shared" si="30"/>
        <v>2.8239526966199729E-2</v>
      </c>
      <c r="U647" s="17">
        <f t="shared" si="30"/>
        <v>-1.8564007838193654E-2</v>
      </c>
      <c r="V647" s="17">
        <f t="shared" si="30"/>
        <v>2.9836200405232273E-3</v>
      </c>
      <c r="W647" s="17">
        <f t="shared" si="31"/>
        <v>-2.8306187978908754E-3</v>
      </c>
      <c r="X647" s="17">
        <f t="shared" si="31"/>
        <v>2.6412337308591469E-2</v>
      </c>
      <c r="Y647" s="17">
        <f t="shared" si="31"/>
        <v>1.0466201273244402E-2</v>
      </c>
    </row>
    <row r="648" spans="2:25" x14ac:dyDescent="0.3">
      <c r="B648" s="3">
        <v>44025</v>
      </c>
      <c r="C648" s="1">
        <v>92.529151916503906</v>
      </c>
      <c r="D648" s="1">
        <v>152.59214782714841</v>
      </c>
      <c r="E648" s="1">
        <v>296.12655639648438</v>
      </c>
      <c r="F648" s="1">
        <v>141.1928405761719</v>
      </c>
      <c r="G648" s="1">
        <v>89.635726928710938</v>
      </c>
      <c r="H648" s="1">
        <v>38.317695617675781</v>
      </c>
      <c r="I648" s="1">
        <v>152.0281982421875</v>
      </c>
      <c r="J648" s="1">
        <v>163.038818359375</v>
      </c>
      <c r="K648" s="1">
        <v>10.018105506896971</v>
      </c>
      <c r="L648" s="1">
        <v>15.20485877990723</v>
      </c>
      <c r="M648" s="1">
        <v>3155.219970703125</v>
      </c>
      <c r="O648" s="17">
        <f t="shared" si="30"/>
        <v>-4.6131100406526888E-3</v>
      </c>
      <c r="P648" s="17">
        <f t="shared" si="30"/>
        <v>3.3374084417450967E-3</v>
      </c>
      <c r="Q648" s="17">
        <f t="shared" si="30"/>
        <v>-1.0146243911774017E-2</v>
      </c>
      <c r="R648" s="17">
        <f t="shared" si="30"/>
        <v>-1.4881199208814483E-2</v>
      </c>
      <c r="S648" s="17">
        <f t="shared" si="30"/>
        <v>7.1819381760258524E-3</v>
      </c>
      <c r="T648" s="17">
        <f t="shared" si="30"/>
        <v>2.2150042793481713E-3</v>
      </c>
      <c r="U648" s="17">
        <f t="shared" si="30"/>
        <v>-7.8354878169732169E-3</v>
      </c>
      <c r="V648" s="17">
        <f t="shared" si="30"/>
        <v>2.1661397349204164E-4</v>
      </c>
      <c r="W648" s="17">
        <f t="shared" si="31"/>
        <v>-4.0747093977562876E-2</v>
      </c>
      <c r="X648" s="17">
        <f t="shared" si="31"/>
        <v>-3.2914493141214085E-2</v>
      </c>
      <c r="Y648" s="17">
        <f t="shared" si="31"/>
        <v>-9.3625411277882663E-3</v>
      </c>
    </row>
    <row r="649" spans="2:25" x14ac:dyDescent="0.3">
      <c r="B649" s="3">
        <v>44026</v>
      </c>
      <c r="C649" s="1">
        <v>94.06036376953125</v>
      </c>
      <c r="D649" s="1">
        <v>156.03111267089841</v>
      </c>
      <c r="E649" s="1">
        <v>300.78509521484381</v>
      </c>
      <c r="F649" s="1">
        <v>143.2443542480469</v>
      </c>
      <c r="G649" s="1">
        <v>90.688514709472656</v>
      </c>
      <c r="H649" s="1">
        <v>38.842716217041023</v>
      </c>
      <c r="I649" s="1">
        <v>153.716552734375</v>
      </c>
      <c r="J649" s="1">
        <v>168.15251159667969</v>
      </c>
      <c r="K649" s="1">
        <v>10.341751098632811</v>
      </c>
      <c r="L649" s="1">
        <v>15.69412899017334</v>
      </c>
      <c r="M649" s="1">
        <v>3197.52001953125</v>
      </c>
      <c r="O649" s="17">
        <f t="shared" si="30"/>
        <v>1.6548426320918543E-2</v>
      </c>
      <c r="P649" s="17">
        <f t="shared" si="30"/>
        <v>2.2536971218503007E-2</v>
      </c>
      <c r="Q649" s="17">
        <f t="shared" si="30"/>
        <v>1.5731580696606306E-2</v>
      </c>
      <c r="R649" s="17">
        <f t="shared" si="30"/>
        <v>1.4529870378011357E-2</v>
      </c>
      <c r="S649" s="17">
        <f t="shared" si="30"/>
        <v>1.1745180374327991E-2</v>
      </c>
      <c r="T649" s="17">
        <f t="shared" si="30"/>
        <v>1.3701779058003995E-2</v>
      </c>
      <c r="U649" s="17">
        <f t="shared" si="30"/>
        <v>1.1105535102756912E-2</v>
      </c>
      <c r="V649" s="17">
        <f t="shared" si="30"/>
        <v>3.1364881619989009E-2</v>
      </c>
      <c r="W649" s="17">
        <f t="shared" si="31"/>
        <v>3.2306067400969758E-2</v>
      </c>
      <c r="X649" s="17">
        <f t="shared" si="31"/>
        <v>3.2178543539823322E-2</v>
      </c>
      <c r="Y649" s="17">
        <f t="shared" si="31"/>
        <v>1.3406370782668013E-2</v>
      </c>
    </row>
    <row r="650" spans="2:25" x14ac:dyDescent="0.3">
      <c r="B650" s="3">
        <v>44027</v>
      </c>
      <c r="C650" s="1">
        <v>94.707244873046875</v>
      </c>
      <c r="D650" s="1">
        <v>159.01506042480469</v>
      </c>
      <c r="E650" s="1">
        <v>299.59286499023438</v>
      </c>
      <c r="F650" s="1">
        <v>145.7296447753906</v>
      </c>
      <c r="G650" s="1">
        <v>92.493255615234375</v>
      </c>
      <c r="H650" s="1">
        <v>39.291511535644531</v>
      </c>
      <c r="I650" s="1">
        <v>155.18922424316409</v>
      </c>
      <c r="J650" s="1">
        <v>169.07823181152341</v>
      </c>
      <c r="K650" s="1">
        <v>10.19250965118408</v>
      </c>
      <c r="L650" s="1">
        <v>16.16457557678223</v>
      </c>
      <c r="M650" s="1">
        <v>3226.56005859375</v>
      </c>
      <c r="O650" s="17">
        <f t="shared" si="30"/>
        <v>6.8772974884578073E-3</v>
      </c>
      <c r="P650" s="17">
        <f t="shared" si="30"/>
        <v>1.912405611180916E-2</v>
      </c>
      <c r="Q650" s="17">
        <f t="shared" si="30"/>
        <v>-3.9637277364353756E-3</v>
      </c>
      <c r="R650" s="17">
        <f t="shared" si="30"/>
        <v>1.7350006849415355E-2</v>
      </c>
      <c r="S650" s="17">
        <f t="shared" si="30"/>
        <v>1.9900435149294696E-2</v>
      </c>
      <c r="T650" s="17">
        <f t="shared" si="30"/>
        <v>1.155416928352229E-2</v>
      </c>
      <c r="U650" s="17">
        <f t="shared" si="30"/>
        <v>9.5804354351732967E-3</v>
      </c>
      <c r="V650" s="17">
        <f t="shared" si="30"/>
        <v>5.5052416764615293E-3</v>
      </c>
      <c r="W650" s="17">
        <f t="shared" si="31"/>
        <v>-1.4430964932859419E-2</v>
      </c>
      <c r="X650" s="17">
        <f t="shared" si="31"/>
        <v>2.9975960239874023E-2</v>
      </c>
      <c r="Y650" s="17">
        <f t="shared" si="31"/>
        <v>9.0820507409230273E-3</v>
      </c>
    </row>
    <row r="651" spans="2:25" x14ac:dyDescent="0.3">
      <c r="B651" s="3">
        <v>44028</v>
      </c>
      <c r="C651" s="1">
        <v>93.5418701171875</v>
      </c>
      <c r="D651" s="1">
        <v>160.7738952636719</v>
      </c>
      <c r="E651" s="1">
        <v>299.1986083984375</v>
      </c>
      <c r="F651" s="1">
        <v>150.11283874511719</v>
      </c>
      <c r="G651" s="1">
        <v>93.25274658203125</v>
      </c>
      <c r="H651" s="1">
        <v>39.079818725585938</v>
      </c>
      <c r="I651" s="1">
        <v>154.76710510253909</v>
      </c>
      <c r="J651" s="1">
        <v>168.32884216308591</v>
      </c>
      <c r="K651" s="1">
        <v>10.100320816040041</v>
      </c>
      <c r="L651" s="1">
        <v>16.0046272277832</v>
      </c>
      <c r="M651" s="1">
        <v>3215.570068359375</v>
      </c>
      <c r="O651" s="17">
        <f t="shared" si="30"/>
        <v>-1.2305022254860607E-2</v>
      </c>
      <c r="P651" s="17">
        <f t="shared" si="30"/>
        <v>1.1060806656731341E-2</v>
      </c>
      <c r="Q651" s="17">
        <f t="shared" si="30"/>
        <v>-1.3159745703881377E-3</v>
      </c>
      <c r="R651" s="17">
        <f t="shared" si="30"/>
        <v>3.0077572593292853E-2</v>
      </c>
      <c r="S651" s="17">
        <f t="shared" si="30"/>
        <v>8.2113118599296091E-3</v>
      </c>
      <c r="T651" s="17">
        <f t="shared" si="30"/>
        <v>-5.3877492054880596E-3</v>
      </c>
      <c r="U651" s="17">
        <f t="shared" si="30"/>
        <v>-2.7200286790762399E-3</v>
      </c>
      <c r="V651" s="17">
        <f t="shared" si="30"/>
        <v>-4.4322065614742596E-3</v>
      </c>
      <c r="W651" s="17">
        <f t="shared" si="31"/>
        <v>-9.0447630955472966E-3</v>
      </c>
      <c r="X651" s="17">
        <f t="shared" si="31"/>
        <v>-9.8949921845625319E-3</v>
      </c>
      <c r="Y651" s="17">
        <f t="shared" si="31"/>
        <v>-3.4061012455366569E-3</v>
      </c>
    </row>
    <row r="652" spans="2:25" x14ac:dyDescent="0.3">
      <c r="B652" s="3">
        <v>44029</v>
      </c>
      <c r="C652" s="1">
        <v>93.352912902832031</v>
      </c>
      <c r="D652" s="1">
        <v>160.23133850097659</v>
      </c>
      <c r="E652" s="1">
        <v>297.84136962890619</v>
      </c>
      <c r="F652" s="1">
        <v>150.00439453125</v>
      </c>
      <c r="G652" s="1">
        <v>94.079933166503906</v>
      </c>
      <c r="H652" s="1">
        <v>39.647174835205078</v>
      </c>
      <c r="I652" s="1">
        <v>155.66758728027341</v>
      </c>
      <c r="J652" s="1">
        <v>168.82252502441409</v>
      </c>
      <c r="K652" s="1">
        <v>10.16684532165527</v>
      </c>
      <c r="L652" s="1">
        <v>15.31777381896973</v>
      </c>
      <c r="M652" s="1">
        <v>3224.72998046875</v>
      </c>
      <c r="O652" s="17">
        <f t="shared" si="30"/>
        <v>-2.0200281875778908E-3</v>
      </c>
      <c r="P652" s="17">
        <f t="shared" si="30"/>
        <v>-3.3746570723158149E-3</v>
      </c>
      <c r="Q652" s="17">
        <f t="shared" si="30"/>
        <v>-4.5362469324185355E-3</v>
      </c>
      <c r="R652" s="17">
        <f t="shared" si="30"/>
        <v>-7.2241798085851555E-4</v>
      </c>
      <c r="S652" s="17">
        <f t="shared" si="30"/>
        <v>8.8703723460306725E-3</v>
      </c>
      <c r="T652" s="17">
        <f t="shared" si="30"/>
        <v>1.4517879768149668E-2</v>
      </c>
      <c r="U652" s="17">
        <f t="shared" si="30"/>
        <v>5.8183047175154852E-3</v>
      </c>
      <c r="V652" s="17">
        <f t="shared" si="30"/>
        <v>2.9328477222571028E-3</v>
      </c>
      <c r="W652" s="17">
        <f t="shared" si="31"/>
        <v>6.5863755049823088E-3</v>
      </c>
      <c r="X652" s="17">
        <f t="shared" si="31"/>
        <v>-4.291592669032164E-2</v>
      </c>
      <c r="Y652" s="17">
        <f t="shared" si="31"/>
        <v>2.8486121946173309E-3</v>
      </c>
    </row>
    <row r="653" spans="2:25" x14ac:dyDescent="0.3">
      <c r="B653" s="3">
        <v>44032</v>
      </c>
      <c r="C653" s="1">
        <v>95.320220947265625</v>
      </c>
      <c r="D653" s="1">
        <v>157.77244567871091</v>
      </c>
      <c r="E653" s="1">
        <v>299.41864013671881</v>
      </c>
      <c r="F653" s="1">
        <v>148.33247375488281</v>
      </c>
      <c r="G653" s="1">
        <v>95.027435302734375</v>
      </c>
      <c r="H653" s="1">
        <v>39.054416656494141</v>
      </c>
      <c r="I653" s="1">
        <v>156.68058776855469</v>
      </c>
      <c r="J653" s="1">
        <v>168.93719482421881</v>
      </c>
      <c r="K653" s="1">
        <v>10.475044250488279</v>
      </c>
      <c r="L653" s="1">
        <v>14.76263904571533</v>
      </c>
      <c r="M653" s="1">
        <v>3251.840087890625</v>
      </c>
      <c r="O653" s="17">
        <f t="shared" si="30"/>
        <v>2.1073879574398494E-2</v>
      </c>
      <c r="P653" s="17">
        <f t="shared" si="30"/>
        <v>-1.5345892041279398E-2</v>
      </c>
      <c r="Q653" s="17">
        <f t="shared" si="30"/>
        <v>5.2956730281552393E-3</v>
      </c>
      <c r="R653" s="17">
        <f t="shared" si="30"/>
        <v>-1.1145811971654476E-2</v>
      </c>
      <c r="S653" s="17">
        <f t="shared" si="30"/>
        <v>1.0071245847438763E-2</v>
      </c>
      <c r="T653" s="17">
        <f t="shared" si="30"/>
        <v>-1.4950830195966255E-2</v>
      </c>
      <c r="U653" s="17">
        <f t="shared" si="30"/>
        <v>6.5074592982379215E-3</v>
      </c>
      <c r="V653" s="17">
        <f t="shared" si="30"/>
        <v>6.7923282031312514E-4</v>
      </c>
      <c r="W653" s="17">
        <f t="shared" si="31"/>
        <v>3.0314116039175814E-2</v>
      </c>
      <c r="X653" s="17">
        <f t="shared" si="31"/>
        <v>-3.6241217543434005E-2</v>
      </c>
      <c r="Y653" s="17">
        <f t="shared" si="31"/>
        <v>8.4069387471425588E-3</v>
      </c>
    </row>
    <row r="654" spans="2:25" x14ac:dyDescent="0.3">
      <c r="B654" s="3">
        <v>44033</v>
      </c>
      <c r="C654" s="1">
        <v>94.004638671875</v>
      </c>
      <c r="D654" s="1">
        <v>162.91778564453119</v>
      </c>
      <c r="E654" s="1">
        <v>300.54656982421881</v>
      </c>
      <c r="F654" s="1">
        <v>149.57060241699219</v>
      </c>
      <c r="G654" s="1">
        <v>94.794303894042969</v>
      </c>
      <c r="H654" s="1">
        <v>39.968955993652337</v>
      </c>
      <c r="I654" s="1">
        <v>155.04850769042969</v>
      </c>
      <c r="J654" s="1">
        <v>170.14506530761719</v>
      </c>
      <c r="K654" s="1">
        <v>10.29341506958008</v>
      </c>
      <c r="L654" s="1">
        <v>16.380979537963871</v>
      </c>
      <c r="M654" s="1">
        <v>3257.300048828125</v>
      </c>
      <c r="O654" s="17">
        <f t="shared" si="30"/>
        <v>-1.380171239970635E-2</v>
      </c>
      <c r="P654" s="17">
        <f t="shared" si="30"/>
        <v>3.2612411778786113E-2</v>
      </c>
      <c r="Q654" s="17">
        <f t="shared" si="30"/>
        <v>3.7670656943234104E-3</v>
      </c>
      <c r="R654" s="17">
        <f t="shared" si="30"/>
        <v>8.3469831707611384E-3</v>
      </c>
      <c r="S654" s="17">
        <f t="shared" si="30"/>
        <v>-2.4533063314684449E-3</v>
      </c>
      <c r="T654" s="17">
        <f t="shared" si="30"/>
        <v>2.3417052806142025E-2</v>
      </c>
      <c r="U654" s="17">
        <f t="shared" si="30"/>
        <v>-1.0416606813703525E-2</v>
      </c>
      <c r="V654" s="17">
        <f t="shared" si="30"/>
        <v>7.1498196987062829E-3</v>
      </c>
      <c r="W654" s="17">
        <f t="shared" si="31"/>
        <v>-1.7339228032352529E-2</v>
      </c>
      <c r="X654" s="17">
        <f t="shared" si="31"/>
        <v>0.10962406431783912</v>
      </c>
      <c r="Y654" s="17">
        <f t="shared" si="31"/>
        <v>1.6790373419136116E-3</v>
      </c>
    </row>
    <row r="655" spans="2:25" x14ac:dyDescent="0.3">
      <c r="B655" s="3">
        <v>44034</v>
      </c>
      <c r="C655" s="1">
        <v>94.268730163574219</v>
      </c>
      <c r="D655" s="1">
        <v>166.488037109375</v>
      </c>
      <c r="E655" s="1">
        <v>301.06011962890619</v>
      </c>
      <c r="F655" s="1">
        <v>149.24525451660159</v>
      </c>
      <c r="G655" s="1">
        <v>96.756980895996094</v>
      </c>
      <c r="H655" s="1">
        <v>41.0528564453125</v>
      </c>
      <c r="I655" s="1">
        <v>154.61701965332031</v>
      </c>
      <c r="J655" s="1">
        <v>175.1177062988281</v>
      </c>
      <c r="K655" s="1">
        <v>10.40328788757324</v>
      </c>
      <c r="L655" s="1">
        <v>15.948166847229</v>
      </c>
      <c r="M655" s="1">
        <v>3276.02001953125</v>
      </c>
      <c r="O655" s="17">
        <f t="shared" si="30"/>
        <v>2.8093453198733648E-3</v>
      </c>
      <c r="P655" s="17">
        <f t="shared" si="30"/>
        <v>2.1914436479229502E-2</v>
      </c>
      <c r="Q655" s="17">
        <f t="shared" si="30"/>
        <v>1.7087195671131668E-3</v>
      </c>
      <c r="R655" s="17">
        <f t="shared" si="30"/>
        <v>-2.1752128769499091E-3</v>
      </c>
      <c r="S655" s="17">
        <f t="shared" si="30"/>
        <v>2.0704587948099939E-2</v>
      </c>
      <c r="T655" s="17">
        <f t="shared" si="30"/>
        <v>2.7118558008678104E-2</v>
      </c>
      <c r="U655" s="17">
        <f t="shared" si="30"/>
        <v>-2.7829228641844481E-3</v>
      </c>
      <c r="V655" s="17">
        <f t="shared" si="30"/>
        <v>2.9225890167431674E-2</v>
      </c>
      <c r="W655" s="17">
        <f t="shared" si="31"/>
        <v>1.0674087972791986E-2</v>
      </c>
      <c r="X655" s="17">
        <f t="shared" si="31"/>
        <v>-2.6421661154743637E-2</v>
      </c>
      <c r="Y655" s="17">
        <f t="shared" si="31"/>
        <v>5.7470820687396795E-3</v>
      </c>
    </row>
    <row r="656" spans="2:25" x14ac:dyDescent="0.3">
      <c r="B656" s="3">
        <v>44035</v>
      </c>
      <c r="C656" s="1">
        <v>89.977935791015625</v>
      </c>
      <c r="D656" s="1">
        <v>166.2080078125</v>
      </c>
      <c r="E656" s="1">
        <v>299.0518798828125</v>
      </c>
      <c r="F656" s="1">
        <v>150.01344299316409</v>
      </c>
      <c r="G656" s="1">
        <v>95.74932861328125</v>
      </c>
      <c r="H656" s="1">
        <v>40.883502960205078</v>
      </c>
      <c r="I656" s="1">
        <v>151.5029296875</v>
      </c>
      <c r="J656" s="1">
        <v>174.17425537109381</v>
      </c>
      <c r="K656" s="1">
        <v>10.09533786773682</v>
      </c>
      <c r="L656" s="1">
        <v>15.82585430145264</v>
      </c>
      <c r="M656" s="1">
        <v>3235.659912109375</v>
      </c>
      <c r="O656" s="17">
        <f t="shared" si="30"/>
        <v>-4.5516624283717916E-2</v>
      </c>
      <c r="P656" s="17">
        <f t="shared" si="30"/>
        <v>-1.6819784876857765E-3</v>
      </c>
      <c r="Q656" s="17">
        <f t="shared" si="30"/>
        <v>-6.6705605131928362E-3</v>
      </c>
      <c r="R656" s="17">
        <f t="shared" si="30"/>
        <v>5.1471551242994401E-3</v>
      </c>
      <c r="S656" s="17">
        <f t="shared" si="30"/>
        <v>-1.0414259243970906E-2</v>
      </c>
      <c r="T656" s="17">
        <f t="shared" si="30"/>
        <v>-4.1252546051946896E-3</v>
      </c>
      <c r="U656" s="17">
        <f t="shared" si="30"/>
        <v>-2.0140667390968165E-2</v>
      </c>
      <c r="V656" s="17">
        <f t="shared" si="30"/>
        <v>-5.3875244695379123E-3</v>
      </c>
      <c r="W656" s="17">
        <f t="shared" si="31"/>
        <v>-2.9601220610675178E-2</v>
      </c>
      <c r="X656" s="17">
        <f t="shared" si="31"/>
        <v>-7.6693796188627116E-3</v>
      </c>
      <c r="Y656" s="17">
        <f t="shared" si="31"/>
        <v>-1.2319859824192996E-2</v>
      </c>
    </row>
    <row r="657" spans="2:25" x14ac:dyDescent="0.3">
      <c r="B657" s="3">
        <v>44036</v>
      </c>
      <c r="C657" s="1">
        <v>89.755050659179688</v>
      </c>
      <c r="D657" s="1">
        <v>164.72039794921881</v>
      </c>
      <c r="E657" s="1">
        <v>298.74920654296881</v>
      </c>
      <c r="F657" s="1">
        <v>149.15489196777341</v>
      </c>
      <c r="G657" s="1">
        <v>94.591285705566406</v>
      </c>
      <c r="H657" s="1">
        <v>41.061325073242188</v>
      </c>
      <c r="I657" s="1">
        <v>149.64570617675781</v>
      </c>
      <c r="J657" s="1">
        <v>175.2059020996094</v>
      </c>
      <c r="K657" s="1">
        <v>10.15987014770508</v>
      </c>
      <c r="L657" s="1">
        <v>15.75058174133301</v>
      </c>
      <c r="M657" s="1">
        <v>3215.6298828125</v>
      </c>
      <c r="O657" s="17">
        <f t="shared" si="30"/>
        <v>-2.4771087475668981E-3</v>
      </c>
      <c r="P657" s="17">
        <f t="shared" si="30"/>
        <v>-8.9502899581070279E-3</v>
      </c>
      <c r="Q657" s="17">
        <f t="shared" si="30"/>
        <v>-1.0121098050355E-3</v>
      </c>
      <c r="R657" s="17">
        <f t="shared" si="30"/>
        <v>-5.7231605932130019E-3</v>
      </c>
      <c r="S657" s="17">
        <f t="shared" si="30"/>
        <v>-1.2094527705693105E-2</v>
      </c>
      <c r="T657" s="17">
        <f t="shared" si="30"/>
        <v>4.3494832918352603E-3</v>
      </c>
      <c r="U657" s="17">
        <f t="shared" si="30"/>
        <v>-1.2258664004537866E-2</v>
      </c>
      <c r="V657" s="17">
        <f t="shared" si="30"/>
        <v>5.923072421452763E-3</v>
      </c>
      <c r="W657" s="17">
        <f t="shared" si="31"/>
        <v>6.3922853116680119E-3</v>
      </c>
      <c r="X657" s="17">
        <f t="shared" si="31"/>
        <v>-4.7563031155115265E-3</v>
      </c>
      <c r="Y657" s="17">
        <f t="shared" si="31"/>
        <v>-6.1904000546884191E-3</v>
      </c>
    </row>
    <row r="658" spans="2:25" x14ac:dyDescent="0.3">
      <c r="B658" s="3">
        <v>44039</v>
      </c>
      <c r="C658" s="1">
        <v>91.882255554199219</v>
      </c>
      <c r="D658" s="1">
        <v>167.1005554199219</v>
      </c>
      <c r="E658" s="1">
        <v>300.41815185546881</v>
      </c>
      <c r="F658" s="1">
        <v>154.21589660644531</v>
      </c>
      <c r="G658" s="1">
        <v>94.907096862792969</v>
      </c>
      <c r="H658" s="1">
        <v>41.0528564453125</v>
      </c>
      <c r="I658" s="1">
        <v>150.546142578125</v>
      </c>
      <c r="J658" s="1">
        <v>177.4365234375</v>
      </c>
      <c r="K658" s="1">
        <v>10.38609790802002</v>
      </c>
      <c r="L658" s="1">
        <v>15.71294593811035</v>
      </c>
      <c r="M658" s="1">
        <v>3239.409912109375</v>
      </c>
      <c r="O658" s="17">
        <f t="shared" si="30"/>
        <v>2.3700113580204098E-2</v>
      </c>
      <c r="P658" s="17">
        <f t="shared" si="30"/>
        <v>1.4449682615730862E-2</v>
      </c>
      <c r="Q658" s="17">
        <f t="shared" si="30"/>
        <v>5.5864426614299885E-3</v>
      </c>
      <c r="R658" s="17">
        <f t="shared" si="30"/>
        <v>3.3931201128591819E-2</v>
      </c>
      <c r="S658" s="17">
        <f t="shared" si="30"/>
        <v>3.3386918770676776E-3</v>
      </c>
      <c r="T658" s="17">
        <f t="shared" si="30"/>
        <v>-2.0624341553960525E-4</v>
      </c>
      <c r="U658" s="17">
        <f t="shared" si="30"/>
        <v>6.0171215357399848E-3</v>
      </c>
      <c r="V658" s="17">
        <f t="shared" si="30"/>
        <v>1.2731428057842633E-2</v>
      </c>
      <c r="W658" s="17">
        <f t="shared" si="31"/>
        <v>2.2266796428105938E-2</v>
      </c>
      <c r="X658" s="17">
        <f t="shared" si="31"/>
        <v>-2.3894865498139115E-3</v>
      </c>
      <c r="Y658" s="17">
        <f t="shared" si="31"/>
        <v>7.3951387950394873E-3</v>
      </c>
    </row>
    <row r="659" spans="2:25" x14ac:dyDescent="0.3">
      <c r="B659" s="3">
        <v>44040</v>
      </c>
      <c r="C659" s="1">
        <v>90.372848510742188</v>
      </c>
      <c r="D659" s="1">
        <v>170.6532897949219</v>
      </c>
      <c r="E659" s="1">
        <v>300.39065551757813</v>
      </c>
      <c r="F659" s="1">
        <v>150.86296081542969</v>
      </c>
      <c r="G659" s="1">
        <v>93.598663330078125</v>
      </c>
      <c r="H659" s="1">
        <v>40.798816680908203</v>
      </c>
      <c r="I659" s="1">
        <v>152.56282043457031</v>
      </c>
      <c r="J659" s="1">
        <v>173.01933288574219</v>
      </c>
      <c r="K659" s="1">
        <v>10.18079853057861</v>
      </c>
      <c r="L659" s="1">
        <v>15.38362979888916</v>
      </c>
      <c r="M659" s="1">
        <v>3218.43994140625</v>
      </c>
      <c r="O659" s="17">
        <f t="shared" si="30"/>
        <v>-1.6427622878355079E-2</v>
      </c>
      <c r="P659" s="17">
        <f t="shared" si="30"/>
        <v>2.1261056649823914E-2</v>
      </c>
      <c r="Q659" s="17">
        <f t="shared" si="30"/>
        <v>-9.1526885845134731E-5</v>
      </c>
      <c r="R659" s="17">
        <f t="shared" si="30"/>
        <v>-2.1741829894308652E-2</v>
      </c>
      <c r="S659" s="17">
        <f t="shared" si="30"/>
        <v>-1.3786466723415257E-2</v>
      </c>
      <c r="T659" s="17">
        <f t="shared" si="30"/>
        <v>-6.1881142118017868E-3</v>
      </c>
      <c r="U659" s="17">
        <f t="shared" si="30"/>
        <v>1.3395745795338263E-2</v>
      </c>
      <c r="V659" s="17">
        <f t="shared" si="30"/>
        <v>-2.4894483199867909E-2</v>
      </c>
      <c r="W659" s="17">
        <f t="shared" si="31"/>
        <v>-1.97667477487267E-2</v>
      </c>
      <c r="X659" s="17">
        <f t="shared" si="31"/>
        <v>-2.0958268456996512E-2</v>
      </c>
      <c r="Y659" s="17">
        <f t="shared" si="31"/>
        <v>-6.4733921522979439E-3</v>
      </c>
    </row>
    <row r="660" spans="2:25" x14ac:dyDescent="0.3">
      <c r="B660" s="3">
        <v>44041</v>
      </c>
      <c r="C660" s="1">
        <v>92.105171203613281</v>
      </c>
      <c r="D660" s="1">
        <v>174.0309753417969</v>
      </c>
      <c r="E660" s="1">
        <v>299.07937622070313</v>
      </c>
      <c r="F660" s="1">
        <v>153.23077392578119</v>
      </c>
      <c r="G660" s="1">
        <v>94.23785400390625</v>
      </c>
      <c r="H660" s="1">
        <v>40.663330078125</v>
      </c>
      <c r="I660" s="1">
        <v>151.71864318847659</v>
      </c>
      <c r="J660" s="1">
        <v>172.99285888671881</v>
      </c>
      <c r="K660" s="1">
        <v>10.42995071411133</v>
      </c>
      <c r="L660" s="1">
        <v>16.023439407348629</v>
      </c>
      <c r="M660" s="1">
        <v>3258.43994140625</v>
      </c>
      <c r="O660" s="17">
        <f t="shared" si="30"/>
        <v>1.9168618909529901E-2</v>
      </c>
      <c r="P660" s="17">
        <f t="shared" si="30"/>
        <v>1.9792677603426484E-2</v>
      </c>
      <c r="Q660" s="17">
        <f t="shared" si="30"/>
        <v>-4.365246630643832E-3</v>
      </c>
      <c r="R660" s="17">
        <f t="shared" si="30"/>
        <v>1.569512554674278E-2</v>
      </c>
      <c r="S660" s="17">
        <f t="shared" si="30"/>
        <v>6.8290577139333971E-3</v>
      </c>
      <c r="T660" s="17">
        <f t="shared" si="30"/>
        <v>-3.3208463824541275E-3</v>
      </c>
      <c r="U660" s="17">
        <f t="shared" si="30"/>
        <v>-5.5333091226886719E-3</v>
      </c>
      <c r="V660" s="17">
        <f t="shared" si="30"/>
        <v>-1.5301179690054318E-4</v>
      </c>
      <c r="W660" s="17">
        <f t="shared" si="31"/>
        <v>2.4472754547138653E-2</v>
      </c>
      <c r="X660" s="17">
        <f t="shared" si="31"/>
        <v>4.1590288951549606E-2</v>
      </c>
      <c r="Y660" s="17">
        <f t="shared" si="31"/>
        <v>1.2428381678150125E-2</v>
      </c>
    </row>
    <row r="661" spans="2:25" x14ac:dyDescent="0.3">
      <c r="B661" s="3">
        <v>44042</v>
      </c>
      <c r="C661" s="1">
        <v>93.219619750976563</v>
      </c>
      <c r="D661" s="1">
        <v>170.1807556152344</v>
      </c>
      <c r="E661" s="1">
        <v>298.50961303710938</v>
      </c>
      <c r="F661" s="1">
        <v>156.08662414550781</v>
      </c>
      <c r="G661" s="1">
        <v>92.418037414550781</v>
      </c>
      <c r="H661" s="1">
        <v>40.383888244628913</v>
      </c>
      <c r="I661" s="1">
        <v>143.51129150390619</v>
      </c>
      <c r="J661" s="1">
        <v>172.2875671386719</v>
      </c>
      <c r="K661" s="1">
        <v>10.577945709228519</v>
      </c>
      <c r="L661" s="1">
        <v>14.83791351318359</v>
      </c>
      <c r="M661" s="1">
        <v>3246.219970703125</v>
      </c>
      <c r="O661" s="17">
        <f t="shared" si="30"/>
        <v>1.2099739165563393E-2</v>
      </c>
      <c r="P661" s="17">
        <f t="shared" si="30"/>
        <v>-2.212376112356244E-2</v>
      </c>
      <c r="Q661" s="17">
        <f t="shared" si="30"/>
        <v>-1.905056747120196E-3</v>
      </c>
      <c r="R661" s="17">
        <f t="shared" si="30"/>
        <v>1.863757616410577E-2</v>
      </c>
      <c r="S661" s="17">
        <f t="shared" si="30"/>
        <v>-1.9310887419826384E-2</v>
      </c>
      <c r="T661" s="17">
        <f t="shared" si="30"/>
        <v>-6.8720843314899454E-3</v>
      </c>
      <c r="U661" s="17">
        <f t="shared" si="30"/>
        <v>-5.409586793084218E-2</v>
      </c>
      <c r="V661" s="17">
        <f t="shared" si="30"/>
        <v>-4.0769992043934644E-3</v>
      </c>
      <c r="W661" s="17">
        <f t="shared" si="31"/>
        <v>1.4189424204752726E-2</v>
      </c>
      <c r="X661" s="17">
        <f t="shared" si="31"/>
        <v>-7.398698019985249E-2</v>
      </c>
      <c r="Y661" s="17">
        <f t="shared" si="31"/>
        <v>-3.7502519373891568E-3</v>
      </c>
    </row>
    <row r="662" spans="2:25" x14ac:dyDescent="0.3">
      <c r="B662" s="3">
        <v>44043</v>
      </c>
      <c r="C662" s="1">
        <v>102.9787063598633</v>
      </c>
      <c r="D662" s="1">
        <v>169.1131591796875</v>
      </c>
      <c r="E662" s="1">
        <v>299.162109375</v>
      </c>
      <c r="F662" s="1">
        <v>152.19146728515619</v>
      </c>
      <c r="G662" s="1">
        <v>92.448135375976563</v>
      </c>
      <c r="H662" s="1">
        <v>40.002819061279297</v>
      </c>
      <c r="I662" s="1">
        <v>140.96937561035159</v>
      </c>
      <c r="J662" s="1">
        <v>171.2912292480469</v>
      </c>
      <c r="K662" s="1">
        <v>10.57869243621826</v>
      </c>
      <c r="L662" s="1">
        <v>14.809683799743651</v>
      </c>
      <c r="M662" s="1">
        <v>3271.1201171875</v>
      </c>
      <c r="O662" s="17">
        <f t="shared" si="30"/>
        <v>0.10468919134144503</v>
      </c>
      <c r="P662" s="17">
        <f t="shared" si="30"/>
        <v>-6.2733088220659735E-3</v>
      </c>
      <c r="Q662" s="17">
        <f t="shared" si="30"/>
        <v>2.1858469858038027E-3</v>
      </c>
      <c r="R662" s="17">
        <f t="shared" si="30"/>
        <v>-2.4955097092243202E-2</v>
      </c>
      <c r="S662" s="17">
        <f t="shared" si="30"/>
        <v>3.2567193880966866E-4</v>
      </c>
      <c r="T662" s="17">
        <f t="shared" si="30"/>
        <v>-9.4361687275196678E-3</v>
      </c>
      <c r="U662" s="17">
        <f t="shared" si="30"/>
        <v>-1.7712305888386591E-2</v>
      </c>
      <c r="V662" s="17">
        <f t="shared" si="30"/>
        <v>-5.7829935564825833E-3</v>
      </c>
      <c r="W662" s="17">
        <f t="shared" si="31"/>
        <v>7.0592817383180323E-5</v>
      </c>
      <c r="X662" s="17">
        <f t="shared" si="31"/>
        <v>-1.9025392899653533E-3</v>
      </c>
      <c r="Y662" s="17">
        <f t="shared" si="31"/>
        <v>7.6705049901414036E-3</v>
      </c>
    </row>
    <row r="663" spans="2:25" x14ac:dyDescent="0.3">
      <c r="B663" s="3">
        <v>44046</v>
      </c>
      <c r="C663" s="1">
        <v>105.57350921630859</v>
      </c>
      <c r="D663" s="1">
        <v>170.9070129394531</v>
      </c>
      <c r="E663" s="1">
        <v>302.64508056640619</v>
      </c>
      <c r="F663" s="1">
        <v>152.93255615234381</v>
      </c>
      <c r="G663" s="1">
        <v>93.478340148925781</v>
      </c>
      <c r="H663" s="1">
        <v>39.206832885742188</v>
      </c>
      <c r="I663" s="1">
        <v>143.3612365722656</v>
      </c>
      <c r="J663" s="1">
        <v>171.39704895019531</v>
      </c>
      <c r="K663" s="1">
        <v>10.972847938537599</v>
      </c>
      <c r="L663" s="1">
        <v>14.34864616394043</v>
      </c>
      <c r="M663" s="1">
        <v>3294.610107421875</v>
      </c>
      <c r="O663" s="17">
        <f t="shared" si="30"/>
        <v>2.519746992526449E-2</v>
      </c>
      <c r="P663" s="17">
        <f t="shared" si="30"/>
        <v>1.0607416764413799E-2</v>
      </c>
      <c r="Q663" s="17">
        <f t="shared" si="30"/>
        <v>1.1642420889071501E-2</v>
      </c>
      <c r="R663" s="17">
        <f t="shared" si="30"/>
        <v>4.8694508332655711E-3</v>
      </c>
      <c r="S663" s="17">
        <f t="shared" si="30"/>
        <v>1.1143597096463734E-2</v>
      </c>
      <c r="T663" s="17">
        <f t="shared" si="30"/>
        <v>-1.9898252028632244E-2</v>
      </c>
      <c r="U663" s="17">
        <f t="shared" si="30"/>
        <v>1.6967238107979302E-2</v>
      </c>
      <c r="V663" s="17">
        <f t="shared" si="30"/>
        <v>6.1777653539499982E-4</v>
      </c>
      <c r="W663" s="17">
        <f t="shared" si="31"/>
        <v>3.7259378197807287E-2</v>
      </c>
      <c r="X663" s="17">
        <f t="shared" si="31"/>
        <v>-3.1130822375235401E-2</v>
      </c>
      <c r="Y663" s="17">
        <f t="shared" si="31"/>
        <v>7.1810234393262298E-3</v>
      </c>
    </row>
    <row r="664" spans="2:25" x14ac:dyDescent="0.3">
      <c r="B664" s="3">
        <v>44047</v>
      </c>
      <c r="C664" s="1">
        <v>106.2785263061523</v>
      </c>
      <c r="D664" s="1">
        <v>168.89439392089841</v>
      </c>
      <c r="E664" s="1">
        <v>312.26699829101563</v>
      </c>
      <c r="F664" s="1">
        <v>154.23393249511719</v>
      </c>
      <c r="G664" s="1">
        <v>94.628875732421875</v>
      </c>
      <c r="H664" s="1">
        <v>39.537086486816413</v>
      </c>
      <c r="I664" s="1">
        <v>145.24656677246091</v>
      </c>
      <c r="J664" s="1">
        <v>175.77012634277341</v>
      </c>
      <c r="K664" s="1">
        <v>11.189609527587891</v>
      </c>
      <c r="L664" s="1">
        <v>14.809683799743651</v>
      </c>
      <c r="M664" s="1">
        <v>3306.510009765625</v>
      </c>
      <c r="O664" s="17">
        <f t="shared" si="30"/>
        <v>6.6779734336499539E-3</v>
      </c>
      <c r="P664" s="17">
        <f t="shared" si="30"/>
        <v>-1.1776105520419423E-2</v>
      </c>
      <c r="Q664" s="17">
        <f t="shared" si="30"/>
        <v>3.1792744513149937E-2</v>
      </c>
      <c r="R664" s="17">
        <f t="shared" si="30"/>
        <v>8.5094787893103298E-3</v>
      </c>
      <c r="S664" s="17">
        <f t="shared" si="30"/>
        <v>1.2308044640748955E-2</v>
      </c>
      <c r="T664" s="17">
        <f t="shared" si="30"/>
        <v>8.4233684989721436E-3</v>
      </c>
      <c r="U664" s="17">
        <f t="shared" si="30"/>
        <v>1.315090637659891E-2</v>
      </c>
      <c r="V664" s="17">
        <f t="shared" si="30"/>
        <v>2.5514309723318682E-2</v>
      </c>
      <c r="W664" s="17">
        <f t="shared" si="31"/>
        <v>1.9754360058978453E-2</v>
      </c>
      <c r="X664" s="17">
        <f t="shared" si="31"/>
        <v>3.213108961888364E-2</v>
      </c>
      <c r="Y664" s="17">
        <f t="shared" si="31"/>
        <v>3.6119303819722717E-3</v>
      </c>
    </row>
    <row r="665" spans="2:25" x14ac:dyDescent="0.3">
      <c r="B665" s="3">
        <v>44048</v>
      </c>
      <c r="C665" s="1">
        <v>106.6637649536133</v>
      </c>
      <c r="D665" s="1">
        <v>173.55845642089841</v>
      </c>
      <c r="E665" s="1">
        <v>312.43246459960938</v>
      </c>
      <c r="F665" s="1">
        <v>155.17384338378909</v>
      </c>
      <c r="G665" s="1">
        <v>94.335609436035156</v>
      </c>
      <c r="H665" s="1">
        <v>39.985893249511719</v>
      </c>
      <c r="I665" s="1">
        <v>144.76817321777341</v>
      </c>
      <c r="J665" s="1">
        <v>175.6820068359375</v>
      </c>
      <c r="K665" s="1">
        <v>11.248409271240231</v>
      </c>
      <c r="L665" s="1">
        <v>14.997860908508301</v>
      </c>
      <c r="M665" s="1">
        <v>3327.77001953125</v>
      </c>
      <c r="O665" s="17">
        <f t="shared" si="30"/>
        <v>3.6248023081469232E-3</v>
      </c>
      <c r="P665" s="17">
        <f t="shared" si="30"/>
        <v>2.7615259403958731E-2</v>
      </c>
      <c r="Q665" s="17">
        <f t="shared" si="30"/>
        <v>5.2988727434957609E-4</v>
      </c>
      <c r="R665" s="17">
        <f t="shared" si="30"/>
        <v>6.0940603242523143E-3</v>
      </c>
      <c r="S665" s="17">
        <f t="shared" si="30"/>
        <v>-3.0991205815017356E-3</v>
      </c>
      <c r="T665" s="17">
        <f t="shared" si="30"/>
        <v>1.1351538582514404E-2</v>
      </c>
      <c r="U665" s="17">
        <f t="shared" si="30"/>
        <v>-3.2936651469148842E-3</v>
      </c>
      <c r="V665" s="17">
        <f t="shared" si="30"/>
        <v>-5.0133380836323222E-4</v>
      </c>
      <c r="W665" s="17">
        <f t="shared" si="31"/>
        <v>5.2548521471969074E-3</v>
      </c>
      <c r="X665" s="17">
        <f t="shared" si="31"/>
        <v>1.2706355605506411E-2</v>
      </c>
      <c r="Y665" s="17">
        <f t="shared" si="31"/>
        <v>6.4297430531994578E-3</v>
      </c>
    </row>
    <row r="666" spans="2:25" x14ac:dyDescent="0.3">
      <c r="B666" s="3">
        <v>44049</v>
      </c>
      <c r="C666" s="1">
        <v>110.3851776123047</v>
      </c>
      <c r="D666" s="1">
        <v>171.70330810546881</v>
      </c>
      <c r="E666" s="1">
        <v>315.50189208984381</v>
      </c>
      <c r="F666" s="1">
        <v>155.661865234375</v>
      </c>
      <c r="G666" s="1">
        <v>94.839431762695313</v>
      </c>
      <c r="H666" s="1">
        <v>40.206058502197273</v>
      </c>
      <c r="I666" s="1">
        <v>143.39872741699219</v>
      </c>
      <c r="J666" s="1">
        <v>179.13810729980469</v>
      </c>
      <c r="K666" s="1">
        <v>11.2969913482666</v>
      </c>
      <c r="L666" s="1">
        <v>14.53682708740234</v>
      </c>
      <c r="M666" s="1">
        <v>3349.159912109375</v>
      </c>
      <c r="O666" s="17">
        <f t="shared" si="30"/>
        <v>3.4889192785476877E-2</v>
      </c>
      <c r="P666" s="17">
        <f t="shared" si="30"/>
        <v>-1.0688896143041644E-2</v>
      </c>
      <c r="Q666" s="17">
        <f t="shared" si="30"/>
        <v>9.824291128541926E-3</v>
      </c>
      <c r="R666" s="17">
        <f t="shared" si="30"/>
        <v>3.145000729142811E-3</v>
      </c>
      <c r="S666" s="17">
        <f t="shared" si="30"/>
        <v>5.3407438577240136E-3</v>
      </c>
      <c r="T666" s="17">
        <f t="shared" si="30"/>
        <v>5.5060731371367449E-3</v>
      </c>
      <c r="U666" s="17">
        <f t="shared" si="30"/>
        <v>-9.459577822545133E-3</v>
      </c>
      <c r="V666" s="17">
        <f t="shared" si="30"/>
        <v>1.9672478281140673E-2</v>
      </c>
      <c r="W666" s="17">
        <f t="shared" si="31"/>
        <v>4.3190175477152053E-3</v>
      </c>
      <c r="X666" s="17">
        <f t="shared" si="31"/>
        <v>-3.0739971781203523E-2</v>
      </c>
      <c r="Y666" s="17">
        <f t="shared" si="31"/>
        <v>6.4276955596643008E-3</v>
      </c>
    </row>
    <row r="667" spans="2:25" x14ac:dyDescent="0.3">
      <c r="B667" s="3">
        <v>44050</v>
      </c>
      <c r="C667" s="1">
        <v>107.87548828125</v>
      </c>
      <c r="D667" s="1">
        <v>174.37223815917969</v>
      </c>
      <c r="E667" s="1">
        <v>313.2962646484375</v>
      </c>
      <c r="F667" s="1">
        <v>165.86524963378909</v>
      </c>
      <c r="G667" s="1">
        <v>95.197471618652344</v>
      </c>
      <c r="H667" s="1">
        <v>40.477031707763672</v>
      </c>
      <c r="I667" s="1">
        <v>143.4456481933594</v>
      </c>
      <c r="J667" s="1">
        <v>180.39009094238281</v>
      </c>
      <c r="K667" s="1">
        <v>11.16145610809326</v>
      </c>
      <c r="L667" s="1">
        <v>14.53682708740234</v>
      </c>
      <c r="M667" s="1">
        <v>3351.280029296875</v>
      </c>
      <c r="O667" s="17">
        <f t="shared" si="30"/>
        <v>-2.2735745734533703E-2</v>
      </c>
      <c r="P667" s="17">
        <f t="shared" si="30"/>
        <v>1.5543847600603533E-2</v>
      </c>
      <c r="Q667" s="17">
        <f t="shared" si="30"/>
        <v>-6.9908532934510005E-3</v>
      </c>
      <c r="R667" s="17">
        <f t="shared" si="30"/>
        <v>6.5548388386912793E-2</v>
      </c>
      <c r="S667" s="17">
        <f t="shared" si="30"/>
        <v>3.7752214379869861E-3</v>
      </c>
      <c r="T667" s="17">
        <f t="shared" si="30"/>
        <v>6.7396112839956789E-3</v>
      </c>
      <c r="U667" s="17">
        <f t="shared" si="30"/>
        <v>3.272049704511952E-4</v>
      </c>
      <c r="V667" s="17">
        <f t="shared" si="30"/>
        <v>6.9889297227128293E-3</v>
      </c>
      <c r="W667" s="17">
        <f t="shared" si="31"/>
        <v>-1.1997463394900824E-2</v>
      </c>
      <c r="X667" s="17">
        <f t="shared" si="31"/>
        <v>0</v>
      </c>
      <c r="Y667" s="17">
        <f t="shared" si="31"/>
        <v>6.3302954864424593E-4</v>
      </c>
    </row>
    <row r="668" spans="2:25" x14ac:dyDescent="0.3">
      <c r="B668" s="3">
        <v>44053</v>
      </c>
      <c r="C668" s="1">
        <v>109.4434509277344</v>
      </c>
      <c r="D668" s="1">
        <v>183.9103698730469</v>
      </c>
      <c r="E668" s="1">
        <v>312.45999145507813</v>
      </c>
      <c r="F668" s="1">
        <v>180.73188781738281</v>
      </c>
      <c r="G668" s="1">
        <v>96.835395812988281</v>
      </c>
      <c r="H668" s="1">
        <v>40.409294128417969</v>
      </c>
      <c r="I668" s="1">
        <v>143.51129150390619</v>
      </c>
      <c r="J668" s="1">
        <v>179.9669189453125</v>
      </c>
      <c r="K668" s="1">
        <v>11.127072334289551</v>
      </c>
      <c r="L668" s="1">
        <v>15.505946159362789</v>
      </c>
      <c r="M668" s="1">
        <v>3360.469970703125</v>
      </c>
      <c r="O668" s="17">
        <f t="shared" si="30"/>
        <v>1.4534929773819002E-2</v>
      </c>
      <c r="P668" s="17">
        <f t="shared" si="30"/>
        <v>5.4699829597645667E-2</v>
      </c>
      <c r="Q668" s="17">
        <f t="shared" si="30"/>
        <v>-2.6692727865676637E-3</v>
      </c>
      <c r="R668" s="17">
        <f t="shared" si="30"/>
        <v>8.9630819092109446E-2</v>
      </c>
      <c r="S668" s="17">
        <f t="shared" si="30"/>
        <v>1.7205543030567354E-2</v>
      </c>
      <c r="T668" s="17">
        <f t="shared" si="30"/>
        <v>-1.6734818855976231E-3</v>
      </c>
      <c r="U668" s="17">
        <f t="shared" si="30"/>
        <v>4.5761799938541872E-4</v>
      </c>
      <c r="V668" s="17">
        <f t="shared" si="30"/>
        <v>-2.3458716321922307E-3</v>
      </c>
      <c r="W668" s="17">
        <f t="shared" si="31"/>
        <v>-3.0805813749316467E-3</v>
      </c>
      <c r="X668" s="17">
        <f t="shared" si="31"/>
        <v>6.6666478601805121E-2</v>
      </c>
      <c r="Y668" s="17">
        <f t="shared" si="31"/>
        <v>2.7422182944760133E-3</v>
      </c>
    </row>
    <row r="669" spans="2:25" x14ac:dyDescent="0.3">
      <c r="B669" s="3">
        <v>44054</v>
      </c>
      <c r="C669" s="1">
        <v>106.18861389160161</v>
      </c>
      <c r="D669" s="1">
        <v>185.54676818847659</v>
      </c>
      <c r="E669" s="1">
        <v>305.50314331054688</v>
      </c>
      <c r="F669" s="1">
        <v>177.54167175292969</v>
      </c>
      <c r="G669" s="1">
        <v>96.561134338378906</v>
      </c>
      <c r="H669" s="1">
        <v>40.587120056152337</v>
      </c>
      <c r="I669" s="1">
        <v>141.28826904296881</v>
      </c>
      <c r="J669" s="1">
        <v>180.7427978515625</v>
      </c>
      <c r="K669" s="1">
        <v>10.81314182281494</v>
      </c>
      <c r="L669" s="1">
        <v>14.26396560668945</v>
      </c>
      <c r="M669" s="1">
        <v>3333.68994140625</v>
      </c>
      <c r="O669" s="17">
        <f t="shared" si="30"/>
        <v>-2.9739897714683446E-2</v>
      </c>
      <c r="P669" s="17">
        <f t="shared" si="30"/>
        <v>8.8978034058617306E-3</v>
      </c>
      <c r="Q669" s="17">
        <f t="shared" si="30"/>
        <v>-2.2264764561165985E-2</v>
      </c>
      <c r="R669" s="17">
        <f t="shared" si="30"/>
        <v>-1.7651650203956371E-2</v>
      </c>
      <c r="S669" s="17">
        <f t="shared" si="30"/>
        <v>-2.8322440602095316E-3</v>
      </c>
      <c r="T669" s="17">
        <f t="shared" si="30"/>
        <v>4.4006195002874657E-3</v>
      </c>
      <c r="U669" s="17">
        <f t="shared" si="30"/>
        <v>-1.549022685003764E-2</v>
      </c>
      <c r="V669" s="17">
        <f t="shared" si="30"/>
        <v>4.3112307017145217E-3</v>
      </c>
      <c r="W669" s="17">
        <f t="shared" si="31"/>
        <v>-2.8213217461271693E-2</v>
      </c>
      <c r="X669" s="17">
        <f t="shared" si="31"/>
        <v>-8.0097050506228409E-2</v>
      </c>
      <c r="Y669" s="17">
        <f t="shared" si="31"/>
        <v>-7.9691321542360652E-3</v>
      </c>
    </row>
    <row r="670" spans="2:25" x14ac:dyDescent="0.3">
      <c r="B670" s="3">
        <v>44055</v>
      </c>
      <c r="C670" s="1">
        <v>109.7177276611328</v>
      </c>
      <c r="D670" s="1">
        <v>186.56178283691409</v>
      </c>
      <c r="E670" s="1">
        <v>309.48248291015619</v>
      </c>
      <c r="F670" s="1">
        <v>182.52131652832031</v>
      </c>
      <c r="G670" s="1">
        <v>96.523063659667969</v>
      </c>
      <c r="H670" s="1">
        <v>41.010520935058587</v>
      </c>
      <c r="I670" s="1">
        <v>143.08918762207031</v>
      </c>
      <c r="J670" s="1">
        <v>181.64204406738281</v>
      </c>
      <c r="K670" s="1">
        <v>11.401389122009279</v>
      </c>
      <c r="L670" s="1">
        <v>14.03815269470215</v>
      </c>
      <c r="M670" s="1">
        <v>3380.35009765625</v>
      </c>
      <c r="O670" s="17">
        <f t="shared" si="30"/>
        <v>3.3234389641188342E-2</v>
      </c>
      <c r="P670" s="17">
        <f t="shared" si="30"/>
        <v>5.470397885919835E-3</v>
      </c>
      <c r="Q670" s="17">
        <f t="shared" si="30"/>
        <v>1.3025527516632721E-2</v>
      </c>
      <c r="R670" s="17">
        <f t="shared" si="30"/>
        <v>2.8047751979717709E-2</v>
      </c>
      <c r="S670" s="17">
        <f t="shared" si="30"/>
        <v>-3.9426503190741869E-4</v>
      </c>
      <c r="T670" s="17">
        <f t="shared" si="30"/>
        <v>1.0431902493216428E-2</v>
      </c>
      <c r="U670" s="17">
        <f t="shared" si="30"/>
        <v>1.2746412644872926E-2</v>
      </c>
      <c r="V670" s="17">
        <f t="shared" si="30"/>
        <v>4.9752810430589373E-3</v>
      </c>
      <c r="W670" s="17">
        <f t="shared" si="31"/>
        <v>5.4401145276128778E-2</v>
      </c>
      <c r="X670" s="17">
        <f t="shared" si="31"/>
        <v>-1.5831005080480468E-2</v>
      </c>
      <c r="Y670" s="17">
        <f t="shared" si="31"/>
        <v>1.3996549490237641E-2</v>
      </c>
    </row>
    <row r="671" spans="2:25" x14ac:dyDescent="0.3">
      <c r="B671" s="3">
        <v>44056</v>
      </c>
      <c r="C671" s="1">
        <v>111.6594543457031</v>
      </c>
      <c r="D671" s="1">
        <v>183.9628601074219</v>
      </c>
      <c r="E671" s="1">
        <v>308.50836181640619</v>
      </c>
      <c r="F671" s="1">
        <v>184.23844909667969</v>
      </c>
      <c r="G671" s="1">
        <v>95.250831604003906</v>
      </c>
      <c r="H671" s="1">
        <v>40.968181610107422</v>
      </c>
      <c r="I671" s="1">
        <v>141.81672668457031</v>
      </c>
      <c r="J671" s="1">
        <v>182.05647277832031</v>
      </c>
      <c r="K671" s="1">
        <v>11.404129028320311</v>
      </c>
      <c r="L671" s="1">
        <v>13.737064361572269</v>
      </c>
      <c r="M671" s="1">
        <v>3373.429931640625</v>
      </c>
      <c r="O671" s="17">
        <f t="shared" si="30"/>
        <v>1.7697474473472436E-2</v>
      </c>
      <c r="P671" s="17">
        <f t="shared" ref="P671:Y706" si="32">(D671-D670)/D670</f>
        <v>-1.3930627645020292E-2</v>
      </c>
      <c r="Q671" s="17">
        <f t="shared" si="32"/>
        <v>-3.1475807114834044E-3</v>
      </c>
      <c r="R671" s="17">
        <f t="shared" si="32"/>
        <v>9.4078467163200737E-3</v>
      </c>
      <c r="S671" s="17">
        <f t="shared" si="32"/>
        <v>-1.3180601686554869E-2</v>
      </c>
      <c r="T671" s="17">
        <f t="shared" si="32"/>
        <v>-1.0324015395515309E-3</v>
      </c>
      <c r="U671" s="17">
        <f t="shared" si="32"/>
        <v>-8.8927818981043225E-3</v>
      </c>
      <c r="V671" s="17">
        <f t="shared" si="32"/>
        <v>2.2815681967538392E-3</v>
      </c>
      <c r="W671" s="17">
        <f t="shared" si="31"/>
        <v>2.4031337600279596E-4</v>
      </c>
      <c r="X671" s="17">
        <f t="shared" si="31"/>
        <v>-2.1447859962622332E-2</v>
      </c>
      <c r="Y671" s="17">
        <f t="shared" si="31"/>
        <v>-2.047174350497916E-3</v>
      </c>
    </row>
    <row r="672" spans="2:25" x14ac:dyDescent="0.3">
      <c r="B672" s="3">
        <v>44057</v>
      </c>
      <c r="C672" s="1">
        <v>111.5599365234375</v>
      </c>
      <c r="D672" s="1">
        <v>186.83302307128909</v>
      </c>
      <c r="E672" s="1">
        <v>309.04135131835938</v>
      </c>
      <c r="F672" s="1">
        <v>188.52226257324219</v>
      </c>
      <c r="G672" s="1">
        <v>95.433647155761719</v>
      </c>
      <c r="H672" s="1">
        <v>41.027458190917969</v>
      </c>
      <c r="I672" s="1">
        <v>141.46803283691409</v>
      </c>
      <c r="J672" s="1">
        <v>182.5325622558594</v>
      </c>
      <c r="K672" s="1">
        <v>11.524717330932621</v>
      </c>
      <c r="L672" s="1">
        <v>13.77470111846924</v>
      </c>
      <c r="M672" s="1">
        <v>3372.85009765625</v>
      </c>
      <c r="O672" s="17">
        <f t="shared" ref="O672:Y726" si="33">(C672-C671)/C671</f>
        <v>-8.9126194327875336E-4</v>
      </c>
      <c r="P672" s="17">
        <f t="shared" si="32"/>
        <v>1.5601860952755387E-2</v>
      </c>
      <c r="Q672" s="17">
        <f t="shared" si="32"/>
        <v>1.7276338923687415E-3</v>
      </c>
      <c r="R672" s="17">
        <f t="shared" si="32"/>
        <v>2.3251462968593248E-2</v>
      </c>
      <c r="S672" s="17">
        <f t="shared" si="32"/>
        <v>1.919306621047157E-3</v>
      </c>
      <c r="T672" s="17">
        <f t="shared" si="32"/>
        <v>1.4468931370857454E-3</v>
      </c>
      <c r="U672" s="17">
        <f t="shared" si="32"/>
        <v>-2.4587638976591858E-3</v>
      </c>
      <c r="V672" s="17">
        <f t="shared" si="32"/>
        <v>2.6150648217753711E-3</v>
      </c>
      <c r="W672" s="17">
        <f t="shared" si="31"/>
        <v>1.0574091393814334E-2</v>
      </c>
      <c r="X672" s="17">
        <f t="shared" si="31"/>
        <v>2.7397962116458472E-3</v>
      </c>
      <c r="Y672" s="17">
        <f t="shared" si="31"/>
        <v>-1.7188262276815843E-4</v>
      </c>
    </row>
    <row r="673" spans="2:25" x14ac:dyDescent="0.3">
      <c r="B673" s="3">
        <v>44060</v>
      </c>
      <c r="C673" s="1">
        <v>111.268669128418</v>
      </c>
      <c r="D673" s="1">
        <v>184.1641540527344</v>
      </c>
      <c r="E673" s="1">
        <v>312.42324829101563</v>
      </c>
      <c r="F673" s="1">
        <v>186.7508850097656</v>
      </c>
      <c r="G673" s="1">
        <v>94.80133056640625</v>
      </c>
      <c r="H673" s="1">
        <v>40.824222564697273</v>
      </c>
      <c r="I673" s="1">
        <v>142.82530212402341</v>
      </c>
      <c r="J673" s="1">
        <v>183.97850036621091</v>
      </c>
      <c r="K673" s="1">
        <v>12.29509162902832</v>
      </c>
      <c r="L673" s="1">
        <v>13.08784770965576</v>
      </c>
      <c r="M673" s="1">
        <v>3381.989990234375</v>
      </c>
      <c r="O673" s="17">
        <f t="shared" si="33"/>
        <v>-2.6108601716379677E-3</v>
      </c>
      <c r="P673" s="17">
        <f t="shared" si="32"/>
        <v>-1.4284782072687109E-2</v>
      </c>
      <c r="Q673" s="17">
        <f t="shared" si="32"/>
        <v>1.0943185946570575E-2</v>
      </c>
      <c r="R673" s="17">
        <f t="shared" si="32"/>
        <v>-9.3961187357827231E-3</v>
      </c>
      <c r="S673" s="17">
        <f t="shared" si="32"/>
        <v>-6.6257196303462582E-3</v>
      </c>
      <c r="T673" s="17">
        <f t="shared" si="32"/>
        <v>-4.9536489751559895E-3</v>
      </c>
      <c r="U673" s="17">
        <f t="shared" si="32"/>
        <v>9.5941765775028002E-3</v>
      </c>
      <c r="V673" s="17">
        <f t="shared" si="32"/>
        <v>7.9215351632696985E-3</v>
      </c>
      <c r="W673" s="17">
        <f t="shared" si="31"/>
        <v>6.684539637497193E-2</v>
      </c>
      <c r="X673" s="17">
        <f t="shared" si="31"/>
        <v>-4.9863398334831457E-2</v>
      </c>
      <c r="Y673" s="17">
        <f t="shared" si="31"/>
        <v>2.7098425110787441E-3</v>
      </c>
    </row>
    <row r="674" spans="2:25" x14ac:dyDescent="0.3">
      <c r="B674" s="3">
        <v>44061</v>
      </c>
      <c r="C674" s="1">
        <v>112.1958465576172</v>
      </c>
      <c r="D674" s="1">
        <v>183.6828308105469</v>
      </c>
      <c r="E674" s="1">
        <v>313.14926147460938</v>
      </c>
      <c r="F674" s="1">
        <v>187.049072265625</v>
      </c>
      <c r="G674" s="1">
        <v>95.167015075683594</v>
      </c>
      <c r="H674" s="1">
        <v>41.002052307128913</v>
      </c>
      <c r="I674" s="1">
        <v>144.3145446777344</v>
      </c>
      <c r="J674" s="1">
        <v>185.43327331542969</v>
      </c>
      <c r="K674" s="1">
        <v>12.219099998474119</v>
      </c>
      <c r="L674" s="1">
        <v>13.1254825592041</v>
      </c>
      <c r="M674" s="1">
        <v>3389.780029296875</v>
      </c>
      <c r="O674" s="17">
        <f t="shared" si="33"/>
        <v>8.3327807950064146E-3</v>
      </c>
      <c r="P674" s="17">
        <f t="shared" si="32"/>
        <v>-2.613555524218224E-3</v>
      </c>
      <c r="Q674" s="17">
        <f t="shared" si="32"/>
        <v>2.3238129286636319E-3</v>
      </c>
      <c r="R674" s="17">
        <f t="shared" si="32"/>
        <v>1.5967113400496633E-3</v>
      </c>
      <c r="S674" s="17">
        <f t="shared" si="32"/>
        <v>3.8573773922000996E-3</v>
      </c>
      <c r="T674" s="17">
        <f t="shared" si="32"/>
        <v>4.3559860117316435E-3</v>
      </c>
      <c r="U674" s="17">
        <f t="shared" si="32"/>
        <v>1.042702190412872E-2</v>
      </c>
      <c r="V674" s="17">
        <f t="shared" si="32"/>
        <v>7.9072986589359042E-3</v>
      </c>
      <c r="W674" s="17">
        <f t="shared" si="31"/>
        <v>-6.1806477614845239E-3</v>
      </c>
      <c r="X674" s="17">
        <f t="shared" si="31"/>
        <v>2.8755568053083439E-3</v>
      </c>
      <c r="Y674" s="17">
        <f t="shared" si="31"/>
        <v>2.3033891540170238E-3</v>
      </c>
    </row>
    <row r="675" spans="2:25" x14ac:dyDescent="0.3">
      <c r="B675" s="3">
        <v>44062</v>
      </c>
      <c r="C675" s="1">
        <v>112.3366241455078</v>
      </c>
      <c r="D675" s="1">
        <v>184.78541564941409</v>
      </c>
      <c r="E675" s="1">
        <v>313.287109375</v>
      </c>
      <c r="F675" s="1">
        <v>187.8714904785156</v>
      </c>
      <c r="G675" s="1">
        <v>94.34423828125</v>
      </c>
      <c r="H675" s="1">
        <v>40.112907409667969</v>
      </c>
      <c r="I675" s="1">
        <v>143.5416259765625</v>
      </c>
      <c r="J675" s="1">
        <v>184.7191162109375</v>
      </c>
      <c r="K675" s="1">
        <v>12.09726619720459</v>
      </c>
      <c r="L675" s="1">
        <v>13.003166198730471</v>
      </c>
      <c r="M675" s="1">
        <v>3374.85009765625</v>
      </c>
      <c r="O675" s="17">
        <f t="shared" si="33"/>
        <v>1.2547486579042074E-3</v>
      </c>
      <c r="P675" s="17">
        <f t="shared" si="32"/>
        <v>6.0026559586530397E-3</v>
      </c>
      <c r="Q675" s="17">
        <f t="shared" si="32"/>
        <v>4.4019870825019307E-4</v>
      </c>
      <c r="R675" s="17">
        <f t="shared" si="32"/>
        <v>4.3968045547036734E-3</v>
      </c>
      <c r="S675" s="17">
        <f t="shared" si="32"/>
        <v>-8.6456089200576802E-3</v>
      </c>
      <c r="T675" s="17">
        <f t="shared" si="32"/>
        <v>-2.1685375424643109E-2</v>
      </c>
      <c r="U675" s="17">
        <f t="shared" si="32"/>
        <v>-5.3557921198995632E-3</v>
      </c>
      <c r="V675" s="17">
        <f t="shared" si="32"/>
        <v>-3.8512888853413953E-3</v>
      </c>
      <c r="W675" s="17">
        <f t="shared" si="31"/>
        <v>-9.9707671829139359E-3</v>
      </c>
      <c r="X675" s="17">
        <f t="shared" si="31"/>
        <v>-9.3189991241774389E-3</v>
      </c>
      <c r="Y675" s="17">
        <f t="shared" si="31"/>
        <v>-4.4043954214108222E-3</v>
      </c>
    </row>
    <row r="676" spans="2:25" x14ac:dyDescent="0.3">
      <c r="B676" s="3">
        <v>44063</v>
      </c>
      <c r="C676" s="1">
        <v>114.829345703125</v>
      </c>
      <c r="D676" s="1">
        <v>184.02903747558591</v>
      </c>
      <c r="E676" s="1">
        <v>313.25949096679688</v>
      </c>
      <c r="F676" s="1">
        <v>188.72105407714841</v>
      </c>
      <c r="G676" s="1">
        <v>93.818580627441406</v>
      </c>
      <c r="H676" s="1">
        <v>40.095973968505859</v>
      </c>
      <c r="I676" s="1">
        <v>142.646240234375</v>
      </c>
      <c r="J676" s="1">
        <v>185.04536437988281</v>
      </c>
      <c r="K676" s="1">
        <v>12.09975624084473</v>
      </c>
      <c r="L676" s="1">
        <v>12.607988357543951</v>
      </c>
      <c r="M676" s="1">
        <v>3385.510009765625</v>
      </c>
      <c r="O676" s="17">
        <f t="shared" si="33"/>
        <v>2.2189749572574125E-2</v>
      </c>
      <c r="P676" s="17">
        <f t="shared" si="32"/>
        <v>-4.0932785261756132E-3</v>
      </c>
      <c r="Q676" s="17">
        <f t="shared" si="32"/>
        <v>-8.8156861155963421E-5</v>
      </c>
      <c r="R676" s="17">
        <f t="shared" si="32"/>
        <v>4.522046407727659E-3</v>
      </c>
      <c r="S676" s="17">
        <f t="shared" si="32"/>
        <v>-5.5716985306675914E-3</v>
      </c>
      <c r="T676" s="17">
        <f t="shared" si="32"/>
        <v>-4.2214444814907872E-4</v>
      </c>
      <c r="U676" s="17">
        <f t="shared" si="32"/>
        <v>-6.2378124540243031E-3</v>
      </c>
      <c r="V676" s="17">
        <f t="shared" si="32"/>
        <v>1.7661851985733723E-3</v>
      </c>
      <c r="W676" s="17">
        <f t="shared" si="31"/>
        <v>2.0583523579200609E-4</v>
      </c>
      <c r="X676" s="17">
        <f t="shared" si="31"/>
        <v>-3.0390893659815101E-2</v>
      </c>
      <c r="Y676" s="17">
        <f t="shared" si="31"/>
        <v>3.1586327691348558E-3</v>
      </c>
    </row>
    <row r="677" spans="2:25" x14ac:dyDescent="0.3">
      <c r="B677" s="3">
        <v>44064</v>
      </c>
      <c r="C677" s="1">
        <v>120.7467575073242</v>
      </c>
      <c r="D677" s="1">
        <v>184.05543518066409</v>
      </c>
      <c r="E677" s="1">
        <v>316.696533203125</v>
      </c>
      <c r="F677" s="1">
        <v>190.2303466796875</v>
      </c>
      <c r="G677" s="1">
        <v>93.826217651367188</v>
      </c>
      <c r="H677" s="1">
        <v>40.036701202392578</v>
      </c>
      <c r="I677" s="1">
        <v>140.6856994628906</v>
      </c>
      <c r="J677" s="1">
        <v>186.53533935546881</v>
      </c>
      <c r="K677" s="1">
        <v>12.640416145324711</v>
      </c>
      <c r="L677" s="1">
        <v>12.382176399230961</v>
      </c>
      <c r="M677" s="1">
        <v>3397.159912109375</v>
      </c>
      <c r="O677" s="17">
        <f t="shared" si="33"/>
        <v>5.1532226087030349E-2</v>
      </c>
      <c r="P677" s="17">
        <f t="shared" si="32"/>
        <v>1.4344315136508758E-4</v>
      </c>
      <c r="Q677" s="17">
        <f t="shared" si="32"/>
        <v>1.0971869441913973E-2</v>
      </c>
      <c r="R677" s="17">
        <f t="shared" si="32"/>
        <v>7.9974786592814286E-3</v>
      </c>
      <c r="S677" s="17">
        <f t="shared" si="32"/>
        <v>8.1402040775998088E-5</v>
      </c>
      <c r="T677" s="17">
        <f t="shared" si="32"/>
        <v>-1.478272261445455E-3</v>
      </c>
      <c r="U677" s="17">
        <f t="shared" si="32"/>
        <v>-1.3744076032169763E-2</v>
      </c>
      <c r="V677" s="17">
        <f t="shared" si="32"/>
        <v>8.0519443466154552E-3</v>
      </c>
      <c r="W677" s="17">
        <f t="shared" si="31"/>
        <v>4.4683536900924789E-2</v>
      </c>
      <c r="X677" s="17">
        <f t="shared" si="31"/>
        <v>-1.7910228968277573E-2</v>
      </c>
      <c r="Y677" s="17">
        <f t="shared" si="31"/>
        <v>3.4411070444764422E-3</v>
      </c>
    </row>
    <row r="678" spans="2:25" x14ac:dyDescent="0.3">
      <c r="B678" s="3">
        <v>44067</v>
      </c>
      <c r="C678" s="1">
        <v>122.19093322753911</v>
      </c>
      <c r="D678" s="1">
        <v>185.89576721191409</v>
      </c>
      <c r="E678" s="1">
        <v>316.2554931640625</v>
      </c>
      <c r="F678" s="1">
        <v>196.47520446777341</v>
      </c>
      <c r="G678" s="1">
        <v>95.745994567871094</v>
      </c>
      <c r="H678" s="1">
        <v>40.620998382568359</v>
      </c>
      <c r="I678" s="1">
        <v>140.93072509765619</v>
      </c>
      <c r="J678" s="1">
        <v>187.46112060546881</v>
      </c>
      <c r="K678" s="1">
        <v>12.677041053771971</v>
      </c>
      <c r="L678" s="1">
        <v>12.8149881362915</v>
      </c>
      <c r="M678" s="1">
        <v>3431.280029296875</v>
      </c>
      <c r="O678" s="17">
        <f t="shared" si="33"/>
        <v>1.1960368543455922E-2</v>
      </c>
      <c r="P678" s="17">
        <f t="shared" si="32"/>
        <v>9.9987921000190914E-3</v>
      </c>
      <c r="Q678" s="17">
        <f t="shared" si="32"/>
        <v>-1.3926266719807214E-3</v>
      </c>
      <c r="R678" s="17">
        <f t="shared" si="32"/>
        <v>3.2827873665189113E-2</v>
      </c>
      <c r="S678" s="17">
        <f t="shared" si="32"/>
        <v>2.0460985900948039E-2</v>
      </c>
      <c r="T678" s="17">
        <f t="shared" si="32"/>
        <v>1.4594039034885918E-2</v>
      </c>
      <c r="U678" s="17">
        <f t="shared" si="32"/>
        <v>1.7416527458089532E-3</v>
      </c>
      <c r="V678" s="17">
        <f t="shared" si="32"/>
        <v>4.9630340995911564E-3</v>
      </c>
      <c r="W678" s="17">
        <f t="shared" si="31"/>
        <v>2.8974448330015374E-3</v>
      </c>
      <c r="X678" s="17">
        <f t="shared" si="31"/>
        <v>3.4954415371389887E-2</v>
      </c>
      <c r="Y678" s="17">
        <f t="shared" si="31"/>
        <v>1.0043718303008596E-2</v>
      </c>
    </row>
    <row r="679" spans="2:25" x14ac:dyDescent="0.3">
      <c r="B679" s="3">
        <v>44068</v>
      </c>
      <c r="C679" s="1">
        <v>121.18849945068359</v>
      </c>
      <c r="D679" s="1">
        <v>184.96240234375</v>
      </c>
      <c r="E679" s="1">
        <v>316.7884521484375</v>
      </c>
      <c r="F679" s="1">
        <v>193.6826477050781</v>
      </c>
      <c r="G679" s="1">
        <v>94.953689575195313</v>
      </c>
      <c r="H679" s="1">
        <v>40.570175170898438</v>
      </c>
      <c r="I679" s="1">
        <v>141.0815734863281</v>
      </c>
      <c r="J679" s="1">
        <v>187.48753356933591</v>
      </c>
      <c r="K679" s="1">
        <v>12.706690788269039</v>
      </c>
      <c r="L679" s="1">
        <v>12.71149158477783</v>
      </c>
      <c r="M679" s="1">
        <v>3443.6201171875</v>
      </c>
      <c r="O679" s="17">
        <f t="shared" si="33"/>
        <v>-8.2038310894051274E-3</v>
      </c>
      <c r="P679" s="17">
        <f t="shared" si="32"/>
        <v>-5.0209043603456046E-3</v>
      </c>
      <c r="Q679" s="17">
        <f t="shared" si="32"/>
        <v>1.6852165287087018E-3</v>
      </c>
      <c r="R679" s="17">
        <f t="shared" si="32"/>
        <v>-1.4213278312955557E-2</v>
      </c>
      <c r="S679" s="17">
        <f t="shared" si="32"/>
        <v>-8.2750719364468352E-3</v>
      </c>
      <c r="T679" s="17">
        <f t="shared" si="32"/>
        <v>-1.2511561432161052E-3</v>
      </c>
      <c r="U679" s="17">
        <f t="shared" si="32"/>
        <v>1.0703726143988467E-3</v>
      </c>
      <c r="V679" s="17">
        <f t="shared" si="32"/>
        <v>1.4089835685283795E-4</v>
      </c>
      <c r="W679" s="17">
        <f t="shared" si="31"/>
        <v>2.3388529209066853E-3</v>
      </c>
      <c r="X679" s="17">
        <f t="shared" si="31"/>
        <v>-8.076211262386758E-3</v>
      </c>
      <c r="Y679" s="17">
        <f t="shared" si="31"/>
        <v>3.5963511532906525E-3</v>
      </c>
    </row>
    <row r="680" spans="2:25" x14ac:dyDescent="0.3">
      <c r="B680" s="3">
        <v>44069</v>
      </c>
      <c r="C680" s="1">
        <v>122.83657073974609</v>
      </c>
      <c r="D680" s="1">
        <v>184.16114807128909</v>
      </c>
      <c r="E680" s="1">
        <v>316.38409423828119</v>
      </c>
      <c r="F680" s="1">
        <v>195.0021057128906</v>
      </c>
      <c r="G680" s="1">
        <v>94.595634460449219</v>
      </c>
      <c r="H680" s="1">
        <v>40.781887054443359</v>
      </c>
      <c r="I680" s="1">
        <v>140.6856994628906</v>
      </c>
      <c r="J680" s="1">
        <v>188.46620178222659</v>
      </c>
      <c r="K680" s="1">
        <v>12.729610443115231</v>
      </c>
      <c r="L680" s="1">
        <v>12.19399833679199</v>
      </c>
      <c r="M680" s="1">
        <v>3478.72998046875</v>
      </c>
      <c r="O680" s="17">
        <f t="shared" si="33"/>
        <v>1.3599238347968534E-2</v>
      </c>
      <c r="P680" s="17">
        <f t="shared" si="32"/>
        <v>-4.3319845671759248E-3</v>
      </c>
      <c r="Q680" s="17">
        <f t="shared" si="32"/>
        <v>-1.2764288199711173E-3</v>
      </c>
      <c r="R680" s="17">
        <f t="shared" si="32"/>
        <v>6.8124740313424866E-3</v>
      </c>
      <c r="S680" s="17">
        <f t="shared" si="32"/>
        <v>-3.7708394096950208E-3</v>
      </c>
      <c r="T680" s="17">
        <f t="shared" si="32"/>
        <v>5.218411866675543E-3</v>
      </c>
      <c r="U680" s="17">
        <f t="shared" si="32"/>
        <v>-2.8059938208433951E-3</v>
      </c>
      <c r="V680" s="17">
        <f t="shared" si="32"/>
        <v>5.2199108615867233E-3</v>
      </c>
      <c r="W680" s="17">
        <f t="shared" si="31"/>
        <v>1.8037469572605867E-3</v>
      </c>
      <c r="X680" s="17">
        <f t="shared" si="31"/>
        <v>-4.0710662830909981E-2</v>
      </c>
      <c r="Y680" s="17">
        <f t="shared" si="31"/>
        <v>1.0195626139484049E-2</v>
      </c>
    </row>
    <row r="681" spans="2:25" x14ac:dyDescent="0.3">
      <c r="B681" s="3">
        <v>44070</v>
      </c>
      <c r="C681" s="1">
        <v>121.3681335449219</v>
      </c>
      <c r="D681" s="1">
        <v>182.85797119140619</v>
      </c>
      <c r="E681" s="1">
        <v>318.30484008789063</v>
      </c>
      <c r="F681" s="1">
        <v>197.207275390625</v>
      </c>
      <c r="G681" s="1">
        <v>94.961311340332031</v>
      </c>
      <c r="H681" s="1">
        <v>40.841156005859382</v>
      </c>
      <c r="I681" s="1">
        <v>140.41236877441409</v>
      </c>
      <c r="J681" s="1">
        <v>187.0820007324219</v>
      </c>
      <c r="K681" s="1">
        <v>12.58535194396973</v>
      </c>
      <c r="L681" s="1">
        <v>12.26926898956299</v>
      </c>
      <c r="M681" s="1">
        <v>3484.550048828125</v>
      </c>
      <c r="O681" s="17">
        <f t="shared" si="33"/>
        <v>-1.1954397505408785E-2</v>
      </c>
      <c r="P681" s="17">
        <f t="shared" si="32"/>
        <v>-7.0762855984066505E-3</v>
      </c>
      <c r="Q681" s="17">
        <f t="shared" si="32"/>
        <v>6.0709305069010303E-3</v>
      </c>
      <c r="R681" s="17">
        <f t="shared" si="32"/>
        <v>1.1308440335414444E-2</v>
      </c>
      <c r="S681" s="17">
        <f t="shared" si="32"/>
        <v>3.8656845209458723E-3</v>
      </c>
      <c r="T681" s="17">
        <f t="shared" si="32"/>
        <v>1.4533155696522663E-3</v>
      </c>
      <c r="U681" s="17">
        <f t="shared" si="32"/>
        <v>-1.9428462844484312E-3</v>
      </c>
      <c r="V681" s="17">
        <f t="shared" si="32"/>
        <v>-7.3445585294075015E-3</v>
      </c>
      <c r="W681" s="17">
        <f t="shared" si="31"/>
        <v>-1.1332514831474867E-2</v>
      </c>
      <c r="X681" s="17">
        <f t="shared" si="31"/>
        <v>6.1727622632103728E-3</v>
      </c>
      <c r="Y681" s="17">
        <f t="shared" si="31"/>
        <v>1.6730440109038762E-3</v>
      </c>
    </row>
    <row r="682" spans="2:25" x14ac:dyDescent="0.3">
      <c r="B682" s="3">
        <v>44071</v>
      </c>
      <c r="C682" s="1">
        <v>121.17153167724609</v>
      </c>
      <c r="D682" s="1">
        <v>183.78251647949219</v>
      </c>
      <c r="E682" s="1">
        <v>320.15206909179688</v>
      </c>
      <c r="F682" s="1">
        <v>200.5421142578125</v>
      </c>
      <c r="G682" s="1">
        <v>95.281288146972656</v>
      </c>
      <c r="H682" s="1">
        <v>42.196041107177727</v>
      </c>
      <c r="I682" s="1">
        <v>138.87596130371091</v>
      </c>
      <c r="J682" s="1">
        <v>189.48016357421881</v>
      </c>
      <c r="K682" s="1">
        <v>13.103086471557621</v>
      </c>
      <c r="L682" s="1">
        <v>12.353951454162599</v>
      </c>
      <c r="M682" s="1">
        <v>3508.010009765625</v>
      </c>
      <c r="O682" s="17">
        <f t="shared" si="33"/>
        <v>-1.6198804573610878E-3</v>
      </c>
      <c r="P682" s="17">
        <f t="shared" si="32"/>
        <v>5.0560841403967487E-3</v>
      </c>
      <c r="Q682" s="17">
        <f t="shared" si="32"/>
        <v>5.8033330671195303E-3</v>
      </c>
      <c r="R682" s="17">
        <f t="shared" si="32"/>
        <v>1.6910323721992027E-2</v>
      </c>
      <c r="S682" s="17">
        <f t="shared" si="32"/>
        <v>3.3695491576970697E-3</v>
      </c>
      <c r="T682" s="17">
        <f t="shared" si="32"/>
        <v>3.3174504196795095E-2</v>
      </c>
      <c r="U682" s="17">
        <f t="shared" si="32"/>
        <v>-1.0942109189622514E-2</v>
      </c>
      <c r="V682" s="17">
        <f t="shared" si="32"/>
        <v>1.2818779104393522E-2</v>
      </c>
      <c r="W682" s="17">
        <f t="shared" si="31"/>
        <v>4.1137866457200113E-2</v>
      </c>
      <c r="X682" s="17">
        <f t="shared" si="31"/>
        <v>6.9019975576088185E-3</v>
      </c>
      <c r="Y682" s="17">
        <f t="shared" si="31"/>
        <v>6.732565355285893E-3</v>
      </c>
    </row>
    <row r="683" spans="2:25" x14ac:dyDescent="0.3">
      <c r="B683" s="3">
        <v>44074</v>
      </c>
      <c r="C683" s="1">
        <v>125.28070068359381</v>
      </c>
      <c r="D683" s="1">
        <v>182.4881286621094</v>
      </c>
      <c r="E683" s="1">
        <v>319.49960327148438</v>
      </c>
      <c r="F683" s="1">
        <v>198.68035888671881</v>
      </c>
      <c r="G683" s="1">
        <v>93.94049072265625</v>
      </c>
      <c r="H683" s="1">
        <v>41.942001342773438</v>
      </c>
      <c r="I683" s="1">
        <v>139.86567687988281</v>
      </c>
      <c r="J683" s="1">
        <v>189.3559875488281</v>
      </c>
      <c r="K683" s="1">
        <v>13.329067230224609</v>
      </c>
      <c r="L683" s="1">
        <v>11.987001419067379</v>
      </c>
      <c r="M683" s="1">
        <v>3500.31005859375</v>
      </c>
      <c r="O683" s="17">
        <f t="shared" si="33"/>
        <v>3.3912000198965411E-2</v>
      </c>
      <c r="P683" s="17">
        <f t="shared" si="32"/>
        <v>-7.0430411019386683E-3</v>
      </c>
      <c r="Q683" s="17">
        <f t="shared" si="32"/>
        <v>-2.0379872045287926E-3</v>
      </c>
      <c r="R683" s="17">
        <f t="shared" si="32"/>
        <v>-9.2836129607183748E-3</v>
      </c>
      <c r="S683" s="17">
        <f t="shared" si="32"/>
        <v>-1.4071990947983495E-2</v>
      </c>
      <c r="T683" s="17">
        <f t="shared" si="32"/>
        <v>-6.0204644260116744E-3</v>
      </c>
      <c r="U683" s="17">
        <f t="shared" si="32"/>
        <v>7.1266154839243383E-3</v>
      </c>
      <c r="V683" s="17">
        <f t="shared" si="32"/>
        <v>-6.5535105653458494E-4</v>
      </c>
      <c r="W683" s="17">
        <f t="shared" si="31"/>
        <v>1.7246376199799688E-2</v>
      </c>
      <c r="X683" s="17">
        <f t="shared" si="31"/>
        <v>-2.97030497858706E-2</v>
      </c>
      <c r="Y683" s="17">
        <f t="shared" si="31"/>
        <v>-2.1949627140286994E-3</v>
      </c>
    </row>
    <row r="684" spans="2:25" x14ac:dyDescent="0.3">
      <c r="B684" s="3">
        <v>44075</v>
      </c>
      <c r="C684" s="1">
        <v>130.2709655761719</v>
      </c>
      <c r="D684" s="1">
        <v>185.8429260253906</v>
      </c>
      <c r="E684" s="1">
        <v>322.91818237304688</v>
      </c>
      <c r="F684" s="1">
        <v>203.75946044921881</v>
      </c>
      <c r="G684" s="1">
        <v>94.009033203125</v>
      </c>
      <c r="H684" s="1">
        <v>41.594810485839837</v>
      </c>
      <c r="I684" s="1">
        <v>138.8382873535156</v>
      </c>
      <c r="J684" s="1">
        <v>188.6199035644531</v>
      </c>
      <c r="K684" s="1">
        <v>13.778171539306641</v>
      </c>
      <c r="L684" s="1">
        <v>11.742367744445801</v>
      </c>
      <c r="M684" s="1">
        <v>3526.64990234375</v>
      </c>
      <c r="O684" s="17">
        <f t="shared" si="33"/>
        <v>3.9832670677516405E-2</v>
      </c>
      <c r="P684" s="17">
        <f t="shared" si="32"/>
        <v>1.8383647132975179E-2</v>
      </c>
      <c r="Q684" s="17">
        <f t="shared" si="32"/>
        <v>1.0699791381767926E-2</v>
      </c>
      <c r="R684" s="17">
        <f t="shared" si="32"/>
        <v>2.5564185563988946E-2</v>
      </c>
      <c r="S684" s="17">
        <f t="shared" si="32"/>
        <v>7.2963724099664679E-4</v>
      </c>
      <c r="T684" s="17">
        <f t="shared" si="32"/>
        <v>-8.2778800681484761E-3</v>
      </c>
      <c r="U684" s="17">
        <f t="shared" si="32"/>
        <v>-7.345544305695114E-3</v>
      </c>
      <c r="V684" s="17">
        <f t="shared" si="32"/>
        <v>-3.8873023974760261E-3</v>
      </c>
      <c r="W684" s="17">
        <f t="shared" si="31"/>
        <v>3.3693603710217263E-2</v>
      </c>
      <c r="X684" s="17">
        <f t="shared" si="31"/>
        <v>-2.0408246071652807E-2</v>
      </c>
      <c r="Y684" s="17">
        <f t="shared" si="31"/>
        <v>7.5250030166133441E-3</v>
      </c>
    </row>
    <row r="685" spans="2:25" x14ac:dyDescent="0.3">
      <c r="B685" s="3">
        <v>44076</v>
      </c>
      <c r="C685" s="1">
        <v>127.5719528198242</v>
      </c>
      <c r="D685" s="1">
        <v>187.41023254394531</v>
      </c>
      <c r="E685" s="1">
        <v>329.79226684570313</v>
      </c>
      <c r="F685" s="1">
        <v>205.97364807128909</v>
      </c>
      <c r="G685" s="1">
        <v>97.650558471679688</v>
      </c>
      <c r="H685" s="1">
        <v>43.347686767578118</v>
      </c>
      <c r="I685" s="1">
        <v>140.95903015136719</v>
      </c>
      <c r="J685" s="1">
        <v>191.75927734375</v>
      </c>
      <c r="K685" s="1">
        <v>14.30204486846924</v>
      </c>
      <c r="L685" s="1">
        <v>11.667097091674799</v>
      </c>
      <c r="M685" s="1">
        <v>3580.840087890625</v>
      </c>
      <c r="O685" s="17">
        <f t="shared" si="33"/>
        <v>-2.0718452069579042E-2</v>
      </c>
      <c r="P685" s="17">
        <f t="shared" si="32"/>
        <v>8.4335010865067006E-3</v>
      </c>
      <c r="Q685" s="17">
        <f t="shared" si="32"/>
        <v>2.1287387480445608E-2</v>
      </c>
      <c r="R685" s="17">
        <f t="shared" si="32"/>
        <v>1.0866673955598281E-2</v>
      </c>
      <c r="S685" s="17">
        <f t="shared" si="32"/>
        <v>3.8735908076902102E-2</v>
      </c>
      <c r="T685" s="17">
        <f t="shared" si="32"/>
        <v>4.2141706171134372E-2</v>
      </c>
      <c r="U685" s="17">
        <f t="shared" si="32"/>
        <v>1.5274913269793302E-2</v>
      </c>
      <c r="V685" s="17">
        <f t="shared" si="32"/>
        <v>1.6643915726656872E-2</v>
      </c>
      <c r="W685" s="17">
        <f t="shared" si="31"/>
        <v>3.8021977565606817E-2</v>
      </c>
      <c r="X685" s="17">
        <f t="shared" si="31"/>
        <v>-6.410176755587034E-3</v>
      </c>
      <c r="Y685" s="17">
        <f t="shared" si="31"/>
        <v>1.5365910154807583E-2</v>
      </c>
    </row>
    <row r="686" spans="2:25" x14ac:dyDescent="0.3">
      <c r="B686" s="3">
        <v>44077</v>
      </c>
      <c r="C686" s="1">
        <v>117.3584442138672</v>
      </c>
      <c r="D686" s="1">
        <v>180.11952209472659</v>
      </c>
      <c r="E686" s="1">
        <v>320.08770751953119</v>
      </c>
      <c r="F686" s="1">
        <v>200.27281188964841</v>
      </c>
      <c r="G686" s="1">
        <v>94.808967590332031</v>
      </c>
      <c r="H686" s="1">
        <v>42.746463775634773</v>
      </c>
      <c r="I686" s="1">
        <v>140.45947265625</v>
      </c>
      <c r="J686" s="1">
        <v>189.60430908203119</v>
      </c>
      <c r="K686" s="1">
        <v>12.975167274475099</v>
      </c>
      <c r="L686" s="1">
        <v>11.845866203308111</v>
      </c>
      <c r="M686" s="1">
        <v>3455.06005859375</v>
      </c>
      <c r="O686" s="17">
        <f t="shared" si="33"/>
        <v>-8.0060768689353023E-2</v>
      </c>
      <c r="P686" s="17">
        <f t="shared" si="32"/>
        <v>-3.8902413973095858E-2</v>
      </c>
      <c r="Q686" s="17">
        <f t="shared" si="32"/>
        <v>-2.9426279212035965E-2</v>
      </c>
      <c r="R686" s="17">
        <f t="shared" si="32"/>
        <v>-2.7677502607846117E-2</v>
      </c>
      <c r="S686" s="17">
        <f t="shared" si="32"/>
        <v>-2.9099586585280675E-2</v>
      </c>
      <c r="T686" s="17">
        <f t="shared" si="32"/>
        <v>-1.3869782606093518E-2</v>
      </c>
      <c r="U686" s="17">
        <f t="shared" si="32"/>
        <v>-3.5439907225577787E-3</v>
      </c>
      <c r="V686" s="17">
        <f t="shared" si="32"/>
        <v>-1.1237882680668349E-2</v>
      </c>
      <c r="W686" s="17">
        <f t="shared" si="31"/>
        <v>-9.2775376262412571E-2</v>
      </c>
      <c r="X686" s="17">
        <f t="shared" si="31"/>
        <v>1.5322501409615793E-2</v>
      </c>
      <c r="Y686" s="17">
        <f t="shared" si="31"/>
        <v>-3.5125843715341269E-2</v>
      </c>
    </row>
    <row r="687" spans="2:25" x14ac:dyDescent="0.3">
      <c r="B687" s="3">
        <v>44078</v>
      </c>
      <c r="C687" s="1">
        <v>117.43609619140619</v>
      </c>
      <c r="D687" s="1">
        <v>179.94342041015619</v>
      </c>
      <c r="E687" s="1">
        <v>318.49783325195313</v>
      </c>
      <c r="F687" s="1">
        <v>204.9404296875</v>
      </c>
      <c r="G687" s="1">
        <v>93.171028137207031</v>
      </c>
      <c r="H687" s="1">
        <v>43.220676422119141</v>
      </c>
      <c r="I687" s="1">
        <v>142.24089050292969</v>
      </c>
      <c r="J687" s="1">
        <v>187.7685241699219</v>
      </c>
      <c r="K687" s="1">
        <v>12.58338451385498</v>
      </c>
      <c r="L687" s="1">
        <v>11.52596378326416</v>
      </c>
      <c r="M687" s="1">
        <v>3426.9599609375</v>
      </c>
      <c r="O687" s="17">
        <f t="shared" si="33"/>
        <v>6.6166502171316282E-4</v>
      </c>
      <c r="P687" s="17">
        <f t="shared" si="32"/>
        <v>-9.7769349220116282E-4</v>
      </c>
      <c r="Q687" s="17">
        <f t="shared" si="32"/>
        <v>-4.9669957022047051E-3</v>
      </c>
      <c r="R687" s="17">
        <f t="shared" si="32"/>
        <v>2.3306297813521878E-2</v>
      </c>
      <c r="S687" s="17">
        <f t="shared" si="32"/>
        <v>-1.727620809249299E-2</v>
      </c>
      <c r="T687" s="17">
        <f t="shared" si="32"/>
        <v>1.1093611134090259E-2</v>
      </c>
      <c r="U687" s="17">
        <f t="shared" si="32"/>
        <v>1.2682788942540003E-2</v>
      </c>
      <c r="V687" s="17">
        <f t="shared" si="32"/>
        <v>-9.6821898246787635E-3</v>
      </c>
      <c r="W687" s="17">
        <f t="shared" si="31"/>
        <v>-3.0194813857300985E-2</v>
      </c>
      <c r="X687" s="17">
        <f t="shared" si="31"/>
        <v>-2.7005405476774148E-2</v>
      </c>
      <c r="Y687" s="17">
        <f t="shared" si="31"/>
        <v>-8.1330272642748409E-3</v>
      </c>
    </row>
    <row r="688" spans="2:25" x14ac:dyDescent="0.3">
      <c r="B688" s="3">
        <v>44082</v>
      </c>
      <c r="C688" s="1">
        <v>109.5332489013672</v>
      </c>
      <c r="D688" s="1">
        <v>179.6792907714844</v>
      </c>
      <c r="E688" s="1">
        <v>311.41232299804688</v>
      </c>
      <c r="F688" s="1">
        <v>200.34526062011719</v>
      </c>
      <c r="G688" s="1">
        <v>92.340660095214844</v>
      </c>
      <c r="H688" s="1">
        <v>42.179103851318359</v>
      </c>
      <c r="I688" s="1">
        <v>140.73283386230469</v>
      </c>
      <c r="J688" s="1">
        <v>189.40919494628909</v>
      </c>
      <c r="K688" s="1">
        <v>11.876083374023439</v>
      </c>
      <c r="L688" s="1">
        <v>10.40629863739014</v>
      </c>
      <c r="M688" s="1">
        <v>3331.840087890625</v>
      </c>
      <c r="O688" s="17">
        <f t="shared" si="33"/>
        <v>-6.7294873947089787E-2</v>
      </c>
      <c r="P688" s="17">
        <f t="shared" si="32"/>
        <v>-1.4678482718053412E-3</v>
      </c>
      <c r="Q688" s="17">
        <f t="shared" si="32"/>
        <v>-2.2246651355713108E-2</v>
      </c>
      <c r="R688" s="17">
        <f t="shared" si="32"/>
        <v>-2.2421974397095191E-2</v>
      </c>
      <c r="S688" s="17">
        <f t="shared" si="32"/>
        <v>-8.9122987971041543E-3</v>
      </c>
      <c r="T688" s="17">
        <f t="shared" si="32"/>
        <v>-2.4098941919098085E-2</v>
      </c>
      <c r="U688" s="17">
        <f t="shared" si="32"/>
        <v>-1.0602131604300798E-2</v>
      </c>
      <c r="V688" s="17">
        <f t="shared" si="32"/>
        <v>8.7377305840805122E-3</v>
      </c>
      <c r="W688" s="17">
        <f t="shared" si="31"/>
        <v>-5.6209133484935211E-2</v>
      </c>
      <c r="X688" s="17">
        <f t="shared" si="31"/>
        <v>-9.71428651805923E-2</v>
      </c>
      <c r="Y688" s="17">
        <f t="shared" si="31"/>
        <v>-2.7756342102361019E-2</v>
      </c>
    </row>
    <row r="689" spans="2:25" x14ac:dyDescent="0.3">
      <c r="B689" s="3">
        <v>44083</v>
      </c>
      <c r="C689" s="1">
        <v>113.9021377563477</v>
      </c>
      <c r="D689" s="1">
        <v>186.73223876953119</v>
      </c>
      <c r="E689" s="1">
        <v>318.36920166015619</v>
      </c>
      <c r="F689" s="1">
        <v>204.6051025390625</v>
      </c>
      <c r="G689" s="1">
        <v>93.140556335449219</v>
      </c>
      <c r="H689" s="1">
        <v>42.500881195068359</v>
      </c>
      <c r="I689" s="1">
        <v>143.24003601074219</v>
      </c>
      <c r="J689" s="1">
        <v>191.2981872558594</v>
      </c>
      <c r="K689" s="1">
        <v>12.67559909820557</v>
      </c>
      <c r="L689" s="1">
        <v>10.415707588195801</v>
      </c>
      <c r="M689" s="1">
        <v>3398.9599609375</v>
      </c>
      <c r="O689" s="17">
        <f t="shared" si="33"/>
        <v>3.98864171272287E-2</v>
      </c>
      <c r="P689" s="17">
        <f t="shared" si="32"/>
        <v>3.9252982175985482E-2</v>
      </c>
      <c r="Q689" s="17">
        <f t="shared" si="32"/>
        <v>2.2339766760459734E-2</v>
      </c>
      <c r="R689" s="17">
        <f t="shared" si="32"/>
        <v>2.1262504068027707E-2</v>
      </c>
      <c r="S689" s="17">
        <f t="shared" si="32"/>
        <v>8.6624488000148717E-3</v>
      </c>
      <c r="T689" s="17">
        <f t="shared" si="32"/>
        <v>7.6288331038105364E-3</v>
      </c>
      <c r="U689" s="17">
        <f t="shared" si="32"/>
        <v>1.7815331928088565E-2</v>
      </c>
      <c r="V689" s="17">
        <f t="shared" si="32"/>
        <v>9.9730760700713367E-3</v>
      </c>
      <c r="W689" s="17">
        <f t="shared" si="31"/>
        <v>6.732149809009523E-2</v>
      </c>
      <c r="X689" s="17">
        <f t="shared" si="31"/>
        <v>9.0415921486760621E-4</v>
      </c>
      <c r="Y689" s="17">
        <f t="shared" si="31"/>
        <v>2.0144986336774744E-2</v>
      </c>
    </row>
    <row r="690" spans="2:25" x14ac:dyDescent="0.3">
      <c r="B690" s="3">
        <v>44084</v>
      </c>
      <c r="C690" s="1">
        <v>110.18373870849609</v>
      </c>
      <c r="D690" s="1">
        <v>182.40887451171881</v>
      </c>
      <c r="E690" s="1">
        <v>312.02804565429688</v>
      </c>
      <c r="F690" s="1">
        <v>203.41773986816409</v>
      </c>
      <c r="G690" s="1">
        <v>91.845466613769531</v>
      </c>
      <c r="H690" s="1">
        <v>42.339992523193359</v>
      </c>
      <c r="I690" s="1">
        <v>137.82035827636719</v>
      </c>
      <c r="J690" s="1">
        <v>192.6549987792969</v>
      </c>
      <c r="K690" s="1">
        <v>12.273598670959471</v>
      </c>
      <c r="L690" s="1">
        <v>9.5877208709716797</v>
      </c>
      <c r="M690" s="1">
        <v>3339.18994140625</v>
      </c>
      <c r="O690" s="17">
        <f t="shared" si="33"/>
        <v>-3.2645559785767768E-2</v>
      </c>
      <c r="P690" s="17">
        <f t="shared" si="32"/>
        <v>-2.315274687596057E-2</v>
      </c>
      <c r="Q690" s="17">
        <f t="shared" si="32"/>
        <v>-1.9917617573537143E-2</v>
      </c>
      <c r="R690" s="17">
        <f t="shared" si="32"/>
        <v>-5.8031918860465461E-3</v>
      </c>
      <c r="S690" s="17">
        <f t="shared" si="32"/>
        <v>-1.3904680975013432E-2</v>
      </c>
      <c r="T690" s="17">
        <f t="shared" si="32"/>
        <v>-3.7855373194866583E-3</v>
      </c>
      <c r="U690" s="17">
        <f t="shared" si="32"/>
        <v>-3.78363332299676E-2</v>
      </c>
      <c r="V690" s="17">
        <f t="shared" si="32"/>
        <v>7.0926522770588425E-3</v>
      </c>
      <c r="W690" s="17">
        <f t="shared" si="31"/>
        <v>-3.1714511016919786E-2</v>
      </c>
      <c r="X690" s="17">
        <f t="shared" si="31"/>
        <v>-7.9494043992026489E-2</v>
      </c>
      <c r="Y690" s="17">
        <f t="shared" si="31"/>
        <v>-1.7584796590179384E-2</v>
      </c>
    </row>
    <row r="691" spans="2:25" x14ac:dyDescent="0.3">
      <c r="B691" s="3">
        <v>44085</v>
      </c>
      <c r="C691" s="1">
        <v>108.7371368408203</v>
      </c>
      <c r="D691" s="1">
        <v>183.0693054199219</v>
      </c>
      <c r="E691" s="1">
        <v>311.66046142578119</v>
      </c>
      <c r="F691" s="1">
        <v>210.98567199707031</v>
      </c>
      <c r="G691" s="1">
        <v>92.531105041503906</v>
      </c>
      <c r="H691" s="1">
        <v>43.237606048583977</v>
      </c>
      <c r="I691" s="1">
        <v>139.58290100097659</v>
      </c>
      <c r="J691" s="1">
        <v>193.3290100097656</v>
      </c>
      <c r="K691" s="1">
        <v>12.126805305480961</v>
      </c>
      <c r="L691" s="1">
        <v>9.6159458160400391</v>
      </c>
      <c r="M691" s="1">
        <v>3340.969970703125</v>
      </c>
      <c r="O691" s="17">
        <f t="shared" si="33"/>
        <v>-1.3128996026382341E-2</v>
      </c>
      <c r="P691" s="17">
        <f t="shared" si="32"/>
        <v>3.6206073304874613E-3</v>
      </c>
      <c r="Q691" s="17">
        <f t="shared" si="32"/>
        <v>-1.1780486838767594E-3</v>
      </c>
      <c r="R691" s="17">
        <f t="shared" si="32"/>
        <v>3.7203894477497543E-2</v>
      </c>
      <c r="S691" s="17">
        <f t="shared" si="32"/>
        <v>7.4651308661497252E-3</v>
      </c>
      <c r="T691" s="17">
        <f t="shared" si="32"/>
        <v>2.1200134244211678E-2</v>
      </c>
      <c r="U691" s="17">
        <f t="shared" si="32"/>
        <v>1.2788696435362817E-2</v>
      </c>
      <c r="V691" s="17">
        <f t="shared" si="32"/>
        <v>3.4985400573012476E-3</v>
      </c>
      <c r="W691" s="17">
        <f t="shared" si="31"/>
        <v>-1.1960091690617005E-2</v>
      </c>
      <c r="X691" s="17">
        <f t="shared" si="31"/>
        <v>2.9438638700689337E-3</v>
      </c>
      <c r="Y691" s="17">
        <f t="shared" si="31"/>
        <v>5.3307219059403588E-4</v>
      </c>
    </row>
    <row r="692" spans="2:25" x14ac:dyDescent="0.3">
      <c r="B692" s="3">
        <v>44088</v>
      </c>
      <c r="C692" s="1">
        <v>111.99924468994141</v>
      </c>
      <c r="D692" s="1">
        <v>185.42030334472659</v>
      </c>
      <c r="E692" s="1">
        <v>315.14346313476563</v>
      </c>
      <c r="F692" s="1">
        <v>214.203125</v>
      </c>
      <c r="G692" s="1">
        <v>93.011062622070313</v>
      </c>
      <c r="H692" s="1">
        <v>43.288822174072273</v>
      </c>
      <c r="I692" s="1">
        <v>140.4406433105469</v>
      </c>
      <c r="J692" s="1">
        <v>195.59925842285159</v>
      </c>
      <c r="K692" s="1">
        <v>12.832358360290529</v>
      </c>
      <c r="L692" s="1">
        <v>9.578272819519043</v>
      </c>
      <c r="M692" s="1">
        <v>3383.5400390625</v>
      </c>
      <c r="O692" s="17">
        <f t="shared" si="33"/>
        <v>2.9999942465806229E-2</v>
      </c>
      <c r="P692" s="17">
        <f t="shared" si="32"/>
        <v>1.2842119651964594E-2</v>
      </c>
      <c r="Q692" s="17">
        <f t="shared" si="32"/>
        <v>1.1175629058143692E-2</v>
      </c>
      <c r="R692" s="17">
        <f t="shared" si="32"/>
        <v>1.5249627960397066E-2</v>
      </c>
      <c r="S692" s="17">
        <f t="shared" si="32"/>
        <v>5.1869863690823326E-3</v>
      </c>
      <c r="T692" s="17">
        <f t="shared" si="32"/>
        <v>1.1845273170477202E-3</v>
      </c>
      <c r="U692" s="17">
        <f t="shared" si="32"/>
        <v>6.1450385643174966E-3</v>
      </c>
      <c r="V692" s="17">
        <f t="shared" si="32"/>
        <v>1.1742926801163041E-2</v>
      </c>
      <c r="W692" s="17">
        <f t="shared" si="31"/>
        <v>5.8181279985642979E-2</v>
      </c>
      <c r="X692" s="17">
        <f t="shared" si="31"/>
        <v>-3.9177629784638577E-3</v>
      </c>
      <c r="Y692" s="17">
        <f t="shared" si="31"/>
        <v>1.2741829089357514E-2</v>
      </c>
    </row>
    <row r="693" spans="2:25" x14ac:dyDescent="0.3">
      <c r="B693" s="3">
        <v>44089</v>
      </c>
      <c r="C693" s="1">
        <v>112.17401123046881</v>
      </c>
      <c r="D693" s="1">
        <v>185.0240478515625</v>
      </c>
      <c r="E693" s="1">
        <v>316.05328369140619</v>
      </c>
      <c r="F693" s="1">
        <v>214.50224304199219</v>
      </c>
      <c r="G693" s="1">
        <v>93.277694702148438</v>
      </c>
      <c r="H693" s="1">
        <v>43.579067230224609</v>
      </c>
      <c r="I693" s="1">
        <v>141.45863342285159</v>
      </c>
      <c r="J693" s="1">
        <v>197.20440673828119</v>
      </c>
      <c r="K693" s="1">
        <v>12.95074462890625</v>
      </c>
      <c r="L693" s="1">
        <v>10.086856842041019</v>
      </c>
      <c r="M693" s="1">
        <v>3401.199951171875</v>
      </c>
      <c r="O693" s="17">
        <f t="shared" si="33"/>
        <v>1.5604260636866267E-3</v>
      </c>
      <c r="P693" s="17">
        <f t="shared" si="32"/>
        <v>-2.1370663622925228E-3</v>
      </c>
      <c r="Q693" s="17">
        <f t="shared" si="32"/>
        <v>2.8870043744220046E-3</v>
      </c>
      <c r="R693" s="17">
        <f t="shared" si="32"/>
        <v>1.3964224004303742E-3</v>
      </c>
      <c r="S693" s="17">
        <f t="shared" si="32"/>
        <v>2.8666706148872305E-3</v>
      </c>
      <c r="T693" s="17">
        <f t="shared" si="32"/>
        <v>6.7048499260434526E-3</v>
      </c>
      <c r="U693" s="17">
        <f t="shared" si="32"/>
        <v>7.248543500713499E-3</v>
      </c>
      <c r="V693" s="17">
        <f t="shared" si="32"/>
        <v>8.2063108437740121E-3</v>
      </c>
      <c r="W693" s="17">
        <f t="shared" si="31"/>
        <v>9.2256049349482613E-3</v>
      </c>
      <c r="X693" s="17">
        <f t="shared" si="31"/>
        <v>5.3097675552272891E-2</v>
      </c>
      <c r="Y693" s="17">
        <f t="shared" si="31"/>
        <v>5.2193595776889789E-3</v>
      </c>
    </row>
    <row r="694" spans="2:25" x14ac:dyDescent="0.3">
      <c r="B694" s="3">
        <v>44090</v>
      </c>
      <c r="C694" s="1">
        <v>108.8633270263672</v>
      </c>
      <c r="D694" s="1">
        <v>184.55735778808591</v>
      </c>
      <c r="E694" s="1">
        <v>315.88790893554688</v>
      </c>
      <c r="F694" s="1">
        <v>226.85557556152341</v>
      </c>
      <c r="G694" s="1">
        <v>94.633743286132813</v>
      </c>
      <c r="H694" s="1">
        <v>43.35711669921875</v>
      </c>
      <c r="I694" s="1">
        <v>142.2880554199219</v>
      </c>
      <c r="J694" s="1">
        <v>199.3683166503906</v>
      </c>
      <c r="K694" s="1">
        <v>12.475717544555661</v>
      </c>
      <c r="L694" s="1">
        <v>10.96274375915527</v>
      </c>
      <c r="M694" s="1">
        <v>3385.489990234375</v>
      </c>
      <c r="O694" s="17">
        <f t="shared" si="33"/>
        <v>-2.9513825598155609E-2</v>
      </c>
      <c r="P694" s="17">
        <f t="shared" si="32"/>
        <v>-2.522321119312004E-3</v>
      </c>
      <c r="Q694" s="17">
        <f t="shared" si="32"/>
        <v>-5.2324960502796029E-4</v>
      </c>
      <c r="R694" s="17">
        <f t="shared" si="32"/>
        <v>5.7590691567327164E-2</v>
      </c>
      <c r="S694" s="17">
        <f t="shared" si="32"/>
        <v>1.453775833884477E-2</v>
      </c>
      <c r="T694" s="17">
        <f t="shared" si="32"/>
        <v>-5.0930537322727235E-3</v>
      </c>
      <c r="U694" s="17">
        <f t="shared" si="32"/>
        <v>5.8633536674356527E-3</v>
      </c>
      <c r="V694" s="17">
        <f t="shared" si="32"/>
        <v>1.0972928789472871E-2</v>
      </c>
      <c r="W694" s="17">
        <f t="shared" si="31"/>
        <v>-3.6679519051771137E-2</v>
      </c>
      <c r="X694" s="17">
        <f t="shared" si="31"/>
        <v>8.683447488454886E-2</v>
      </c>
      <c r="Y694" s="17">
        <f t="shared" si="31"/>
        <v>-4.6189465962114843E-3</v>
      </c>
    </row>
    <row r="695" spans="2:25" x14ac:dyDescent="0.3">
      <c r="B695" s="3">
        <v>44091</v>
      </c>
      <c r="C695" s="1">
        <v>107.12548828125</v>
      </c>
      <c r="D695" s="1">
        <v>185.2969970703125</v>
      </c>
      <c r="E695" s="1">
        <v>311.43069458007813</v>
      </c>
      <c r="F695" s="1">
        <v>221.2181701660156</v>
      </c>
      <c r="G695" s="1">
        <v>95.167015075683594</v>
      </c>
      <c r="H695" s="1">
        <v>43.152233123779297</v>
      </c>
      <c r="I695" s="1">
        <v>143.7113037109375</v>
      </c>
      <c r="J695" s="1">
        <v>197.39067077636719</v>
      </c>
      <c r="K695" s="1">
        <v>12.42487812042236</v>
      </c>
      <c r="L695" s="1">
        <v>11.169941902160639</v>
      </c>
      <c r="M695" s="1">
        <v>3357.010009765625</v>
      </c>
      <c r="O695" s="17">
        <f t="shared" si="33"/>
        <v>-1.5963491035840646E-2</v>
      </c>
      <c r="P695" s="17">
        <f t="shared" si="32"/>
        <v>4.0076390943777282E-3</v>
      </c>
      <c r="Q695" s="17">
        <f t="shared" si="32"/>
        <v>-1.4110113839077617E-2</v>
      </c>
      <c r="R695" s="17">
        <f t="shared" si="32"/>
        <v>-2.4850195467110942E-2</v>
      </c>
      <c r="S695" s="17">
        <f t="shared" si="32"/>
        <v>5.6351124982807737E-3</v>
      </c>
      <c r="T695" s="17">
        <f t="shared" si="32"/>
        <v>-4.7254889401615796E-3</v>
      </c>
      <c r="U695" s="17">
        <f t="shared" si="32"/>
        <v>1.0002584453173475E-2</v>
      </c>
      <c r="V695" s="17">
        <f t="shared" si="32"/>
        <v>-9.9195594728894686E-3</v>
      </c>
      <c r="W695" s="17">
        <f t="shared" si="31"/>
        <v>-4.0750701474070198E-3</v>
      </c>
      <c r="X695" s="17">
        <f t="shared" si="31"/>
        <v>1.890020852054786E-2</v>
      </c>
      <c r="Y695" s="17">
        <f t="shared" si="31"/>
        <v>-8.4123658764025319E-3</v>
      </c>
    </row>
    <row r="696" spans="2:25" x14ac:dyDescent="0.3">
      <c r="B696" s="3">
        <v>44092</v>
      </c>
      <c r="C696" s="1">
        <v>103.7274551391602</v>
      </c>
      <c r="D696" s="1">
        <v>186.58256530761719</v>
      </c>
      <c r="E696" s="1">
        <v>308.74725341796881</v>
      </c>
      <c r="F696" s="1">
        <v>220.03996276855469</v>
      </c>
      <c r="G696" s="1">
        <v>93.521469116210938</v>
      </c>
      <c r="H696" s="1">
        <v>43.066871643066413</v>
      </c>
      <c r="I696" s="1">
        <v>145.31365966796881</v>
      </c>
      <c r="J696" s="1">
        <v>195.3420715332031</v>
      </c>
      <c r="K696" s="1">
        <v>12.1514778137207</v>
      </c>
      <c r="L696" s="1">
        <v>10.972160339355471</v>
      </c>
      <c r="M696" s="1">
        <v>3319.469970703125</v>
      </c>
      <c r="O696" s="17">
        <f t="shared" si="33"/>
        <v>-3.1720118121361725E-2</v>
      </c>
      <c r="P696" s="17">
        <f t="shared" si="32"/>
        <v>6.9378794995628981E-3</v>
      </c>
      <c r="Q696" s="17">
        <f t="shared" si="32"/>
        <v>-8.61649544765513E-3</v>
      </c>
      <c r="R696" s="17">
        <f t="shared" si="32"/>
        <v>-5.3259973924235536E-3</v>
      </c>
      <c r="S696" s="17">
        <f t="shared" si="32"/>
        <v>-1.7291137671639704E-2</v>
      </c>
      <c r="T696" s="17">
        <f t="shared" si="32"/>
        <v>-1.9781474684758449E-3</v>
      </c>
      <c r="U696" s="17">
        <f t="shared" si="32"/>
        <v>1.114982548800965E-2</v>
      </c>
      <c r="V696" s="17">
        <f t="shared" si="32"/>
        <v>-1.0378399521652376E-2</v>
      </c>
      <c r="W696" s="17">
        <f t="shared" si="31"/>
        <v>-2.2004264673814479E-2</v>
      </c>
      <c r="X696" s="17">
        <f t="shared" si="31"/>
        <v>-1.7706588318683297E-2</v>
      </c>
      <c r="Y696" s="17">
        <f t="shared" si="31"/>
        <v>-1.1182581807410493E-2</v>
      </c>
    </row>
    <row r="697" spans="2:25" x14ac:dyDescent="0.3">
      <c r="B697" s="3">
        <v>44095</v>
      </c>
      <c r="C697" s="1">
        <v>106.8730773925781</v>
      </c>
      <c r="D697" s="1">
        <v>179.51194763183591</v>
      </c>
      <c r="E697" s="1">
        <v>312.06475830078119</v>
      </c>
      <c r="F697" s="1">
        <v>216.37835693359381</v>
      </c>
      <c r="G697" s="1">
        <v>91.609298706054688</v>
      </c>
      <c r="H697" s="1">
        <v>41.905895233154297</v>
      </c>
      <c r="I697" s="1">
        <v>142.49537658691409</v>
      </c>
      <c r="J697" s="1">
        <v>191.9189453125</v>
      </c>
      <c r="K697" s="1">
        <v>12.47846126556396</v>
      </c>
      <c r="L697" s="1">
        <v>10.633110046386721</v>
      </c>
      <c r="M697" s="1">
        <v>3281.06005859375</v>
      </c>
      <c r="O697" s="17">
        <f t="shared" si="33"/>
        <v>3.032584043634106E-2</v>
      </c>
      <c r="P697" s="17">
        <f t="shared" si="32"/>
        <v>-3.7895382476513854E-2</v>
      </c>
      <c r="Q697" s="17">
        <f t="shared" si="32"/>
        <v>1.0745050671985381E-2</v>
      </c>
      <c r="R697" s="17">
        <f t="shared" si="32"/>
        <v>-1.6640640131412306E-2</v>
      </c>
      <c r="S697" s="17">
        <f t="shared" si="32"/>
        <v>-2.0446325621555017E-2</v>
      </c>
      <c r="T697" s="17">
        <f t="shared" si="32"/>
        <v>-2.6957528272175506E-2</v>
      </c>
      <c r="U697" s="17">
        <f t="shared" si="32"/>
        <v>-1.9394481478852633E-2</v>
      </c>
      <c r="V697" s="17">
        <f t="shared" si="32"/>
        <v>-1.7523753044265497E-2</v>
      </c>
      <c r="W697" s="17">
        <f t="shared" si="31"/>
        <v>2.6908945303265944E-2</v>
      </c>
      <c r="X697" s="17">
        <f t="shared" si="31"/>
        <v>-3.09009604747233E-2</v>
      </c>
      <c r="Y697" s="17">
        <f t="shared" si="31"/>
        <v>-1.1571097930805824E-2</v>
      </c>
    </row>
    <row r="698" spans="2:25" x14ac:dyDescent="0.3">
      <c r="B698" s="3">
        <v>44096</v>
      </c>
      <c r="C698" s="1">
        <v>108.55267333984381</v>
      </c>
      <c r="D698" s="1">
        <v>179.87297058105469</v>
      </c>
      <c r="E698" s="1">
        <v>316.549560546875</v>
      </c>
      <c r="F698" s="1">
        <v>220.6199645996094</v>
      </c>
      <c r="G698" s="1">
        <v>91.807373046875</v>
      </c>
      <c r="H698" s="1">
        <v>42.392486572265618</v>
      </c>
      <c r="I698" s="1">
        <v>141.251220703125</v>
      </c>
      <c r="J698" s="1">
        <v>191.9189453125</v>
      </c>
      <c r="K698" s="1">
        <v>12.598587036132811</v>
      </c>
      <c r="L698" s="1">
        <v>10.435323715209959</v>
      </c>
      <c r="M698" s="1">
        <v>3315.570068359375</v>
      </c>
      <c r="O698" s="17">
        <f t="shared" si="33"/>
        <v>1.5715800351626737E-2</v>
      </c>
      <c r="P698" s="17">
        <f t="shared" si="32"/>
        <v>2.0111360496138479E-3</v>
      </c>
      <c r="Q698" s="17">
        <f t="shared" si="32"/>
        <v>1.4371383268376512E-2</v>
      </c>
      <c r="R698" s="17">
        <f t="shared" si="32"/>
        <v>1.9602735348052115E-2</v>
      </c>
      <c r="S698" s="17">
        <f t="shared" si="32"/>
        <v>2.1621641429203655E-3</v>
      </c>
      <c r="T698" s="17">
        <f t="shared" si="32"/>
        <v>1.1611524736652066E-2</v>
      </c>
      <c r="U698" s="17">
        <f t="shared" si="32"/>
        <v>-8.7312017666076793E-3</v>
      </c>
      <c r="V698" s="17">
        <f t="shared" si="32"/>
        <v>0</v>
      </c>
      <c r="W698" s="17">
        <f t="shared" si="31"/>
        <v>9.6266493129529441E-3</v>
      </c>
      <c r="X698" s="17">
        <f t="shared" si="31"/>
        <v>-1.8600986006344581E-2</v>
      </c>
      <c r="Y698" s="17">
        <f t="shared" si="31"/>
        <v>1.0517945160813625E-2</v>
      </c>
    </row>
    <row r="699" spans="2:25" x14ac:dyDescent="0.3">
      <c r="B699" s="3">
        <v>44097</v>
      </c>
      <c r="C699" s="1">
        <v>103.9993133544922</v>
      </c>
      <c r="D699" s="1">
        <v>178.75471496582031</v>
      </c>
      <c r="E699" s="1">
        <v>316.71493530273438</v>
      </c>
      <c r="F699" s="1">
        <v>218.80735778808591</v>
      </c>
      <c r="G699" s="1">
        <v>90.527503967285156</v>
      </c>
      <c r="H699" s="1">
        <v>41.154682159423828</v>
      </c>
      <c r="I699" s="1">
        <v>141.2041015625</v>
      </c>
      <c r="J699" s="1">
        <v>190.6418762207031</v>
      </c>
      <c r="K699" s="1">
        <v>12.086179733276371</v>
      </c>
      <c r="L699" s="1">
        <v>9.8043098449707031</v>
      </c>
      <c r="M699" s="1">
        <v>3236.919921875</v>
      </c>
      <c r="O699" s="17">
        <f t="shared" si="33"/>
        <v>-4.1946087970551285E-2</v>
      </c>
      <c r="P699" s="17">
        <f t="shared" si="32"/>
        <v>-6.2169185932828335E-3</v>
      </c>
      <c r="Q699" s="17">
        <f t="shared" si="32"/>
        <v>5.2242927007597638E-4</v>
      </c>
      <c r="R699" s="17">
        <f t="shared" si="32"/>
        <v>-8.2159690978696829E-3</v>
      </c>
      <c r="S699" s="17">
        <f t="shared" si="32"/>
        <v>-1.3940809295745434E-2</v>
      </c>
      <c r="T699" s="17">
        <f t="shared" si="32"/>
        <v>-2.9198674409714787E-2</v>
      </c>
      <c r="U699" s="17">
        <f t="shared" si="32"/>
        <v>-3.3358395340195139E-4</v>
      </c>
      <c r="V699" s="17">
        <f t="shared" si="32"/>
        <v>-6.6542106602214936E-3</v>
      </c>
      <c r="W699" s="17">
        <f t="shared" si="31"/>
        <v>-4.0671807194477702E-2</v>
      </c>
      <c r="X699" s="17">
        <f t="shared" si="31"/>
        <v>-6.0469026880260991E-2</v>
      </c>
      <c r="Y699" s="17">
        <f t="shared" si="31"/>
        <v>-2.3721455093028095E-2</v>
      </c>
    </row>
    <row r="700" spans="2:25" x14ac:dyDescent="0.3">
      <c r="B700" s="3">
        <v>44098</v>
      </c>
      <c r="C700" s="1">
        <v>105.06724548339839</v>
      </c>
      <c r="D700" s="1">
        <v>180.8768005371094</v>
      </c>
      <c r="E700" s="1">
        <v>318.89300537109381</v>
      </c>
      <c r="F700" s="1">
        <v>221.34504699707031</v>
      </c>
      <c r="G700" s="1">
        <v>89.963760375976563</v>
      </c>
      <c r="H700" s="1">
        <v>41.572975158691413</v>
      </c>
      <c r="I700" s="1">
        <v>140.26155090332031</v>
      </c>
      <c r="J700" s="1">
        <v>191.6617431640625</v>
      </c>
      <c r="K700" s="1">
        <v>12.309736251831049</v>
      </c>
      <c r="L700" s="1">
        <v>10.02092838287354</v>
      </c>
      <c r="M700" s="1">
        <v>3246.590087890625</v>
      </c>
      <c r="O700" s="17">
        <f t="shared" si="33"/>
        <v>1.0268645959863583E-2</v>
      </c>
      <c r="P700" s="17">
        <f t="shared" si="32"/>
        <v>1.1871494252304646E-2</v>
      </c>
      <c r="Q700" s="17">
        <f t="shared" si="32"/>
        <v>6.8770677526701005E-3</v>
      </c>
      <c r="R700" s="17">
        <f t="shared" si="32"/>
        <v>1.1597823924377103E-2</v>
      </c>
      <c r="S700" s="17">
        <f t="shared" si="32"/>
        <v>-6.2273184016243231E-3</v>
      </c>
      <c r="T700" s="17">
        <f t="shared" si="32"/>
        <v>1.016392248267679E-2</v>
      </c>
      <c r="U700" s="17">
        <f t="shared" si="32"/>
        <v>-6.6750940571120316E-3</v>
      </c>
      <c r="V700" s="17">
        <f t="shared" si="32"/>
        <v>5.3496480604225674E-3</v>
      </c>
      <c r="W700" s="17">
        <f t="shared" si="31"/>
        <v>1.8496871922164936E-2</v>
      </c>
      <c r="X700" s="17">
        <f t="shared" si="31"/>
        <v>2.20942158426333E-2</v>
      </c>
      <c r="Y700" s="17">
        <f t="shared" si="31"/>
        <v>2.987459142956961E-3</v>
      </c>
    </row>
    <row r="701" spans="2:25" x14ac:dyDescent="0.3">
      <c r="B701" s="3">
        <v>44099</v>
      </c>
      <c r="C701" s="1">
        <v>109.0089950561523</v>
      </c>
      <c r="D701" s="1">
        <v>183.7032470703125</v>
      </c>
      <c r="E701" s="1">
        <v>314.83096313476563</v>
      </c>
      <c r="F701" s="1">
        <v>226.73773193359381</v>
      </c>
      <c r="G701" s="1">
        <v>90.618934631347656</v>
      </c>
      <c r="H701" s="1">
        <v>41.590045928955078</v>
      </c>
      <c r="I701" s="1">
        <v>141.62825012207031</v>
      </c>
      <c r="J701" s="1">
        <v>193.48860168457031</v>
      </c>
      <c r="K701" s="1">
        <v>12.833854675292971</v>
      </c>
      <c r="L701" s="1">
        <v>9.6253633499145508</v>
      </c>
      <c r="M701" s="1">
        <v>3298.4599609375</v>
      </c>
      <c r="O701" s="17">
        <f t="shared" si="33"/>
        <v>3.7516445345250241E-2</v>
      </c>
      <c r="P701" s="17">
        <f t="shared" si="32"/>
        <v>1.5626362943230034E-2</v>
      </c>
      <c r="Q701" s="17">
        <f t="shared" si="32"/>
        <v>-1.273794711050877E-2</v>
      </c>
      <c r="R701" s="17">
        <f t="shared" si="32"/>
        <v>2.4363250995152699E-2</v>
      </c>
      <c r="S701" s="17">
        <f t="shared" si="32"/>
        <v>7.2826463970935562E-3</v>
      </c>
      <c r="T701" s="17">
        <f t="shared" si="32"/>
        <v>4.106218089636985E-4</v>
      </c>
      <c r="U701" s="17">
        <f t="shared" si="32"/>
        <v>9.7439334582293362E-3</v>
      </c>
      <c r="V701" s="17">
        <f t="shared" si="32"/>
        <v>9.5316806074544624E-3</v>
      </c>
      <c r="W701" s="17">
        <f t="shared" si="31"/>
        <v>4.2577551032741225E-2</v>
      </c>
      <c r="X701" s="17">
        <f t="shared" si="31"/>
        <v>-3.9473890825827841E-2</v>
      </c>
      <c r="Y701" s="17">
        <f t="shared" si="31"/>
        <v>1.5976723775614033E-2</v>
      </c>
    </row>
    <row r="702" spans="2:25" x14ac:dyDescent="0.3">
      <c r="B702" s="3">
        <v>44102</v>
      </c>
      <c r="C702" s="1">
        <v>111.6108932495117</v>
      </c>
      <c r="D702" s="1">
        <v>187.36622619628909</v>
      </c>
      <c r="E702" s="1">
        <v>321.30084228515619</v>
      </c>
      <c r="F702" s="1">
        <v>230.60783386230469</v>
      </c>
      <c r="G702" s="1">
        <v>92.736801147460938</v>
      </c>
      <c r="H702" s="1">
        <v>42.068096160888672</v>
      </c>
      <c r="I702" s="1">
        <v>139.59234619140619</v>
      </c>
      <c r="J702" s="1">
        <v>195.333251953125</v>
      </c>
      <c r="K702" s="1">
        <v>12.994607925415041</v>
      </c>
      <c r="L702" s="1">
        <v>9.7383832931518555</v>
      </c>
      <c r="M702" s="1">
        <v>3351.60009765625</v>
      </c>
      <c r="O702" s="17">
        <f t="shared" si="33"/>
        <v>2.3868655903296086E-2</v>
      </c>
      <c r="P702" s="17">
        <f t="shared" si="32"/>
        <v>1.9939653677295013E-2</v>
      </c>
      <c r="Q702" s="17">
        <f t="shared" si="32"/>
        <v>2.0550326708561668E-2</v>
      </c>
      <c r="R702" s="17">
        <f t="shared" si="32"/>
        <v>1.706862768586017E-2</v>
      </c>
      <c r="S702" s="17">
        <f t="shared" si="32"/>
        <v>2.3371125744626128E-2</v>
      </c>
      <c r="T702" s="17">
        <f t="shared" si="32"/>
        <v>1.149434248642592E-2</v>
      </c>
      <c r="U702" s="17">
        <f t="shared" si="32"/>
        <v>-1.4374984714626922E-2</v>
      </c>
      <c r="V702" s="17">
        <f t="shared" si="32"/>
        <v>9.53363791197313E-3</v>
      </c>
      <c r="W702" s="17">
        <f t="shared" si="31"/>
        <v>1.2525718436842175E-2</v>
      </c>
      <c r="X702" s="17">
        <f t="shared" si="31"/>
        <v>1.1741888501103496E-2</v>
      </c>
      <c r="Y702" s="17">
        <f t="shared" si="31"/>
        <v>1.6110590199083792E-2</v>
      </c>
    </row>
    <row r="703" spans="2:25" x14ac:dyDescent="0.3">
      <c r="B703" s="3">
        <v>44103</v>
      </c>
      <c r="C703" s="1">
        <v>110.76625823974609</v>
      </c>
      <c r="D703" s="1">
        <v>187.46305847167969</v>
      </c>
      <c r="E703" s="1">
        <v>323.61672973632813</v>
      </c>
      <c r="F703" s="1">
        <v>229.75587463378909</v>
      </c>
      <c r="G703" s="1">
        <v>92.134963989257813</v>
      </c>
      <c r="H703" s="1">
        <v>41.760776519775391</v>
      </c>
      <c r="I703" s="1">
        <v>137.85801696777341</v>
      </c>
      <c r="J703" s="1">
        <v>193.9320373535156</v>
      </c>
      <c r="K703" s="1">
        <v>13.18476581573486</v>
      </c>
      <c r="L703" s="1">
        <v>9.4087467193603516</v>
      </c>
      <c r="M703" s="1">
        <v>3335.469970703125</v>
      </c>
      <c r="O703" s="17">
        <f t="shared" si="33"/>
        <v>-7.5676753870017616E-3</v>
      </c>
      <c r="P703" s="17">
        <f t="shared" si="32"/>
        <v>5.1680752372710388E-4</v>
      </c>
      <c r="Q703" s="17">
        <f t="shared" si="32"/>
        <v>7.2078474326455998E-3</v>
      </c>
      <c r="R703" s="17">
        <f t="shared" si="32"/>
        <v>-3.6944071424056613E-3</v>
      </c>
      <c r="S703" s="17">
        <f t="shared" si="32"/>
        <v>-6.4897338570708597E-3</v>
      </c>
      <c r="T703" s="17">
        <f t="shared" si="32"/>
        <v>-7.305289974092073E-3</v>
      </c>
      <c r="U703" s="17">
        <f t="shared" si="32"/>
        <v>-1.2424242954228358E-2</v>
      </c>
      <c r="V703" s="17">
        <f t="shared" si="32"/>
        <v>-7.1734565702395578E-3</v>
      </c>
      <c r="W703" s="17">
        <f t="shared" si="31"/>
        <v>1.4633599675439639E-2</v>
      </c>
      <c r="X703" s="17">
        <f t="shared" si="31"/>
        <v>-3.3849209244342253E-2</v>
      </c>
      <c r="Y703" s="17">
        <f t="shared" si="31"/>
        <v>-4.8126645432444888E-3</v>
      </c>
    </row>
    <row r="704" spans="2:25" x14ac:dyDescent="0.3">
      <c r="B704" s="3">
        <v>44104</v>
      </c>
      <c r="C704" s="1">
        <v>112.4361267089844</v>
      </c>
      <c r="D704" s="1">
        <v>185.93095397949219</v>
      </c>
      <c r="E704" s="1">
        <v>326.24502563476563</v>
      </c>
      <c r="F704" s="1">
        <v>227.9613342285156</v>
      </c>
      <c r="G704" s="1">
        <v>92.691070556640625</v>
      </c>
      <c r="H704" s="1">
        <v>42.144920349121087</v>
      </c>
      <c r="I704" s="1">
        <v>139.51692199707031</v>
      </c>
      <c r="J704" s="1">
        <v>194.650390625</v>
      </c>
      <c r="K704" s="1">
        <v>13.488571166992189</v>
      </c>
      <c r="L704" s="1">
        <v>9.4275836944580078</v>
      </c>
      <c r="M704" s="1">
        <v>3363</v>
      </c>
      <c r="O704" s="17">
        <f t="shared" si="33"/>
        <v>1.507560601734864E-2</v>
      </c>
      <c r="P704" s="17">
        <f t="shared" si="32"/>
        <v>-8.1728341822554715E-3</v>
      </c>
      <c r="Q704" s="17">
        <f t="shared" si="32"/>
        <v>8.1216317233628373E-3</v>
      </c>
      <c r="R704" s="17">
        <f t="shared" si="32"/>
        <v>-7.8106399156662957E-3</v>
      </c>
      <c r="S704" s="17">
        <f t="shared" si="32"/>
        <v>6.0357821103359851E-3</v>
      </c>
      <c r="T704" s="17">
        <f t="shared" si="32"/>
        <v>9.1986754404288582E-3</v>
      </c>
      <c r="U704" s="17">
        <f t="shared" si="32"/>
        <v>1.2033431684170388E-2</v>
      </c>
      <c r="V704" s="17">
        <f t="shared" si="32"/>
        <v>3.7041495633592957E-3</v>
      </c>
      <c r="W704" s="17">
        <f t="shared" si="31"/>
        <v>2.3042149970897818E-2</v>
      </c>
      <c r="X704" s="17">
        <f t="shared" si="31"/>
        <v>2.0020705902195732E-3</v>
      </c>
      <c r="Y704" s="17">
        <f t="shared" si="31"/>
        <v>8.2537182282206561E-3</v>
      </c>
    </row>
    <row r="705" spans="2:25" x14ac:dyDescent="0.3">
      <c r="B705" s="3">
        <v>44105</v>
      </c>
      <c r="C705" s="1">
        <v>113.387580871582</v>
      </c>
      <c r="D705" s="1">
        <v>182.30320739746091</v>
      </c>
      <c r="E705" s="1">
        <v>329.4248046875</v>
      </c>
      <c r="F705" s="1">
        <v>230.28153991699219</v>
      </c>
      <c r="G705" s="1">
        <v>92.249244689941406</v>
      </c>
      <c r="H705" s="1">
        <v>41.98272705078125</v>
      </c>
      <c r="I705" s="1">
        <v>136.00120544433591</v>
      </c>
      <c r="J705" s="1">
        <v>194.7390441894531</v>
      </c>
      <c r="K705" s="1">
        <v>13.572310447692869</v>
      </c>
      <c r="L705" s="1">
        <v>9.1167840957641602</v>
      </c>
      <c r="M705" s="1">
        <v>3380.800048828125</v>
      </c>
      <c r="O705" s="17">
        <f t="shared" si="33"/>
        <v>8.4621748404783131E-3</v>
      </c>
      <c r="P705" s="17">
        <f t="shared" si="32"/>
        <v>-1.9511256756265617E-2</v>
      </c>
      <c r="Q705" s="17">
        <f t="shared" si="32"/>
        <v>9.7465978111009356E-3</v>
      </c>
      <c r="R705" s="17">
        <f t="shared" si="32"/>
        <v>1.0178066803867467E-2</v>
      </c>
      <c r="S705" s="17">
        <f t="shared" si="32"/>
        <v>-4.7666497327726164E-3</v>
      </c>
      <c r="T705" s="17">
        <f t="shared" si="32"/>
        <v>-3.8484661258404566E-3</v>
      </c>
      <c r="U705" s="17">
        <f t="shared" si="32"/>
        <v>-2.5199212413876428E-2</v>
      </c>
      <c r="V705" s="17">
        <f t="shared" si="32"/>
        <v>4.5545022626689924E-4</v>
      </c>
      <c r="W705" s="17">
        <f t="shared" si="31"/>
        <v>6.2081653915722363E-3</v>
      </c>
      <c r="X705" s="17">
        <f t="shared" si="31"/>
        <v>-3.2967047418157716E-2</v>
      </c>
      <c r="Y705" s="17">
        <f t="shared" si="31"/>
        <v>5.2929077692908119E-3</v>
      </c>
    </row>
    <row r="706" spans="2:25" x14ac:dyDescent="0.3">
      <c r="B706" s="3">
        <v>44106</v>
      </c>
      <c r="C706" s="1">
        <v>109.7274169921875</v>
      </c>
      <c r="D706" s="1">
        <v>185.20892333984381</v>
      </c>
      <c r="E706" s="1">
        <v>326.254150390625</v>
      </c>
      <c r="F706" s="1">
        <v>231.29664611816409</v>
      </c>
      <c r="G706" s="1">
        <v>91.853080749511719</v>
      </c>
      <c r="H706" s="1">
        <v>42.136383056640618</v>
      </c>
      <c r="I706" s="1">
        <v>136.86833190917969</v>
      </c>
      <c r="J706" s="1">
        <v>197.47047424316409</v>
      </c>
      <c r="K706" s="1">
        <v>13.021773338317869</v>
      </c>
      <c r="L706" s="1">
        <v>9.2957277297973633</v>
      </c>
      <c r="M706" s="1">
        <v>3348.419921875</v>
      </c>
      <c r="O706" s="17">
        <f t="shared" si="33"/>
        <v>-3.2280112612507801E-2</v>
      </c>
      <c r="P706" s="17">
        <f t="shared" si="32"/>
        <v>1.593891837595485E-2</v>
      </c>
      <c r="Q706" s="17">
        <f t="shared" si="32"/>
        <v>-9.6248195392655885E-3</v>
      </c>
      <c r="R706" s="17">
        <f t="shared" si="32"/>
        <v>4.4081093149620715E-3</v>
      </c>
      <c r="S706" s="17">
        <f t="shared" si="32"/>
        <v>-4.2944952206517535E-3</v>
      </c>
      <c r="T706" s="17">
        <f t="shared" si="32"/>
        <v>3.6599815365378589E-3</v>
      </c>
      <c r="U706" s="17">
        <f t="shared" si="32"/>
        <v>6.3758733756127299E-3</v>
      </c>
      <c r="V706" s="17">
        <f t="shared" si="32"/>
        <v>1.402610383079474E-2</v>
      </c>
      <c r="W706" s="17">
        <f t="shared" si="32"/>
        <v>-4.0563256454879036E-2</v>
      </c>
      <c r="X706" s="17">
        <f t="shared" si="32"/>
        <v>1.9627933726799992E-2</v>
      </c>
      <c r="Y706" s="17">
        <f t="shared" si="32"/>
        <v>-9.5776521786163638E-3</v>
      </c>
    </row>
    <row r="707" spans="2:25" x14ac:dyDescent="0.3">
      <c r="B707" s="3">
        <v>44109</v>
      </c>
      <c r="C707" s="1">
        <v>113.10605621337891</v>
      </c>
      <c r="D707" s="1">
        <v>191.82167053222659</v>
      </c>
      <c r="E707" s="1">
        <v>329.53506469726563</v>
      </c>
      <c r="F707" s="1">
        <v>234.93098449707031</v>
      </c>
      <c r="G707" s="1">
        <v>92.950103759765625</v>
      </c>
      <c r="H707" s="1">
        <v>42.153461456298828</v>
      </c>
      <c r="I707" s="1">
        <v>138.206787109375</v>
      </c>
      <c r="J707" s="1">
        <v>200.4856872558594</v>
      </c>
      <c r="K707" s="1">
        <v>13.6002254486084</v>
      </c>
      <c r="L707" s="1">
        <v>9.8984899520874023</v>
      </c>
      <c r="M707" s="1">
        <v>3408.60009765625</v>
      </c>
      <c r="O707" s="17">
        <f t="shared" si="33"/>
        <v>3.0791203454939273E-2</v>
      </c>
      <c r="P707" s="17">
        <f t="shared" si="33"/>
        <v>3.5704258051589194E-2</v>
      </c>
      <c r="Q707" s="17">
        <f t="shared" si="33"/>
        <v>1.0056314387762968E-2</v>
      </c>
      <c r="R707" s="17">
        <f t="shared" si="33"/>
        <v>1.5712888361768648E-2</v>
      </c>
      <c r="S707" s="17">
        <f t="shared" si="33"/>
        <v>1.1943235886072748E-2</v>
      </c>
      <c r="T707" s="17">
        <f t="shared" si="33"/>
        <v>4.0531242644279846E-4</v>
      </c>
      <c r="U707" s="17">
        <f t="shared" si="33"/>
        <v>9.7791445363961723E-3</v>
      </c>
      <c r="V707" s="17">
        <f t="shared" si="33"/>
        <v>1.5269184034988417E-2</v>
      </c>
      <c r="W707" s="17">
        <f t="shared" si="33"/>
        <v>4.4421915146409266E-2</v>
      </c>
      <c r="X707" s="17">
        <f t="shared" si="33"/>
        <v>6.4842929979316274E-2</v>
      </c>
      <c r="Y707" s="17">
        <f t="shared" si="33"/>
        <v>1.7972708676142139E-2</v>
      </c>
    </row>
    <row r="708" spans="2:25" x14ac:dyDescent="0.3">
      <c r="B708" s="3">
        <v>44110</v>
      </c>
      <c r="C708" s="1">
        <v>109.8633346557617</v>
      </c>
      <c r="D708" s="1">
        <v>190.48326110839841</v>
      </c>
      <c r="E708" s="1">
        <v>329.32369995117188</v>
      </c>
      <c r="F708" s="1">
        <v>234.98539733886719</v>
      </c>
      <c r="G708" s="1">
        <v>92.919639587402344</v>
      </c>
      <c r="H708" s="1">
        <v>41.777854919433587</v>
      </c>
      <c r="I708" s="1">
        <v>135.85041809082031</v>
      </c>
      <c r="J708" s="1">
        <v>198.72979736328119</v>
      </c>
      <c r="K708" s="1">
        <v>13.69393348693848</v>
      </c>
      <c r="L708" s="1">
        <v>9.5406017303466797</v>
      </c>
      <c r="M708" s="1">
        <v>3360.969970703125</v>
      </c>
      <c r="O708" s="17">
        <f t="shared" si="33"/>
        <v>-2.8669742949039647E-2</v>
      </c>
      <c r="P708" s="17">
        <f t="shared" si="33"/>
        <v>-6.9773629857077342E-3</v>
      </c>
      <c r="Q708" s="17">
        <f t="shared" si="33"/>
        <v>-6.41402899833815E-4</v>
      </c>
      <c r="R708" s="17">
        <f t="shared" si="33"/>
        <v>2.3161202815950209E-4</v>
      </c>
      <c r="S708" s="17">
        <f t="shared" si="33"/>
        <v>-3.2774758855587171E-4</v>
      </c>
      <c r="T708" s="17">
        <f t="shared" si="33"/>
        <v>-8.9104553668656328E-3</v>
      </c>
      <c r="U708" s="17">
        <f t="shared" si="33"/>
        <v>-1.7049589733171996E-2</v>
      </c>
      <c r="V708" s="17">
        <f t="shared" si="33"/>
        <v>-8.7581807789468159E-3</v>
      </c>
      <c r="W708" s="17">
        <f t="shared" si="33"/>
        <v>6.8901827167628521E-3</v>
      </c>
      <c r="X708" s="17">
        <f t="shared" si="33"/>
        <v>-3.615584028200694E-2</v>
      </c>
      <c r="Y708" s="17">
        <f t="shared" si="33"/>
        <v>-1.3973515692226679E-2</v>
      </c>
    </row>
    <row r="709" spans="2:25" x14ac:dyDescent="0.3">
      <c r="B709" s="3">
        <v>44111</v>
      </c>
      <c r="C709" s="1">
        <v>111.7274169921875</v>
      </c>
      <c r="D709" s="1">
        <v>195.0531921386719</v>
      </c>
      <c r="E709" s="1">
        <v>333.61532592773438</v>
      </c>
      <c r="F709" s="1">
        <v>243.13336181640619</v>
      </c>
      <c r="G709" s="1">
        <v>94.519454956054688</v>
      </c>
      <c r="H709" s="1">
        <v>42.307117462158203</v>
      </c>
      <c r="I709" s="1">
        <v>140.40290832519531</v>
      </c>
      <c r="J709" s="1">
        <v>200.84928894042969</v>
      </c>
      <c r="K709" s="1">
        <v>13.92072868347168</v>
      </c>
      <c r="L709" s="1">
        <v>9.6818704605102539</v>
      </c>
      <c r="M709" s="1">
        <v>3419.43994140625</v>
      </c>
      <c r="O709" s="17">
        <f t="shared" si="33"/>
        <v>1.6967283418681804E-2</v>
      </c>
      <c r="P709" s="17">
        <f t="shared" si="33"/>
        <v>2.3991247334183771E-2</v>
      </c>
      <c r="Q709" s="17">
        <f t="shared" si="33"/>
        <v>1.3031634155691833E-2</v>
      </c>
      <c r="R709" s="17">
        <f t="shared" si="33"/>
        <v>3.4674343894608092E-2</v>
      </c>
      <c r="S709" s="17">
        <f t="shared" si="33"/>
        <v>1.7217193004149794E-2</v>
      </c>
      <c r="T709" s="17">
        <f t="shared" si="33"/>
        <v>1.2668494917828397E-2</v>
      </c>
      <c r="U709" s="17">
        <f t="shared" si="33"/>
        <v>3.3511050597809101E-2</v>
      </c>
      <c r="V709" s="17">
        <f t="shared" si="33"/>
        <v>1.0665192664963224E-2</v>
      </c>
      <c r="W709" s="17">
        <f t="shared" si="33"/>
        <v>1.6561727625559224E-2</v>
      </c>
      <c r="X709" s="17">
        <f t="shared" si="33"/>
        <v>1.4807109043680928E-2</v>
      </c>
      <c r="Y709" s="17">
        <f t="shared" si="33"/>
        <v>1.7396754869217979E-2</v>
      </c>
    </row>
    <row r="710" spans="2:25" x14ac:dyDescent="0.3">
      <c r="B710" s="3">
        <v>44112</v>
      </c>
      <c r="C710" s="1">
        <v>111.6206359863281</v>
      </c>
      <c r="D710" s="1">
        <v>194.6041259765625</v>
      </c>
      <c r="E710" s="1">
        <v>335.51776123046881</v>
      </c>
      <c r="F710" s="1">
        <v>245.67109680175781</v>
      </c>
      <c r="G710" s="1">
        <v>100.1721954345703</v>
      </c>
      <c r="H710" s="1">
        <v>43.075412750244141</v>
      </c>
      <c r="I710" s="1">
        <v>144.68211364746091</v>
      </c>
      <c r="J710" s="1">
        <v>200.24623107910159</v>
      </c>
      <c r="K710" s="1">
        <v>13.79586696624756</v>
      </c>
      <c r="L710" s="1">
        <v>10.529507637023929</v>
      </c>
      <c r="M710" s="1">
        <v>3446.830078125</v>
      </c>
      <c r="O710" s="17">
        <f t="shared" si="33"/>
        <v>-9.5572786639173848E-4</v>
      </c>
      <c r="P710" s="17">
        <f t="shared" si="33"/>
        <v>-2.3022753802980191E-3</v>
      </c>
      <c r="Q710" s="17">
        <f t="shared" si="33"/>
        <v>5.7024817353460711E-3</v>
      </c>
      <c r="R710" s="17">
        <f t="shared" si="33"/>
        <v>1.0437625533545259E-2</v>
      </c>
      <c r="S710" s="17">
        <f t="shared" si="33"/>
        <v>5.9805047343361874E-2</v>
      </c>
      <c r="T710" s="17">
        <f t="shared" si="33"/>
        <v>1.8159953553279606E-2</v>
      </c>
      <c r="U710" s="17">
        <f t="shared" si="33"/>
        <v>3.047803904712772E-2</v>
      </c>
      <c r="V710" s="17">
        <f t="shared" si="33"/>
        <v>-3.0025391900040969E-3</v>
      </c>
      <c r="W710" s="17">
        <f t="shared" si="33"/>
        <v>-8.9694814160389304E-3</v>
      </c>
      <c r="X710" s="17">
        <f t="shared" si="33"/>
        <v>8.7548906997977252E-2</v>
      </c>
      <c r="Y710" s="17">
        <f t="shared" si="33"/>
        <v>8.0101236424950234E-3</v>
      </c>
    </row>
    <row r="711" spans="2:25" x14ac:dyDescent="0.3">
      <c r="B711" s="3">
        <v>44113</v>
      </c>
      <c r="C711" s="1">
        <v>113.5623474121094</v>
      </c>
      <c r="D711" s="1">
        <v>196.63810729980469</v>
      </c>
      <c r="E711" s="1">
        <v>339.53375244140619</v>
      </c>
      <c r="F711" s="1">
        <v>246.1152038574219</v>
      </c>
      <c r="G711" s="1">
        <v>97.35345458984375</v>
      </c>
      <c r="H711" s="1">
        <v>43.374183654785163</v>
      </c>
      <c r="I711" s="1">
        <v>147.86796569824219</v>
      </c>
      <c r="J711" s="1">
        <v>199.38606262207031</v>
      </c>
      <c r="K711" s="1">
        <v>13.720102310180661</v>
      </c>
      <c r="L711" s="1">
        <v>10.19045257568359</v>
      </c>
      <c r="M711" s="1">
        <v>3477.139892578125</v>
      </c>
      <c r="O711" s="17">
        <f t="shared" si="33"/>
        <v>1.73956312703606E-2</v>
      </c>
      <c r="P711" s="17">
        <f t="shared" si="33"/>
        <v>1.045189208109161E-2</v>
      </c>
      <c r="Q711" s="17">
        <f t="shared" si="33"/>
        <v>1.1969533881631925E-2</v>
      </c>
      <c r="R711" s="17">
        <f t="shared" si="33"/>
        <v>1.8077301784607544E-3</v>
      </c>
      <c r="S711" s="17">
        <f t="shared" si="33"/>
        <v>-2.81389544523627E-2</v>
      </c>
      <c r="T711" s="17">
        <f t="shared" si="33"/>
        <v>6.9359963251734453E-3</v>
      </c>
      <c r="U711" s="17">
        <f t="shared" si="33"/>
        <v>2.2019667604138492E-2</v>
      </c>
      <c r="V711" s="17">
        <f t="shared" si="33"/>
        <v>-4.2955537909299939E-3</v>
      </c>
      <c r="W711" s="17">
        <f t="shared" si="33"/>
        <v>-5.4918372475077333E-3</v>
      </c>
      <c r="X711" s="17">
        <f t="shared" si="33"/>
        <v>-3.2200466824123031E-2</v>
      </c>
      <c r="Y711" s="17">
        <f t="shared" si="33"/>
        <v>8.7935331206152392E-3</v>
      </c>
    </row>
    <row r="712" spans="2:25" x14ac:dyDescent="0.3">
      <c r="B712" s="3">
        <v>44116</v>
      </c>
      <c r="C712" s="1">
        <v>120.77589416503911</v>
      </c>
      <c r="D712" s="1">
        <v>195.25567626953119</v>
      </c>
      <c r="E712" s="1">
        <v>345.98516845703119</v>
      </c>
      <c r="F712" s="1">
        <v>247.88252258300781</v>
      </c>
      <c r="G712" s="1">
        <v>96.911590576171875</v>
      </c>
      <c r="H712" s="1">
        <v>43.613201141357422</v>
      </c>
      <c r="I712" s="1">
        <v>145.61524963378909</v>
      </c>
      <c r="J712" s="1">
        <v>200.52119445800781</v>
      </c>
      <c r="K712" s="1">
        <v>14.18191432952881</v>
      </c>
      <c r="L712" s="1">
        <v>10.18103504180908</v>
      </c>
      <c r="M712" s="1">
        <v>3534.219970703125</v>
      </c>
      <c r="O712" s="17">
        <f t="shared" si="33"/>
        <v>6.3520585099850674E-2</v>
      </c>
      <c r="P712" s="17">
        <f t="shared" si="33"/>
        <v>-7.0303312478784599E-3</v>
      </c>
      <c r="Q712" s="17">
        <f t="shared" si="33"/>
        <v>1.9000809107301724E-2</v>
      </c>
      <c r="R712" s="17">
        <f t="shared" si="33"/>
        <v>7.1808596051211142E-3</v>
      </c>
      <c r="S712" s="17">
        <f t="shared" si="33"/>
        <v>-4.5387604942575075E-3</v>
      </c>
      <c r="T712" s="17">
        <f t="shared" si="33"/>
        <v>5.5105933168586429E-3</v>
      </c>
      <c r="U712" s="17">
        <f t="shared" si="33"/>
        <v>-1.5234645677416499E-2</v>
      </c>
      <c r="V712" s="17">
        <f t="shared" si="33"/>
        <v>5.6931353225481204E-3</v>
      </c>
      <c r="W712" s="17">
        <f t="shared" si="33"/>
        <v>3.3659517174698741E-2</v>
      </c>
      <c r="X712" s="17">
        <f t="shared" si="33"/>
        <v>-9.2415266197126678E-4</v>
      </c>
      <c r="Y712" s="17">
        <f t="shared" si="33"/>
        <v>1.6415812963647539E-2</v>
      </c>
    </row>
    <row r="713" spans="2:25" x14ac:dyDescent="0.3">
      <c r="B713" s="3">
        <v>44117</v>
      </c>
      <c r="C713" s="1">
        <v>117.572021484375</v>
      </c>
      <c r="D713" s="1">
        <v>194.11103820800781</v>
      </c>
      <c r="E713" s="1">
        <v>349.8448486328125</v>
      </c>
      <c r="F713" s="1">
        <v>247.19374084472659</v>
      </c>
      <c r="G713" s="1">
        <v>95.304145812988281</v>
      </c>
      <c r="H713" s="1">
        <v>42.870529174804688</v>
      </c>
      <c r="I713" s="1">
        <v>141.45863342285159</v>
      </c>
      <c r="J713" s="1">
        <v>201.62086486816409</v>
      </c>
      <c r="K713" s="1">
        <v>14.2040958404541</v>
      </c>
      <c r="L713" s="1">
        <v>9.9079103469848633</v>
      </c>
      <c r="M713" s="1">
        <v>3511.929931640625</v>
      </c>
      <c r="O713" s="17">
        <f t="shared" si="33"/>
        <v>-2.6527418429095163E-2</v>
      </c>
      <c r="P713" s="17">
        <f t="shared" si="33"/>
        <v>-5.8622524240643367E-3</v>
      </c>
      <c r="Q713" s="17">
        <f t="shared" si="33"/>
        <v>1.1155623210654044E-2</v>
      </c>
      <c r="R713" s="17">
        <f t="shared" si="33"/>
        <v>-2.7786619690001375E-3</v>
      </c>
      <c r="S713" s="17">
        <f t="shared" si="33"/>
        <v>-1.6586713246855161E-2</v>
      </c>
      <c r="T713" s="17">
        <f t="shared" si="33"/>
        <v>-1.7028604805815896E-2</v>
      </c>
      <c r="U713" s="17">
        <f t="shared" si="33"/>
        <v>-2.8545198537866488E-2</v>
      </c>
      <c r="V713" s="17">
        <f t="shared" si="33"/>
        <v>5.4840607404548752E-3</v>
      </c>
      <c r="W713" s="17">
        <f t="shared" si="33"/>
        <v>1.5640702947347723E-3</v>
      </c>
      <c r="X713" s="17">
        <f t="shared" si="33"/>
        <v>-2.682681021159565E-2</v>
      </c>
      <c r="Y713" s="17">
        <f t="shared" si="33"/>
        <v>-6.3069189940844136E-3</v>
      </c>
    </row>
    <row r="714" spans="2:25" x14ac:dyDescent="0.3">
      <c r="B714" s="3">
        <v>44118</v>
      </c>
      <c r="C714" s="1">
        <v>117.65940093994141</v>
      </c>
      <c r="D714" s="1">
        <v>195.2732849121094</v>
      </c>
      <c r="E714" s="1">
        <v>347.6944580078125</v>
      </c>
      <c r="F714" s="1">
        <v>250.36590576171881</v>
      </c>
      <c r="G714" s="1">
        <v>95.944084167480469</v>
      </c>
      <c r="H714" s="1">
        <v>42.785179138183587</v>
      </c>
      <c r="I714" s="1">
        <v>139.93168640136719</v>
      </c>
      <c r="J714" s="1">
        <v>201.86029052734381</v>
      </c>
      <c r="K714" s="1">
        <v>14.051571846008301</v>
      </c>
      <c r="L714" s="1">
        <v>9.8419828414916992</v>
      </c>
      <c r="M714" s="1">
        <v>3488.669921875</v>
      </c>
      <c r="O714" s="17">
        <f t="shared" si="33"/>
        <v>7.4319939780927169E-4</v>
      </c>
      <c r="P714" s="17">
        <f t="shared" si="33"/>
        <v>5.9875353551823093E-3</v>
      </c>
      <c r="Q714" s="17">
        <f t="shared" si="33"/>
        <v>-6.1466979817015703E-3</v>
      </c>
      <c r="R714" s="17">
        <f t="shared" si="33"/>
        <v>1.2832707277102109E-2</v>
      </c>
      <c r="S714" s="17">
        <f t="shared" si="33"/>
        <v>6.7146958721807795E-3</v>
      </c>
      <c r="T714" s="17">
        <f t="shared" si="33"/>
        <v>-1.9908790085861987E-3</v>
      </c>
      <c r="U714" s="17">
        <f t="shared" si="33"/>
        <v>-1.0794300669652422E-2</v>
      </c>
      <c r="V714" s="17">
        <f t="shared" si="33"/>
        <v>1.1875043752851255E-3</v>
      </c>
      <c r="W714" s="17">
        <f t="shared" si="33"/>
        <v>-1.0738029098015637E-2</v>
      </c>
      <c r="X714" s="17">
        <f t="shared" si="33"/>
        <v>-6.654027255426959E-3</v>
      </c>
      <c r="Y714" s="17">
        <f t="shared" si="33"/>
        <v>-6.6231417535027263E-3</v>
      </c>
    </row>
    <row r="715" spans="2:25" x14ac:dyDescent="0.3">
      <c r="B715" s="3">
        <v>44119</v>
      </c>
      <c r="C715" s="1">
        <v>117.19338226318359</v>
      </c>
      <c r="D715" s="1">
        <v>195.87205505371091</v>
      </c>
      <c r="E715" s="1">
        <v>346.07696533203119</v>
      </c>
      <c r="F715" s="1">
        <v>255.68609619140619</v>
      </c>
      <c r="G715" s="1">
        <v>95.144157409667969</v>
      </c>
      <c r="H715" s="1">
        <v>42.674190521240227</v>
      </c>
      <c r="I715" s="1">
        <v>138.3481750488281</v>
      </c>
      <c r="J715" s="1">
        <v>203.6517028808594</v>
      </c>
      <c r="K715" s="1">
        <v>13.92671012878418</v>
      </c>
      <c r="L715" s="1">
        <v>9.9926700592041016</v>
      </c>
      <c r="M715" s="1">
        <v>3483.340087890625</v>
      </c>
      <c r="O715" s="17">
        <f t="shared" si="33"/>
        <v>-3.9607432388312873E-3</v>
      </c>
      <c r="P715" s="17">
        <f t="shared" si="33"/>
        <v>3.0663187843181223E-3</v>
      </c>
      <c r="Q715" s="17">
        <f t="shared" si="33"/>
        <v>-4.6520519338992816E-3</v>
      </c>
      <c r="R715" s="17">
        <f t="shared" si="33"/>
        <v>2.1249660226304059E-2</v>
      </c>
      <c r="S715" s="17">
        <f t="shared" si="33"/>
        <v>-8.3374265829266134E-3</v>
      </c>
      <c r="T715" s="17">
        <f t="shared" si="33"/>
        <v>-2.5940902709533755E-3</v>
      </c>
      <c r="U715" s="17">
        <f t="shared" si="33"/>
        <v>-1.1316317220655032E-2</v>
      </c>
      <c r="V715" s="17">
        <f t="shared" si="33"/>
        <v>8.87451587846067E-3</v>
      </c>
      <c r="W715" s="17">
        <f t="shared" si="33"/>
        <v>-8.885960844273174E-3</v>
      </c>
      <c r="X715" s="17">
        <f t="shared" si="33"/>
        <v>1.5310656413374061E-2</v>
      </c>
      <c r="Y715" s="17">
        <f t="shared" si="33"/>
        <v>-1.5277553060997122E-3</v>
      </c>
    </row>
    <row r="716" spans="2:25" x14ac:dyDescent="0.3">
      <c r="B716" s="3">
        <v>44120</v>
      </c>
      <c r="C716" s="1">
        <v>115.5526428222656</v>
      </c>
      <c r="D716" s="1">
        <v>196.18022155761719</v>
      </c>
      <c r="E716" s="1">
        <v>350.63525390625</v>
      </c>
      <c r="F716" s="1">
        <v>257.28128051757813</v>
      </c>
      <c r="G716" s="1">
        <v>95.936447143554688</v>
      </c>
      <c r="H716" s="1">
        <v>42.708343505859382</v>
      </c>
      <c r="I716" s="1">
        <v>137.72607421875</v>
      </c>
      <c r="J716" s="1">
        <v>203.41221618652341</v>
      </c>
      <c r="K716" s="1">
        <v>13.76869964599609</v>
      </c>
      <c r="L716" s="1">
        <v>9.5029268264770508</v>
      </c>
      <c r="M716" s="1">
        <v>3483.81005859375</v>
      </c>
      <c r="O716" s="17">
        <f t="shared" si="33"/>
        <v>-1.4000273814381044E-2</v>
      </c>
      <c r="P716" s="17">
        <f t="shared" si="33"/>
        <v>1.5733051037922423E-3</v>
      </c>
      <c r="Q716" s="17">
        <f t="shared" si="33"/>
        <v>1.317131456537571E-2</v>
      </c>
      <c r="R716" s="17">
        <f t="shared" si="33"/>
        <v>6.2388387555410109E-3</v>
      </c>
      <c r="S716" s="17">
        <f t="shared" si="33"/>
        <v>8.3272557712115603E-3</v>
      </c>
      <c r="T716" s="17">
        <f t="shared" si="33"/>
        <v>8.0031944840654613E-4</v>
      </c>
      <c r="U716" s="17">
        <f t="shared" si="33"/>
        <v>-4.4966319928581248E-3</v>
      </c>
      <c r="V716" s="17">
        <f t="shared" si="33"/>
        <v>-1.1759621498284214E-3</v>
      </c>
      <c r="W716" s="17">
        <f t="shared" si="33"/>
        <v>-1.134585852128194E-2</v>
      </c>
      <c r="X716" s="17">
        <f t="shared" si="33"/>
        <v>-4.9010247493957382E-2</v>
      </c>
      <c r="Y716" s="17">
        <f t="shared" si="33"/>
        <v>1.3491955745544097E-4</v>
      </c>
    </row>
    <row r="717" spans="2:25" x14ac:dyDescent="0.3">
      <c r="B717" s="3">
        <v>44123</v>
      </c>
      <c r="C717" s="1">
        <v>112.60118103027339</v>
      </c>
      <c r="D717" s="1">
        <v>194.72735595703119</v>
      </c>
      <c r="E717" s="1">
        <v>345.13967895507813</v>
      </c>
      <c r="F717" s="1">
        <v>255.5592956542969</v>
      </c>
      <c r="G717" s="1">
        <v>95.624114990234375</v>
      </c>
      <c r="H717" s="1">
        <v>42.35833740234375</v>
      </c>
      <c r="I717" s="1">
        <v>134.59678649902341</v>
      </c>
      <c r="J717" s="1">
        <v>200.42362976074219</v>
      </c>
      <c r="K717" s="1">
        <v>13.455923080444339</v>
      </c>
      <c r="L717" s="1">
        <v>9.2486400604248047</v>
      </c>
      <c r="M717" s="1">
        <v>3426.919921875</v>
      </c>
      <c r="O717" s="17">
        <f t="shared" si="33"/>
        <v>-2.5542140100870896E-2</v>
      </c>
      <c r="P717" s="17">
        <f t="shared" si="33"/>
        <v>-7.4057700060211964E-3</v>
      </c>
      <c r="Q717" s="17">
        <f t="shared" si="33"/>
        <v>-1.5673195692527932E-2</v>
      </c>
      <c r="R717" s="17">
        <f t="shared" si="33"/>
        <v>-6.6930048692896297E-3</v>
      </c>
      <c r="S717" s="17">
        <f t="shared" si="33"/>
        <v>-3.2556151767112419E-3</v>
      </c>
      <c r="T717" s="17">
        <f t="shared" si="33"/>
        <v>-8.1952629108083506E-3</v>
      </c>
      <c r="U717" s="17">
        <f t="shared" si="33"/>
        <v>-2.2721098655265164E-2</v>
      </c>
      <c r="V717" s="17">
        <f t="shared" si="33"/>
        <v>-1.4692266186416111E-2</v>
      </c>
      <c r="W717" s="17">
        <f t="shared" si="33"/>
        <v>-2.2716492740307941E-2</v>
      </c>
      <c r="X717" s="17">
        <f t="shared" si="33"/>
        <v>-2.6758783972086621E-2</v>
      </c>
      <c r="Y717" s="17">
        <f t="shared" si="33"/>
        <v>-1.6329861778318036E-2</v>
      </c>
    </row>
    <row r="718" spans="2:25" x14ac:dyDescent="0.3">
      <c r="B718" s="3">
        <v>44124</v>
      </c>
      <c r="C718" s="1">
        <v>114.0866317749023</v>
      </c>
      <c r="D718" s="1">
        <v>195.7135925292969</v>
      </c>
      <c r="E718" s="1">
        <v>347.6668701171875</v>
      </c>
      <c r="F718" s="1">
        <v>260.48052978515619</v>
      </c>
      <c r="G718" s="1">
        <v>89.415229797363281</v>
      </c>
      <c r="H718" s="1">
        <v>42.896141052246087</v>
      </c>
      <c r="I718" s="1">
        <v>135.34136962890619</v>
      </c>
      <c r="J718" s="1">
        <v>201.70954895019531</v>
      </c>
      <c r="K718" s="1">
        <v>13.603213310241699</v>
      </c>
      <c r="L718" s="1">
        <v>9.4840898513793945</v>
      </c>
      <c r="M718" s="1">
        <v>3443.1201171875</v>
      </c>
      <c r="O718" s="17">
        <f t="shared" si="33"/>
        <v>1.3192141778952881E-2</v>
      </c>
      <c r="P718" s="17">
        <f t="shared" si="33"/>
        <v>5.0647047890042454E-3</v>
      </c>
      <c r="Q718" s="17">
        <f t="shared" si="33"/>
        <v>7.3222272494444293E-3</v>
      </c>
      <c r="R718" s="17">
        <f t="shared" si="33"/>
        <v>1.925672129538343E-2</v>
      </c>
      <c r="S718" s="17">
        <f t="shared" si="33"/>
        <v>-6.493011928534112E-2</v>
      </c>
      <c r="T718" s="17">
        <f t="shared" si="33"/>
        <v>1.2696524058391848E-2</v>
      </c>
      <c r="U718" s="17">
        <f t="shared" si="33"/>
        <v>5.5319532453190221E-3</v>
      </c>
      <c r="V718" s="17">
        <f t="shared" si="33"/>
        <v>6.4160058920607541E-3</v>
      </c>
      <c r="W718" s="17">
        <f t="shared" si="33"/>
        <v>1.0946126023224556E-2</v>
      </c>
      <c r="X718" s="17">
        <f t="shared" si="33"/>
        <v>2.5457774269115115E-2</v>
      </c>
      <c r="Y718" s="17">
        <f t="shared" si="33"/>
        <v>4.7273340731102493E-3</v>
      </c>
    </row>
    <row r="719" spans="2:25" x14ac:dyDescent="0.3">
      <c r="B719" s="3">
        <v>44125</v>
      </c>
      <c r="C719" s="1">
        <v>113.4652786254883</v>
      </c>
      <c r="D719" s="1">
        <v>195.69598388671881</v>
      </c>
      <c r="E719" s="1">
        <v>347.21658325195313</v>
      </c>
      <c r="F719" s="1">
        <v>255.84019470214841</v>
      </c>
      <c r="G719" s="1">
        <v>87.655418395996094</v>
      </c>
      <c r="H719" s="1">
        <v>42.674190521240227</v>
      </c>
      <c r="I719" s="1">
        <v>133.1923828125</v>
      </c>
      <c r="J719" s="1">
        <v>202.36579895019531</v>
      </c>
      <c r="K719" s="1">
        <v>13.48283863067627</v>
      </c>
      <c r="L719" s="1">
        <v>9.0979471206665039</v>
      </c>
      <c r="M719" s="1">
        <v>3435.56005859375</v>
      </c>
      <c r="O719" s="17">
        <f t="shared" si="33"/>
        <v>-5.446327407052926E-3</v>
      </c>
      <c r="P719" s="17">
        <f t="shared" si="33"/>
        <v>-8.9971485120333129E-5</v>
      </c>
      <c r="Q719" s="17">
        <f t="shared" si="33"/>
        <v>-1.2951675984617043E-3</v>
      </c>
      <c r="R719" s="17">
        <f t="shared" si="33"/>
        <v>-1.7814517986565533E-2</v>
      </c>
      <c r="S719" s="17">
        <f t="shared" si="33"/>
        <v>-1.968133846275796E-2</v>
      </c>
      <c r="T719" s="17">
        <f t="shared" si="33"/>
        <v>-5.1741374762716051E-3</v>
      </c>
      <c r="U719" s="17">
        <f t="shared" si="33"/>
        <v>-1.5878270053705831E-2</v>
      </c>
      <c r="V719" s="17">
        <f t="shared" si="33"/>
        <v>3.2534404217126902E-3</v>
      </c>
      <c r="W719" s="17">
        <f t="shared" si="33"/>
        <v>-8.848988604391067E-3</v>
      </c>
      <c r="X719" s="17">
        <f t="shared" si="33"/>
        <v>-4.0714790429439984E-2</v>
      </c>
      <c r="Y719" s="17">
        <f t="shared" si="33"/>
        <v>-2.1956999281005063E-3</v>
      </c>
    </row>
    <row r="720" spans="2:25" x14ac:dyDescent="0.3">
      <c r="B720" s="3">
        <v>44126</v>
      </c>
      <c r="C720" s="1">
        <v>112.37790679931641</v>
      </c>
      <c r="D720" s="1">
        <v>196.87586975097659</v>
      </c>
      <c r="E720" s="1">
        <v>345.31427001953119</v>
      </c>
      <c r="F720" s="1">
        <v>250.1031188964844</v>
      </c>
      <c r="G720" s="1">
        <v>88.188713073730469</v>
      </c>
      <c r="H720" s="1">
        <v>43.263206481933587</v>
      </c>
      <c r="I720" s="1">
        <v>133.51283264160159</v>
      </c>
      <c r="J720" s="1">
        <v>203.21711730957031</v>
      </c>
      <c r="K720" s="1">
        <v>13.319597244262701</v>
      </c>
      <c r="L720" s="1">
        <v>9.578272819519043</v>
      </c>
      <c r="M720" s="1">
        <v>3453.489990234375</v>
      </c>
      <c r="O720" s="17">
        <f t="shared" si="33"/>
        <v>-9.5833001896637234E-3</v>
      </c>
      <c r="P720" s="17">
        <f t="shared" si="33"/>
        <v>6.0291777113871507E-3</v>
      </c>
      <c r="Q720" s="17">
        <f t="shared" si="33"/>
        <v>-5.4787510855768759E-3</v>
      </c>
      <c r="R720" s="17">
        <f t="shared" si="33"/>
        <v>-2.2424450592461297E-2</v>
      </c>
      <c r="S720" s="17">
        <f t="shared" si="33"/>
        <v>6.0839898718541138E-3</v>
      </c>
      <c r="T720" s="17">
        <f t="shared" si="33"/>
        <v>1.3802627618681798E-2</v>
      </c>
      <c r="U720" s="17">
        <f t="shared" si="33"/>
        <v>2.405917082756154E-3</v>
      </c>
      <c r="V720" s="17">
        <f t="shared" si="33"/>
        <v>4.2068292359249883E-3</v>
      </c>
      <c r="W720" s="17">
        <f t="shared" si="33"/>
        <v>-1.2107345558683815E-2</v>
      </c>
      <c r="X720" s="17">
        <f t="shared" si="33"/>
        <v>5.2794953903551711E-2</v>
      </c>
      <c r="Y720" s="17">
        <f t="shared" si="33"/>
        <v>5.2189253963920261E-3</v>
      </c>
    </row>
    <row r="721" spans="2:25" x14ac:dyDescent="0.3">
      <c r="B721" s="3">
        <v>44127</v>
      </c>
      <c r="C721" s="1">
        <v>111.6885681152344</v>
      </c>
      <c r="D721" s="1">
        <v>199.24446105957031</v>
      </c>
      <c r="E721" s="1">
        <v>344.25735473632813</v>
      </c>
      <c r="F721" s="1">
        <v>257.00030517578119</v>
      </c>
      <c r="G721" s="1">
        <v>88.371536254882813</v>
      </c>
      <c r="H721" s="1">
        <v>43.126636505126953</v>
      </c>
      <c r="I721" s="1">
        <v>134.2008972167969</v>
      </c>
      <c r="J721" s="1">
        <v>202.82695007324219</v>
      </c>
      <c r="K721" s="1">
        <v>13.548136711120611</v>
      </c>
      <c r="L721" s="1">
        <v>9.4370002746582031</v>
      </c>
      <c r="M721" s="1">
        <v>3465.389892578125</v>
      </c>
      <c r="O721" s="17">
        <f t="shared" si="33"/>
        <v>-6.1341121552745993E-3</v>
      </c>
      <c r="P721" s="17">
        <f t="shared" si="33"/>
        <v>1.2030886830314421E-2</v>
      </c>
      <c r="Q721" s="17">
        <f t="shared" si="33"/>
        <v>-3.0607344525417045E-3</v>
      </c>
      <c r="R721" s="17">
        <f t="shared" si="33"/>
        <v>2.7577370125286112E-2</v>
      </c>
      <c r="S721" s="17">
        <f t="shared" si="33"/>
        <v>2.0730904758695574E-3</v>
      </c>
      <c r="T721" s="17">
        <f t="shared" si="33"/>
        <v>-3.156723412622321E-3</v>
      </c>
      <c r="U721" s="17">
        <f t="shared" si="33"/>
        <v>5.1535463788888016E-3</v>
      </c>
      <c r="V721" s="17">
        <f t="shared" si="33"/>
        <v>-1.919952617641774E-3</v>
      </c>
      <c r="W721" s="17">
        <f t="shared" si="33"/>
        <v>1.7158136441126366E-2</v>
      </c>
      <c r="X721" s="17">
        <f t="shared" si="33"/>
        <v>-1.4749271348060601E-2</v>
      </c>
      <c r="Y721" s="17">
        <f t="shared" si="33"/>
        <v>3.4457613537030693E-3</v>
      </c>
    </row>
    <row r="722" spans="2:25" x14ac:dyDescent="0.3">
      <c r="B722" s="3">
        <v>44130</v>
      </c>
      <c r="C722" s="1">
        <v>111.6982727050781</v>
      </c>
      <c r="D722" s="1">
        <v>194.31353759765619</v>
      </c>
      <c r="E722" s="1">
        <v>340.6824951171875</v>
      </c>
      <c r="F722" s="1">
        <v>251.61669921875</v>
      </c>
      <c r="G722" s="1">
        <v>85.491844177246094</v>
      </c>
      <c r="H722" s="1">
        <v>42.511989593505859</v>
      </c>
      <c r="I722" s="1">
        <v>133.55995178222659</v>
      </c>
      <c r="J722" s="1">
        <v>198.88941955566409</v>
      </c>
      <c r="K722" s="1">
        <v>13.10052585601807</v>
      </c>
      <c r="L722" s="1">
        <v>8.9095840454101563</v>
      </c>
      <c r="M722" s="1">
        <v>3400.969970703125</v>
      </c>
      <c r="O722" s="17">
        <f t="shared" si="33"/>
        <v>8.6889732829956861E-5</v>
      </c>
      <c r="P722" s="17">
        <f t="shared" si="33"/>
        <v>-2.4748108106452539E-2</v>
      </c>
      <c r="Q722" s="17">
        <f t="shared" si="33"/>
        <v>-1.0384265056235803E-2</v>
      </c>
      <c r="R722" s="17">
        <f t="shared" si="33"/>
        <v>-2.0947858226662234E-2</v>
      </c>
      <c r="S722" s="17">
        <f t="shared" si="33"/>
        <v>-3.258619460151805E-2</v>
      </c>
      <c r="T722" s="17">
        <f t="shared" si="33"/>
        <v>-1.4252141169136241E-2</v>
      </c>
      <c r="U722" s="17">
        <f t="shared" si="33"/>
        <v>-4.7760145264519908E-3</v>
      </c>
      <c r="V722" s="17">
        <f t="shared" si="33"/>
        <v>-1.9413251129380131E-2</v>
      </c>
      <c r="W722" s="17">
        <f t="shared" si="33"/>
        <v>-3.3038554647528168E-2</v>
      </c>
      <c r="X722" s="17">
        <f t="shared" si="33"/>
        <v>-5.5888122697670392E-2</v>
      </c>
      <c r="Y722" s="17">
        <f t="shared" si="33"/>
        <v>-1.8589516294535591E-2</v>
      </c>
    </row>
    <row r="723" spans="2:25" x14ac:dyDescent="0.3">
      <c r="B723" s="3">
        <v>44131</v>
      </c>
      <c r="C723" s="1">
        <v>113.20310211181641</v>
      </c>
      <c r="D723" s="1">
        <v>193.52105712890619</v>
      </c>
      <c r="E723" s="1">
        <v>342.52975463867188</v>
      </c>
      <c r="F723" s="1">
        <v>248.70732116699219</v>
      </c>
      <c r="G723" s="1">
        <v>84.227226257324219</v>
      </c>
      <c r="H723" s="1">
        <v>42.597358703613281</v>
      </c>
      <c r="I723" s="1">
        <v>124.3229064941406</v>
      </c>
      <c r="J723" s="1">
        <v>197.7365417480469</v>
      </c>
      <c r="K723" s="1">
        <v>13.35523509979248</v>
      </c>
      <c r="L723" s="1">
        <v>8.7306394577026367</v>
      </c>
      <c r="M723" s="1">
        <v>3390.679931640625</v>
      </c>
      <c r="O723" s="17">
        <f t="shared" si="33"/>
        <v>1.3472271059298987E-2</v>
      </c>
      <c r="P723" s="17">
        <f t="shared" si="33"/>
        <v>-4.0783595345317766E-3</v>
      </c>
      <c r="Q723" s="17">
        <f t="shared" si="33"/>
        <v>5.4222319842085137E-3</v>
      </c>
      <c r="R723" s="17">
        <f t="shared" si="33"/>
        <v>-1.1562738326952074E-2</v>
      </c>
      <c r="S723" s="17">
        <f t="shared" si="33"/>
        <v>-1.4792263894787484E-2</v>
      </c>
      <c r="T723" s="17">
        <f t="shared" si="33"/>
        <v>2.0081184372622938E-3</v>
      </c>
      <c r="U723" s="17">
        <f t="shared" si="33"/>
        <v>-6.9160292174612836E-2</v>
      </c>
      <c r="V723" s="17">
        <f t="shared" si="33"/>
        <v>-5.7965768626245416E-3</v>
      </c>
      <c r="W723" s="17">
        <f t="shared" si="33"/>
        <v>1.9442673261654084E-2</v>
      </c>
      <c r="X723" s="17">
        <f t="shared" si="33"/>
        <v>-2.0084505269323351E-2</v>
      </c>
      <c r="Y723" s="17">
        <f t="shared" si="33"/>
        <v>-3.0256189119989823E-3</v>
      </c>
    </row>
    <row r="724" spans="2:25" x14ac:dyDescent="0.3">
      <c r="B724" s="3">
        <v>44132</v>
      </c>
      <c r="C724" s="1">
        <v>107.9604415893555</v>
      </c>
      <c r="D724" s="1">
        <v>188.0706481933594</v>
      </c>
      <c r="E724" s="1">
        <v>335.3983154296875</v>
      </c>
      <c r="F724" s="1">
        <v>235.63792419433591</v>
      </c>
      <c r="G724" s="1">
        <v>81.248504638671875</v>
      </c>
      <c r="H724" s="1">
        <v>40.941272735595703</v>
      </c>
      <c r="I724" s="1">
        <v>123.7668533325195</v>
      </c>
      <c r="J724" s="1">
        <v>190.3935546875</v>
      </c>
      <c r="K724" s="1">
        <v>12.58787250518799</v>
      </c>
      <c r="L724" s="1">
        <v>8.3633308410644531</v>
      </c>
      <c r="M724" s="1">
        <v>3271.030029296875</v>
      </c>
      <c r="O724" s="17">
        <f t="shared" si="33"/>
        <v>-4.6311986373681432E-2</v>
      </c>
      <c r="P724" s="17">
        <f t="shared" si="33"/>
        <v>-2.8164423119682636E-2</v>
      </c>
      <c r="Q724" s="17">
        <f t="shared" si="33"/>
        <v>-2.0819911591351225E-2</v>
      </c>
      <c r="R724" s="17">
        <f t="shared" si="33"/>
        <v>-5.254930538969118E-2</v>
      </c>
      <c r="S724" s="17">
        <f t="shared" si="33"/>
        <v>-3.5365305863830708E-2</v>
      </c>
      <c r="T724" s="17">
        <f t="shared" si="33"/>
        <v>-3.8877667968579992E-2</v>
      </c>
      <c r="U724" s="17">
        <f t="shared" si="33"/>
        <v>-4.4726525247967943E-3</v>
      </c>
      <c r="V724" s="17">
        <f t="shared" si="33"/>
        <v>-3.7135205236385867E-2</v>
      </c>
      <c r="W724" s="17">
        <f t="shared" si="33"/>
        <v>-5.7457812525996944E-2</v>
      </c>
      <c r="X724" s="17">
        <f t="shared" si="33"/>
        <v>-4.2071215793262923E-2</v>
      </c>
      <c r="Y724" s="17">
        <f t="shared" si="33"/>
        <v>-3.5287878760604754E-2</v>
      </c>
    </row>
    <row r="725" spans="2:25" x14ac:dyDescent="0.3">
      <c r="B725" s="3">
        <v>44133</v>
      </c>
      <c r="C725" s="1">
        <v>111.9604034423828</v>
      </c>
      <c r="D725" s="1">
        <v>191.46063232421881</v>
      </c>
      <c r="E725" s="1">
        <v>335.95068359375</v>
      </c>
      <c r="F725" s="1">
        <v>242.00950622558591</v>
      </c>
      <c r="G725" s="1">
        <v>82.97021484375</v>
      </c>
      <c r="H725" s="1">
        <v>40.992485046386719</v>
      </c>
      <c r="I725" s="1">
        <v>124.9356231689453</v>
      </c>
      <c r="J725" s="1">
        <v>190.6241455078125</v>
      </c>
      <c r="K725" s="1">
        <v>12.983642578125</v>
      </c>
      <c r="L725" s="1">
        <v>8.5987825393676758</v>
      </c>
      <c r="M725" s="1">
        <v>3310.110107421875</v>
      </c>
      <c r="O725" s="17">
        <f t="shared" si="33"/>
        <v>3.7050254650141064E-2</v>
      </c>
      <c r="P725" s="17">
        <f t="shared" si="33"/>
        <v>1.8025056878487968E-2</v>
      </c>
      <c r="Q725" s="17">
        <f t="shared" si="33"/>
        <v>1.6469020226140575E-3</v>
      </c>
      <c r="R725" s="17">
        <f t="shared" si="33"/>
        <v>2.7039713802584735E-2</v>
      </c>
      <c r="S725" s="17">
        <f t="shared" si="33"/>
        <v>2.1190669449670612E-2</v>
      </c>
      <c r="T725" s="17">
        <f t="shared" si="33"/>
        <v>1.2508724660748012E-3</v>
      </c>
      <c r="U725" s="17">
        <f t="shared" si="33"/>
        <v>9.4433186669593012E-3</v>
      </c>
      <c r="V725" s="17">
        <f t="shared" si="33"/>
        <v>1.2111272395275E-3</v>
      </c>
      <c r="W725" s="17">
        <f t="shared" si="33"/>
        <v>3.1440584798892467E-2</v>
      </c>
      <c r="X725" s="17">
        <f t="shared" si="33"/>
        <v>2.8152861913239253E-2</v>
      </c>
      <c r="Y725" s="17">
        <f t="shared" si="33"/>
        <v>1.1947330894238372E-2</v>
      </c>
    </row>
    <row r="726" spans="2:25" x14ac:dyDescent="0.3">
      <c r="B726" s="3">
        <v>44134</v>
      </c>
      <c r="C726" s="1">
        <v>105.68861389160161</v>
      </c>
      <c r="D726" s="1">
        <v>193.61790466308591</v>
      </c>
      <c r="E726" s="1">
        <v>329.28439331054688</v>
      </c>
      <c r="F726" s="1">
        <v>235.16670227050781</v>
      </c>
      <c r="G726" s="1">
        <v>85.065216064453125</v>
      </c>
      <c r="H726" s="1">
        <v>41.026645660400391</v>
      </c>
      <c r="I726" s="1">
        <v>122.9656677246094</v>
      </c>
      <c r="J726" s="1">
        <v>188.8948669433594</v>
      </c>
      <c r="K726" s="1">
        <v>12.495162010192869</v>
      </c>
      <c r="L726" s="1">
        <v>8.5987825393676758</v>
      </c>
      <c r="M726" s="1">
        <v>3269.9599609375</v>
      </c>
      <c r="O726" s="17">
        <f t="shared" si="33"/>
        <v>-5.6017925605357337E-2</v>
      </c>
      <c r="P726" s="17">
        <f t="shared" si="33"/>
        <v>1.1267446015815849E-2</v>
      </c>
      <c r="Q726" s="17">
        <f t="shared" si="33"/>
        <v>-1.9843062118201756E-2</v>
      </c>
      <c r="R726" s="17">
        <f t="shared" si="33"/>
        <v>-2.8274938707158342E-2</v>
      </c>
      <c r="S726" s="17">
        <f t="shared" si="33"/>
        <v>2.5250039723874931E-2</v>
      </c>
      <c r="T726" s="17">
        <f t="shared" si="33"/>
        <v>8.3333845154827868E-4</v>
      </c>
      <c r="U726" s="17">
        <f t="shared" si="33"/>
        <v>-1.576776418421514E-2</v>
      </c>
      <c r="V726" s="17">
        <f t="shared" si="33"/>
        <v>-9.0716659206334597E-3</v>
      </c>
      <c r="W726" s="17">
        <f t="shared" si="33"/>
        <v>-3.7622767647280182E-2</v>
      </c>
      <c r="X726" s="17">
        <f t="shared" si="33"/>
        <v>0</v>
      </c>
      <c r="Y726" s="17">
        <f t="shared" si="33"/>
        <v>-1.2129550130175729E-2</v>
      </c>
    </row>
    <row r="727" spans="2:25" x14ac:dyDescent="0.3">
      <c r="B727" s="3">
        <v>44137</v>
      </c>
      <c r="C727" s="1">
        <v>105.6012344360352</v>
      </c>
      <c r="D727" s="1">
        <v>200.47721862792969</v>
      </c>
      <c r="E727" s="1">
        <v>335.51791381835938</v>
      </c>
      <c r="F727" s="1">
        <v>241.97328186035159</v>
      </c>
      <c r="G727" s="1">
        <v>86.017494201660156</v>
      </c>
      <c r="H727" s="1">
        <v>41.504680633544922</v>
      </c>
      <c r="I727" s="1">
        <v>124.0684432983398</v>
      </c>
      <c r="J727" s="1">
        <v>188.504638671875</v>
      </c>
      <c r="K727" s="1">
        <v>12.541765213012701</v>
      </c>
      <c r="L727" s="1">
        <v>9.0885286331176758</v>
      </c>
      <c r="M727" s="1">
        <v>3310.239990234375</v>
      </c>
      <c r="O727" s="17">
        <f t="shared" ref="O727:Y750" si="34">(C727-C726)/C726</f>
        <v>-8.2676318998776966E-4</v>
      </c>
      <c r="P727" s="17">
        <f t="shared" si="34"/>
        <v>3.5427064334673262E-2</v>
      </c>
      <c r="Q727" s="17">
        <f t="shared" si="34"/>
        <v>1.8930506985594335E-2</v>
      </c>
      <c r="R727" s="17">
        <f t="shared" si="34"/>
        <v>2.8943636680393209E-2</v>
      </c>
      <c r="S727" s="17">
        <f t="shared" si="34"/>
        <v>1.1194683106259307E-2</v>
      </c>
      <c r="T727" s="17">
        <f t="shared" si="34"/>
        <v>1.1651817141023027E-2</v>
      </c>
      <c r="U727" s="17">
        <f t="shared" si="34"/>
        <v>8.968158300901875E-3</v>
      </c>
      <c r="V727" s="17">
        <f t="shared" si="34"/>
        <v>-2.0658489973759547E-3</v>
      </c>
      <c r="W727" s="17">
        <f t="shared" si="34"/>
        <v>3.729699765542454E-3</v>
      </c>
      <c r="X727" s="17">
        <f t="shared" si="34"/>
        <v>5.6955283088949267E-2</v>
      </c>
      <c r="Y727" s="17">
        <f t="shared" si="34"/>
        <v>1.2318202601271817E-2</v>
      </c>
    </row>
    <row r="728" spans="2:25" x14ac:dyDescent="0.3">
      <c r="B728" s="3">
        <v>44138</v>
      </c>
      <c r="C728" s="1">
        <v>107.2225875854492</v>
      </c>
      <c r="D728" s="1">
        <v>204.30747985839841</v>
      </c>
      <c r="E728" s="1">
        <v>342.48809814453119</v>
      </c>
      <c r="F728" s="1">
        <v>248.77082824707031</v>
      </c>
      <c r="G728" s="1">
        <v>86.969772338867188</v>
      </c>
      <c r="H728" s="1">
        <v>42.127841949462891</v>
      </c>
      <c r="I728" s="1">
        <v>123.45578765869141</v>
      </c>
      <c r="J728" s="1">
        <v>192.2648010253906</v>
      </c>
      <c r="K728" s="1">
        <v>12.97915649414062</v>
      </c>
      <c r="L728" s="1">
        <v>9.1262016296386719</v>
      </c>
      <c r="M728" s="1">
        <v>3369.159912109375</v>
      </c>
      <c r="O728" s="17">
        <f t="shared" si="34"/>
        <v>1.5353543526956516E-2</v>
      </c>
      <c r="P728" s="17">
        <f t="shared" si="34"/>
        <v>1.9105718129387019E-2</v>
      </c>
      <c r="Q728" s="17">
        <f t="shared" si="34"/>
        <v>2.0774402912940422E-2</v>
      </c>
      <c r="R728" s="17">
        <f t="shared" si="34"/>
        <v>2.8092136183207796E-2</v>
      </c>
      <c r="S728" s="17">
        <f t="shared" si="34"/>
        <v>1.1070749573040365E-2</v>
      </c>
      <c r="T728" s="17">
        <f t="shared" si="34"/>
        <v>1.5014241921772966E-2</v>
      </c>
      <c r="U728" s="17">
        <f t="shared" si="34"/>
        <v>-4.9380456735092521E-3</v>
      </c>
      <c r="V728" s="17">
        <f t="shared" si="34"/>
        <v>1.9947320023571469E-2</v>
      </c>
      <c r="W728" s="17">
        <f t="shared" si="34"/>
        <v>3.4874778286720275E-2</v>
      </c>
      <c r="X728" s="17">
        <f t="shared" si="34"/>
        <v>4.1451150171568493E-3</v>
      </c>
      <c r="Y728" s="17">
        <f t="shared" si="34"/>
        <v>1.7799290096434457E-2</v>
      </c>
    </row>
    <row r="729" spans="2:25" x14ac:dyDescent="0.3">
      <c r="B729" s="3">
        <v>44139</v>
      </c>
      <c r="C729" s="1">
        <v>111.60117340087891</v>
      </c>
      <c r="D729" s="1">
        <v>196.18022155761719</v>
      </c>
      <c r="E729" s="1">
        <v>346.36459350585938</v>
      </c>
      <c r="F729" s="1">
        <v>243.89463806152341</v>
      </c>
      <c r="G729" s="1">
        <v>85.248054504394531</v>
      </c>
      <c r="H729" s="1">
        <v>41.97418212890625</v>
      </c>
      <c r="I729" s="1">
        <v>140.0541687011719</v>
      </c>
      <c r="J729" s="1">
        <v>190.55320739746091</v>
      </c>
      <c r="K729" s="1">
        <v>13.751503944396971</v>
      </c>
      <c r="L729" s="1">
        <v>9.2392187118530273</v>
      </c>
      <c r="M729" s="1">
        <v>3443.43994140625</v>
      </c>
      <c r="O729" s="17">
        <f t="shared" si="34"/>
        <v>4.0836412495084233E-2</v>
      </c>
      <c r="P729" s="17">
        <f t="shared" si="34"/>
        <v>-3.9779543589956022E-2</v>
      </c>
      <c r="Q729" s="17">
        <f t="shared" si="34"/>
        <v>1.1318627953291057E-2</v>
      </c>
      <c r="R729" s="17">
        <f t="shared" si="34"/>
        <v>-1.9601133380092482E-2</v>
      </c>
      <c r="S729" s="17">
        <f t="shared" si="34"/>
        <v>-1.9796738431879426E-2</v>
      </c>
      <c r="T729" s="17">
        <f t="shared" si="34"/>
        <v>-3.6474647987184568E-3</v>
      </c>
      <c r="U729" s="17">
        <f t="shared" si="34"/>
        <v>0.13444797815691514</v>
      </c>
      <c r="V729" s="17">
        <f t="shared" si="34"/>
        <v>-8.9022723805989509E-3</v>
      </c>
      <c r="W729" s="17">
        <f t="shared" si="34"/>
        <v>5.9506752276623207E-2</v>
      </c>
      <c r="X729" s="17">
        <f t="shared" si="34"/>
        <v>1.2383802900794565E-2</v>
      </c>
      <c r="Y729" s="17">
        <f t="shared" si="34"/>
        <v>2.2047047701683448E-2</v>
      </c>
    </row>
    <row r="730" spans="2:25" x14ac:dyDescent="0.3">
      <c r="B730" s="3">
        <v>44140</v>
      </c>
      <c r="C730" s="1">
        <v>115.5623474121094</v>
      </c>
      <c r="D730" s="1">
        <v>202.14137268066409</v>
      </c>
      <c r="E730" s="1">
        <v>354.70669555664063</v>
      </c>
      <c r="F730" s="1">
        <v>252.93077087402341</v>
      </c>
      <c r="G730" s="1">
        <v>87.434494018554688</v>
      </c>
      <c r="H730" s="1">
        <v>42.204673767089837</v>
      </c>
      <c r="I730" s="1">
        <v>137.16053771972659</v>
      </c>
      <c r="J730" s="1">
        <v>191.83021545410159</v>
      </c>
      <c r="K730" s="1">
        <v>14.11611938476562</v>
      </c>
      <c r="L730" s="1">
        <v>9.8608160018920898</v>
      </c>
      <c r="M730" s="1">
        <v>3510.449951171875</v>
      </c>
      <c r="O730" s="17">
        <f t="shared" si="34"/>
        <v>3.5494017585296293E-2</v>
      </c>
      <c r="P730" s="17">
        <f t="shared" si="34"/>
        <v>3.0386096395023911E-2</v>
      </c>
      <c r="Q730" s="17">
        <f t="shared" si="34"/>
        <v>2.4084742514653503E-2</v>
      </c>
      <c r="R730" s="17">
        <f t="shared" si="34"/>
        <v>3.7049329515069535E-2</v>
      </c>
      <c r="S730" s="17">
        <f t="shared" si="34"/>
        <v>2.5647969644250888E-2</v>
      </c>
      <c r="T730" s="17">
        <f t="shared" si="34"/>
        <v>5.4912716935312141E-3</v>
      </c>
      <c r="U730" s="17">
        <f t="shared" si="34"/>
        <v>-2.0660798662975464E-2</v>
      </c>
      <c r="V730" s="17">
        <f t="shared" si="34"/>
        <v>6.7015825872564017E-3</v>
      </c>
      <c r="W730" s="17">
        <f t="shared" si="34"/>
        <v>2.6514586465810584E-2</v>
      </c>
      <c r="X730" s="17">
        <f t="shared" si="34"/>
        <v>6.7278122688189321E-2</v>
      </c>
      <c r="Y730" s="17">
        <f t="shared" si="34"/>
        <v>1.9460194138963001E-2</v>
      </c>
    </row>
    <row r="731" spans="2:25" x14ac:dyDescent="0.3">
      <c r="B731" s="3">
        <v>44141</v>
      </c>
      <c r="C731" s="1">
        <v>115.43104553222661</v>
      </c>
      <c r="D731" s="1">
        <v>201.68348693847659</v>
      </c>
      <c r="E731" s="1">
        <v>355.10269165039063</v>
      </c>
      <c r="F731" s="1">
        <v>253.56524658203119</v>
      </c>
      <c r="G731" s="1">
        <v>86.878364562988281</v>
      </c>
      <c r="H731" s="1">
        <v>42.213214874267578</v>
      </c>
      <c r="I731" s="1">
        <v>134.54023742675781</v>
      </c>
      <c r="J731" s="1">
        <v>192.05192565917969</v>
      </c>
      <c r="K731" s="1">
        <v>14.516873359680179</v>
      </c>
      <c r="L731" s="1">
        <v>9.4275836944580078</v>
      </c>
      <c r="M731" s="1">
        <v>3509.43994140625</v>
      </c>
      <c r="O731" s="17">
        <f t="shared" si="34"/>
        <v>-1.1361994873170913E-3</v>
      </c>
      <c r="P731" s="17">
        <f t="shared" si="34"/>
        <v>-2.2651757832418203E-3</v>
      </c>
      <c r="Q731" s="17">
        <f t="shared" si="34"/>
        <v>1.1164043383183506E-3</v>
      </c>
      <c r="R731" s="17">
        <f t="shared" si="34"/>
        <v>2.508495529489355E-3</v>
      </c>
      <c r="S731" s="17">
        <f t="shared" si="34"/>
        <v>-6.3605269500203046E-3</v>
      </c>
      <c r="T731" s="17">
        <f t="shared" si="34"/>
        <v>2.023734912601463E-4</v>
      </c>
      <c r="U731" s="17">
        <f t="shared" si="34"/>
        <v>-1.910389341228081E-2</v>
      </c>
      <c r="V731" s="17">
        <f t="shared" si="34"/>
        <v>1.1557626860464235E-3</v>
      </c>
      <c r="W731" s="17">
        <f t="shared" si="34"/>
        <v>2.8389811958310644E-2</v>
      </c>
      <c r="X731" s="17">
        <f t="shared" si="34"/>
        <v>-4.39347319076792E-2</v>
      </c>
      <c r="Y731" s="17">
        <f t="shared" si="34"/>
        <v>-2.8771518741859108E-4</v>
      </c>
    </row>
    <row r="732" spans="2:25" x14ac:dyDescent="0.3">
      <c r="B732" s="3">
        <v>44144</v>
      </c>
      <c r="C732" s="1">
        <v>113.12612152099609</v>
      </c>
      <c r="D732" s="1">
        <v>201.6130676269531</v>
      </c>
      <c r="E732" s="1">
        <v>336.07965087890619</v>
      </c>
      <c r="F732" s="1">
        <v>239.1636047363281</v>
      </c>
      <c r="G732" s="1">
        <v>89.289718627929688</v>
      </c>
      <c r="H732" s="1">
        <v>44.876617431640618</v>
      </c>
      <c r="I732" s="1">
        <v>134.1537780761719</v>
      </c>
      <c r="J732" s="1">
        <v>189.08990478515619</v>
      </c>
      <c r="K732" s="1">
        <v>13.588510513305661</v>
      </c>
      <c r="L732" s="1">
        <v>11.518415451049799</v>
      </c>
      <c r="M732" s="1">
        <v>3550.5</v>
      </c>
      <c r="O732" s="17">
        <f t="shared" si="34"/>
        <v>-1.9967973092533512E-2</v>
      </c>
      <c r="P732" s="17">
        <f t="shared" si="34"/>
        <v>-3.4915754677018106E-4</v>
      </c>
      <c r="Q732" s="17">
        <f t="shared" si="34"/>
        <v>-5.3570533873094919E-2</v>
      </c>
      <c r="R732" s="17">
        <f t="shared" si="34"/>
        <v>-5.6796591961367243E-2</v>
      </c>
      <c r="S732" s="17">
        <f t="shared" si="34"/>
        <v>2.7755518615835983E-2</v>
      </c>
      <c r="T732" s="17">
        <f t="shared" si="34"/>
        <v>6.3094046859638792E-2</v>
      </c>
      <c r="U732" s="17">
        <f t="shared" si="34"/>
        <v>-2.8724443926768984E-3</v>
      </c>
      <c r="V732" s="17">
        <f t="shared" si="34"/>
        <v>-1.5423020955697019E-2</v>
      </c>
      <c r="W732" s="17">
        <f t="shared" si="34"/>
        <v>-6.3950605848294845E-2</v>
      </c>
      <c r="X732" s="17">
        <f t="shared" si="34"/>
        <v>0.22177811667913214</v>
      </c>
      <c r="Y732" s="17">
        <f t="shared" si="34"/>
        <v>1.1699889235687285E-2</v>
      </c>
    </row>
    <row r="733" spans="2:25" x14ac:dyDescent="0.3">
      <c r="B733" s="3">
        <v>44145</v>
      </c>
      <c r="C733" s="1">
        <v>112.7857208251953</v>
      </c>
      <c r="D733" s="1">
        <v>205.91883850097659</v>
      </c>
      <c r="E733" s="1">
        <v>337.57122802734381</v>
      </c>
      <c r="F733" s="1">
        <v>242.23609924316409</v>
      </c>
      <c r="G733" s="1">
        <v>91.129150390625</v>
      </c>
      <c r="H733" s="1">
        <v>46.080272674560547</v>
      </c>
      <c r="I733" s="1">
        <v>138.14076232910159</v>
      </c>
      <c r="J733" s="1">
        <v>189.1786193847656</v>
      </c>
      <c r="K733" s="1">
        <v>12.730428695678709</v>
      </c>
      <c r="L733" s="1">
        <v>11.659688949584959</v>
      </c>
      <c r="M733" s="1">
        <v>3545.530029296875</v>
      </c>
      <c r="O733" s="17">
        <f t="shared" si="34"/>
        <v>-3.0090370926189442E-3</v>
      </c>
      <c r="P733" s="17">
        <f t="shared" si="34"/>
        <v>2.1356606120345879E-2</v>
      </c>
      <c r="Q733" s="17">
        <f t="shared" si="34"/>
        <v>4.4381656090658342E-3</v>
      </c>
      <c r="R733" s="17">
        <f t="shared" si="34"/>
        <v>1.2846831399047288E-2</v>
      </c>
      <c r="S733" s="17">
        <f t="shared" si="34"/>
        <v>2.0600711828427029E-2</v>
      </c>
      <c r="T733" s="17">
        <f t="shared" si="34"/>
        <v>2.6821434230274277E-2</v>
      </c>
      <c r="U733" s="17">
        <f t="shared" si="34"/>
        <v>2.9719507792511785E-2</v>
      </c>
      <c r="V733" s="17">
        <f t="shared" si="34"/>
        <v>4.6916623978525391E-4</v>
      </c>
      <c r="W733" s="17">
        <f t="shared" si="34"/>
        <v>-6.3147599347752714E-2</v>
      </c>
      <c r="X733" s="17">
        <f t="shared" si="34"/>
        <v>1.2265011549160957E-2</v>
      </c>
      <c r="Y733" s="17">
        <f t="shared" si="34"/>
        <v>-1.3997945931910998E-3</v>
      </c>
    </row>
    <row r="734" spans="2:25" x14ac:dyDescent="0.3">
      <c r="B734" s="3">
        <v>44146</v>
      </c>
      <c r="C734" s="1">
        <v>116.2090606689453</v>
      </c>
      <c r="D734" s="1">
        <v>206.8345642089844</v>
      </c>
      <c r="E734" s="1">
        <v>343.37210083007813</v>
      </c>
      <c r="F734" s="1">
        <v>242.72552490234381</v>
      </c>
      <c r="G734" s="1">
        <v>90.580421447753906</v>
      </c>
      <c r="H734" s="1">
        <v>45.738811492919922</v>
      </c>
      <c r="I734" s="1">
        <v>136.4442138671875</v>
      </c>
      <c r="J734" s="1">
        <v>193.34675598144531</v>
      </c>
      <c r="K734" s="1">
        <v>13.376419067382811</v>
      </c>
      <c r="L734" s="1">
        <v>11.207615852355961</v>
      </c>
      <c r="M734" s="1">
        <v>3572.659912109375</v>
      </c>
      <c r="O734" s="17">
        <f t="shared" si="34"/>
        <v>3.0352599767977519E-2</v>
      </c>
      <c r="P734" s="17">
        <f t="shared" si="34"/>
        <v>4.4470225000976275E-3</v>
      </c>
      <c r="Q734" s="17">
        <f t="shared" si="34"/>
        <v>1.7184144622255659E-2</v>
      </c>
      <c r="R734" s="17">
        <f t="shared" si="34"/>
        <v>2.0204488955562947E-3</v>
      </c>
      <c r="S734" s="17">
        <f t="shared" si="34"/>
        <v>-6.021442540822204E-3</v>
      </c>
      <c r="T734" s="17">
        <f t="shared" si="34"/>
        <v>-7.4101380443682757E-3</v>
      </c>
      <c r="U734" s="17">
        <f t="shared" si="34"/>
        <v>-1.2281302298537305E-2</v>
      </c>
      <c r="V734" s="17">
        <f t="shared" si="34"/>
        <v>2.2032810104202362E-2</v>
      </c>
      <c r="W734" s="17">
        <f t="shared" si="34"/>
        <v>5.074380346070987E-2</v>
      </c>
      <c r="X734" s="17">
        <f t="shared" si="34"/>
        <v>-3.8772311953063777E-2</v>
      </c>
      <c r="Y734" s="17">
        <f t="shared" si="34"/>
        <v>7.6518553187603974E-3</v>
      </c>
    </row>
    <row r="735" spans="2:25" x14ac:dyDescent="0.3">
      <c r="B735" s="3">
        <v>44147</v>
      </c>
      <c r="C735" s="1">
        <v>115.936767578125</v>
      </c>
      <c r="D735" s="1">
        <v>205.2848205566406</v>
      </c>
      <c r="E735" s="1">
        <v>345.9410400390625</v>
      </c>
      <c r="F735" s="1">
        <v>242.1364440917969</v>
      </c>
      <c r="G735" s="1">
        <v>88.493675231933594</v>
      </c>
      <c r="H735" s="1">
        <v>45.252231597900391</v>
      </c>
      <c r="I735" s="1">
        <v>133.61146545410159</v>
      </c>
      <c r="J735" s="1">
        <v>188.95692443847659</v>
      </c>
      <c r="K735" s="1">
        <v>13.4150505065918</v>
      </c>
      <c r="L735" s="1">
        <v>10.651944160461429</v>
      </c>
      <c r="M735" s="1">
        <v>3537.010009765625</v>
      </c>
      <c r="O735" s="17">
        <f t="shared" si="34"/>
        <v>-2.3431313294580611E-3</v>
      </c>
      <c r="P735" s="17">
        <f t="shared" si="34"/>
        <v>-7.492672505055563E-3</v>
      </c>
      <c r="Q735" s="17">
        <f t="shared" si="34"/>
        <v>7.4815024364942393E-3</v>
      </c>
      <c r="R735" s="17">
        <f t="shared" si="34"/>
        <v>-2.4269421635153918E-3</v>
      </c>
      <c r="S735" s="17">
        <f t="shared" si="34"/>
        <v>-2.3037497314184301E-2</v>
      </c>
      <c r="T735" s="17">
        <f t="shared" si="34"/>
        <v>-1.0638227779373994E-2</v>
      </c>
      <c r="U735" s="17">
        <f t="shared" si="34"/>
        <v>-2.0761220522280695E-2</v>
      </c>
      <c r="V735" s="17">
        <f t="shared" si="34"/>
        <v>-2.2704448909347079E-2</v>
      </c>
      <c r="W735" s="17">
        <f t="shared" si="34"/>
        <v>2.8880254883154027E-3</v>
      </c>
      <c r="X735" s="17">
        <f t="shared" si="34"/>
        <v>-4.9579830288144923E-2</v>
      </c>
      <c r="Y735" s="17">
        <f t="shared" si="34"/>
        <v>-9.9785323038770659E-3</v>
      </c>
    </row>
    <row r="736" spans="2:25" x14ac:dyDescent="0.3">
      <c r="B736" s="3">
        <v>44148</v>
      </c>
      <c r="C736" s="1">
        <v>115.9853820800781</v>
      </c>
      <c r="D736" s="1">
        <v>208.28739929199219</v>
      </c>
      <c r="E736" s="1">
        <v>348.82296752929688</v>
      </c>
      <c r="F736" s="1">
        <v>246.44146728515619</v>
      </c>
      <c r="G736" s="1">
        <v>90.309913635253906</v>
      </c>
      <c r="H736" s="1">
        <v>45.627838134765618</v>
      </c>
      <c r="I736" s="1">
        <v>134.8905029296875</v>
      </c>
      <c r="J736" s="1">
        <v>189.1431579589844</v>
      </c>
      <c r="K736" s="1">
        <v>13.255794525146481</v>
      </c>
      <c r="L736" s="1">
        <v>11.11343383789062</v>
      </c>
      <c r="M736" s="1">
        <v>3585.14990234375</v>
      </c>
      <c r="O736" s="17">
        <f t="shared" si="34"/>
        <v>4.1931910789506249E-4</v>
      </c>
      <c r="P736" s="17">
        <f t="shared" si="34"/>
        <v>1.4626404072205342E-2</v>
      </c>
      <c r="Q736" s="17">
        <f t="shared" si="34"/>
        <v>8.3306897901126668E-3</v>
      </c>
      <c r="R736" s="17">
        <f t="shared" si="34"/>
        <v>1.7779327723699462E-2</v>
      </c>
      <c r="S736" s="17">
        <f t="shared" si="34"/>
        <v>2.0523934603915168E-2</v>
      </c>
      <c r="T736" s="17">
        <f t="shared" si="34"/>
        <v>8.3002876013446077E-3</v>
      </c>
      <c r="U736" s="17">
        <f t="shared" si="34"/>
        <v>9.5728122675616187E-3</v>
      </c>
      <c r="V736" s="17">
        <f t="shared" si="34"/>
        <v>9.8558717052176187E-4</v>
      </c>
      <c r="W736" s="17">
        <f t="shared" si="34"/>
        <v>-1.1871441062936396E-2</v>
      </c>
      <c r="X736" s="17">
        <f t="shared" si="34"/>
        <v>4.3324455186516786E-2</v>
      </c>
      <c r="Y736" s="17">
        <f t="shared" si="34"/>
        <v>1.3610335409063465E-2</v>
      </c>
    </row>
    <row r="737" spans="2:25" x14ac:dyDescent="0.3">
      <c r="B737" s="3">
        <v>44151</v>
      </c>
      <c r="C737" s="1">
        <v>116.9968338012695</v>
      </c>
      <c r="D737" s="1">
        <v>204.15777587890619</v>
      </c>
      <c r="E737" s="1">
        <v>349.69778442382813</v>
      </c>
      <c r="F737" s="1">
        <v>253.6196594238281</v>
      </c>
      <c r="G737" s="1">
        <v>91.476936340332031</v>
      </c>
      <c r="H737" s="1">
        <v>45.969287872314453</v>
      </c>
      <c r="I737" s="1">
        <v>133.19462585449219</v>
      </c>
      <c r="J737" s="1">
        <v>192.2027282714844</v>
      </c>
      <c r="K737" s="1">
        <v>13.473368644714361</v>
      </c>
      <c r="L737" s="1">
        <v>11.961069107055661</v>
      </c>
      <c r="M737" s="1">
        <v>3626.909912109375</v>
      </c>
      <c r="O737" s="17">
        <f t="shared" si="34"/>
        <v>8.7205103182147938E-3</v>
      </c>
      <c r="P737" s="17">
        <f t="shared" si="34"/>
        <v>-1.9826563810981156E-2</v>
      </c>
      <c r="Q737" s="17">
        <f t="shared" si="34"/>
        <v>2.5079108200000508E-3</v>
      </c>
      <c r="R737" s="17">
        <f t="shared" si="34"/>
        <v>2.9127371370362979E-2</v>
      </c>
      <c r="S737" s="17">
        <f t="shared" si="34"/>
        <v>1.292242078529194E-2</v>
      </c>
      <c r="T737" s="17">
        <f t="shared" si="34"/>
        <v>7.4833643562146205E-3</v>
      </c>
      <c r="U737" s="17">
        <f t="shared" si="34"/>
        <v>-1.2572249627383321E-2</v>
      </c>
      <c r="V737" s="17">
        <f t="shared" si="34"/>
        <v>1.6175950245916199E-2</v>
      </c>
      <c r="W737" s="17">
        <f t="shared" si="34"/>
        <v>1.6413510269425041E-2</v>
      </c>
      <c r="X737" s="17">
        <f t="shared" si="34"/>
        <v>7.6271230074279717E-2</v>
      </c>
      <c r="Y737" s="17">
        <f t="shared" si="34"/>
        <v>1.1648051240012273E-2</v>
      </c>
    </row>
    <row r="738" spans="2:25" x14ac:dyDescent="0.3">
      <c r="B738" s="3">
        <v>44152</v>
      </c>
      <c r="C738" s="1">
        <v>116.11183166503911</v>
      </c>
      <c r="D738" s="1">
        <v>203.4709777832031</v>
      </c>
      <c r="E738" s="1">
        <v>351.65899658203119</v>
      </c>
      <c r="F738" s="1">
        <v>258.35067749023438</v>
      </c>
      <c r="G738" s="1">
        <v>90.966865539550781</v>
      </c>
      <c r="H738" s="1">
        <v>45.824176788330078</v>
      </c>
      <c r="I738" s="1">
        <v>133.77253723144531</v>
      </c>
      <c r="J738" s="1">
        <v>191.56419372558591</v>
      </c>
      <c r="K738" s="1">
        <v>13.380656242370611</v>
      </c>
      <c r="L738" s="1">
        <v>12.234194755554199</v>
      </c>
      <c r="M738" s="1">
        <v>3609.530029296875</v>
      </c>
      <c r="O738" s="17">
        <f t="shared" si="34"/>
        <v>-7.5643255246860769E-3</v>
      </c>
      <c r="P738" s="17">
        <f t="shared" si="34"/>
        <v>-3.3640555337478934E-3</v>
      </c>
      <c r="Q738" s="17">
        <f t="shared" si="34"/>
        <v>5.6083059303175635E-3</v>
      </c>
      <c r="R738" s="17">
        <f t="shared" si="34"/>
        <v>1.8653987932773754E-2</v>
      </c>
      <c r="S738" s="17">
        <f t="shared" si="34"/>
        <v>-5.5759497550680499E-3</v>
      </c>
      <c r="T738" s="17">
        <f t="shared" si="34"/>
        <v>-3.1566963662225853E-3</v>
      </c>
      <c r="U738" s="17">
        <f t="shared" si="34"/>
        <v>4.3388490582530062E-3</v>
      </c>
      <c r="V738" s="17">
        <f t="shared" si="34"/>
        <v>-3.3221929347255195E-3</v>
      </c>
      <c r="W738" s="17">
        <f t="shared" si="34"/>
        <v>-6.8811597744058853E-3</v>
      </c>
      <c r="X738" s="17">
        <f t="shared" si="34"/>
        <v>2.283455149819558E-2</v>
      </c>
      <c r="Y738" s="17">
        <f t="shared" si="34"/>
        <v>-4.7919256980915835E-3</v>
      </c>
    </row>
    <row r="739" spans="2:25" x14ac:dyDescent="0.3">
      <c r="B739" s="3">
        <v>44153</v>
      </c>
      <c r="C739" s="1">
        <v>114.78916931152339</v>
      </c>
      <c r="D739" s="1">
        <v>205.56663513183591</v>
      </c>
      <c r="E739" s="1">
        <v>351.94439697265619</v>
      </c>
      <c r="F739" s="1">
        <v>256.03958129882813</v>
      </c>
      <c r="G739" s="1">
        <v>90.248100280761719</v>
      </c>
      <c r="H739" s="1">
        <v>44.910758972167969</v>
      </c>
      <c r="I739" s="1">
        <v>132.7967224121094</v>
      </c>
      <c r="J739" s="1">
        <v>191.129638671875</v>
      </c>
      <c r="K739" s="1">
        <v>13.38713455200195</v>
      </c>
      <c r="L739" s="1">
        <v>12.121175765991209</v>
      </c>
      <c r="M739" s="1">
        <v>3567.7900390625</v>
      </c>
      <c r="O739" s="17">
        <f t="shared" si="34"/>
        <v>-1.1391279721874887E-2</v>
      </c>
      <c r="P739" s="17">
        <f t="shared" si="34"/>
        <v>1.029953938131521E-2</v>
      </c>
      <c r="Q739" s="17">
        <f t="shared" si="34"/>
        <v>8.1158279298685569E-4</v>
      </c>
      <c r="R739" s="17">
        <f t="shared" si="34"/>
        <v>-8.9455782112032936E-3</v>
      </c>
      <c r="S739" s="17">
        <f t="shared" si="34"/>
        <v>-7.9013963438869517E-3</v>
      </c>
      <c r="T739" s="17">
        <f t="shared" si="34"/>
        <v>-1.9933098206681304E-2</v>
      </c>
      <c r="U739" s="17">
        <f t="shared" si="34"/>
        <v>-7.2945825767482611E-3</v>
      </c>
      <c r="V739" s="17">
        <f t="shared" si="34"/>
        <v>-2.2684565693597497E-3</v>
      </c>
      <c r="W739" s="17">
        <f t="shared" si="34"/>
        <v>4.84154851151832E-4</v>
      </c>
      <c r="X739" s="17">
        <f t="shared" si="34"/>
        <v>-9.2379590010761101E-3</v>
      </c>
      <c r="Y739" s="17">
        <f t="shared" si="34"/>
        <v>-1.1563829610944064E-2</v>
      </c>
    </row>
    <row r="740" spans="2:25" x14ac:dyDescent="0.3">
      <c r="B740" s="3">
        <v>44154</v>
      </c>
      <c r="C740" s="1">
        <v>115.38242340087891</v>
      </c>
      <c r="D740" s="1">
        <v>206.47880554199219</v>
      </c>
      <c r="E740" s="1">
        <v>353.150634765625</v>
      </c>
      <c r="F740" s="1">
        <v>253.63774108886719</v>
      </c>
      <c r="G740" s="1">
        <v>90.564949035644531</v>
      </c>
      <c r="H740" s="1">
        <v>45.354667663574219</v>
      </c>
      <c r="I740" s="1">
        <v>135.86627197265619</v>
      </c>
      <c r="J740" s="1">
        <v>190.76603698730469</v>
      </c>
      <c r="K740" s="1">
        <v>13.398600578308111</v>
      </c>
      <c r="L740" s="1">
        <v>12.582669258117679</v>
      </c>
      <c r="M740" s="1">
        <v>3581.8701171875</v>
      </c>
      <c r="O740" s="17">
        <f t="shared" si="34"/>
        <v>5.1682061375101888E-3</v>
      </c>
      <c r="P740" s="17">
        <f t="shared" si="34"/>
        <v>4.4373466033107798E-3</v>
      </c>
      <c r="Q740" s="17">
        <f t="shared" si="34"/>
        <v>3.427353307353615E-3</v>
      </c>
      <c r="R740" s="17">
        <f t="shared" si="34"/>
        <v>-9.3807379225390522E-3</v>
      </c>
      <c r="S740" s="17">
        <f t="shared" si="34"/>
        <v>3.5108634297796458E-3</v>
      </c>
      <c r="T740" s="17">
        <f t="shared" si="34"/>
        <v>9.8842393574632859E-3</v>
      </c>
      <c r="U740" s="17">
        <f t="shared" si="34"/>
        <v>2.3114648500292243E-2</v>
      </c>
      <c r="V740" s="17">
        <f t="shared" si="34"/>
        <v>-1.9023825247455825E-3</v>
      </c>
      <c r="W740" s="17">
        <f t="shared" si="34"/>
        <v>8.5649593358621797E-4</v>
      </c>
      <c r="X740" s="17">
        <f t="shared" si="34"/>
        <v>3.8073327293982322E-2</v>
      </c>
      <c r="Y740" s="17">
        <f t="shared" si="34"/>
        <v>3.946442467421595E-3</v>
      </c>
    </row>
    <row r="741" spans="2:25" x14ac:dyDescent="0.3">
      <c r="B741" s="3">
        <v>44155</v>
      </c>
      <c r="C741" s="1">
        <v>114.11810302734381</v>
      </c>
      <c r="D741" s="1">
        <v>204.2735595703125</v>
      </c>
      <c r="E741" s="1">
        <v>350.92230224609381</v>
      </c>
      <c r="F741" s="1">
        <v>250.77375793457031</v>
      </c>
      <c r="G741" s="1">
        <v>90.379470825195313</v>
      </c>
      <c r="H741" s="1">
        <v>44.961982727050781</v>
      </c>
      <c r="I741" s="1">
        <v>137.83686828613281</v>
      </c>
      <c r="J741" s="1">
        <v>189.86149597167969</v>
      </c>
      <c r="K741" s="1">
        <v>13.04719352722168</v>
      </c>
      <c r="L741" s="1">
        <v>12.70510292053223</v>
      </c>
      <c r="M741" s="1">
        <v>3557.5400390625</v>
      </c>
      <c r="O741" s="17">
        <f t="shared" si="34"/>
        <v>-1.095765140191594E-2</v>
      </c>
      <c r="P741" s="17">
        <f t="shared" si="34"/>
        <v>-1.0680253432748575E-2</v>
      </c>
      <c r="Q741" s="17">
        <f t="shared" si="34"/>
        <v>-6.3098641207598779E-3</v>
      </c>
      <c r="R741" s="17">
        <f t="shared" si="34"/>
        <v>-1.1291628532890221E-2</v>
      </c>
      <c r="S741" s="17">
        <f t="shared" si="34"/>
        <v>-2.0480131930093429E-3</v>
      </c>
      <c r="T741" s="17">
        <f t="shared" si="34"/>
        <v>-8.6580931302648548E-3</v>
      </c>
      <c r="U741" s="17">
        <f t="shared" si="34"/>
        <v>1.4503940417775004E-2</v>
      </c>
      <c r="V741" s="17">
        <f t="shared" si="34"/>
        <v>-4.7416250288052917E-3</v>
      </c>
      <c r="W741" s="17">
        <f t="shared" si="34"/>
        <v>-2.622714581516427E-2</v>
      </c>
      <c r="X741" s="17">
        <f t="shared" si="34"/>
        <v>9.7303409875104992E-3</v>
      </c>
      <c r="Y741" s="17">
        <f t="shared" si="34"/>
        <v>-6.7925629151802088E-3</v>
      </c>
    </row>
    <row r="742" spans="2:25" x14ac:dyDescent="0.3">
      <c r="B742" s="3">
        <v>44158</v>
      </c>
      <c r="C742" s="1">
        <v>110.7239303588867</v>
      </c>
      <c r="D742" s="1">
        <v>208.32098388671881</v>
      </c>
      <c r="E742" s="1">
        <v>351.46560668945313</v>
      </c>
      <c r="F742" s="1">
        <v>259.52896118164063</v>
      </c>
      <c r="G742" s="1">
        <v>92.814041137695313</v>
      </c>
      <c r="H742" s="1">
        <v>44.970523834228523</v>
      </c>
      <c r="I742" s="1">
        <v>135.8378601074219</v>
      </c>
      <c r="J742" s="1">
        <v>192.44218444824219</v>
      </c>
      <c r="K742" s="1">
        <v>13.099284172058111</v>
      </c>
      <c r="L742" s="1">
        <v>14.84302806854248</v>
      </c>
      <c r="M742" s="1">
        <v>3577.590087890625</v>
      </c>
      <c r="O742" s="17">
        <f t="shared" si="34"/>
        <v>-2.9742631347839926E-2</v>
      </c>
      <c r="P742" s="17">
        <f t="shared" si="34"/>
        <v>1.9813745474059518E-2</v>
      </c>
      <c r="Q742" s="17">
        <f t="shared" si="34"/>
        <v>1.5482186224183357E-3</v>
      </c>
      <c r="R742" s="17">
        <f t="shared" si="34"/>
        <v>3.4912756897612245E-2</v>
      </c>
      <c r="S742" s="17">
        <f t="shared" si="34"/>
        <v>2.6937204768644304E-2</v>
      </c>
      <c r="T742" s="17">
        <f t="shared" si="34"/>
        <v>1.8996286773187242E-4</v>
      </c>
      <c r="U742" s="17">
        <f t="shared" si="34"/>
        <v>-1.4502710367455591E-2</v>
      </c>
      <c r="V742" s="17">
        <f t="shared" si="34"/>
        <v>1.3592479419563002E-2</v>
      </c>
      <c r="W742" s="17">
        <f t="shared" si="34"/>
        <v>3.9924788980671691E-3</v>
      </c>
      <c r="X742" s="17">
        <f t="shared" si="34"/>
        <v>0.16827294996211573</v>
      </c>
      <c r="Y742" s="17">
        <f t="shared" si="34"/>
        <v>5.635930617216239E-3</v>
      </c>
    </row>
    <row r="743" spans="2:25" x14ac:dyDescent="0.3">
      <c r="B743" s="3">
        <v>44159</v>
      </c>
      <c r="C743" s="1">
        <v>112.007682800293</v>
      </c>
      <c r="D743" s="1">
        <v>207.82499694824219</v>
      </c>
      <c r="E743" s="1">
        <v>353.77667236328119</v>
      </c>
      <c r="F743" s="1">
        <v>264.3597412109375</v>
      </c>
      <c r="G743" s="1">
        <v>96.160552978515625</v>
      </c>
      <c r="H743" s="1">
        <v>45.431491851806641</v>
      </c>
      <c r="I743" s="1">
        <v>137.27787780761719</v>
      </c>
      <c r="J743" s="1">
        <v>194.84547424316409</v>
      </c>
      <c r="K743" s="1">
        <v>12.91759586334229</v>
      </c>
      <c r="L743" s="1">
        <v>15.80367851257324</v>
      </c>
      <c r="M743" s="1">
        <v>3635.409912109375</v>
      </c>
      <c r="O743" s="17">
        <f t="shared" si="34"/>
        <v>1.1594173339451534E-2</v>
      </c>
      <c r="P743" s="17">
        <f t="shared" si="34"/>
        <v>-2.3808784368372997E-3</v>
      </c>
      <c r="Q743" s="17">
        <f t="shared" si="34"/>
        <v>6.5755101775010162E-3</v>
      </c>
      <c r="R743" s="17">
        <f t="shared" si="34"/>
        <v>1.8613645303022196E-2</v>
      </c>
      <c r="S743" s="17">
        <f t="shared" si="34"/>
        <v>3.6056094528365133E-2</v>
      </c>
      <c r="T743" s="17">
        <f t="shared" si="34"/>
        <v>1.0250448032968212E-2</v>
      </c>
      <c r="U743" s="17">
        <f t="shared" si="34"/>
        <v>1.060100401358284E-2</v>
      </c>
      <c r="V743" s="17">
        <f t="shared" si="34"/>
        <v>1.2488373075853721E-2</v>
      </c>
      <c r="W743" s="17">
        <f t="shared" si="34"/>
        <v>-1.3870094451678279E-2</v>
      </c>
      <c r="X743" s="17">
        <f t="shared" si="34"/>
        <v>6.472065131148752E-2</v>
      </c>
      <c r="Y743" s="17">
        <f t="shared" si="34"/>
        <v>1.6161668273416148E-2</v>
      </c>
    </row>
    <row r="744" spans="2:25" x14ac:dyDescent="0.3">
      <c r="B744" s="3">
        <v>44160</v>
      </c>
      <c r="C744" s="1">
        <v>112.8440780639648</v>
      </c>
      <c r="D744" s="1">
        <v>204.04331970214841</v>
      </c>
      <c r="E744" s="1">
        <v>357.02700805664063</v>
      </c>
      <c r="F744" s="1">
        <v>261.29623413085938</v>
      </c>
      <c r="G744" s="1">
        <v>95.990531921386719</v>
      </c>
      <c r="H744" s="1">
        <v>45.183940887451172</v>
      </c>
      <c r="I744" s="1">
        <v>137.13580322265619</v>
      </c>
      <c r="J744" s="1">
        <v>194.517333984375</v>
      </c>
      <c r="K744" s="1">
        <v>13.193735122680661</v>
      </c>
      <c r="L744" s="1">
        <v>15.747172355651861</v>
      </c>
      <c r="M744" s="1">
        <v>3629.64990234375</v>
      </c>
      <c r="O744" s="17">
        <f t="shared" si="34"/>
        <v>7.4673026239019391E-3</v>
      </c>
      <c r="P744" s="17">
        <f t="shared" si="34"/>
        <v>-1.8196450386743356E-2</v>
      </c>
      <c r="Q744" s="17">
        <f t="shared" si="34"/>
        <v>9.1875353783128274E-3</v>
      </c>
      <c r="R744" s="17">
        <f t="shared" si="34"/>
        <v>-1.1588402477795197E-2</v>
      </c>
      <c r="S744" s="17">
        <f t="shared" si="34"/>
        <v>-1.7680956677411442E-3</v>
      </c>
      <c r="T744" s="17">
        <f t="shared" si="34"/>
        <v>-5.4488847771708071E-3</v>
      </c>
      <c r="U744" s="17">
        <f t="shared" si="34"/>
        <v>-1.0349415887685801E-3</v>
      </c>
      <c r="V744" s="17">
        <f t="shared" si="34"/>
        <v>-1.6841051097731786E-3</v>
      </c>
      <c r="W744" s="17">
        <f t="shared" si="34"/>
        <v>2.1376985490156208E-2</v>
      </c>
      <c r="X744" s="17">
        <f t="shared" si="34"/>
        <v>-3.575506606036304E-3</v>
      </c>
      <c r="Y744" s="17">
        <f t="shared" si="34"/>
        <v>-1.5844182375249309E-3</v>
      </c>
    </row>
    <row r="745" spans="2:25" x14ac:dyDescent="0.3">
      <c r="B745" s="3">
        <v>44162</v>
      </c>
      <c r="C745" s="1">
        <v>113.3887023925781</v>
      </c>
      <c r="D745" s="1">
        <v>202.83885192871091</v>
      </c>
      <c r="E745" s="1">
        <v>357.61630249023438</v>
      </c>
      <c r="F745" s="1">
        <v>260.48968505859381</v>
      </c>
      <c r="G745" s="1">
        <v>96.1064453125</v>
      </c>
      <c r="H745" s="1">
        <v>44.987586975097663</v>
      </c>
      <c r="I745" s="1">
        <v>139.684326171875</v>
      </c>
      <c r="J745" s="1">
        <v>193.62162780761719</v>
      </c>
      <c r="K745" s="1">
        <v>13.22015285491943</v>
      </c>
      <c r="L745" s="1">
        <v>15.596480369567869</v>
      </c>
      <c r="M745" s="1">
        <v>3638.35009765625</v>
      </c>
      <c r="O745" s="17">
        <f t="shared" si="34"/>
        <v>4.8263439070730793E-3</v>
      </c>
      <c r="P745" s="17">
        <f t="shared" si="34"/>
        <v>-5.903000280507679E-3</v>
      </c>
      <c r="Q745" s="17">
        <f t="shared" si="34"/>
        <v>1.6505598184332914E-3</v>
      </c>
      <c r="R745" s="17">
        <f t="shared" si="34"/>
        <v>-3.0867229102951462E-3</v>
      </c>
      <c r="S745" s="17">
        <f t="shared" si="34"/>
        <v>1.2075502530625702E-3</v>
      </c>
      <c r="T745" s="17">
        <f t="shared" si="34"/>
        <v>-4.3456570741053141E-3</v>
      </c>
      <c r="U745" s="17">
        <f t="shared" si="34"/>
        <v>1.8583935699716423E-2</v>
      </c>
      <c r="V745" s="17">
        <f t="shared" si="34"/>
        <v>-4.6047627654086697E-3</v>
      </c>
      <c r="W745" s="17">
        <f t="shared" si="34"/>
        <v>2.002293663858401E-3</v>
      </c>
      <c r="X745" s="17">
        <f t="shared" si="34"/>
        <v>-9.5694631823792925E-3</v>
      </c>
      <c r="Y745" s="17">
        <f t="shared" si="34"/>
        <v>2.3969791981540921E-3</v>
      </c>
    </row>
    <row r="746" spans="2:25" x14ac:dyDescent="0.3">
      <c r="B746" s="3">
        <v>44165</v>
      </c>
      <c r="C746" s="1">
        <v>115.7811660766602</v>
      </c>
      <c r="D746" s="1">
        <v>204.734130859375</v>
      </c>
      <c r="E746" s="1">
        <v>360.72854614257813</v>
      </c>
      <c r="F746" s="1">
        <v>259.7374267578125</v>
      </c>
      <c r="G746" s="1">
        <v>95.4649658203125</v>
      </c>
      <c r="H746" s="1">
        <v>44.393955230712891</v>
      </c>
      <c r="I746" s="1">
        <v>137.98846435546881</v>
      </c>
      <c r="J746" s="1">
        <v>193.9784851074219</v>
      </c>
      <c r="K746" s="1">
        <v>13.35997104644775</v>
      </c>
      <c r="L746" s="1">
        <v>14.84302806854248</v>
      </c>
      <c r="M746" s="1">
        <v>3621.6298828125</v>
      </c>
      <c r="O746" s="17">
        <f t="shared" si="34"/>
        <v>2.1099665430501496E-2</v>
      </c>
      <c r="P746" s="17">
        <f t="shared" si="34"/>
        <v>9.3437668012940622E-3</v>
      </c>
      <c r="Q746" s="17">
        <f t="shared" si="34"/>
        <v>8.7027454583917842E-3</v>
      </c>
      <c r="R746" s="17">
        <f t="shared" si="34"/>
        <v>-2.8878621455283192E-3</v>
      </c>
      <c r="S746" s="17">
        <f t="shared" si="34"/>
        <v>-6.6746771259894528E-3</v>
      </c>
      <c r="T746" s="17">
        <f t="shared" si="34"/>
        <v>-1.3195456442537593E-2</v>
      </c>
      <c r="U746" s="17">
        <f t="shared" si="34"/>
        <v>-1.2140673638068131E-2</v>
      </c>
      <c r="V746" s="17">
        <f t="shared" si="34"/>
        <v>1.8430652806993753E-3</v>
      </c>
      <c r="W746" s="17">
        <f t="shared" si="34"/>
        <v>1.0576140311138061E-2</v>
      </c>
      <c r="X746" s="17">
        <f t="shared" si="34"/>
        <v>-4.8309123800491453E-2</v>
      </c>
      <c r="Y746" s="17">
        <f t="shared" si="34"/>
        <v>-4.5955486401709437E-3</v>
      </c>
    </row>
    <row r="747" spans="2:25" x14ac:dyDescent="0.3">
      <c r="B747" s="3">
        <v>44166</v>
      </c>
      <c r="C747" s="1">
        <v>119.3503952026367</v>
      </c>
      <c r="D747" s="1">
        <v>204.0167541503906</v>
      </c>
      <c r="E747" s="1">
        <v>366.1993408203125</v>
      </c>
      <c r="F747" s="1">
        <v>260.806884765625</v>
      </c>
      <c r="G747" s="1">
        <v>95.186752319335938</v>
      </c>
      <c r="H747" s="1">
        <v>44.772510528564453</v>
      </c>
      <c r="I747" s="1">
        <v>137.90318298339841</v>
      </c>
      <c r="J747" s="1">
        <v>192.8187561035156</v>
      </c>
      <c r="K747" s="1">
        <v>13.34850597381592</v>
      </c>
      <c r="L747" s="1">
        <v>14.24968242645264</v>
      </c>
      <c r="M747" s="1">
        <v>3662.449951171875</v>
      </c>
      <c r="O747" s="17">
        <f t="shared" si="34"/>
        <v>3.0827372420945156E-2</v>
      </c>
      <c r="P747" s="17">
        <f t="shared" si="34"/>
        <v>-3.5039429233084023E-3</v>
      </c>
      <c r="Q747" s="17">
        <f t="shared" si="34"/>
        <v>1.5165959933683876E-2</v>
      </c>
      <c r="R747" s="17">
        <f t="shared" si="34"/>
        <v>4.1174582391227616E-3</v>
      </c>
      <c r="S747" s="17">
        <f t="shared" si="34"/>
        <v>-2.914299487628013E-3</v>
      </c>
      <c r="T747" s="17">
        <f t="shared" si="34"/>
        <v>8.527181141762024E-3</v>
      </c>
      <c r="U747" s="17">
        <f t="shared" si="34"/>
        <v>-6.1803261938408452E-4</v>
      </c>
      <c r="V747" s="17">
        <f t="shared" si="34"/>
        <v>-5.9786475972532166E-3</v>
      </c>
      <c r="W747" s="17">
        <f t="shared" si="34"/>
        <v>-8.5816597895090713E-4</v>
      </c>
      <c r="X747" s="17">
        <f t="shared" si="34"/>
        <v>-3.997470323103041E-2</v>
      </c>
      <c r="Y747" s="17">
        <f t="shared" si="34"/>
        <v>1.1271187194776178E-2</v>
      </c>
    </row>
    <row r="748" spans="2:25" x14ac:dyDescent="0.3">
      <c r="B748" s="3">
        <v>44167</v>
      </c>
      <c r="C748" s="1">
        <v>119.7005233764648</v>
      </c>
      <c r="D748" s="1">
        <v>201.20039367675781</v>
      </c>
      <c r="E748" s="1">
        <v>362.3631591796875</v>
      </c>
      <c r="F748" s="1">
        <v>264.39599609375</v>
      </c>
      <c r="G748" s="1">
        <v>96.315109252929688</v>
      </c>
      <c r="H748" s="1">
        <v>44.832729339599609</v>
      </c>
      <c r="I748" s="1">
        <v>137.52423095703119</v>
      </c>
      <c r="J748" s="1">
        <v>188.10844421386719</v>
      </c>
      <c r="K748" s="1">
        <v>13.502530097961429</v>
      </c>
      <c r="L748" s="1">
        <v>14.965463638305661</v>
      </c>
      <c r="M748" s="1">
        <v>3669.010009765625</v>
      </c>
      <c r="O748" s="17">
        <f t="shared" si="34"/>
        <v>2.9336155379597897E-3</v>
      </c>
      <c r="P748" s="17">
        <f t="shared" si="34"/>
        <v>-1.3804554853160289E-2</v>
      </c>
      <c r="Q748" s="17">
        <f t="shared" si="34"/>
        <v>-1.0475665062726987E-2</v>
      </c>
      <c r="R748" s="17">
        <f t="shared" si="34"/>
        <v>1.3761566652469191E-2</v>
      </c>
      <c r="S748" s="17">
        <f t="shared" si="34"/>
        <v>1.1854138376402397E-2</v>
      </c>
      <c r="T748" s="17">
        <f t="shared" si="34"/>
        <v>1.3449951839697976E-3</v>
      </c>
      <c r="U748" s="17">
        <f t="shared" si="34"/>
        <v>-2.7479570679150777E-3</v>
      </c>
      <c r="V748" s="17">
        <f t="shared" si="34"/>
        <v>-2.4428701775877328E-2</v>
      </c>
      <c r="W748" s="17">
        <f t="shared" si="34"/>
        <v>1.1538678893925604E-2</v>
      </c>
      <c r="X748" s="17">
        <f t="shared" si="34"/>
        <v>5.0231379930563758E-2</v>
      </c>
      <c r="Y748" s="17">
        <f t="shared" si="34"/>
        <v>1.7911667548251345E-3</v>
      </c>
    </row>
    <row r="749" spans="2:25" x14ac:dyDescent="0.3">
      <c r="B749" s="3">
        <v>44168</v>
      </c>
      <c r="C749" s="1">
        <v>119.56435394287109</v>
      </c>
      <c r="D749" s="1">
        <v>195.142578125</v>
      </c>
      <c r="E749" s="1">
        <v>353.43402099609381</v>
      </c>
      <c r="F749" s="1">
        <v>265.28421020507813</v>
      </c>
      <c r="G749" s="1">
        <v>95.534530639648438</v>
      </c>
      <c r="H749" s="1">
        <v>45.409160614013672</v>
      </c>
      <c r="I749" s="1">
        <v>136.52946472167969</v>
      </c>
      <c r="J749" s="1">
        <v>188.6883239746094</v>
      </c>
      <c r="K749" s="1">
        <v>13.35843086242676</v>
      </c>
      <c r="L749" s="1">
        <v>15.43637275695801</v>
      </c>
      <c r="M749" s="1">
        <v>3666.719970703125</v>
      </c>
      <c r="O749" s="17">
        <f t="shared" si="34"/>
        <v>-1.1375842791050037E-3</v>
      </c>
      <c r="P749" s="17">
        <f t="shared" si="34"/>
        <v>-3.010836828425946E-2</v>
      </c>
      <c r="Q749" s="17">
        <f t="shared" si="34"/>
        <v>-2.4641407266145231E-2</v>
      </c>
      <c r="R749" s="17">
        <f t="shared" si="34"/>
        <v>3.3594083286086545E-3</v>
      </c>
      <c r="S749" s="17">
        <f t="shared" si="34"/>
        <v>-8.1044253527387915E-3</v>
      </c>
      <c r="T749" s="17">
        <f t="shared" si="34"/>
        <v>1.2857376361088848E-2</v>
      </c>
      <c r="U749" s="17">
        <f t="shared" si="34"/>
        <v>-7.233388824856005E-3</v>
      </c>
      <c r="V749" s="17">
        <f t="shared" si="34"/>
        <v>3.082688622329628E-3</v>
      </c>
      <c r="W749" s="17">
        <f t="shared" si="34"/>
        <v>-1.0672017354467916E-2</v>
      </c>
      <c r="X749" s="17">
        <f t="shared" si="34"/>
        <v>3.1466390219078023E-2</v>
      </c>
      <c r="Y749" s="17">
        <f t="shared" si="34"/>
        <v>-6.2415721309146469E-4</v>
      </c>
    </row>
    <row r="750" spans="2:25" x14ac:dyDescent="0.3">
      <c r="B750" s="3">
        <v>44169</v>
      </c>
      <c r="C750" s="1">
        <v>118.8933029174805</v>
      </c>
      <c r="D750" s="1">
        <v>194.77947998046881</v>
      </c>
      <c r="E750" s="1">
        <v>352.84817504882813</v>
      </c>
      <c r="F750" s="1">
        <v>267.25997924804688</v>
      </c>
      <c r="G750" s="1">
        <v>98.309112548828125</v>
      </c>
      <c r="H750" s="1">
        <v>46.329734802246087</v>
      </c>
      <c r="I750" s="1">
        <v>140.64115905761719</v>
      </c>
      <c r="J750" s="1">
        <v>188.00138854980469</v>
      </c>
      <c r="K750" s="1">
        <v>13.520229339599609</v>
      </c>
      <c r="L750" s="1">
        <v>17.508371353149411</v>
      </c>
      <c r="M750" s="1">
        <v>3699.1201171875</v>
      </c>
      <c r="O750" s="17">
        <f t="shared" si="34"/>
        <v>-5.6124672886304454E-3</v>
      </c>
      <c r="P750" s="17">
        <f t="shared" si="34"/>
        <v>-1.8606812927243791E-3</v>
      </c>
      <c r="Q750" s="17">
        <f t="shared" ref="Q750:Y778" si="35">(E750-E749)/E749</f>
        <v>-1.6575822146792051E-3</v>
      </c>
      <c r="R750" s="17">
        <f t="shared" si="35"/>
        <v>7.4477445960367582E-3</v>
      </c>
      <c r="S750" s="17">
        <f t="shared" si="35"/>
        <v>2.9042712520829503E-2</v>
      </c>
      <c r="T750" s="17">
        <f t="shared" si="35"/>
        <v>2.0272873926419098E-2</v>
      </c>
      <c r="U750" s="17">
        <f t="shared" si="35"/>
        <v>3.0115802067482936E-2</v>
      </c>
      <c r="V750" s="17">
        <f t="shared" si="35"/>
        <v>-3.6405825773149188E-3</v>
      </c>
      <c r="W750" s="17">
        <f t="shared" si="35"/>
        <v>1.2112087028719829E-2</v>
      </c>
      <c r="X750" s="17">
        <f t="shared" si="35"/>
        <v>0.13422833387185723</v>
      </c>
      <c r="Y750" s="17">
        <f t="shared" si="35"/>
        <v>8.8362751296118189E-3</v>
      </c>
    </row>
    <row r="751" spans="2:25" x14ac:dyDescent="0.3">
      <c r="B751" s="3">
        <v>44172</v>
      </c>
      <c r="C751" s="1">
        <v>120.3521194458008</v>
      </c>
      <c r="D751" s="1">
        <v>194.03553771972659</v>
      </c>
      <c r="E751" s="1">
        <v>352.75369262695313</v>
      </c>
      <c r="F751" s="1">
        <v>269.2176513671875</v>
      </c>
      <c r="G751" s="1">
        <v>96.376953125</v>
      </c>
      <c r="H751" s="1">
        <v>45.589832305908203</v>
      </c>
      <c r="I751" s="1">
        <v>139.66534423828119</v>
      </c>
      <c r="J751" s="1">
        <v>186.3510437011719</v>
      </c>
      <c r="K751" s="1">
        <v>13.56859302520752</v>
      </c>
      <c r="L751" s="1">
        <v>17.13163948059082</v>
      </c>
      <c r="M751" s="1">
        <v>3691.9599609375</v>
      </c>
      <c r="O751" s="17">
        <f t="shared" ref="O751:S814" si="36">(C751-C750)/C750</f>
        <v>1.2269963845926709E-2</v>
      </c>
      <c r="P751" s="17">
        <f t="shared" si="36"/>
        <v>-3.8194077775380317E-3</v>
      </c>
      <c r="Q751" s="17">
        <f t="shared" si="35"/>
        <v>-2.6777075398484138E-4</v>
      </c>
      <c r="R751" s="17">
        <f t="shared" si="35"/>
        <v>7.3249729519872797E-3</v>
      </c>
      <c r="S751" s="17">
        <f t="shared" si="35"/>
        <v>-1.96539199035945E-2</v>
      </c>
      <c r="T751" s="17">
        <f t="shared" si="35"/>
        <v>-1.5970358982111261E-2</v>
      </c>
      <c r="U751" s="17">
        <f t="shared" si="35"/>
        <v>-6.9383303285791842E-3</v>
      </c>
      <c r="V751" s="17">
        <f t="shared" si="35"/>
        <v>-8.7783652097632257E-3</v>
      </c>
      <c r="W751" s="17">
        <f t="shared" si="35"/>
        <v>3.5771350021598382E-3</v>
      </c>
      <c r="X751" s="17">
        <f t="shared" si="35"/>
        <v>-2.1517242521293882E-2</v>
      </c>
      <c r="Y751" s="17">
        <f t="shared" si="35"/>
        <v>-1.9356376714373851E-3</v>
      </c>
    </row>
    <row r="752" spans="2:25" x14ac:dyDescent="0.3">
      <c r="B752" s="3">
        <v>44173</v>
      </c>
      <c r="C752" s="1">
        <v>120.9648132324219</v>
      </c>
      <c r="D752" s="1">
        <v>195.76255798339841</v>
      </c>
      <c r="E752" s="1">
        <v>356.788330078125</v>
      </c>
      <c r="F752" s="1">
        <v>273.21463012695313</v>
      </c>
      <c r="G752" s="1">
        <v>97.157546997070313</v>
      </c>
      <c r="H752" s="1">
        <v>45.753303527832031</v>
      </c>
      <c r="I752" s="1">
        <v>141.44647216796881</v>
      </c>
      <c r="J752" s="1">
        <v>185.90498352050781</v>
      </c>
      <c r="K752" s="1">
        <v>13.31256198883057</v>
      </c>
      <c r="L752" s="1">
        <v>18.016946792602539</v>
      </c>
      <c r="M752" s="1">
        <v>3702.25</v>
      </c>
      <c r="O752" s="17">
        <f t="shared" si="36"/>
        <v>5.090843347358146E-3</v>
      </c>
      <c r="P752" s="17">
        <f t="shared" si="36"/>
        <v>8.9005358707351934E-3</v>
      </c>
      <c r="Q752" s="17">
        <f t="shared" si="35"/>
        <v>1.1437548452366214E-2</v>
      </c>
      <c r="R752" s="17">
        <f t="shared" si="35"/>
        <v>1.4846644488084189E-2</v>
      </c>
      <c r="S752" s="17">
        <f t="shared" si="35"/>
        <v>8.099383169520722E-3</v>
      </c>
      <c r="T752" s="17">
        <f t="shared" si="35"/>
        <v>3.5856947405933561E-3</v>
      </c>
      <c r="U752" s="17">
        <f t="shared" si="35"/>
        <v>1.2752826690126184E-2</v>
      </c>
      <c r="V752" s="17">
        <f t="shared" si="35"/>
        <v>-2.3936553925578349E-3</v>
      </c>
      <c r="W752" s="17">
        <f t="shared" si="35"/>
        <v>-1.8869387260808775E-2</v>
      </c>
      <c r="X752" s="17">
        <f t="shared" si="35"/>
        <v>5.1676741914556512E-2</v>
      </c>
      <c r="Y752" s="17">
        <f t="shared" si="35"/>
        <v>2.7871480653563342E-3</v>
      </c>
    </row>
    <row r="753" spans="2:25" x14ac:dyDescent="0.3">
      <c r="B753" s="3">
        <v>44174</v>
      </c>
      <c r="C753" s="1">
        <v>118.4362030029297</v>
      </c>
      <c r="D753" s="1">
        <v>198.55232238769531</v>
      </c>
      <c r="E753" s="1">
        <v>353.66085815429688</v>
      </c>
      <c r="F753" s="1">
        <v>267.6588134765625</v>
      </c>
      <c r="G753" s="1">
        <v>97.992256164550781</v>
      </c>
      <c r="H753" s="1">
        <v>45.882366180419922</v>
      </c>
      <c r="I753" s="1">
        <v>149.68882751464841</v>
      </c>
      <c r="J753" s="1">
        <v>186.1725769042969</v>
      </c>
      <c r="K753" s="1">
        <v>12.89448928833008</v>
      </c>
      <c r="L753" s="1">
        <v>18.271369934082031</v>
      </c>
      <c r="M753" s="1">
        <v>3672.820068359375</v>
      </c>
      <c r="O753" s="17">
        <f t="shared" si="36"/>
        <v>-2.09036839881175E-2</v>
      </c>
      <c r="P753" s="17">
        <f t="shared" si="36"/>
        <v>1.4250755777994527E-2</v>
      </c>
      <c r="Q753" s="17">
        <f t="shared" si="35"/>
        <v>-8.7656228081880103E-3</v>
      </c>
      <c r="R753" s="17">
        <f t="shared" si="35"/>
        <v>-2.0334989556778253E-2</v>
      </c>
      <c r="S753" s="17">
        <f t="shared" si="35"/>
        <v>8.5912952033014856E-3</v>
      </c>
      <c r="T753" s="17">
        <f t="shared" si="35"/>
        <v>2.820837898828026E-3</v>
      </c>
      <c r="U753" s="17">
        <f t="shared" si="35"/>
        <v>5.8271904702520541E-2</v>
      </c>
      <c r="V753" s="17">
        <f t="shared" si="35"/>
        <v>1.4394094161524818E-3</v>
      </c>
      <c r="W753" s="17">
        <f t="shared" si="35"/>
        <v>-3.1404375870794747E-2</v>
      </c>
      <c r="X753" s="17">
        <f t="shared" si="35"/>
        <v>1.4121323907331187E-2</v>
      </c>
      <c r="Y753" s="17">
        <f t="shared" si="35"/>
        <v>-7.9492016045985547E-3</v>
      </c>
    </row>
    <row r="754" spans="2:25" x14ac:dyDescent="0.3">
      <c r="B754" s="3">
        <v>44175</v>
      </c>
      <c r="C754" s="1">
        <v>119.8561096191406</v>
      </c>
      <c r="D754" s="1">
        <v>194.4429626464844</v>
      </c>
      <c r="E754" s="1">
        <v>352.24343872070313</v>
      </c>
      <c r="F754" s="1">
        <v>263.65274047851563</v>
      </c>
      <c r="G754" s="1">
        <v>96.577888488769531</v>
      </c>
      <c r="H754" s="1">
        <v>45.641460418701172</v>
      </c>
      <c r="I754" s="1">
        <v>152.531005859375</v>
      </c>
      <c r="J754" s="1">
        <v>185.5926818847656</v>
      </c>
      <c r="K754" s="1">
        <v>12.93587112426758</v>
      </c>
      <c r="L754" s="1">
        <v>20.08060264587402</v>
      </c>
      <c r="M754" s="1">
        <v>3668.10009765625</v>
      </c>
      <c r="O754" s="17">
        <f t="shared" si="36"/>
        <v>1.198878873359163E-2</v>
      </c>
      <c r="P754" s="17">
        <f t="shared" si="36"/>
        <v>-2.0696608792048935E-2</v>
      </c>
      <c r="Q754" s="17">
        <f t="shared" si="35"/>
        <v>-4.0078493305452292E-3</v>
      </c>
      <c r="R754" s="17">
        <f t="shared" si="35"/>
        <v>-1.4967087935617955E-2</v>
      </c>
      <c r="S754" s="17">
        <f t="shared" si="35"/>
        <v>-1.4433463736218221E-2</v>
      </c>
      <c r="T754" s="17">
        <f t="shared" si="35"/>
        <v>-5.2505086762843402E-3</v>
      </c>
      <c r="U754" s="17">
        <f t="shared" si="35"/>
        <v>1.8987244351609728E-2</v>
      </c>
      <c r="V754" s="17">
        <f t="shared" si="35"/>
        <v>-3.1148251217976387E-3</v>
      </c>
      <c r="W754" s="17">
        <f t="shared" si="35"/>
        <v>3.2092652149435549E-3</v>
      </c>
      <c r="X754" s="17">
        <f t="shared" si="35"/>
        <v>9.9020090902827318E-2</v>
      </c>
      <c r="Y754" s="17">
        <f t="shared" si="35"/>
        <v>-1.2851080682624839E-3</v>
      </c>
    </row>
    <row r="755" spans="2:25" x14ac:dyDescent="0.3">
      <c r="B755" s="3">
        <v>44176</v>
      </c>
      <c r="C755" s="1">
        <v>119.04888916015619</v>
      </c>
      <c r="D755" s="1">
        <v>193.65472412109381</v>
      </c>
      <c r="E755" s="1">
        <v>354.42611694335938</v>
      </c>
      <c r="F755" s="1">
        <v>262.94424438476563</v>
      </c>
      <c r="G755" s="1">
        <v>96.04461669921875</v>
      </c>
      <c r="H755" s="1">
        <v>45.899559020996087</v>
      </c>
      <c r="I755" s="1">
        <v>151.62153625488281</v>
      </c>
      <c r="J755" s="1">
        <v>185.34294128417969</v>
      </c>
      <c r="K755" s="1">
        <v>12.97675609588623</v>
      </c>
      <c r="L755" s="1">
        <v>19.684831619262699</v>
      </c>
      <c r="M755" s="1">
        <v>3663.4599609375</v>
      </c>
      <c r="O755" s="17">
        <f t="shared" si="36"/>
        <v>-6.7349129013903278E-3</v>
      </c>
      <c r="P755" s="17">
        <f t="shared" si="36"/>
        <v>-4.0538290234946091E-3</v>
      </c>
      <c r="Q755" s="17">
        <f t="shared" si="35"/>
        <v>6.1965049812806152E-3</v>
      </c>
      <c r="R755" s="17">
        <f t="shared" si="35"/>
        <v>-2.6872320479738518E-3</v>
      </c>
      <c r="S755" s="17">
        <f t="shared" si="35"/>
        <v>-5.5216757986253995E-3</v>
      </c>
      <c r="T755" s="17">
        <f t="shared" si="35"/>
        <v>5.654915507242648E-3</v>
      </c>
      <c r="U755" s="17">
        <f t="shared" si="35"/>
        <v>-5.962522828510469E-3</v>
      </c>
      <c r="V755" s="17">
        <f t="shared" si="35"/>
        <v>-1.3456381903084568E-3</v>
      </c>
      <c r="W755" s="17">
        <f t="shared" si="35"/>
        <v>3.160588972005969E-3</v>
      </c>
      <c r="X755" s="17">
        <f t="shared" si="35"/>
        <v>-1.9709120965681799E-2</v>
      </c>
      <c r="Y755" s="17">
        <f t="shared" si="35"/>
        <v>-1.2649972997505813E-3</v>
      </c>
    </row>
    <row r="756" spans="2:25" x14ac:dyDescent="0.3">
      <c r="B756" s="3">
        <v>44179</v>
      </c>
      <c r="C756" s="1">
        <v>118.4362030029297</v>
      </c>
      <c r="D756" s="1">
        <v>191.6620178222656</v>
      </c>
      <c r="E756" s="1">
        <v>353.74581909179688</v>
      </c>
      <c r="F756" s="1">
        <v>259.37442016601563</v>
      </c>
      <c r="G756" s="1">
        <v>95.472709655761719</v>
      </c>
      <c r="H756" s="1">
        <v>45.830730438232422</v>
      </c>
      <c r="I756" s="1">
        <v>149.6035461425781</v>
      </c>
      <c r="J756" s="1">
        <v>189.0540771484375</v>
      </c>
      <c r="K756" s="1">
        <v>13.27142906188965</v>
      </c>
      <c r="L756" s="1">
        <v>18.06406211853027</v>
      </c>
      <c r="M756" s="1">
        <v>3647.489990234375</v>
      </c>
      <c r="O756" s="17">
        <f t="shared" si="36"/>
        <v>-5.1465088128814559E-3</v>
      </c>
      <c r="P756" s="17">
        <f t="shared" si="36"/>
        <v>-1.0289995805019223E-2</v>
      </c>
      <c r="Q756" s="17">
        <f t="shared" si="35"/>
        <v>-1.9194348808985145E-3</v>
      </c>
      <c r="R756" s="17">
        <f t="shared" si="35"/>
        <v>-1.3576354284166363E-2</v>
      </c>
      <c r="S756" s="17">
        <f t="shared" si="35"/>
        <v>-5.954597593408723E-3</v>
      </c>
      <c r="T756" s="17">
        <f t="shared" si="35"/>
        <v>-1.4995478002779968E-3</v>
      </c>
      <c r="U756" s="17">
        <f t="shared" si="35"/>
        <v>-1.3309389695883184E-2</v>
      </c>
      <c r="V756" s="17">
        <f t="shared" si="35"/>
        <v>2.0023076349952065E-2</v>
      </c>
      <c r="W756" s="17">
        <f t="shared" si="35"/>
        <v>2.2707752525057801E-2</v>
      </c>
      <c r="X756" s="17">
        <f t="shared" si="35"/>
        <v>-8.2335959589637339E-2</v>
      </c>
      <c r="Y756" s="17">
        <f t="shared" si="35"/>
        <v>-4.3592589719578089E-3</v>
      </c>
    </row>
    <row r="757" spans="2:25" x14ac:dyDescent="0.3">
      <c r="B757" s="3">
        <v>44180</v>
      </c>
      <c r="C757" s="1">
        <v>124.36871337890619</v>
      </c>
      <c r="D757" s="1">
        <v>198.4194641113281</v>
      </c>
      <c r="E757" s="1">
        <v>351.3836669921875</v>
      </c>
      <c r="F757" s="1">
        <v>259.55606079101563</v>
      </c>
      <c r="G757" s="1">
        <v>97.32757568359375</v>
      </c>
      <c r="H757" s="1">
        <v>46.321136474609382</v>
      </c>
      <c r="I757" s="1">
        <v>158.62278747558591</v>
      </c>
      <c r="J757" s="1">
        <v>191.67686462402341</v>
      </c>
      <c r="K757" s="1">
        <v>13.32303428649902</v>
      </c>
      <c r="L757" s="1">
        <v>18.69540977478027</v>
      </c>
      <c r="M757" s="1">
        <v>3694.6201171875</v>
      </c>
      <c r="O757" s="17">
        <f t="shared" si="36"/>
        <v>5.0090345904028534E-2</v>
      </c>
      <c r="P757" s="17">
        <f t="shared" si="36"/>
        <v>3.525709666340307E-2</v>
      </c>
      <c r="Q757" s="17">
        <f t="shared" si="35"/>
        <v>-6.677540686343483E-3</v>
      </c>
      <c r="R757" s="17">
        <f t="shared" si="35"/>
        <v>7.0030277034928423E-4</v>
      </c>
      <c r="S757" s="17">
        <f t="shared" si="35"/>
        <v>1.9428232785263691E-2</v>
      </c>
      <c r="T757" s="17">
        <f t="shared" si="35"/>
        <v>1.0700375745437802E-2</v>
      </c>
      <c r="U757" s="17">
        <f t="shared" si="35"/>
        <v>6.0287617276211611E-2</v>
      </c>
      <c r="V757" s="17">
        <f t="shared" si="35"/>
        <v>1.3873212972426953E-2</v>
      </c>
      <c r="W757" s="17">
        <f t="shared" si="35"/>
        <v>3.8884451982311142E-3</v>
      </c>
      <c r="X757" s="17">
        <f t="shared" si="35"/>
        <v>3.4950480800348786E-2</v>
      </c>
      <c r="Y757" s="17">
        <f t="shared" si="35"/>
        <v>1.2921249154708875E-2</v>
      </c>
    </row>
    <row r="758" spans="2:25" x14ac:dyDescent="0.3">
      <c r="B758" s="3">
        <v>44181</v>
      </c>
      <c r="C758" s="1">
        <v>124.3006286621094</v>
      </c>
      <c r="D758" s="1">
        <v>197.3389892578125</v>
      </c>
      <c r="E758" s="1">
        <v>349.07806396484381</v>
      </c>
      <c r="F758" s="1">
        <v>262.34466552734381</v>
      </c>
      <c r="G758" s="1">
        <v>97.033882141113281</v>
      </c>
      <c r="H758" s="1">
        <v>45.650070190429688</v>
      </c>
      <c r="I758" s="1">
        <v>162.99974060058591</v>
      </c>
      <c r="J758" s="1">
        <v>190.73124694824219</v>
      </c>
      <c r="K758" s="1">
        <v>13.20536518096924</v>
      </c>
      <c r="L758" s="1">
        <v>18.327911376953121</v>
      </c>
      <c r="M758" s="1">
        <v>3701.169921875</v>
      </c>
      <c r="O758" s="17">
        <f t="shared" si="36"/>
        <v>-5.4744247927821193E-4</v>
      </c>
      <c r="P758" s="17">
        <f t="shared" si="36"/>
        <v>-5.4454075781061968E-3</v>
      </c>
      <c r="Q758" s="17">
        <f t="shared" si="35"/>
        <v>-6.5614974283792048E-3</v>
      </c>
      <c r="R758" s="17">
        <f t="shared" si="35"/>
        <v>1.0743747334697983E-2</v>
      </c>
      <c r="S758" s="17">
        <f t="shared" si="35"/>
        <v>-3.0175779106555501E-3</v>
      </c>
      <c r="T758" s="17">
        <f t="shared" si="35"/>
        <v>-1.4487258630788022E-2</v>
      </c>
      <c r="U758" s="17">
        <f t="shared" si="35"/>
        <v>2.7593469984088317E-2</v>
      </c>
      <c r="V758" s="17">
        <f t="shared" si="35"/>
        <v>-4.9333949490256044E-3</v>
      </c>
      <c r="W758" s="17">
        <f t="shared" si="35"/>
        <v>-8.8320050072242598E-3</v>
      </c>
      <c r="X758" s="17">
        <f t="shared" si="35"/>
        <v>-1.9657145911981901E-2</v>
      </c>
      <c r="Y758" s="17">
        <f t="shared" si="35"/>
        <v>1.7727951669591368E-3</v>
      </c>
    </row>
    <row r="759" spans="2:25" x14ac:dyDescent="0.3">
      <c r="B759" s="3">
        <v>44182</v>
      </c>
      <c r="C759" s="1">
        <v>125.1661911010742</v>
      </c>
      <c r="D759" s="1">
        <v>197.87919616699219</v>
      </c>
      <c r="E759" s="1">
        <v>349.88128662109381</v>
      </c>
      <c r="F759" s="1">
        <v>265.47860717773438</v>
      </c>
      <c r="G759" s="1">
        <v>97.033882141113281</v>
      </c>
      <c r="H759" s="1">
        <v>45.830730438232422</v>
      </c>
      <c r="I759" s="1">
        <v>163.54924011230469</v>
      </c>
      <c r="J759" s="1">
        <v>191.13267517089841</v>
      </c>
      <c r="K759" s="1">
        <v>13.303836822509769</v>
      </c>
      <c r="L759" s="1">
        <v>18.073488235473629</v>
      </c>
      <c r="M759" s="1">
        <v>3722.47998046875</v>
      </c>
      <c r="O759" s="17">
        <f t="shared" si="36"/>
        <v>6.9634598656591572E-3</v>
      </c>
      <c r="P759" s="17">
        <f t="shared" si="36"/>
        <v>2.7374565523589308E-3</v>
      </c>
      <c r="Q759" s="17">
        <f t="shared" si="35"/>
        <v>2.3009829008645293E-3</v>
      </c>
      <c r="R759" s="17">
        <f t="shared" si="35"/>
        <v>1.1945894322230546E-2</v>
      </c>
      <c r="S759" s="17">
        <f t="shared" si="35"/>
        <v>0</v>
      </c>
      <c r="T759" s="17">
        <f t="shared" si="35"/>
        <v>3.9575020815764026E-3</v>
      </c>
      <c r="U759" s="17">
        <f t="shared" si="35"/>
        <v>3.3711680134833493E-3</v>
      </c>
      <c r="V759" s="17">
        <f t="shared" si="35"/>
        <v>2.1046799047308449E-3</v>
      </c>
      <c r="W759" s="17">
        <f t="shared" si="35"/>
        <v>7.4569419467808732E-3</v>
      </c>
      <c r="X759" s="17">
        <f t="shared" si="35"/>
        <v>-1.3881731324793657E-2</v>
      </c>
      <c r="Y759" s="17">
        <f t="shared" si="35"/>
        <v>5.7576547533798169E-3</v>
      </c>
    </row>
    <row r="760" spans="2:25" x14ac:dyDescent="0.3">
      <c r="B760" s="3">
        <v>44183</v>
      </c>
      <c r="C760" s="1">
        <v>123.1822128295898</v>
      </c>
      <c r="D760" s="1">
        <v>198.6585998535156</v>
      </c>
      <c r="E760" s="1">
        <v>346.7725830078125</v>
      </c>
      <c r="F760" s="1">
        <v>250.3179931640625</v>
      </c>
      <c r="G760" s="1">
        <v>97.265754699707031</v>
      </c>
      <c r="H760" s="1">
        <v>46.235103607177727</v>
      </c>
      <c r="I760" s="1">
        <v>162.3839416503906</v>
      </c>
      <c r="J760" s="1">
        <v>191.8731384277344</v>
      </c>
      <c r="K760" s="1">
        <v>13.23477935791016</v>
      </c>
      <c r="L760" s="1">
        <v>17.451566696166989</v>
      </c>
      <c r="M760" s="1">
        <v>3709.409912109375</v>
      </c>
      <c r="O760" s="17">
        <f t="shared" si="36"/>
        <v>-1.5850752140266867E-2</v>
      </c>
      <c r="P760" s="17">
        <f t="shared" si="36"/>
        <v>3.9387853883622141E-3</v>
      </c>
      <c r="Q760" s="17">
        <f t="shared" si="35"/>
        <v>-8.8850239557050036E-3</v>
      </c>
      <c r="R760" s="17">
        <f t="shared" si="35"/>
        <v>-5.7106725754071955E-2</v>
      </c>
      <c r="S760" s="17">
        <f t="shared" si="35"/>
        <v>2.3896040586786492E-3</v>
      </c>
      <c r="T760" s="17">
        <f t="shared" si="35"/>
        <v>8.8231883951815342E-3</v>
      </c>
      <c r="U760" s="17">
        <f t="shared" si="35"/>
        <v>-7.1250619147720474E-3</v>
      </c>
      <c r="V760" s="17">
        <f t="shared" si="35"/>
        <v>3.874079909015663E-3</v>
      </c>
      <c r="W760" s="17">
        <f t="shared" si="35"/>
        <v>-5.1907931163711974E-3</v>
      </c>
      <c r="X760" s="17">
        <f t="shared" si="35"/>
        <v>-3.4410708724504434E-2</v>
      </c>
      <c r="Y760" s="17">
        <f t="shared" si="35"/>
        <v>-3.5111185091529122E-3</v>
      </c>
    </row>
    <row r="761" spans="2:25" x14ac:dyDescent="0.3">
      <c r="B761" s="3">
        <v>44186</v>
      </c>
      <c r="C761" s="1">
        <v>124.709098815918</v>
      </c>
      <c r="D761" s="1">
        <v>199.021728515625</v>
      </c>
      <c r="E761" s="1">
        <v>344.85443115234381</v>
      </c>
      <c r="F761" s="1">
        <v>247.02061462402341</v>
      </c>
      <c r="G761" s="1">
        <v>95.364486694335938</v>
      </c>
      <c r="H761" s="1">
        <v>45.434974670410163</v>
      </c>
      <c r="I761" s="1">
        <v>159.9017639160156</v>
      </c>
      <c r="J761" s="1">
        <v>188.8310852050781</v>
      </c>
      <c r="K761" s="1">
        <v>13.29486083984375</v>
      </c>
      <c r="L761" s="1">
        <v>16.46213531494141</v>
      </c>
      <c r="M761" s="1">
        <v>3694.919921875</v>
      </c>
      <c r="O761" s="17">
        <f t="shared" si="36"/>
        <v>1.2395344678866008E-2</v>
      </c>
      <c r="P761" s="17">
        <f t="shared" si="36"/>
        <v>1.8279030576937656E-3</v>
      </c>
      <c r="Q761" s="17">
        <f t="shared" si="35"/>
        <v>-5.5314403429220322E-3</v>
      </c>
      <c r="R761" s="17">
        <f t="shared" si="35"/>
        <v>-1.317275877119203E-2</v>
      </c>
      <c r="S761" s="17">
        <f t="shared" si="35"/>
        <v>-1.9547147001953202E-2</v>
      </c>
      <c r="T761" s="17">
        <f t="shared" si="35"/>
        <v>-1.7305658998098331E-2</v>
      </c>
      <c r="U761" s="17">
        <f t="shared" si="35"/>
        <v>-1.5285857142937689E-2</v>
      </c>
      <c r="V761" s="17">
        <f t="shared" si="35"/>
        <v>-1.5854502863630607E-2</v>
      </c>
      <c r="W761" s="17">
        <f t="shared" si="35"/>
        <v>4.5396663071440406E-3</v>
      </c>
      <c r="X761" s="17">
        <f t="shared" si="35"/>
        <v>-5.6695848484646059E-2</v>
      </c>
      <c r="Y761" s="17">
        <f t="shared" si="35"/>
        <v>-3.9062790518439071E-3</v>
      </c>
    </row>
    <row r="762" spans="2:25" x14ac:dyDescent="0.3">
      <c r="B762" s="3">
        <v>44187</v>
      </c>
      <c r="C762" s="1">
        <v>128.25889587402341</v>
      </c>
      <c r="D762" s="1">
        <v>197.9766540527344</v>
      </c>
      <c r="E762" s="1">
        <v>342.07644653320313</v>
      </c>
      <c r="F762" s="1">
        <v>248.23780822753909</v>
      </c>
      <c r="G762" s="1">
        <v>95.534530639648438</v>
      </c>
      <c r="H762" s="1">
        <v>45.391952514648438</v>
      </c>
      <c r="I762" s="1">
        <v>157.95011901855469</v>
      </c>
      <c r="J762" s="1">
        <v>189.0540771484375</v>
      </c>
      <c r="K762" s="1">
        <v>13.24101448059082</v>
      </c>
      <c r="L762" s="1">
        <v>15.943867683410639</v>
      </c>
      <c r="M762" s="1">
        <v>3687.260009765625</v>
      </c>
      <c r="O762" s="17">
        <f t="shared" si="36"/>
        <v>2.8464619597205462E-2</v>
      </c>
      <c r="P762" s="17">
        <f t="shared" si="36"/>
        <v>-5.2510571116286368E-3</v>
      </c>
      <c r="Q762" s="17">
        <f t="shared" si="35"/>
        <v>-8.0555282698788113E-3</v>
      </c>
      <c r="R762" s="17">
        <f t="shared" si="35"/>
        <v>4.9274980769046578E-3</v>
      </c>
      <c r="S762" s="17">
        <f t="shared" si="35"/>
        <v>1.7830950619755139E-3</v>
      </c>
      <c r="T762" s="17">
        <f t="shared" si="35"/>
        <v>-9.468951193175051E-4</v>
      </c>
      <c r="U762" s="17">
        <f t="shared" si="35"/>
        <v>-1.2205274348855599E-2</v>
      </c>
      <c r="V762" s="17">
        <f t="shared" si="35"/>
        <v>1.1809069630523241E-3</v>
      </c>
      <c r="W762" s="17">
        <f t="shared" si="35"/>
        <v>-4.0501634354498835E-3</v>
      </c>
      <c r="X762" s="17">
        <f t="shared" si="35"/>
        <v>-3.1482406238052187E-2</v>
      </c>
      <c r="Y762" s="17">
        <f t="shared" si="35"/>
        <v>-2.0730928602880117E-3</v>
      </c>
    </row>
    <row r="763" spans="2:25" x14ac:dyDescent="0.3">
      <c r="B763" s="3">
        <v>44188</v>
      </c>
      <c r="C763" s="1">
        <v>127.3641357421875</v>
      </c>
      <c r="D763" s="1">
        <v>198.57887268066409</v>
      </c>
      <c r="E763" s="1">
        <v>341.94424438476563</v>
      </c>
      <c r="F763" s="1">
        <v>245.9033508300781</v>
      </c>
      <c r="G763" s="1">
        <v>95.758644104003906</v>
      </c>
      <c r="H763" s="1">
        <v>45.667278289794922</v>
      </c>
      <c r="I763" s="1">
        <v>156.77537536621091</v>
      </c>
      <c r="J763" s="1">
        <v>189.1432800292969</v>
      </c>
      <c r="K763" s="1">
        <v>12.97276592254639</v>
      </c>
      <c r="L763" s="1">
        <v>16.857906341552731</v>
      </c>
      <c r="M763" s="1">
        <v>3690.010009765625</v>
      </c>
      <c r="O763" s="17">
        <f t="shared" si="36"/>
        <v>-6.9762032936471511E-3</v>
      </c>
      <c r="P763" s="17">
        <f t="shared" si="36"/>
        <v>3.0418668848160068E-3</v>
      </c>
      <c r="Q763" s="17">
        <f t="shared" si="35"/>
        <v>-3.8646960285430821E-4</v>
      </c>
      <c r="R763" s="17">
        <f t="shared" si="35"/>
        <v>-9.4041170204064561E-3</v>
      </c>
      <c r="S763" s="17">
        <f t="shared" si="35"/>
        <v>2.3458896260328504E-3</v>
      </c>
      <c r="T763" s="17">
        <f t="shared" si="35"/>
        <v>6.0655195446292819E-3</v>
      </c>
      <c r="U763" s="17">
        <f t="shared" si="35"/>
        <v>-7.4374344232420566E-3</v>
      </c>
      <c r="V763" s="17">
        <f t="shared" si="35"/>
        <v>4.7183791116742213E-4</v>
      </c>
      <c r="W763" s="17">
        <f t="shared" si="35"/>
        <v>-2.0258912822551392E-2</v>
      </c>
      <c r="X763" s="17">
        <f t="shared" si="35"/>
        <v>5.7328540119103939E-2</v>
      </c>
      <c r="Y763" s="17">
        <f t="shared" si="35"/>
        <v>7.45811250824918E-4</v>
      </c>
    </row>
    <row r="764" spans="2:25" x14ac:dyDescent="0.3">
      <c r="B764" s="3">
        <v>44189</v>
      </c>
      <c r="C764" s="1">
        <v>128.34642028808591</v>
      </c>
      <c r="D764" s="1">
        <v>200.6247253417969</v>
      </c>
      <c r="E764" s="1">
        <v>344.48587036132813</v>
      </c>
      <c r="F764" s="1">
        <v>244.18653869628909</v>
      </c>
      <c r="G764" s="1">
        <v>96.36920166015625</v>
      </c>
      <c r="H764" s="1">
        <v>45.976997375488281</v>
      </c>
      <c r="I764" s="1">
        <v>157.8932800292969</v>
      </c>
      <c r="J764" s="1">
        <v>188.58128356933591</v>
      </c>
      <c r="K764" s="1">
        <v>12.957309722900391</v>
      </c>
      <c r="L764" s="1">
        <v>16.65059852600098</v>
      </c>
      <c r="M764" s="1">
        <v>3703.06005859375</v>
      </c>
      <c r="O764" s="17">
        <f t="shared" si="36"/>
        <v>7.7124108774762543E-3</v>
      </c>
      <c r="P764" s="17">
        <f t="shared" si="36"/>
        <v>1.0302468905756963E-2</v>
      </c>
      <c r="Q764" s="17">
        <f t="shared" si="35"/>
        <v>7.432866668469461E-3</v>
      </c>
      <c r="R764" s="17">
        <f t="shared" si="35"/>
        <v>-6.9816540848007458E-3</v>
      </c>
      <c r="S764" s="17">
        <f t="shared" si="35"/>
        <v>6.3760046089334178E-3</v>
      </c>
      <c r="T764" s="17">
        <f t="shared" si="35"/>
        <v>6.782078925920379E-3</v>
      </c>
      <c r="U764" s="17">
        <f t="shared" si="35"/>
        <v>7.1306138510253015E-3</v>
      </c>
      <c r="V764" s="17">
        <f t="shared" si="35"/>
        <v>-2.9712737342502743E-3</v>
      </c>
      <c r="W764" s="17">
        <f t="shared" si="35"/>
        <v>-1.1914344048355257E-3</v>
      </c>
      <c r="X764" s="17">
        <f t="shared" si="35"/>
        <v>-1.2297364296108447E-2</v>
      </c>
      <c r="Y764" s="17">
        <f t="shared" si="35"/>
        <v>3.5365890047961922E-3</v>
      </c>
    </row>
    <row r="765" spans="2:25" x14ac:dyDescent="0.3">
      <c r="B765" s="3">
        <v>44193</v>
      </c>
      <c r="C765" s="1">
        <v>132.93678283691409</v>
      </c>
      <c r="D765" s="1">
        <v>198.50804138183591</v>
      </c>
      <c r="E765" s="1">
        <v>350.6087646484375</v>
      </c>
      <c r="F765" s="1">
        <v>238.84538269042969</v>
      </c>
      <c r="G765" s="1">
        <v>96.469711303710938</v>
      </c>
      <c r="H765" s="1">
        <v>46.596446990966797</v>
      </c>
      <c r="I765" s="1">
        <v>157.74168395996091</v>
      </c>
      <c r="J765" s="1">
        <v>190.92747497558591</v>
      </c>
      <c r="K765" s="1">
        <v>12.86382389068604</v>
      </c>
      <c r="L765" s="1">
        <v>16.39617919921875</v>
      </c>
      <c r="M765" s="1">
        <v>3735.360107421875</v>
      </c>
      <c r="O765" s="17">
        <f t="shared" si="36"/>
        <v>3.576541159873934E-2</v>
      </c>
      <c r="P765" s="17">
        <f t="shared" si="36"/>
        <v>-1.0550464088386306E-2</v>
      </c>
      <c r="Q765" s="17">
        <f t="shared" si="35"/>
        <v>1.7774007046173261E-2</v>
      </c>
      <c r="R765" s="17">
        <f t="shared" si="35"/>
        <v>-2.1873261459766837E-2</v>
      </c>
      <c r="S765" s="17">
        <f t="shared" si="35"/>
        <v>1.0429643685244217E-3</v>
      </c>
      <c r="T765" s="17">
        <f t="shared" si="35"/>
        <v>1.3473033273998942E-2</v>
      </c>
      <c r="U765" s="17">
        <f t="shared" si="35"/>
        <v>-9.6011729763208339E-4</v>
      </c>
      <c r="V765" s="17">
        <f t="shared" si="35"/>
        <v>1.2441273926250338E-2</v>
      </c>
      <c r="W765" s="17">
        <f t="shared" si="35"/>
        <v>-7.2149106730948834E-3</v>
      </c>
      <c r="X765" s="17">
        <f t="shared" si="35"/>
        <v>-1.5279890772991613E-2</v>
      </c>
      <c r="Y765" s="17">
        <f t="shared" si="35"/>
        <v>8.7225290211444904E-3</v>
      </c>
    </row>
    <row r="766" spans="2:25" x14ac:dyDescent="0.3">
      <c r="B766" s="3">
        <v>44194</v>
      </c>
      <c r="C766" s="1">
        <v>131.16679382324219</v>
      </c>
      <c r="D766" s="1">
        <v>197.2238464355469</v>
      </c>
      <c r="E766" s="1">
        <v>352.17730712890619</v>
      </c>
      <c r="F766" s="1">
        <v>237.59181213378909</v>
      </c>
      <c r="G766" s="1">
        <v>95.681381225585938</v>
      </c>
      <c r="H766" s="1">
        <v>46.570636749267578</v>
      </c>
      <c r="I766" s="1">
        <v>157.81752014160159</v>
      </c>
      <c r="J766" s="1">
        <v>189.75886535644531</v>
      </c>
      <c r="K766" s="1">
        <v>12.90695285797119</v>
      </c>
      <c r="L766" s="1">
        <v>16.245405197143551</v>
      </c>
      <c r="M766" s="1">
        <v>3727.0400390625</v>
      </c>
      <c r="O766" s="17">
        <f t="shared" si="36"/>
        <v>-1.3314516689058991E-2</v>
      </c>
      <c r="P766" s="17">
        <f t="shared" si="36"/>
        <v>-6.4692338776282613E-3</v>
      </c>
      <c r="Q766" s="17">
        <f t="shared" si="35"/>
        <v>4.4737685951505022E-3</v>
      </c>
      <c r="R766" s="17">
        <f t="shared" si="35"/>
        <v>-5.2484604999266998E-3</v>
      </c>
      <c r="S766" s="17">
        <f t="shared" si="35"/>
        <v>-8.1717885072044895E-3</v>
      </c>
      <c r="T766" s="17">
        <f t="shared" si="35"/>
        <v>-5.5391008040210307E-4</v>
      </c>
      <c r="U766" s="17">
        <f t="shared" si="35"/>
        <v>4.8076183629389369E-4</v>
      </c>
      <c r="V766" s="17">
        <f t="shared" si="35"/>
        <v>-6.1206990732477233E-3</v>
      </c>
      <c r="W766" s="17">
        <f t="shared" si="35"/>
        <v>3.3527330327008257E-3</v>
      </c>
      <c r="X766" s="17">
        <f t="shared" si="35"/>
        <v>-9.1956790812815093E-3</v>
      </c>
      <c r="Y766" s="17">
        <f t="shared" si="35"/>
        <v>-2.2273805256001048E-3</v>
      </c>
    </row>
    <row r="767" spans="2:25" x14ac:dyDescent="0.3">
      <c r="B767" s="3">
        <v>44195</v>
      </c>
      <c r="C767" s="1">
        <v>130.0483703613281</v>
      </c>
      <c r="D767" s="1">
        <v>199.2608337402344</v>
      </c>
      <c r="E767" s="1">
        <v>353.81198120117188</v>
      </c>
      <c r="F767" s="1">
        <v>236.15660095214841</v>
      </c>
      <c r="G767" s="1">
        <v>96.098716735839844</v>
      </c>
      <c r="H767" s="1">
        <v>46.837345123291023</v>
      </c>
      <c r="I767" s="1">
        <v>158.224853515625</v>
      </c>
      <c r="J767" s="1">
        <v>188.73292541503909</v>
      </c>
      <c r="K767" s="1">
        <v>13.108883857727051</v>
      </c>
      <c r="L767" s="1">
        <v>16.876754760742191</v>
      </c>
      <c r="M767" s="1">
        <v>3732.0400390625</v>
      </c>
      <c r="O767" s="17">
        <f t="shared" si="36"/>
        <v>-8.5267271488030458E-3</v>
      </c>
      <c r="P767" s="17">
        <f t="shared" si="36"/>
        <v>1.0328301275440295E-2</v>
      </c>
      <c r="Q767" s="17">
        <f t="shared" si="35"/>
        <v>4.6416223850202481E-3</v>
      </c>
      <c r="R767" s="17">
        <f t="shared" si="35"/>
        <v>-6.0406592666270315E-3</v>
      </c>
      <c r="S767" s="17">
        <f t="shared" si="35"/>
        <v>4.3617212137642882E-3</v>
      </c>
      <c r="T767" s="17">
        <f t="shared" si="35"/>
        <v>5.726964298542454E-3</v>
      </c>
      <c r="U767" s="17">
        <f t="shared" si="35"/>
        <v>2.5810402650981315E-3</v>
      </c>
      <c r="V767" s="17">
        <f t="shared" si="35"/>
        <v>-5.4065455096344714E-3</v>
      </c>
      <c r="W767" s="17">
        <f t="shared" si="35"/>
        <v>1.5645133439156463E-2</v>
      </c>
      <c r="X767" s="17">
        <f t="shared" si="35"/>
        <v>3.8863269702232535E-2</v>
      </c>
      <c r="Y767" s="17">
        <f t="shared" si="35"/>
        <v>1.3415471654706721E-3</v>
      </c>
    </row>
    <row r="768" spans="2:25" x14ac:dyDescent="0.3">
      <c r="B768" s="3">
        <v>44196</v>
      </c>
      <c r="C768" s="1">
        <v>129.04664611816409</v>
      </c>
      <c r="D768" s="1">
        <v>201.1295471191406</v>
      </c>
      <c r="E768" s="1">
        <v>356.01345825195313</v>
      </c>
      <c r="F768" s="1">
        <v>235.82957458496091</v>
      </c>
      <c r="G768" s="1">
        <v>97.2889404296875</v>
      </c>
      <c r="H768" s="1">
        <v>47.181476593017578</v>
      </c>
      <c r="I768" s="1">
        <v>159.95857238769531</v>
      </c>
      <c r="J768" s="1">
        <v>191.4270324707031</v>
      </c>
      <c r="K768" s="1">
        <v>13.01838970184326</v>
      </c>
      <c r="L768" s="1">
        <v>16.31136512756348</v>
      </c>
      <c r="M768" s="1">
        <v>3756.070068359375</v>
      </c>
      <c r="O768" s="17">
        <f t="shared" si="36"/>
        <v>-7.7027050810463977E-3</v>
      </c>
      <c r="P768" s="17">
        <f t="shared" si="36"/>
        <v>9.3782272402931632E-3</v>
      </c>
      <c r="Q768" s="17">
        <f t="shared" si="35"/>
        <v>6.2221664831907577E-3</v>
      </c>
      <c r="R768" s="17">
        <f t="shared" si="35"/>
        <v>-1.3847860524286773E-3</v>
      </c>
      <c r="S768" s="17">
        <f t="shared" si="35"/>
        <v>1.2385427550706974E-2</v>
      </c>
      <c r="T768" s="17">
        <f t="shared" si="35"/>
        <v>7.3473735289797107E-3</v>
      </c>
      <c r="U768" s="17">
        <f t="shared" si="35"/>
        <v>1.0957310647148772E-2</v>
      </c>
      <c r="V768" s="17">
        <f t="shared" si="35"/>
        <v>1.427470617402578E-2</v>
      </c>
      <c r="W768" s="17">
        <f t="shared" si="35"/>
        <v>-6.903269329863574E-3</v>
      </c>
      <c r="X768" s="17">
        <f t="shared" si="35"/>
        <v>-3.350108721695063E-2</v>
      </c>
      <c r="Y768" s="17">
        <f t="shared" si="35"/>
        <v>6.4388455229197963E-3</v>
      </c>
    </row>
    <row r="769" spans="2:25" x14ac:dyDescent="0.3">
      <c r="B769" s="3">
        <v>44200</v>
      </c>
      <c r="C769" s="1">
        <v>125.85671234130859</v>
      </c>
      <c r="D769" s="1">
        <v>196.05479431152341</v>
      </c>
      <c r="E769" s="1">
        <v>359.19781494140619</v>
      </c>
      <c r="F769" s="1">
        <v>229.98876953125</v>
      </c>
      <c r="G769" s="1">
        <v>95.789558410644531</v>
      </c>
      <c r="H769" s="1">
        <v>45.391952514648438</v>
      </c>
      <c r="I769" s="1">
        <v>156.79429626464841</v>
      </c>
      <c r="J769" s="1">
        <v>187.53752136230469</v>
      </c>
      <c r="K769" s="1">
        <v>13.07672595977783</v>
      </c>
      <c r="L769" s="1">
        <v>16.443294525146481</v>
      </c>
      <c r="M769" s="1">
        <v>3700.64990234375</v>
      </c>
      <c r="O769" s="17">
        <f t="shared" si="36"/>
        <v>-2.47192303931291E-2</v>
      </c>
      <c r="P769" s="17">
        <f t="shared" si="36"/>
        <v>-2.5231264527290562E-2</v>
      </c>
      <c r="Q769" s="17">
        <f t="shared" si="35"/>
        <v>8.9444840234086803E-3</v>
      </c>
      <c r="R769" s="17">
        <f t="shared" si="35"/>
        <v>-2.476705927994912E-2</v>
      </c>
      <c r="S769" s="17">
        <f t="shared" si="35"/>
        <v>-1.5411638901819468E-2</v>
      </c>
      <c r="T769" s="17">
        <f t="shared" si="35"/>
        <v>-3.7928530592744814E-2</v>
      </c>
      <c r="U769" s="17">
        <f t="shared" si="35"/>
        <v>-1.9781847736034888E-2</v>
      </c>
      <c r="V769" s="17">
        <f t="shared" si="35"/>
        <v>-2.0318504958246577E-2</v>
      </c>
      <c r="W769" s="17">
        <f t="shared" si="35"/>
        <v>4.481065574977414E-3</v>
      </c>
      <c r="X769" s="17">
        <f t="shared" si="35"/>
        <v>8.088188606609148E-3</v>
      </c>
      <c r="Y769" s="17">
        <f t="shared" si="35"/>
        <v>-1.4754827521051049E-2</v>
      </c>
    </row>
    <row r="770" spans="2:25" x14ac:dyDescent="0.3">
      <c r="B770" s="3">
        <v>44201</v>
      </c>
      <c r="C770" s="1">
        <v>127.4127731323242</v>
      </c>
      <c r="D770" s="1">
        <v>196.28507995605469</v>
      </c>
      <c r="E770" s="1">
        <v>355.03091430664063</v>
      </c>
      <c r="F770" s="1">
        <v>229.9797058105469</v>
      </c>
      <c r="G770" s="1">
        <v>97.489875793457031</v>
      </c>
      <c r="H770" s="1">
        <v>44.892951965332031</v>
      </c>
      <c r="I770" s="1">
        <v>157.5711669921875</v>
      </c>
      <c r="J770" s="1">
        <v>188.66157531738281</v>
      </c>
      <c r="K770" s="1">
        <v>13.36715888977051</v>
      </c>
      <c r="L770" s="1">
        <v>18.101753234863281</v>
      </c>
      <c r="M770" s="1">
        <v>3726.860107421875</v>
      </c>
      <c r="O770" s="17">
        <f t="shared" si="36"/>
        <v>1.2363748917862696E-2</v>
      </c>
      <c r="P770" s="17">
        <f t="shared" si="36"/>
        <v>1.1745983837832782E-3</v>
      </c>
      <c r="Q770" s="17">
        <f t="shared" si="35"/>
        <v>-1.1600573448491856E-2</v>
      </c>
      <c r="R770" s="17">
        <f t="shared" si="35"/>
        <v>-3.9409405605194276E-5</v>
      </c>
      <c r="S770" s="17">
        <f t="shared" si="35"/>
        <v>1.7750550383825066E-2</v>
      </c>
      <c r="T770" s="17">
        <f t="shared" si="35"/>
        <v>-1.0993150143858071E-2</v>
      </c>
      <c r="U770" s="17">
        <f t="shared" si="35"/>
        <v>4.9547129331020687E-3</v>
      </c>
      <c r="V770" s="17">
        <f t="shared" si="35"/>
        <v>5.9937549932024504E-3</v>
      </c>
      <c r="W770" s="17">
        <f t="shared" si="35"/>
        <v>2.2209911784188963E-2</v>
      </c>
      <c r="X770" s="17">
        <f t="shared" si="35"/>
        <v>0.10085927167335869</v>
      </c>
      <c r="Y770" s="17">
        <f t="shared" si="35"/>
        <v>7.0825951575492641E-3</v>
      </c>
    </row>
    <row r="771" spans="2:25" x14ac:dyDescent="0.3">
      <c r="B771" s="3">
        <v>44202</v>
      </c>
      <c r="C771" s="1">
        <v>123.1238555908203</v>
      </c>
      <c r="D771" s="1">
        <v>206.8773498535156</v>
      </c>
      <c r="E771" s="1">
        <v>349.62612915039063</v>
      </c>
      <c r="F771" s="1">
        <v>230.32487487792969</v>
      </c>
      <c r="G771" s="1">
        <v>99.924430847167969</v>
      </c>
      <c r="H771" s="1">
        <v>43.46478271484375</v>
      </c>
      <c r="I771" s="1">
        <v>155.67637634277341</v>
      </c>
      <c r="J771" s="1">
        <v>188.23338317871091</v>
      </c>
      <c r="K771" s="1">
        <v>12.57912445068359</v>
      </c>
      <c r="L771" s="1">
        <v>18.8461799621582</v>
      </c>
      <c r="M771" s="1">
        <v>3748.139892578125</v>
      </c>
      <c r="O771" s="17">
        <f t="shared" si="36"/>
        <v>-3.3661597939240062E-2</v>
      </c>
      <c r="P771" s="17">
        <f t="shared" si="36"/>
        <v>5.3963703710095338E-2</v>
      </c>
      <c r="Q771" s="17">
        <f t="shared" si="35"/>
        <v>-1.5223421224614488E-2</v>
      </c>
      <c r="R771" s="17">
        <f t="shared" si="35"/>
        <v>1.5008675055316755E-3</v>
      </c>
      <c r="S771" s="17">
        <f t="shared" si="35"/>
        <v>2.4972388505949159E-2</v>
      </c>
      <c r="T771" s="17">
        <f t="shared" si="35"/>
        <v>-3.1812772116014236E-2</v>
      </c>
      <c r="U771" s="17">
        <f t="shared" si="35"/>
        <v>-1.2024983285857343E-2</v>
      </c>
      <c r="V771" s="17">
        <f t="shared" si="35"/>
        <v>-2.2696308877499915E-3</v>
      </c>
      <c r="W771" s="17">
        <f t="shared" si="35"/>
        <v>-5.8953024018438112E-2</v>
      </c>
      <c r="X771" s="17">
        <f t="shared" si="35"/>
        <v>4.1124564987505247E-2</v>
      </c>
      <c r="Y771" s="17">
        <f t="shared" si="35"/>
        <v>5.70984274775226E-3</v>
      </c>
    </row>
    <row r="772" spans="2:25" x14ac:dyDescent="0.3">
      <c r="B772" s="3">
        <v>44203</v>
      </c>
      <c r="C772" s="1">
        <v>127.3252258300781</v>
      </c>
      <c r="D772" s="1">
        <v>211.85469055175781</v>
      </c>
      <c r="E772" s="1">
        <v>347.64181518554688</v>
      </c>
      <c r="F772" s="1">
        <v>223.48490905761719</v>
      </c>
      <c r="G772" s="1">
        <v>99.692573547363281</v>
      </c>
      <c r="H772" s="1">
        <v>42.982978820800781</v>
      </c>
      <c r="I772" s="1">
        <v>157.10694885253909</v>
      </c>
      <c r="J772" s="1">
        <v>189.10758972167969</v>
      </c>
      <c r="K772" s="1">
        <v>13.30657958984375</v>
      </c>
      <c r="L772" s="1">
        <v>19.383296966552731</v>
      </c>
      <c r="M772" s="1">
        <v>3803.7900390625</v>
      </c>
      <c r="O772" s="17">
        <f t="shared" si="36"/>
        <v>3.4123121137631419E-2</v>
      </c>
      <c r="P772" s="17">
        <f t="shared" si="36"/>
        <v>2.4059379636130005E-2</v>
      </c>
      <c r="Q772" s="17">
        <f t="shared" si="35"/>
        <v>-5.6755310870664454E-3</v>
      </c>
      <c r="R772" s="17">
        <f t="shared" si="35"/>
        <v>-2.9697034781578091E-2</v>
      </c>
      <c r="S772" s="17">
        <f t="shared" si="35"/>
        <v>-2.3203264490873881E-3</v>
      </c>
      <c r="T772" s="17">
        <f t="shared" si="35"/>
        <v>-1.1084925862942987E-2</v>
      </c>
      <c r="U772" s="17">
        <f t="shared" si="35"/>
        <v>9.1894001092098897E-3</v>
      </c>
      <c r="V772" s="17">
        <f t="shared" si="35"/>
        <v>4.6442694075088517E-3</v>
      </c>
      <c r="W772" s="17">
        <f t="shared" si="35"/>
        <v>5.7830347574041811E-2</v>
      </c>
      <c r="X772" s="17">
        <f t="shared" si="35"/>
        <v>2.8500046453606213E-2</v>
      </c>
      <c r="Y772" s="17">
        <f t="shared" si="35"/>
        <v>1.4847403800101105E-2</v>
      </c>
    </row>
    <row r="773" spans="2:25" x14ac:dyDescent="0.3">
      <c r="B773" s="3">
        <v>44204</v>
      </c>
      <c r="C773" s="1">
        <v>128.4241943359375</v>
      </c>
      <c r="D773" s="1">
        <v>207.5150146484375</v>
      </c>
      <c r="E773" s="1">
        <v>349.550537109375</v>
      </c>
      <c r="F773" s="1">
        <v>222.51298522949219</v>
      </c>
      <c r="G773" s="1">
        <v>99.337043762207031</v>
      </c>
      <c r="H773" s="1">
        <v>43.946567535400391</v>
      </c>
      <c r="I773" s="1">
        <v>157.6564636230469</v>
      </c>
      <c r="J773" s="1">
        <v>192.57789611816409</v>
      </c>
      <c r="K773" s="1">
        <v>13.239518165588381</v>
      </c>
      <c r="L773" s="1">
        <v>18.921566009521481</v>
      </c>
      <c r="M773" s="1">
        <v>3824.679931640625</v>
      </c>
      <c r="O773" s="17">
        <f t="shared" si="36"/>
        <v>8.6311922770593158E-3</v>
      </c>
      <c r="P773" s="17">
        <f t="shared" si="36"/>
        <v>-2.0484209681730387E-2</v>
      </c>
      <c r="Q773" s="17">
        <f t="shared" si="35"/>
        <v>5.4904842871372735E-3</v>
      </c>
      <c r="R773" s="17">
        <f t="shared" si="35"/>
        <v>-4.3489461200014448E-3</v>
      </c>
      <c r="S773" s="17">
        <f t="shared" si="35"/>
        <v>-3.5662614827306083E-3</v>
      </c>
      <c r="T773" s="17">
        <f t="shared" si="35"/>
        <v>2.2417913812276296E-2</v>
      </c>
      <c r="U773" s="17">
        <f t="shared" si="35"/>
        <v>3.4977114285606055E-3</v>
      </c>
      <c r="V773" s="17">
        <f t="shared" si="35"/>
        <v>1.8350963076584337E-2</v>
      </c>
      <c r="W773" s="17">
        <f t="shared" si="35"/>
        <v>-5.03971917069913E-3</v>
      </c>
      <c r="X773" s="17">
        <f t="shared" si="35"/>
        <v>-2.382107429030262E-2</v>
      </c>
      <c r="Y773" s="17">
        <f t="shared" si="35"/>
        <v>5.4918626852689329E-3</v>
      </c>
    </row>
    <row r="774" spans="2:25" x14ac:dyDescent="0.3">
      <c r="B774" s="3">
        <v>44207</v>
      </c>
      <c r="C774" s="1">
        <v>125.4385070800781</v>
      </c>
      <c r="D774" s="1">
        <v>209.61396789550781</v>
      </c>
      <c r="E774" s="1">
        <v>343.94729614257813</v>
      </c>
      <c r="F774" s="1">
        <v>222.83088684082031</v>
      </c>
      <c r="G774" s="1">
        <v>99.375679016113281</v>
      </c>
      <c r="H774" s="1">
        <v>43.189476013183587</v>
      </c>
      <c r="I774" s="1">
        <v>176.15916442871091</v>
      </c>
      <c r="J774" s="1">
        <v>191.1148376464844</v>
      </c>
      <c r="K774" s="1">
        <v>13.58330059051514</v>
      </c>
      <c r="L774" s="1">
        <v>18.921566009521481</v>
      </c>
      <c r="M774" s="1">
        <v>3799.610107421875</v>
      </c>
      <c r="O774" s="17">
        <f t="shared" si="36"/>
        <v>-2.3248635284791548E-2</v>
      </c>
      <c r="P774" s="17">
        <f t="shared" si="36"/>
        <v>1.0114705437706586E-2</v>
      </c>
      <c r="Q774" s="17">
        <f t="shared" si="35"/>
        <v>-1.6029845106613615E-2</v>
      </c>
      <c r="R774" s="17">
        <f t="shared" si="35"/>
        <v>1.4286879078101995E-3</v>
      </c>
      <c r="S774" s="17">
        <f t="shared" si="35"/>
        <v>3.8893098126349576E-4</v>
      </c>
      <c r="T774" s="17">
        <f t="shared" si="35"/>
        <v>-1.7227546192474352E-2</v>
      </c>
      <c r="U774" s="17">
        <f t="shared" si="35"/>
        <v>0.11736087681063018</v>
      </c>
      <c r="V774" s="17">
        <f t="shared" si="35"/>
        <v>-7.5972294908755664E-3</v>
      </c>
      <c r="W774" s="17">
        <f t="shared" si="35"/>
        <v>2.5966384926326469E-2</v>
      </c>
      <c r="X774" s="17">
        <f t="shared" si="35"/>
        <v>0</v>
      </c>
      <c r="Y774" s="17">
        <f t="shared" si="35"/>
        <v>-6.5547508985924771E-3</v>
      </c>
    </row>
    <row r="775" spans="2:25" x14ac:dyDescent="0.3">
      <c r="B775" s="3">
        <v>44208</v>
      </c>
      <c r="C775" s="1">
        <v>125.26345062255859</v>
      </c>
      <c r="D775" s="1">
        <v>214.35218811035159</v>
      </c>
      <c r="E775" s="1">
        <v>344.1268310546875</v>
      </c>
      <c r="F775" s="1">
        <v>226.21907043457031</v>
      </c>
      <c r="G775" s="1">
        <v>99.862602233886719</v>
      </c>
      <c r="H775" s="1">
        <v>43.112037658691413</v>
      </c>
      <c r="I775" s="1">
        <v>169.39466857910159</v>
      </c>
      <c r="J775" s="1">
        <v>188.7686462402344</v>
      </c>
      <c r="K775" s="1">
        <v>13.44693756103516</v>
      </c>
      <c r="L775" s="1">
        <v>21.315029144287109</v>
      </c>
      <c r="M775" s="1">
        <v>3801.18994140625</v>
      </c>
      <c r="O775" s="17">
        <f t="shared" si="36"/>
        <v>-1.3955559707654155E-3</v>
      </c>
      <c r="P775" s="17">
        <f t="shared" si="36"/>
        <v>2.260450609477405E-2</v>
      </c>
      <c r="Q775" s="17">
        <f t="shared" si="35"/>
        <v>5.2198378682689667E-4</v>
      </c>
      <c r="R775" s="17">
        <f t="shared" si="35"/>
        <v>1.5205179325837157E-2</v>
      </c>
      <c r="S775" s="17">
        <f t="shared" si="35"/>
        <v>4.8998227996458294E-3</v>
      </c>
      <c r="T775" s="17">
        <f t="shared" si="35"/>
        <v>-1.7929912941878534E-3</v>
      </c>
      <c r="U775" s="17">
        <f t="shared" si="35"/>
        <v>-3.8399908807167468E-2</v>
      </c>
      <c r="V775" s="17">
        <f t="shared" si="35"/>
        <v>-1.2276343559414675E-2</v>
      </c>
      <c r="W775" s="17">
        <f t="shared" si="35"/>
        <v>-1.0039020234537043E-2</v>
      </c>
      <c r="X775" s="17">
        <f t="shared" si="35"/>
        <v>0.12649392410550053</v>
      </c>
      <c r="Y775" s="17">
        <f t="shared" si="35"/>
        <v>4.1578844663274007E-4</v>
      </c>
    </row>
    <row r="776" spans="2:25" x14ac:dyDescent="0.3">
      <c r="B776" s="3">
        <v>44209</v>
      </c>
      <c r="C776" s="1">
        <v>127.2960891723633</v>
      </c>
      <c r="D776" s="1">
        <v>213.32487487792969</v>
      </c>
      <c r="E776" s="1">
        <v>346.725341796875</v>
      </c>
      <c r="F776" s="1">
        <v>229.1076965332031</v>
      </c>
      <c r="G776" s="1">
        <v>98.092727661132813</v>
      </c>
      <c r="H776" s="1">
        <v>43.155048370361328</v>
      </c>
      <c r="I776" s="1">
        <v>175.74226379394531</v>
      </c>
      <c r="J776" s="1">
        <v>189.2057189941406</v>
      </c>
      <c r="K776" s="1">
        <v>13.49380302429199</v>
      </c>
      <c r="L776" s="1">
        <v>21.0417594909668</v>
      </c>
      <c r="M776" s="1">
        <v>3809.840087890625</v>
      </c>
      <c r="O776" s="17">
        <f t="shared" si="36"/>
        <v>1.6226908485296392E-2</v>
      </c>
      <c r="P776" s="17">
        <f t="shared" si="36"/>
        <v>-4.792641686928E-3</v>
      </c>
      <c r="Q776" s="17">
        <f t="shared" si="35"/>
        <v>7.5510262719809644E-3</v>
      </c>
      <c r="R776" s="17">
        <f t="shared" si="35"/>
        <v>1.2769153781260301E-2</v>
      </c>
      <c r="S776" s="17">
        <f t="shared" si="35"/>
        <v>-1.772309686672003E-2</v>
      </c>
      <c r="T776" s="17">
        <f t="shared" si="35"/>
        <v>9.9764970541223728E-4</v>
      </c>
      <c r="U776" s="17">
        <f t="shared" si="35"/>
        <v>3.7472225472548498E-2</v>
      </c>
      <c r="V776" s="17">
        <f t="shared" si="35"/>
        <v>2.3153885065741119E-3</v>
      </c>
      <c r="W776" s="17">
        <f t="shared" si="35"/>
        <v>3.4852146106955566E-3</v>
      </c>
      <c r="X776" s="17">
        <f t="shared" si="35"/>
        <v>-1.2820515114967655E-2</v>
      </c>
      <c r="Y776" s="17">
        <f t="shared" si="35"/>
        <v>2.2756417379066513E-3</v>
      </c>
    </row>
    <row r="777" spans="2:25" x14ac:dyDescent="0.3">
      <c r="B777" s="3">
        <v>44210</v>
      </c>
      <c r="C777" s="1">
        <v>125.3704376220703</v>
      </c>
      <c r="D777" s="1">
        <v>213.73223876953119</v>
      </c>
      <c r="E777" s="1">
        <v>342.37887573242188</v>
      </c>
      <c r="F777" s="1">
        <v>232.78654479980469</v>
      </c>
      <c r="G777" s="1">
        <v>99.677108764648438</v>
      </c>
      <c r="H777" s="1">
        <v>42.354934692382813</v>
      </c>
      <c r="I777" s="1">
        <v>176.86962890625</v>
      </c>
      <c r="J777" s="1">
        <v>186.00309753417969</v>
      </c>
      <c r="K777" s="1">
        <v>13.16323184967041</v>
      </c>
      <c r="L777" s="1">
        <v>22.84156608581543</v>
      </c>
      <c r="M777" s="1">
        <v>3795.5400390625</v>
      </c>
      <c r="O777" s="17">
        <f t="shared" si="36"/>
        <v>-1.5127342582265812E-2</v>
      </c>
      <c r="P777" s="17">
        <f t="shared" si="36"/>
        <v>1.9095939553913268E-3</v>
      </c>
      <c r="Q777" s="17">
        <f t="shared" si="35"/>
        <v>-1.2535761135681427E-2</v>
      </c>
      <c r="R777" s="17">
        <f t="shared" si="35"/>
        <v>1.6057288001533547E-2</v>
      </c>
      <c r="S777" s="17">
        <f t="shared" si="35"/>
        <v>1.6151871206894809E-2</v>
      </c>
      <c r="T777" s="17">
        <f t="shared" si="35"/>
        <v>-1.8540442154342009E-2</v>
      </c>
      <c r="U777" s="17">
        <f t="shared" si="35"/>
        <v>6.4148776052327574E-3</v>
      </c>
      <c r="V777" s="17">
        <f t="shared" si="35"/>
        <v>-1.6926663089185424E-2</v>
      </c>
      <c r="W777" s="17">
        <f t="shared" si="35"/>
        <v>-2.4497999120520367E-2</v>
      </c>
      <c r="X777" s="17">
        <f t="shared" si="35"/>
        <v>8.5534985590025578E-2</v>
      </c>
      <c r="Y777" s="17">
        <f t="shared" si="35"/>
        <v>-3.7534511943367252E-3</v>
      </c>
    </row>
    <row r="778" spans="2:25" x14ac:dyDescent="0.3">
      <c r="B778" s="3">
        <v>44211</v>
      </c>
      <c r="C778" s="1">
        <v>123.64903259277339</v>
      </c>
      <c r="D778" s="1">
        <v>210.1099853515625</v>
      </c>
      <c r="E778" s="1">
        <v>342.19940185546881</v>
      </c>
      <c r="F778" s="1">
        <v>229.41651916503909</v>
      </c>
      <c r="G778" s="1">
        <v>99.228843688964844</v>
      </c>
      <c r="H778" s="1">
        <v>41.898944854736328</v>
      </c>
      <c r="I778" s="1">
        <v>180.73506164550781</v>
      </c>
      <c r="J778" s="1">
        <v>187.260986328125</v>
      </c>
      <c r="K778" s="1">
        <v>12.8234395980835</v>
      </c>
      <c r="L778" s="1">
        <v>21.098299026489261</v>
      </c>
      <c r="M778" s="1">
        <v>3768.25</v>
      </c>
      <c r="O778" s="17">
        <f t="shared" si="36"/>
        <v>-1.3730549736821418E-2</v>
      </c>
      <c r="P778" s="17">
        <f t="shared" si="36"/>
        <v>-1.6947623057813901E-2</v>
      </c>
      <c r="Q778" s="17">
        <f t="shared" si="35"/>
        <v>-5.241967004218208E-4</v>
      </c>
      <c r="R778" s="17">
        <f t="shared" si="35"/>
        <v>-1.4476891856717073E-2</v>
      </c>
      <c r="S778" s="17">
        <f t="shared" si="35"/>
        <v>-4.4971717301914337E-3</v>
      </c>
      <c r="T778" s="17">
        <f t="shared" ref="T778:Y820" si="37">(H778-H777)/H777</f>
        <v>-1.0765919979767799E-2</v>
      </c>
      <c r="U778" s="17">
        <f t="shared" si="37"/>
        <v>2.1854700341496676E-2</v>
      </c>
      <c r="V778" s="17">
        <f t="shared" si="37"/>
        <v>6.7627303556821927E-3</v>
      </c>
      <c r="W778" s="17">
        <f t="shared" si="37"/>
        <v>-2.5813740536327213E-2</v>
      </c>
      <c r="X778" s="17">
        <f t="shared" si="37"/>
        <v>-7.6319944647260149E-2</v>
      </c>
      <c r="Y778" s="17">
        <f t="shared" si="37"/>
        <v>-7.1900279753709705E-3</v>
      </c>
    </row>
    <row r="779" spans="2:25" x14ac:dyDescent="0.3">
      <c r="B779" s="3">
        <v>44215</v>
      </c>
      <c r="C779" s="1">
        <v>124.32008361816411</v>
      </c>
      <c r="D779" s="1">
        <v>211.10186767578119</v>
      </c>
      <c r="E779" s="1">
        <v>334.93310546875</v>
      </c>
      <c r="F779" s="1">
        <v>226.65510559082031</v>
      </c>
      <c r="G779" s="1">
        <v>99.715744018554688</v>
      </c>
      <c r="H779" s="1">
        <v>41.735485076904297</v>
      </c>
      <c r="I779" s="1">
        <v>188.0394592285156</v>
      </c>
      <c r="J779" s="1">
        <v>186.5294494628906</v>
      </c>
      <c r="K779" s="1">
        <v>12.98872184753418</v>
      </c>
      <c r="L779" s="1">
        <v>21.739070892333981</v>
      </c>
      <c r="M779" s="1">
        <v>3798.909912109375</v>
      </c>
      <c r="O779" s="17">
        <f t="shared" si="36"/>
        <v>5.4270624793382287E-3</v>
      </c>
      <c r="P779" s="17">
        <f t="shared" si="36"/>
        <v>4.7207767044438421E-3</v>
      </c>
      <c r="Q779" s="17">
        <f t="shared" si="36"/>
        <v>-2.1234100198070472E-2</v>
      </c>
      <c r="R779" s="17">
        <f t="shared" si="36"/>
        <v>-1.2036681509548383E-2</v>
      </c>
      <c r="S779" s="17">
        <f t="shared" si="36"/>
        <v>4.9068427232312039E-3</v>
      </c>
      <c r="T779" s="17">
        <f t="shared" si="37"/>
        <v>-3.9012862590871063E-3</v>
      </c>
      <c r="U779" s="17">
        <f t="shared" si="37"/>
        <v>4.0414945038913179E-2</v>
      </c>
      <c r="V779" s="17">
        <f t="shared" si="37"/>
        <v>-3.906509730502967E-3</v>
      </c>
      <c r="W779" s="17">
        <f t="shared" si="37"/>
        <v>1.2889073028065103E-2</v>
      </c>
      <c r="X779" s="17">
        <f t="shared" si="37"/>
        <v>3.0370783210543175E-2</v>
      </c>
      <c r="Y779" s="17">
        <f t="shared" si="37"/>
        <v>8.1363795155244469E-3</v>
      </c>
    </row>
    <row r="780" spans="2:25" x14ac:dyDescent="0.3">
      <c r="B780" s="3">
        <v>44216</v>
      </c>
      <c r="C780" s="1">
        <v>128.40473937988281</v>
      </c>
      <c r="D780" s="1">
        <v>209.48115539550781</v>
      </c>
      <c r="E780" s="1">
        <v>341.38668823242188</v>
      </c>
      <c r="F780" s="1">
        <v>228.87150573730469</v>
      </c>
      <c r="G780" s="1">
        <v>100.5349884033203</v>
      </c>
      <c r="H780" s="1">
        <v>41.881740570068359</v>
      </c>
      <c r="I780" s="1">
        <v>190.6732177734375</v>
      </c>
      <c r="J780" s="1">
        <v>190.5795593261719</v>
      </c>
      <c r="K780" s="1">
        <v>13.32826995849609</v>
      </c>
      <c r="L780" s="1">
        <v>21.691953659057621</v>
      </c>
      <c r="M780" s="1">
        <v>3851.85009765625</v>
      </c>
      <c r="O780" s="17">
        <f t="shared" si="36"/>
        <v>3.2855960540247801E-2</v>
      </c>
      <c r="P780" s="17">
        <f t="shared" si="36"/>
        <v>-7.6773943220745742E-3</v>
      </c>
      <c r="Q780" s="17">
        <f t="shared" si="36"/>
        <v>1.9268273748693405E-2</v>
      </c>
      <c r="R780" s="17">
        <f t="shared" si="36"/>
        <v>9.7787347022556589E-3</v>
      </c>
      <c r="S780" s="17">
        <f t="shared" si="36"/>
        <v>8.2157977441673531E-3</v>
      </c>
      <c r="T780" s="17">
        <f t="shared" si="37"/>
        <v>3.5043439148859392E-3</v>
      </c>
      <c r="U780" s="17">
        <f t="shared" si="37"/>
        <v>1.4006414162897688E-2</v>
      </c>
      <c r="V780" s="17">
        <f t="shared" si="37"/>
        <v>2.1712978164807495E-2</v>
      </c>
      <c r="W780" s="17">
        <f t="shared" si="37"/>
        <v>2.6141764751577264E-2</v>
      </c>
      <c r="X780" s="17">
        <f t="shared" si="37"/>
        <v>-2.1673986671148582E-3</v>
      </c>
      <c r="Y780" s="17">
        <f t="shared" si="37"/>
        <v>1.3935625421946251E-2</v>
      </c>
    </row>
    <row r="781" spans="2:25" x14ac:dyDescent="0.3">
      <c r="B781" s="3">
        <v>44217</v>
      </c>
      <c r="C781" s="1">
        <v>133.1118469238281</v>
      </c>
      <c r="D781" s="1">
        <v>219.66606140136719</v>
      </c>
      <c r="E781" s="1">
        <v>342.80401611328119</v>
      </c>
      <c r="F781" s="1">
        <v>230.6700744628906</v>
      </c>
      <c r="G781" s="1">
        <v>101.748405456543</v>
      </c>
      <c r="H781" s="1">
        <v>42.114044189453118</v>
      </c>
      <c r="I781" s="1">
        <v>191.70591735839841</v>
      </c>
      <c r="J781" s="1">
        <v>190.4903564453125</v>
      </c>
      <c r="K781" s="1">
        <v>13.828609466552731</v>
      </c>
      <c r="L781" s="1">
        <v>20.29733848571777</v>
      </c>
      <c r="M781" s="1">
        <v>3853.070068359375</v>
      </c>
      <c r="O781" s="17">
        <f t="shared" si="36"/>
        <v>3.6658362975368085E-2</v>
      </c>
      <c r="P781" s="17">
        <f t="shared" si="36"/>
        <v>4.8619676488941992E-2</v>
      </c>
      <c r="Q781" s="17">
        <f t="shared" si="36"/>
        <v>4.1516788138334709E-3</v>
      </c>
      <c r="R781" s="17">
        <f t="shared" si="36"/>
        <v>7.8584213434165079E-3</v>
      </c>
      <c r="S781" s="17">
        <f t="shared" si="36"/>
        <v>1.2069599574177942E-2</v>
      </c>
      <c r="T781" s="17">
        <f t="shared" si="37"/>
        <v>5.5466562808227466E-3</v>
      </c>
      <c r="U781" s="17">
        <f t="shared" si="37"/>
        <v>5.4160704739770402E-3</v>
      </c>
      <c r="V781" s="17">
        <f t="shared" si="37"/>
        <v>-4.6806111408167881E-4</v>
      </c>
      <c r="W781" s="17">
        <f t="shared" si="37"/>
        <v>3.7539718929364856E-2</v>
      </c>
      <c r="X781" s="17">
        <f t="shared" si="37"/>
        <v>-6.429181968851938E-2</v>
      </c>
      <c r="Y781" s="17">
        <f t="shared" si="37"/>
        <v>3.1672330755221247E-4</v>
      </c>
    </row>
    <row r="782" spans="2:25" x14ac:dyDescent="0.3">
      <c r="B782" s="3">
        <v>44218</v>
      </c>
      <c r="C782" s="1">
        <v>135.2514343261719</v>
      </c>
      <c r="D782" s="1">
        <v>218.7538146972656</v>
      </c>
      <c r="E782" s="1">
        <v>342.33163452148438</v>
      </c>
      <c r="F782" s="1">
        <v>230.79725646972659</v>
      </c>
      <c r="G782" s="1">
        <v>91.670166015625</v>
      </c>
      <c r="H782" s="1">
        <v>41.718265533447273</v>
      </c>
      <c r="I782" s="1">
        <v>195.2965087890625</v>
      </c>
      <c r="J782" s="1">
        <v>190.3565673828125</v>
      </c>
      <c r="K782" s="1">
        <v>13.674044609069821</v>
      </c>
      <c r="L782" s="1">
        <v>20.25022125244141</v>
      </c>
      <c r="M782" s="1">
        <v>3841.469970703125</v>
      </c>
      <c r="O782" s="17">
        <f t="shared" si="36"/>
        <v>1.6073606157445654E-2</v>
      </c>
      <c r="P782" s="17">
        <f t="shared" si="36"/>
        <v>-4.1528795949719397E-3</v>
      </c>
      <c r="Q782" s="17">
        <f t="shared" si="36"/>
        <v>-1.3779931669199506E-3</v>
      </c>
      <c r="R782" s="17">
        <f t="shared" si="36"/>
        <v>5.5135893605676601E-4</v>
      </c>
      <c r="S782" s="17">
        <f t="shared" si="36"/>
        <v>-9.9050588514848409E-2</v>
      </c>
      <c r="T782" s="17">
        <f t="shared" si="37"/>
        <v>-9.3977831771607078E-3</v>
      </c>
      <c r="U782" s="17">
        <f t="shared" si="37"/>
        <v>1.8729684926477266E-2</v>
      </c>
      <c r="V782" s="17">
        <f t="shared" si="37"/>
        <v>-7.0234034413395221E-4</v>
      </c>
      <c r="W782" s="17">
        <f t="shared" si="37"/>
        <v>-1.1177180023541507E-2</v>
      </c>
      <c r="X782" s="17">
        <f t="shared" si="37"/>
        <v>-2.321350324305531E-3</v>
      </c>
      <c r="Y782" s="17">
        <f t="shared" si="37"/>
        <v>-3.0106116552376335E-3</v>
      </c>
    </row>
    <row r="783" spans="2:25" x14ac:dyDescent="0.3">
      <c r="B783" s="3">
        <v>44221</v>
      </c>
      <c r="C783" s="1">
        <v>138.9957275390625</v>
      </c>
      <c r="D783" s="1">
        <v>218.34638977050781</v>
      </c>
      <c r="E783" s="1">
        <v>341.934814453125</v>
      </c>
      <c r="F783" s="1">
        <v>230.2522277832031</v>
      </c>
      <c r="G783" s="1">
        <v>91.647003173828125</v>
      </c>
      <c r="H783" s="1">
        <v>41.967769622802727</v>
      </c>
      <c r="I783" s="1">
        <v>201.17987060546881</v>
      </c>
      <c r="J783" s="1">
        <v>190.32086181640619</v>
      </c>
      <c r="K783" s="1">
        <v>13.614962577819821</v>
      </c>
      <c r="L783" s="1">
        <v>20.26906776428223</v>
      </c>
      <c r="M783" s="1">
        <v>3855.360107421875</v>
      </c>
      <c r="O783" s="17">
        <f t="shared" si="36"/>
        <v>2.7683944584727078E-2</v>
      </c>
      <c r="P783" s="17">
        <f t="shared" si="36"/>
        <v>-1.8624814717934006E-3</v>
      </c>
      <c r="Q783" s="17">
        <f t="shared" si="36"/>
        <v>-1.159168561544291E-3</v>
      </c>
      <c r="R783" s="17">
        <f t="shared" si="36"/>
        <v>-2.3615041827630438E-3</v>
      </c>
      <c r="S783" s="17">
        <f t="shared" si="36"/>
        <v>-2.5267590104426058E-4</v>
      </c>
      <c r="T783" s="17">
        <f t="shared" si="37"/>
        <v>5.9806918184414143E-3</v>
      </c>
      <c r="U783" s="17">
        <f t="shared" si="37"/>
        <v>3.0125279007219008E-2</v>
      </c>
      <c r="V783" s="17">
        <f t="shared" si="37"/>
        <v>-1.8757202284753289E-4</v>
      </c>
      <c r="W783" s="17">
        <f t="shared" si="37"/>
        <v>-4.32074290666067E-3</v>
      </c>
      <c r="X783" s="17">
        <f t="shared" si="37"/>
        <v>9.3068177408422818E-4</v>
      </c>
      <c r="Y783" s="17">
        <f t="shared" si="37"/>
        <v>3.6158389430824092E-3</v>
      </c>
    </row>
    <row r="784" spans="2:25" x14ac:dyDescent="0.3">
      <c r="B784" s="3">
        <v>44222</v>
      </c>
      <c r="C784" s="1">
        <v>139.22914123535159</v>
      </c>
      <c r="D784" s="1">
        <v>218.5944519042969</v>
      </c>
      <c r="E784" s="1">
        <v>344.86395263671881</v>
      </c>
      <c r="F784" s="1">
        <v>226.79136657714841</v>
      </c>
      <c r="G784" s="1">
        <v>94.668914794921875</v>
      </c>
      <c r="H784" s="1">
        <v>42.406547546386719</v>
      </c>
      <c r="I784" s="1">
        <v>201.5304260253906</v>
      </c>
      <c r="J784" s="1">
        <v>192.1407470703125</v>
      </c>
      <c r="K784" s="1">
        <v>13.39757251739502</v>
      </c>
      <c r="L784" s="1">
        <v>19.20425987243652</v>
      </c>
      <c r="M784" s="1">
        <v>3849.6201171875</v>
      </c>
      <c r="O784" s="17">
        <f t="shared" si="36"/>
        <v>1.679286841557729E-3</v>
      </c>
      <c r="P784" s="17">
        <f t="shared" si="36"/>
        <v>1.1360945058437454E-3</v>
      </c>
      <c r="Q784" s="17">
        <f t="shared" si="36"/>
        <v>8.5663642886979422E-3</v>
      </c>
      <c r="R784" s="17">
        <f t="shared" si="36"/>
        <v>-1.5030739286975783E-2</v>
      </c>
      <c r="S784" s="17">
        <f t="shared" si="36"/>
        <v>3.2973381741267078E-2</v>
      </c>
      <c r="T784" s="17">
        <f t="shared" si="37"/>
        <v>1.0455116569873333E-2</v>
      </c>
      <c r="U784" s="17">
        <f t="shared" si="37"/>
        <v>1.7424974917558196E-3</v>
      </c>
      <c r="V784" s="17">
        <f t="shared" si="37"/>
        <v>9.5621953186711961E-3</v>
      </c>
      <c r="W784" s="17">
        <f t="shared" si="37"/>
        <v>-1.596699654385771E-2</v>
      </c>
      <c r="X784" s="17">
        <f t="shared" si="37"/>
        <v>-5.2533639150493867E-2</v>
      </c>
      <c r="Y784" s="17">
        <f t="shared" si="37"/>
        <v>-1.488833746898263E-3</v>
      </c>
    </row>
    <row r="785" spans="2:25" x14ac:dyDescent="0.3">
      <c r="B785" s="3">
        <v>44223</v>
      </c>
      <c r="C785" s="1">
        <v>138.15937805175781</v>
      </c>
      <c r="D785" s="1">
        <v>211.75724792480469</v>
      </c>
      <c r="E785" s="1">
        <v>336.74746704101563</v>
      </c>
      <c r="F785" s="1">
        <v>220.57814025878909</v>
      </c>
      <c r="G785" s="1">
        <v>94.653457641601563</v>
      </c>
      <c r="H785" s="1">
        <v>41.752685546875</v>
      </c>
      <c r="I785" s="1">
        <v>196.6513366699219</v>
      </c>
      <c r="J785" s="1">
        <v>184.66496276855469</v>
      </c>
      <c r="K785" s="1">
        <v>12.88152599334717</v>
      </c>
      <c r="L785" s="1">
        <v>19.392719268798832</v>
      </c>
      <c r="M785" s="1">
        <v>3750.77001953125</v>
      </c>
      <c r="O785" s="17">
        <f t="shared" si="36"/>
        <v>-7.6834718227950646E-3</v>
      </c>
      <c r="P785" s="17">
        <f t="shared" si="36"/>
        <v>-3.127803070905761E-2</v>
      </c>
      <c r="Q785" s="17">
        <f t="shared" si="36"/>
        <v>-2.3535326129759705E-2</v>
      </c>
      <c r="R785" s="17">
        <f t="shared" si="36"/>
        <v>-2.7396220641607814E-2</v>
      </c>
      <c r="S785" s="17">
        <f t="shared" si="36"/>
        <v>-1.6327591114566822E-4</v>
      </c>
      <c r="T785" s="17">
        <f t="shared" si="37"/>
        <v>-1.5418892537679162E-2</v>
      </c>
      <c r="U785" s="17">
        <f t="shared" si="37"/>
        <v>-2.4210187273925488E-2</v>
      </c>
      <c r="V785" s="17">
        <f t="shared" si="37"/>
        <v>-3.8907854870690727E-2</v>
      </c>
      <c r="W785" s="17">
        <f t="shared" si="37"/>
        <v>-3.8517912358961293E-2</v>
      </c>
      <c r="X785" s="17">
        <f t="shared" si="37"/>
        <v>9.8134162740009419E-3</v>
      </c>
      <c r="Y785" s="17">
        <f t="shared" si="37"/>
        <v>-2.5677883699462025E-2</v>
      </c>
    </row>
    <row r="786" spans="2:25" x14ac:dyDescent="0.3">
      <c r="B786" s="3">
        <v>44224</v>
      </c>
      <c r="C786" s="1">
        <v>133.32582092285159</v>
      </c>
      <c r="D786" s="1">
        <v>214.50273132324219</v>
      </c>
      <c r="E786" s="1">
        <v>337.38043212890619</v>
      </c>
      <c r="F786" s="1">
        <v>220.5418395996094</v>
      </c>
      <c r="G786" s="1">
        <v>92.806297302246094</v>
      </c>
      <c r="H786" s="1">
        <v>42.286098480224609</v>
      </c>
      <c r="I786" s="1">
        <v>199.06715393066409</v>
      </c>
      <c r="J786" s="1">
        <v>184.5043640136719</v>
      </c>
      <c r="K786" s="1">
        <v>13.01439952850342</v>
      </c>
      <c r="L786" s="1">
        <v>19.741374969482418</v>
      </c>
      <c r="M786" s="1">
        <v>3787.3798828125</v>
      </c>
      <c r="O786" s="17">
        <f t="shared" si="36"/>
        <v>-3.4985371221745477E-2</v>
      </c>
      <c r="P786" s="17">
        <f t="shared" si="36"/>
        <v>1.2965239326364996E-2</v>
      </c>
      <c r="Q786" s="17">
        <f t="shared" si="36"/>
        <v>1.8796432040080451E-3</v>
      </c>
      <c r="R786" s="17">
        <f t="shared" si="36"/>
        <v>-1.6457051971287111E-4</v>
      </c>
      <c r="S786" s="17">
        <f t="shared" si="36"/>
        <v>-1.9514980069186772E-2</v>
      </c>
      <c r="T786" s="17">
        <f t="shared" si="37"/>
        <v>1.2775535905367241E-2</v>
      </c>
      <c r="U786" s="17">
        <f t="shared" si="37"/>
        <v>1.228477416757722E-2</v>
      </c>
      <c r="V786" s="17">
        <f t="shared" si="37"/>
        <v>-8.6967637214465309E-4</v>
      </c>
      <c r="W786" s="17">
        <f t="shared" si="37"/>
        <v>1.0315046154071672E-2</v>
      </c>
      <c r="X786" s="17">
        <f t="shared" si="37"/>
        <v>1.7978690654515007E-2</v>
      </c>
      <c r="Y786" s="17">
        <f t="shared" si="37"/>
        <v>9.7606259756297439E-3</v>
      </c>
    </row>
    <row r="787" spans="2:25" x14ac:dyDescent="0.3">
      <c r="B787" s="3">
        <v>44225</v>
      </c>
      <c r="C787" s="1">
        <v>128.33671569824219</v>
      </c>
      <c r="D787" s="1">
        <v>207.61244201660159</v>
      </c>
      <c r="E787" s="1">
        <v>333.00558471679688</v>
      </c>
      <c r="F787" s="1">
        <v>213.77449035644531</v>
      </c>
      <c r="G787" s="1">
        <v>92.056610107421875</v>
      </c>
      <c r="H787" s="1">
        <v>41.425762176513672</v>
      </c>
      <c r="I787" s="1">
        <v>197.0302734375</v>
      </c>
      <c r="J787" s="1">
        <v>185.414306640625</v>
      </c>
      <c r="K787" s="1">
        <v>12.9533224105835</v>
      </c>
      <c r="L787" s="1">
        <v>18.902717590332031</v>
      </c>
      <c r="M787" s="1">
        <v>3714.239990234375</v>
      </c>
      <c r="O787" s="17">
        <f t="shared" si="36"/>
        <v>-3.7420397564972264E-2</v>
      </c>
      <c r="P787" s="17">
        <f t="shared" si="36"/>
        <v>-3.2122151844571907E-2</v>
      </c>
      <c r="Q787" s="17">
        <f t="shared" si="36"/>
        <v>-1.2967104773989317E-2</v>
      </c>
      <c r="R787" s="17">
        <f t="shared" si="36"/>
        <v>-3.0685103812728313E-2</v>
      </c>
      <c r="S787" s="17">
        <f t="shared" si="36"/>
        <v>-8.0779776439381216E-3</v>
      </c>
      <c r="T787" s="17">
        <f t="shared" si="37"/>
        <v>-2.0345606112450402E-2</v>
      </c>
      <c r="U787" s="17">
        <f t="shared" si="37"/>
        <v>-1.023212746525499E-2</v>
      </c>
      <c r="V787" s="17">
        <f t="shared" si="37"/>
        <v>4.9318217041504188E-3</v>
      </c>
      <c r="W787" s="17">
        <f t="shared" si="37"/>
        <v>-4.6930415641653206E-3</v>
      </c>
      <c r="X787" s="17">
        <f t="shared" si="37"/>
        <v>-4.248221719342455E-2</v>
      </c>
      <c r="Y787" s="17">
        <f t="shared" si="37"/>
        <v>-1.9311475173124561E-2</v>
      </c>
    </row>
    <row r="788" spans="2:25" x14ac:dyDescent="0.3">
      <c r="B788" s="3">
        <v>44228</v>
      </c>
      <c r="C788" s="1">
        <v>130.45683288574219</v>
      </c>
      <c r="D788" s="1">
        <v>206.3282775878906</v>
      </c>
      <c r="E788" s="1">
        <v>331.20089721679688</v>
      </c>
      <c r="F788" s="1">
        <v>217.317138671875</v>
      </c>
      <c r="G788" s="1">
        <v>93.161796569824219</v>
      </c>
      <c r="H788" s="1">
        <v>41.709674835205078</v>
      </c>
      <c r="I788" s="1">
        <v>192.454345703125</v>
      </c>
      <c r="J788" s="1">
        <v>185.49461364746091</v>
      </c>
      <c r="K788" s="1">
        <v>13.199880599975589</v>
      </c>
      <c r="L788" s="1">
        <v>19.213678359985352</v>
      </c>
      <c r="M788" s="1">
        <v>3773.860107421875</v>
      </c>
      <c r="O788" s="17">
        <f t="shared" si="36"/>
        <v>1.6519958267320993E-2</v>
      </c>
      <c r="P788" s="17">
        <f t="shared" si="36"/>
        <v>-6.1853924371657217E-3</v>
      </c>
      <c r="Q788" s="17">
        <f t="shared" si="36"/>
        <v>-5.4193910938003893E-3</v>
      </c>
      <c r="R788" s="17">
        <f t="shared" si="36"/>
        <v>1.6571894567601182E-2</v>
      </c>
      <c r="S788" s="17">
        <f t="shared" si="36"/>
        <v>1.2005509013559042E-2</v>
      </c>
      <c r="T788" s="17">
        <f t="shared" si="37"/>
        <v>6.8535289099006724E-3</v>
      </c>
      <c r="U788" s="17">
        <f t="shared" si="37"/>
        <v>-2.32244906051279E-2</v>
      </c>
      <c r="V788" s="17">
        <f t="shared" si="37"/>
        <v>4.3312195423820388E-4</v>
      </c>
      <c r="W788" s="17">
        <f t="shared" si="37"/>
        <v>1.9034359029822319E-2</v>
      </c>
      <c r="X788" s="17">
        <f t="shared" si="37"/>
        <v>1.6450585381033469E-2</v>
      </c>
      <c r="Y788" s="17">
        <f t="shared" si="37"/>
        <v>1.6051767614439438E-2</v>
      </c>
    </row>
    <row r="789" spans="2:25" x14ac:dyDescent="0.3">
      <c r="B789" s="3">
        <v>44229</v>
      </c>
      <c r="C789" s="1">
        <v>131.28350830078119</v>
      </c>
      <c r="D789" s="1">
        <v>207.1518859863281</v>
      </c>
      <c r="E789" s="1">
        <v>335.98202514648438</v>
      </c>
      <c r="F789" s="1">
        <v>220.27839660644531</v>
      </c>
      <c r="G789" s="1">
        <v>92.311653137207031</v>
      </c>
      <c r="H789" s="1">
        <v>42.122627258300781</v>
      </c>
      <c r="I789" s="1">
        <v>187.16786193847659</v>
      </c>
      <c r="J789" s="1">
        <v>187.1271667480469</v>
      </c>
      <c r="K789" s="1">
        <v>13.518734931945801</v>
      </c>
      <c r="L789" s="1">
        <v>19.534061431884769</v>
      </c>
      <c r="M789" s="1">
        <v>3826.31005859375</v>
      </c>
      <c r="O789" s="17">
        <f t="shared" si="36"/>
        <v>6.3367736035952332E-3</v>
      </c>
      <c r="P789" s="17">
        <f t="shared" si="36"/>
        <v>3.991737865822409E-3</v>
      </c>
      <c r="Q789" s="17">
        <f t="shared" si="36"/>
        <v>1.4435733628335789E-2</v>
      </c>
      <c r="R789" s="17">
        <f t="shared" si="36"/>
        <v>1.3626435322441304E-2</v>
      </c>
      <c r="S789" s="17">
        <f t="shared" si="36"/>
        <v>-9.1254512463165086E-3</v>
      </c>
      <c r="T789" s="17">
        <f t="shared" si="37"/>
        <v>9.9006387541326589E-3</v>
      </c>
      <c r="U789" s="17">
        <f t="shared" si="37"/>
        <v>-2.74687679581068E-2</v>
      </c>
      <c r="V789" s="17">
        <f t="shared" si="37"/>
        <v>8.8010808965521738E-3</v>
      </c>
      <c r="W789" s="17">
        <f t="shared" si="37"/>
        <v>2.4155849710549727E-2</v>
      </c>
      <c r="X789" s="17">
        <f t="shared" si="37"/>
        <v>1.6674739000869892E-2</v>
      </c>
      <c r="Y789" s="17">
        <f t="shared" si="37"/>
        <v>1.3898223484416956E-2</v>
      </c>
    </row>
    <row r="790" spans="2:25" x14ac:dyDescent="0.3">
      <c r="B790" s="3">
        <v>44230</v>
      </c>
      <c r="C790" s="1">
        <v>130.2623291015625</v>
      </c>
      <c r="D790" s="1">
        <v>208.6043701171875</v>
      </c>
      <c r="E790" s="1">
        <v>335.63241577148438</v>
      </c>
      <c r="F790" s="1">
        <v>219.17924499511719</v>
      </c>
      <c r="G790" s="1">
        <v>92.064346313476563</v>
      </c>
      <c r="H790" s="1">
        <v>41.95916748046875</v>
      </c>
      <c r="I790" s="1">
        <v>186.59941101074219</v>
      </c>
      <c r="J790" s="1">
        <v>186.19044494628909</v>
      </c>
      <c r="K790" s="1">
        <v>13.492557525634769</v>
      </c>
      <c r="L790" s="1">
        <v>20.749649047851559</v>
      </c>
      <c r="M790" s="1">
        <v>3830.169921875</v>
      </c>
      <c r="O790" s="17">
        <f t="shared" si="36"/>
        <v>-7.7784271035710641E-3</v>
      </c>
      <c r="P790" s="17">
        <f t="shared" si="36"/>
        <v>7.0116867338358025E-3</v>
      </c>
      <c r="Q790" s="17">
        <f t="shared" si="36"/>
        <v>-1.0405597586584409E-3</v>
      </c>
      <c r="R790" s="17">
        <f t="shared" si="36"/>
        <v>-4.9898293625765568E-3</v>
      </c>
      <c r="S790" s="17">
        <f t="shared" si="36"/>
        <v>-2.6790423020903471E-3</v>
      </c>
      <c r="T790" s="17">
        <f t="shared" si="37"/>
        <v>-3.8805693868446795E-3</v>
      </c>
      <c r="U790" s="17">
        <f t="shared" si="37"/>
        <v>-3.0371182415988556E-3</v>
      </c>
      <c r="V790" s="17">
        <f t="shared" si="37"/>
        <v>-5.0058033691016126E-3</v>
      </c>
      <c r="W790" s="17">
        <f t="shared" si="37"/>
        <v>-1.9363798789465423E-3</v>
      </c>
      <c r="X790" s="17">
        <f t="shared" si="37"/>
        <v>6.2229128346173231E-2</v>
      </c>
      <c r="Y790" s="17">
        <f t="shared" si="37"/>
        <v>1.008769080953304E-3</v>
      </c>
    </row>
    <row r="791" spans="2:25" x14ac:dyDescent="0.3">
      <c r="B791" s="3">
        <v>44231</v>
      </c>
      <c r="C791" s="1">
        <v>133.6175842285156</v>
      </c>
      <c r="D791" s="1">
        <v>205.54002380371091</v>
      </c>
      <c r="E791" s="1">
        <v>336.90097045898438</v>
      </c>
      <c r="F791" s="1">
        <v>225.38334655761719</v>
      </c>
      <c r="G791" s="1">
        <v>93.532791137695313</v>
      </c>
      <c r="H791" s="1">
        <v>42.165653228759773</v>
      </c>
      <c r="I791" s="1">
        <v>191.0142822265625</v>
      </c>
      <c r="J791" s="1">
        <v>188.2601318359375</v>
      </c>
      <c r="K791" s="1">
        <v>13.625930786132811</v>
      </c>
      <c r="L791" s="1">
        <v>21.01348876953125</v>
      </c>
      <c r="M791" s="1">
        <v>3871.739990234375</v>
      </c>
      <c r="O791" s="17">
        <f t="shared" si="36"/>
        <v>2.5757677987909171E-2</v>
      </c>
      <c r="P791" s="17">
        <f t="shared" si="36"/>
        <v>-1.4689751282560072E-2</v>
      </c>
      <c r="Q791" s="17">
        <f t="shared" si="36"/>
        <v>3.7795952592484289E-3</v>
      </c>
      <c r="R791" s="17">
        <f t="shared" si="36"/>
        <v>2.8306063207025889E-2</v>
      </c>
      <c r="S791" s="17">
        <f t="shared" si="36"/>
        <v>1.5950200952046471E-2</v>
      </c>
      <c r="T791" s="17">
        <f t="shared" si="37"/>
        <v>4.9211116590227441E-3</v>
      </c>
      <c r="U791" s="17">
        <f t="shared" si="37"/>
        <v>2.3659620316626596E-2</v>
      </c>
      <c r="V791" s="17">
        <f t="shared" si="37"/>
        <v>1.1115967257317946E-2</v>
      </c>
      <c r="W791" s="17">
        <f t="shared" si="37"/>
        <v>9.8849502953493526E-3</v>
      </c>
      <c r="X791" s="17">
        <f t="shared" si="37"/>
        <v>1.2715382369660334E-2</v>
      </c>
      <c r="Y791" s="17">
        <f t="shared" si="37"/>
        <v>1.085332223042079E-2</v>
      </c>
    </row>
    <row r="792" spans="2:25" x14ac:dyDescent="0.3">
      <c r="B792" s="3">
        <v>44232</v>
      </c>
      <c r="C792" s="1">
        <v>133.20361328125</v>
      </c>
      <c r="D792" s="1">
        <v>203.3702087402344</v>
      </c>
      <c r="E792" s="1">
        <v>336.2572021484375</v>
      </c>
      <c r="F792" s="1">
        <v>231.64201354980469</v>
      </c>
      <c r="G792" s="1">
        <v>94.127899169921875</v>
      </c>
      <c r="H792" s="1">
        <v>42.716285705566413</v>
      </c>
      <c r="I792" s="1">
        <v>191.15641784667969</v>
      </c>
      <c r="J792" s="1">
        <v>189.64286804199219</v>
      </c>
      <c r="K792" s="1">
        <v>13.55288600921631</v>
      </c>
      <c r="L792" s="1">
        <v>21.258489608764648</v>
      </c>
      <c r="M792" s="1">
        <v>3886.830078125</v>
      </c>
      <c r="O792" s="17">
        <f t="shared" si="36"/>
        <v>-3.0981771572640825E-3</v>
      </c>
      <c r="P792" s="17">
        <f t="shared" si="36"/>
        <v>-1.0556654725060564E-2</v>
      </c>
      <c r="Q792" s="17">
        <f t="shared" si="36"/>
        <v>-1.9108532387716879E-3</v>
      </c>
      <c r="R792" s="17">
        <f t="shared" si="36"/>
        <v>2.7768985986671064E-2</v>
      </c>
      <c r="S792" s="17">
        <f t="shared" si="36"/>
        <v>6.3625603917931602E-3</v>
      </c>
      <c r="T792" s="17">
        <f t="shared" si="37"/>
        <v>1.3058791567139122E-2</v>
      </c>
      <c r="U792" s="17">
        <f t="shared" si="37"/>
        <v>7.4410990874808043E-4</v>
      </c>
      <c r="V792" s="17">
        <f t="shared" si="37"/>
        <v>7.3448169432904498E-3</v>
      </c>
      <c r="W792" s="17">
        <f t="shared" si="37"/>
        <v>-5.3607183291168956E-3</v>
      </c>
      <c r="X792" s="17">
        <f t="shared" si="37"/>
        <v>1.1659217653978536E-2</v>
      </c>
      <c r="Y792" s="17">
        <f t="shared" si="37"/>
        <v>3.8974951646253302E-3</v>
      </c>
    </row>
    <row r="793" spans="2:25" x14ac:dyDescent="0.3">
      <c r="B793" s="3">
        <v>44235</v>
      </c>
      <c r="C793" s="1">
        <v>133.34974670410159</v>
      </c>
      <c r="D793" s="1">
        <v>211.32325744628909</v>
      </c>
      <c r="E793" s="1">
        <v>340.6690673828125</v>
      </c>
      <c r="F793" s="1">
        <v>233.85844421386719</v>
      </c>
      <c r="G793" s="1">
        <v>95.534530639648438</v>
      </c>
      <c r="H793" s="1">
        <v>42.948574066162109</v>
      </c>
      <c r="I793" s="1">
        <v>194.94599914550781</v>
      </c>
      <c r="J793" s="1">
        <v>188.7507629394531</v>
      </c>
      <c r="K793" s="1">
        <v>14.39826107025146</v>
      </c>
      <c r="L793" s="1">
        <v>23.98176383972168</v>
      </c>
      <c r="M793" s="1">
        <v>3915.590087890625</v>
      </c>
      <c r="O793" s="17">
        <f t="shared" si="36"/>
        <v>1.0970680092817042E-3</v>
      </c>
      <c r="P793" s="17">
        <f t="shared" si="36"/>
        <v>3.9106262197002264E-2</v>
      </c>
      <c r="Q793" s="17">
        <f t="shared" si="36"/>
        <v>1.3120507772581254E-2</v>
      </c>
      <c r="R793" s="17">
        <f t="shared" si="36"/>
        <v>9.5683448356226261E-3</v>
      </c>
      <c r="S793" s="17">
        <f t="shared" si="36"/>
        <v>1.4943831553993132E-2</v>
      </c>
      <c r="T793" s="17">
        <f t="shared" si="37"/>
        <v>5.4379344261532136E-3</v>
      </c>
      <c r="U793" s="17">
        <f t="shared" si="37"/>
        <v>1.9824504672752468E-2</v>
      </c>
      <c r="V793" s="17">
        <f t="shared" si="37"/>
        <v>-4.7041320970823653E-3</v>
      </c>
      <c r="W793" s="17">
        <f t="shared" si="37"/>
        <v>6.2376017953686941E-2</v>
      </c>
      <c r="X793" s="17">
        <f t="shared" si="37"/>
        <v>0.12810290293785756</v>
      </c>
      <c r="Y793" s="17">
        <f t="shared" si="37"/>
        <v>7.3993483603735973E-3</v>
      </c>
    </row>
    <row r="794" spans="2:25" x14ac:dyDescent="0.3">
      <c r="B794" s="3">
        <v>44236</v>
      </c>
      <c r="C794" s="1">
        <v>132.47312927246091</v>
      </c>
      <c r="D794" s="1">
        <v>216.96482849121091</v>
      </c>
      <c r="E794" s="1">
        <v>340.41351318359381</v>
      </c>
      <c r="F794" s="1">
        <v>235.3844909667969</v>
      </c>
      <c r="G794" s="1">
        <v>95.628501892089844</v>
      </c>
      <c r="H794" s="1">
        <v>42.759292602539063</v>
      </c>
      <c r="I794" s="1">
        <v>191.0995788574219</v>
      </c>
      <c r="J794" s="1">
        <v>192.676025390625</v>
      </c>
      <c r="K794" s="1">
        <v>14.223250389099119</v>
      </c>
      <c r="L794" s="1">
        <v>23.227914810180661</v>
      </c>
      <c r="M794" s="1">
        <v>3911.22998046875</v>
      </c>
      <c r="O794" s="17">
        <f t="shared" si="36"/>
        <v>-6.5738214980330268E-3</v>
      </c>
      <c r="P794" s="17">
        <f t="shared" si="36"/>
        <v>2.6696403950500842E-2</v>
      </c>
      <c r="Q794" s="17">
        <f t="shared" si="36"/>
        <v>-7.5015381109293645E-4</v>
      </c>
      <c r="R794" s="17">
        <f t="shared" si="36"/>
        <v>6.5255148603234631E-3</v>
      </c>
      <c r="S794" s="17">
        <f t="shared" si="36"/>
        <v>9.8363651145009752E-4</v>
      </c>
      <c r="T794" s="17">
        <f t="shared" si="37"/>
        <v>-4.4071652607478775E-3</v>
      </c>
      <c r="U794" s="17">
        <f t="shared" si="37"/>
        <v>-1.9730696218161106E-2</v>
      </c>
      <c r="V794" s="17">
        <f t="shared" si="37"/>
        <v>2.0796008397756978E-2</v>
      </c>
      <c r="W794" s="17">
        <f t="shared" si="37"/>
        <v>-1.2154987348710695E-2</v>
      </c>
      <c r="X794" s="17">
        <f t="shared" si="37"/>
        <v>-3.1434261240301166E-2</v>
      </c>
      <c r="Y794" s="17">
        <f t="shared" si="37"/>
        <v>-1.1135249921484611E-3</v>
      </c>
    </row>
    <row r="795" spans="2:25" x14ac:dyDescent="0.3">
      <c r="B795" s="3">
        <v>44237</v>
      </c>
      <c r="C795" s="1">
        <v>131.8692932128906</v>
      </c>
      <c r="D795" s="1">
        <v>217.07997131347659</v>
      </c>
      <c r="E795" s="1">
        <v>337.15655517578119</v>
      </c>
      <c r="F795" s="1">
        <v>233.86749267578119</v>
      </c>
      <c r="G795" s="1">
        <v>95.738166809082031</v>
      </c>
      <c r="H795" s="1">
        <v>42.673255920410163</v>
      </c>
      <c r="I795" s="1">
        <v>193.63861083984381</v>
      </c>
      <c r="J795" s="1">
        <v>191.26649475097659</v>
      </c>
      <c r="K795" s="1">
        <v>14.72284603118896</v>
      </c>
      <c r="L795" s="1">
        <v>24.123113632202148</v>
      </c>
      <c r="M795" s="1">
        <v>3909.8798828125</v>
      </c>
      <c r="O795" s="17">
        <f t="shared" si="36"/>
        <v>-4.5581776688341626E-3</v>
      </c>
      <c r="P795" s="17">
        <f t="shared" si="36"/>
        <v>5.3069810008559153E-4</v>
      </c>
      <c r="Q795" s="17">
        <f t="shared" si="36"/>
        <v>-9.5676519341229907E-3</v>
      </c>
      <c r="R795" s="17">
        <f t="shared" si="36"/>
        <v>-6.4447673879656601E-3</v>
      </c>
      <c r="S795" s="17">
        <f t="shared" si="36"/>
        <v>1.1467806649939657E-3</v>
      </c>
      <c r="T795" s="17">
        <f t="shared" si="37"/>
        <v>-2.0121165924945695E-3</v>
      </c>
      <c r="U795" s="17">
        <f t="shared" si="37"/>
        <v>1.328643421195741E-2</v>
      </c>
      <c r="V795" s="17">
        <f t="shared" si="37"/>
        <v>-7.3155476234823364E-3</v>
      </c>
      <c r="W795" s="17">
        <f t="shared" si="37"/>
        <v>3.5125279273205842E-2</v>
      </c>
      <c r="X795" s="17">
        <f t="shared" si="37"/>
        <v>3.8539784106196545E-2</v>
      </c>
      <c r="Y795" s="17">
        <f t="shared" si="37"/>
        <v>-3.4518493235935835E-4</v>
      </c>
    </row>
    <row r="796" spans="2:25" x14ac:dyDescent="0.3">
      <c r="B796" s="3">
        <v>44238</v>
      </c>
      <c r="C796" s="1">
        <v>131.61601257324219</v>
      </c>
      <c r="D796" s="1">
        <v>215.39723205566409</v>
      </c>
      <c r="E796" s="1">
        <v>333.44546508789063</v>
      </c>
      <c r="F796" s="1">
        <v>231.0515441894531</v>
      </c>
      <c r="G796" s="1">
        <v>94.696502685546875</v>
      </c>
      <c r="H796" s="1">
        <v>43.275501251220703</v>
      </c>
      <c r="I796" s="1">
        <v>192.7253112792969</v>
      </c>
      <c r="J796" s="1">
        <v>191.15052795410159</v>
      </c>
      <c r="K796" s="1">
        <v>15.20798397064209</v>
      </c>
      <c r="L796" s="1">
        <v>23.538875579833981</v>
      </c>
      <c r="M796" s="1">
        <v>3916.3798828125</v>
      </c>
      <c r="O796" s="17">
        <f t="shared" si="36"/>
        <v>-1.9206946020368157E-3</v>
      </c>
      <c r="P796" s="17">
        <f t="shared" si="36"/>
        <v>-7.7517020461667693E-3</v>
      </c>
      <c r="Q796" s="17">
        <f t="shared" si="36"/>
        <v>-1.1007023386971493E-2</v>
      </c>
      <c r="R796" s="17">
        <f t="shared" si="36"/>
        <v>-1.2040786233732561E-2</v>
      </c>
      <c r="S796" s="17">
        <f t="shared" si="36"/>
        <v>-1.0880343318171209E-2</v>
      </c>
      <c r="T796" s="17">
        <f t="shared" si="37"/>
        <v>1.411294539919304E-2</v>
      </c>
      <c r="U796" s="17">
        <f t="shared" si="37"/>
        <v>-4.7165157640088762E-3</v>
      </c>
      <c r="V796" s="17">
        <f t="shared" si="37"/>
        <v>-6.0631004414016894E-4</v>
      </c>
      <c r="W796" s="17">
        <f t="shared" si="37"/>
        <v>3.2951369485588002E-2</v>
      </c>
      <c r="X796" s="17">
        <f t="shared" si="37"/>
        <v>-2.4219015060653833E-2</v>
      </c>
      <c r="Y796" s="17">
        <f t="shared" si="37"/>
        <v>1.662455163539281E-3</v>
      </c>
    </row>
    <row r="797" spans="2:25" x14ac:dyDescent="0.3">
      <c r="B797" s="3">
        <v>44239</v>
      </c>
      <c r="C797" s="1">
        <v>131.8497619628906</v>
      </c>
      <c r="D797" s="1">
        <v>216.07035827636719</v>
      </c>
      <c r="E797" s="1">
        <v>333.96609497070313</v>
      </c>
      <c r="F797" s="1">
        <v>238.89990234375</v>
      </c>
      <c r="G797" s="1">
        <v>94.610343933105469</v>
      </c>
      <c r="H797" s="1">
        <v>43.611038208007813</v>
      </c>
      <c r="I797" s="1">
        <v>197.20616149902341</v>
      </c>
      <c r="J797" s="1">
        <v>190.8204345703125</v>
      </c>
      <c r="K797" s="1">
        <v>14.91929721832275</v>
      </c>
      <c r="L797" s="1">
        <v>23.925226211547852</v>
      </c>
      <c r="M797" s="1">
        <v>3934.830078125</v>
      </c>
      <c r="O797" s="17">
        <f t="shared" si="36"/>
        <v>1.7759950714076778E-3</v>
      </c>
      <c r="P797" s="17">
        <f t="shared" si="36"/>
        <v>3.1250458247724547E-3</v>
      </c>
      <c r="Q797" s="17">
        <f t="shared" si="36"/>
        <v>1.5613644128441534E-3</v>
      </c>
      <c r="R797" s="17">
        <f t="shared" si="36"/>
        <v>3.3967996975867693E-2</v>
      </c>
      <c r="S797" s="17">
        <f t="shared" si="36"/>
        <v>-9.0984091278965785E-4</v>
      </c>
      <c r="T797" s="17">
        <f t="shared" si="37"/>
        <v>7.7535082687839379E-3</v>
      </c>
      <c r="U797" s="17">
        <f t="shared" si="37"/>
        <v>2.3249931158408517E-2</v>
      </c>
      <c r="V797" s="17">
        <f t="shared" si="37"/>
        <v>-1.7268766522494346E-3</v>
      </c>
      <c r="W797" s="17">
        <f t="shared" si="37"/>
        <v>-1.8982578682133565E-2</v>
      </c>
      <c r="X797" s="17">
        <f t="shared" si="37"/>
        <v>1.6413300219185561E-2</v>
      </c>
      <c r="Y797" s="17">
        <f t="shared" si="37"/>
        <v>4.7110331133787308E-3</v>
      </c>
    </row>
    <row r="798" spans="2:25" x14ac:dyDescent="0.3">
      <c r="B798" s="3">
        <v>44243</v>
      </c>
      <c r="C798" s="1">
        <v>129.7264709472656</v>
      </c>
      <c r="D798" s="1">
        <v>216.5220031738281</v>
      </c>
      <c r="E798" s="1">
        <v>335.14950561523438</v>
      </c>
      <c r="F798" s="1">
        <v>237.8370666503906</v>
      </c>
      <c r="G798" s="1">
        <v>94.038604736328125</v>
      </c>
      <c r="H798" s="1">
        <v>43.24969482421875</v>
      </c>
      <c r="I798" s="1">
        <v>195.7505798339844</v>
      </c>
      <c r="J798" s="1">
        <v>191.8285217285156</v>
      </c>
      <c r="K798" s="1">
        <v>15.28726005554199</v>
      </c>
      <c r="L798" s="1">
        <v>24.933500289916989</v>
      </c>
      <c r="M798" s="1">
        <v>3932.590087890625</v>
      </c>
      <c r="O798" s="17">
        <f t="shared" si="36"/>
        <v>-1.6103866886180689E-2</v>
      </c>
      <c r="P798" s="17">
        <f t="shared" si="36"/>
        <v>2.0902677306770031E-3</v>
      </c>
      <c r="Q798" s="17">
        <f t="shared" si="36"/>
        <v>3.5435053508502522E-3</v>
      </c>
      <c r="R798" s="17">
        <f t="shared" si="36"/>
        <v>-4.4488745408949679E-3</v>
      </c>
      <c r="S798" s="17">
        <f t="shared" si="36"/>
        <v>-6.0430939473340639E-3</v>
      </c>
      <c r="T798" s="17">
        <f t="shared" si="37"/>
        <v>-8.2855946255072869E-3</v>
      </c>
      <c r="U798" s="17">
        <f t="shared" si="37"/>
        <v>-7.3810151466601808E-3</v>
      </c>
      <c r="V798" s="17">
        <f t="shared" si="37"/>
        <v>5.28290987531339E-3</v>
      </c>
      <c r="W798" s="17">
        <f t="shared" si="37"/>
        <v>2.46635502889061E-2</v>
      </c>
      <c r="X798" s="17">
        <f t="shared" si="37"/>
        <v>4.2142718712623047E-2</v>
      </c>
      <c r="Y798" s="17">
        <f t="shared" si="37"/>
        <v>-5.6927241835113391E-4</v>
      </c>
    </row>
    <row r="799" spans="2:25" x14ac:dyDescent="0.3">
      <c r="B799" s="3">
        <v>44244</v>
      </c>
      <c r="C799" s="1">
        <v>127.43756103515619</v>
      </c>
      <c r="D799" s="1">
        <v>214.1573791503906</v>
      </c>
      <c r="E799" s="1">
        <v>338.97442626953119</v>
      </c>
      <c r="F799" s="1">
        <v>235.34815979003909</v>
      </c>
      <c r="G799" s="1">
        <v>93.960304260253906</v>
      </c>
      <c r="H799" s="1">
        <v>43.129234313964837</v>
      </c>
      <c r="I799" s="1">
        <v>196.4165954589844</v>
      </c>
      <c r="J799" s="1">
        <v>190.41899108886719</v>
      </c>
      <c r="K799" s="1">
        <v>14.864198684692379</v>
      </c>
      <c r="L799" s="1">
        <v>25.187917709350589</v>
      </c>
      <c r="M799" s="1">
        <v>3931.330078125</v>
      </c>
      <c r="O799" s="17">
        <f t="shared" si="36"/>
        <v>-1.7644123789044223E-2</v>
      </c>
      <c r="P799" s="17">
        <f t="shared" si="36"/>
        <v>-1.0920941007270904E-2</v>
      </c>
      <c r="Q799" s="17">
        <f t="shared" si="36"/>
        <v>1.141258032672734E-2</v>
      </c>
      <c r="R799" s="17">
        <f t="shared" si="36"/>
        <v>-1.0464755958372471E-2</v>
      </c>
      <c r="S799" s="17">
        <f t="shared" si="36"/>
        <v>-8.3264183144531956E-4</v>
      </c>
      <c r="T799" s="17">
        <f t="shared" si="37"/>
        <v>-2.7852337627700084E-3</v>
      </c>
      <c r="U799" s="17">
        <f t="shared" si="37"/>
        <v>3.4023685935686437E-3</v>
      </c>
      <c r="V799" s="17">
        <f t="shared" si="37"/>
        <v>-7.3478679132149109E-3</v>
      </c>
      <c r="W799" s="17">
        <f t="shared" si="37"/>
        <v>-2.7674113563355095E-2</v>
      </c>
      <c r="X799" s="17">
        <f t="shared" si="37"/>
        <v>1.0203838870408672E-2</v>
      </c>
      <c r="Y799" s="17">
        <f t="shared" si="37"/>
        <v>-3.2040200922665906E-4</v>
      </c>
    </row>
    <row r="800" spans="2:25" x14ac:dyDescent="0.3">
      <c r="B800" s="3">
        <v>44245</v>
      </c>
      <c r="C800" s="1">
        <v>126.3369598388672</v>
      </c>
      <c r="D800" s="1">
        <v>215.2349548339844</v>
      </c>
      <c r="E800" s="1">
        <v>337.9140625</v>
      </c>
      <c r="F800" s="1">
        <v>232.2052001953125</v>
      </c>
      <c r="G800" s="1">
        <v>94.555519104003906</v>
      </c>
      <c r="H800" s="1">
        <v>43.67987060546875</v>
      </c>
      <c r="I800" s="1">
        <v>191.3363037109375</v>
      </c>
      <c r="J800" s="1">
        <v>192.1853332519531</v>
      </c>
      <c r="K800" s="1">
        <v>14.787412643432621</v>
      </c>
      <c r="L800" s="1">
        <v>23.82157135009766</v>
      </c>
      <c r="M800" s="1">
        <v>3913.969970703125</v>
      </c>
      <c r="O800" s="17">
        <f t="shared" si="36"/>
        <v>-8.6363956383735934E-3</v>
      </c>
      <c r="P800" s="17">
        <f t="shared" si="36"/>
        <v>5.0316999949699915E-3</v>
      </c>
      <c r="Q800" s="17">
        <f t="shared" si="36"/>
        <v>-3.128152708157572E-3</v>
      </c>
      <c r="R800" s="17">
        <f t="shared" si="36"/>
        <v>-1.3354511025412377E-2</v>
      </c>
      <c r="S800" s="17">
        <f t="shared" si="36"/>
        <v>6.334747938888715E-3</v>
      </c>
      <c r="T800" s="17">
        <f t="shared" si="37"/>
        <v>1.2767124208500557E-2</v>
      </c>
      <c r="U800" s="17">
        <f t="shared" si="37"/>
        <v>-2.5864880389436171E-2</v>
      </c>
      <c r="V800" s="17">
        <f t="shared" si="37"/>
        <v>9.2760819337687275E-3</v>
      </c>
      <c r="W800" s="17">
        <f t="shared" si="37"/>
        <v>-5.1658379229574756E-3</v>
      </c>
      <c r="X800" s="17">
        <f t="shared" si="37"/>
        <v>-5.4246102239157969E-2</v>
      </c>
      <c r="Y800" s="17">
        <f t="shared" si="37"/>
        <v>-4.4158356273545701E-3</v>
      </c>
    </row>
    <row r="801" spans="2:25" x14ac:dyDescent="0.3">
      <c r="B801" s="3">
        <v>44246</v>
      </c>
      <c r="C801" s="1">
        <v>126.492790222168</v>
      </c>
      <c r="D801" s="1">
        <v>219.7681579589844</v>
      </c>
      <c r="E801" s="1">
        <v>335.87857055664063</v>
      </c>
      <c r="F801" s="1">
        <v>231.30592346191409</v>
      </c>
      <c r="G801" s="1">
        <v>93.192764282226563</v>
      </c>
      <c r="H801" s="1">
        <v>43.112037658691413</v>
      </c>
      <c r="I801" s="1">
        <v>191.14607238769531</v>
      </c>
      <c r="J801" s="1">
        <v>189.339599609375</v>
      </c>
      <c r="K801" s="1">
        <v>14.88464450836182</v>
      </c>
      <c r="L801" s="1">
        <v>23.953498840332031</v>
      </c>
      <c r="M801" s="1">
        <v>3906.7099609375</v>
      </c>
      <c r="O801" s="17">
        <f t="shared" si="36"/>
        <v>1.2334504764048842E-3</v>
      </c>
      <c r="P801" s="17">
        <f t="shared" si="36"/>
        <v>2.1061649249753889E-2</v>
      </c>
      <c r="Q801" s="17">
        <f t="shared" si="36"/>
        <v>-6.023697055695559E-3</v>
      </c>
      <c r="R801" s="17">
        <f t="shared" si="36"/>
        <v>-3.8727674171035323E-3</v>
      </c>
      <c r="S801" s="17">
        <f t="shared" si="36"/>
        <v>-1.4412218712251124E-2</v>
      </c>
      <c r="T801" s="17">
        <f t="shared" si="37"/>
        <v>-1.299987703503507E-2</v>
      </c>
      <c r="U801" s="17">
        <f t="shared" si="37"/>
        <v>-9.9422493041143229E-4</v>
      </c>
      <c r="V801" s="17">
        <f t="shared" si="37"/>
        <v>-1.4807236298554413E-2</v>
      </c>
      <c r="W801" s="17">
        <f t="shared" si="37"/>
        <v>6.575312887639055E-3</v>
      </c>
      <c r="X801" s="17">
        <f t="shared" si="37"/>
        <v>5.5381523030314534E-3</v>
      </c>
      <c r="Y801" s="17">
        <f t="shared" si="37"/>
        <v>-1.8548966445751181E-3</v>
      </c>
    </row>
    <row r="802" spans="2:25" x14ac:dyDescent="0.3">
      <c r="B802" s="3">
        <v>44249</v>
      </c>
      <c r="C802" s="1">
        <v>122.72344970703119</v>
      </c>
      <c r="D802" s="1">
        <v>222.0036315917969</v>
      </c>
      <c r="E802" s="1">
        <v>331.56134033203119</v>
      </c>
      <c r="F802" s="1">
        <v>231.33319091796881</v>
      </c>
      <c r="G802" s="1">
        <v>94.657325744628906</v>
      </c>
      <c r="H802" s="1">
        <v>43.559413909912109</v>
      </c>
      <c r="I802" s="1">
        <v>190.91770935058591</v>
      </c>
      <c r="J802" s="1">
        <v>189.17897033691409</v>
      </c>
      <c r="K802" s="1">
        <v>14.315493583679199</v>
      </c>
      <c r="L802" s="1">
        <v>24.94291877746582</v>
      </c>
      <c r="M802" s="1">
        <v>3876.5</v>
      </c>
      <c r="O802" s="17">
        <f t="shared" si="36"/>
        <v>-2.9798856587133951E-2</v>
      </c>
      <c r="P802" s="17">
        <f t="shared" si="36"/>
        <v>1.0171963279729128E-2</v>
      </c>
      <c r="Q802" s="17">
        <f t="shared" si="36"/>
        <v>-1.2853544712467446E-2</v>
      </c>
      <c r="R802" s="17">
        <f t="shared" si="36"/>
        <v>1.1788481525509082E-4</v>
      </c>
      <c r="S802" s="17">
        <f t="shared" si="36"/>
        <v>1.5715398869026363E-2</v>
      </c>
      <c r="T802" s="17">
        <f t="shared" si="37"/>
        <v>1.037706115313955E-2</v>
      </c>
      <c r="U802" s="17">
        <f t="shared" si="37"/>
        <v>-1.194704313077499E-3</v>
      </c>
      <c r="V802" s="17">
        <f t="shared" si="37"/>
        <v>-8.4836596671959816E-4</v>
      </c>
      <c r="W802" s="17">
        <f t="shared" si="37"/>
        <v>-3.823745500692919E-2</v>
      </c>
      <c r="X802" s="17">
        <f t="shared" si="37"/>
        <v>4.1305862818998271E-2</v>
      </c>
      <c r="Y802" s="17">
        <f t="shared" si="37"/>
        <v>-7.7328394581538023E-3</v>
      </c>
    </row>
    <row r="803" spans="2:25" x14ac:dyDescent="0.3">
      <c r="B803" s="3">
        <v>44250</v>
      </c>
      <c r="C803" s="1">
        <v>122.5870819091797</v>
      </c>
      <c r="D803" s="1">
        <v>223.45536804199219</v>
      </c>
      <c r="E803" s="1">
        <v>323.9305419921875</v>
      </c>
      <c r="F803" s="1">
        <v>231.296875</v>
      </c>
      <c r="G803" s="1">
        <v>94.53985595703125</v>
      </c>
      <c r="H803" s="1">
        <v>43.481986999511719</v>
      </c>
      <c r="I803" s="1">
        <v>192.6301574707031</v>
      </c>
      <c r="J803" s="1">
        <v>188.51881408691409</v>
      </c>
      <c r="K803" s="1">
        <v>14.102340698242189</v>
      </c>
      <c r="L803" s="1">
        <v>24.556575775146481</v>
      </c>
      <c r="M803" s="1">
        <v>3881.3701171875</v>
      </c>
      <c r="O803" s="17">
        <f t="shared" si="36"/>
        <v>-1.1111796333710666E-3</v>
      </c>
      <c r="P803" s="17">
        <f t="shared" si="36"/>
        <v>6.5392464068543916E-3</v>
      </c>
      <c r="Q803" s="17">
        <f t="shared" si="36"/>
        <v>-2.3014740898930137E-2</v>
      </c>
      <c r="R803" s="17">
        <f t="shared" si="36"/>
        <v>-1.5698533282102411E-4</v>
      </c>
      <c r="S803" s="17">
        <f t="shared" si="36"/>
        <v>-1.2410004896459034E-3</v>
      </c>
      <c r="T803" s="17">
        <f t="shared" si="37"/>
        <v>-1.7775011978012826E-3</v>
      </c>
      <c r="U803" s="17">
        <f t="shared" si="37"/>
        <v>8.9695614196406773E-3</v>
      </c>
      <c r="V803" s="17">
        <f t="shared" si="37"/>
        <v>-3.4895858076841699E-3</v>
      </c>
      <c r="W803" s="17">
        <f t="shared" si="37"/>
        <v>-1.4889663719316056E-2</v>
      </c>
      <c r="X803" s="17">
        <f t="shared" si="37"/>
        <v>-1.5489085530293805E-2</v>
      </c>
      <c r="Y803" s="17">
        <f t="shared" si="37"/>
        <v>1.2563181187927254E-3</v>
      </c>
    </row>
    <row r="804" spans="2:25" x14ac:dyDescent="0.3">
      <c r="B804" s="3">
        <v>44251</v>
      </c>
      <c r="C804" s="1">
        <v>122.09035491943359</v>
      </c>
      <c r="D804" s="1">
        <v>230.7762451171875</v>
      </c>
      <c r="E804" s="1">
        <v>322.55783081054688</v>
      </c>
      <c r="F804" s="1">
        <v>236.22923278808591</v>
      </c>
      <c r="G804" s="1">
        <v>96.497840881347656</v>
      </c>
      <c r="H804" s="1">
        <v>43.628250122070313</v>
      </c>
      <c r="I804" s="1">
        <v>194.5709228515625</v>
      </c>
      <c r="J804" s="1">
        <v>190.25840759277341</v>
      </c>
      <c r="K804" s="1">
        <v>14.45833778381348</v>
      </c>
      <c r="L804" s="1">
        <v>26.535421371459961</v>
      </c>
      <c r="M804" s="1">
        <v>3925.429931640625</v>
      </c>
      <c r="O804" s="17">
        <f t="shared" si="36"/>
        <v>-4.0520337217433309E-3</v>
      </c>
      <c r="P804" s="17">
        <f t="shared" si="36"/>
        <v>3.2762144581013418E-2</v>
      </c>
      <c r="Q804" s="17">
        <f t="shared" si="36"/>
        <v>-4.2376713637386244E-3</v>
      </c>
      <c r="R804" s="17">
        <f t="shared" si="36"/>
        <v>2.1324792166283739E-2</v>
      </c>
      <c r="S804" s="17">
        <f t="shared" si="36"/>
        <v>2.0710682330702074E-2</v>
      </c>
      <c r="T804" s="17">
        <f t="shared" si="37"/>
        <v>3.3637635409862069E-3</v>
      </c>
      <c r="U804" s="17">
        <f t="shared" si="37"/>
        <v>1.0075085886562555E-2</v>
      </c>
      <c r="V804" s="17">
        <f t="shared" si="37"/>
        <v>9.2276917520672588E-3</v>
      </c>
      <c r="W804" s="17">
        <f t="shared" si="37"/>
        <v>2.5243829601681991E-2</v>
      </c>
      <c r="X804" s="17">
        <f t="shared" si="37"/>
        <v>8.0583124228429864E-2</v>
      </c>
      <c r="Y804" s="17">
        <f t="shared" si="37"/>
        <v>1.1351613765978961E-2</v>
      </c>
    </row>
    <row r="805" spans="2:25" x14ac:dyDescent="0.3">
      <c r="B805" s="3">
        <v>44252</v>
      </c>
      <c r="C805" s="1">
        <v>117.8437194824219</v>
      </c>
      <c r="D805" s="1">
        <v>227.57891845703119</v>
      </c>
      <c r="E805" s="1">
        <v>316.119873046875</v>
      </c>
      <c r="F805" s="1">
        <v>230.9244384765625</v>
      </c>
      <c r="G805" s="1">
        <v>95.918296813964844</v>
      </c>
      <c r="H805" s="1">
        <v>43.163642883300781</v>
      </c>
      <c r="I805" s="1">
        <v>193.90498352050781</v>
      </c>
      <c r="J805" s="1">
        <v>188.18878173828119</v>
      </c>
      <c r="K805" s="1">
        <v>13.27018356323242</v>
      </c>
      <c r="L805" s="1">
        <v>25.206768035888668</v>
      </c>
      <c r="M805" s="1">
        <v>3829.340087890625</v>
      </c>
      <c r="O805" s="17">
        <f t="shared" si="36"/>
        <v>-3.4782726611074309E-2</v>
      </c>
      <c r="P805" s="17">
        <f t="shared" si="36"/>
        <v>-1.3854661074551732E-2</v>
      </c>
      <c r="Q805" s="17">
        <f t="shared" si="36"/>
        <v>-1.9959080663129784E-2</v>
      </c>
      <c r="R805" s="17">
        <f t="shared" si="36"/>
        <v>-2.2456129789331279E-2</v>
      </c>
      <c r="S805" s="17">
        <f t="shared" si="36"/>
        <v>-6.0057723788391436E-3</v>
      </c>
      <c r="T805" s="17">
        <f t="shared" si="37"/>
        <v>-1.0649229283080951E-2</v>
      </c>
      <c r="U805" s="17">
        <f t="shared" si="37"/>
        <v>-3.4226045767523565E-3</v>
      </c>
      <c r="V805" s="17">
        <f t="shared" si="37"/>
        <v>-1.0877973176996287E-2</v>
      </c>
      <c r="W805" s="17">
        <f t="shared" si="37"/>
        <v>-8.2177788231731067E-2</v>
      </c>
      <c r="X805" s="17">
        <f t="shared" si="37"/>
        <v>-5.0070934128836522E-2</v>
      </c>
      <c r="Y805" s="17">
        <f t="shared" si="37"/>
        <v>-2.447880752512616E-2</v>
      </c>
    </row>
    <row r="806" spans="2:25" x14ac:dyDescent="0.3">
      <c r="B806" s="3">
        <v>44253</v>
      </c>
      <c r="C806" s="1">
        <v>118.10671234130859</v>
      </c>
      <c r="D806" s="1">
        <v>225.50379943847659</v>
      </c>
      <c r="E806" s="1">
        <v>313.37429809570313</v>
      </c>
      <c r="F806" s="1">
        <v>231.17877197265619</v>
      </c>
      <c r="G806" s="1">
        <v>93.145774841308594</v>
      </c>
      <c r="H806" s="1">
        <v>42.148448944091797</v>
      </c>
      <c r="I806" s="1">
        <v>194.92292785644531</v>
      </c>
      <c r="J806" s="1">
        <v>185.02922058105469</v>
      </c>
      <c r="K806" s="1">
        <v>13.676042556762701</v>
      </c>
      <c r="L806" s="1">
        <v>25.07484245300293</v>
      </c>
      <c r="M806" s="1">
        <v>3811.14990234375</v>
      </c>
      <c r="O806" s="17">
        <f t="shared" si="36"/>
        <v>2.2317087413887978E-3</v>
      </c>
      <c r="P806" s="17">
        <f t="shared" si="36"/>
        <v>-9.1182392139999655E-3</v>
      </c>
      <c r="Q806" s="17">
        <f t="shared" si="36"/>
        <v>-8.6852336258048373E-3</v>
      </c>
      <c r="R806" s="17">
        <f t="shared" si="36"/>
        <v>1.1013710708644056E-3</v>
      </c>
      <c r="S806" s="17">
        <f t="shared" si="36"/>
        <v>-2.8905037565810861E-2</v>
      </c>
      <c r="T806" s="17">
        <f t="shared" si="37"/>
        <v>-2.3519653842788701E-2</v>
      </c>
      <c r="U806" s="17">
        <f t="shared" si="37"/>
        <v>5.2497069309713745E-3</v>
      </c>
      <c r="V806" s="17">
        <f t="shared" si="37"/>
        <v>-1.6789317237945595E-2</v>
      </c>
      <c r="W806" s="17">
        <f t="shared" si="37"/>
        <v>3.0584278777784992E-2</v>
      </c>
      <c r="X806" s="17">
        <f t="shared" si="37"/>
        <v>-5.2337365384529586E-3</v>
      </c>
      <c r="Y806" s="17">
        <f t="shared" si="37"/>
        <v>-4.7502141699028314E-3</v>
      </c>
    </row>
    <row r="807" spans="2:25" x14ac:dyDescent="0.3">
      <c r="B807" s="3">
        <v>44256</v>
      </c>
      <c r="C807" s="1">
        <v>124.46689605712891</v>
      </c>
      <c r="D807" s="1">
        <v>234.21403503417969</v>
      </c>
      <c r="E807" s="1">
        <v>314.10333251953119</v>
      </c>
      <c r="F807" s="1">
        <v>238.07325744628909</v>
      </c>
      <c r="G807" s="1">
        <v>94.5633544921875</v>
      </c>
      <c r="H807" s="1">
        <v>42.931362152099609</v>
      </c>
      <c r="I807" s="1">
        <v>196.4260559082031</v>
      </c>
      <c r="J807" s="1">
        <v>186.92314147949219</v>
      </c>
      <c r="K807" s="1">
        <v>13.802932739257811</v>
      </c>
      <c r="L807" s="1">
        <v>26.045419692993161</v>
      </c>
      <c r="M807" s="1">
        <v>3901.820068359375</v>
      </c>
      <c r="O807" s="17">
        <f t="shared" si="36"/>
        <v>5.3851162137512121E-2</v>
      </c>
      <c r="P807" s="17">
        <f t="shared" si="36"/>
        <v>3.8625671130119825E-2</v>
      </c>
      <c r="Q807" s="17">
        <f t="shared" si="36"/>
        <v>2.3264014574846349E-3</v>
      </c>
      <c r="R807" s="17">
        <f t="shared" si="36"/>
        <v>2.9823177166320346E-2</v>
      </c>
      <c r="S807" s="17">
        <f t="shared" si="36"/>
        <v>1.5218936696742506E-2</v>
      </c>
      <c r="T807" s="17">
        <f t="shared" si="37"/>
        <v>1.8575136870310816E-2</v>
      </c>
      <c r="U807" s="17">
        <f t="shared" si="37"/>
        <v>7.7113968494501133E-3</v>
      </c>
      <c r="V807" s="17">
        <f t="shared" si="37"/>
        <v>1.0235793527584152E-2</v>
      </c>
      <c r="W807" s="17">
        <f t="shared" si="37"/>
        <v>9.2782822200537709E-3</v>
      </c>
      <c r="X807" s="17">
        <f t="shared" si="37"/>
        <v>3.8707211892132776E-2</v>
      </c>
      <c r="Y807" s="17">
        <f t="shared" si="37"/>
        <v>2.3790763506800244E-2</v>
      </c>
    </row>
    <row r="808" spans="2:25" x14ac:dyDescent="0.3">
      <c r="B808" s="3">
        <v>44257</v>
      </c>
      <c r="C808" s="1">
        <v>121.866340637207</v>
      </c>
      <c r="D808" s="1">
        <v>229.49375915527341</v>
      </c>
      <c r="E808" s="1">
        <v>310.96945190429688</v>
      </c>
      <c r="F808" s="1">
        <v>235.8113708496094</v>
      </c>
      <c r="G808" s="1">
        <v>94.242240905761719</v>
      </c>
      <c r="H808" s="1">
        <v>43.103424072265618</v>
      </c>
      <c r="I808" s="1">
        <v>194.20941162109381</v>
      </c>
      <c r="J808" s="1">
        <v>187.30012512207031</v>
      </c>
      <c r="K808" s="1">
        <v>13.3686580657959</v>
      </c>
      <c r="L808" s="1">
        <v>26.215034484863281</v>
      </c>
      <c r="M808" s="1">
        <v>3870.2900390625</v>
      </c>
      <c r="O808" s="17">
        <f t="shared" si="36"/>
        <v>-2.0893550834016762E-2</v>
      </c>
      <c r="P808" s="17">
        <f t="shared" si="36"/>
        <v>-2.0153684975443217E-2</v>
      </c>
      <c r="Q808" s="17">
        <f t="shared" si="36"/>
        <v>-9.9772281627717244E-3</v>
      </c>
      <c r="R808" s="17">
        <f t="shared" si="36"/>
        <v>-9.5008008078773156E-3</v>
      </c>
      <c r="S808" s="17">
        <f t="shared" si="36"/>
        <v>-3.3957507974435334E-3</v>
      </c>
      <c r="T808" s="17">
        <f t="shared" si="37"/>
        <v>4.0078374302780799E-3</v>
      </c>
      <c r="U808" s="17">
        <f t="shared" si="37"/>
        <v>-1.1284879069939717E-2</v>
      </c>
      <c r="V808" s="17">
        <f t="shared" si="37"/>
        <v>2.0167842226184972E-3</v>
      </c>
      <c r="W808" s="17">
        <f t="shared" si="37"/>
        <v>-3.1462492911145029E-2</v>
      </c>
      <c r="X808" s="17">
        <f t="shared" si="37"/>
        <v>6.5122694842099692E-3</v>
      </c>
      <c r="Y808" s="17">
        <f t="shared" si="37"/>
        <v>-8.0808516908706784E-3</v>
      </c>
    </row>
    <row r="809" spans="2:25" x14ac:dyDescent="0.3">
      <c r="B809" s="3">
        <v>44258</v>
      </c>
      <c r="C809" s="1">
        <v>118.88588714599609</v>
      </c>
      <c r="D809" s="1">
        <v>233.04731750488281</v>
      </c>
      <c r="E809" s="1">
        <v>306.67129516601563</v>
      </c>
      <c r="F809" s="1">
        <v>235.05747985839841</v>
      </c>
      <c r="G809" s="1">
        <v>95.832138061523438</v>
      </c>
      <c r="H809" s="1">
        <v>43.000190734863281</v>
      </c>
      <c r="I809" s="1">
        <v>192.17352294921881</v>
      </c>
      <c r="J809" s="1">
        <v>184.74198913574219</v>
      </c>
      <c r="K809" s="1">
        <v>12.768838882446291</v>
      </c>
      <c r="L809" s="1">
        <v>27.006574630737301</v>
      </c>
      <c r="M809" s="1">
        <v>3819.719970703125</v>
      </c>
      <c r="O809" s="17">
        <f t="shared" si="36"/>
        <v>-2.4456740685138346E-2</v>
      </c>
      <c r="P809" s="17">
        <f t="shared" si="36"/>
        <v>1.5484335446373065E-2</v>
      </c>
      <c r="Q809" s="17">
        <f t="shared" si="36"/>
        <v>-1.3821797324336665E-2</v>
      </c>
      <c r="R809" s="17">
        <f t="shared" si="36"/>
        <v>-3.1970086450656969E-3</v>
      </c>
      <c r="S809" s="17">
        <f t="shared" si="36"/>
        <v>1.6870324182460275E-2</v>
      </c>
      <c r="T809" s="17">
        <f t="shared" si="37"/>
        <v>-2.3950147725911386E-3</v>
      </c>
      <c r="U809" s="17">
        <f t="shared" si="37"/>
        <v>-1.0482955768626996E-2</v>
      </c>
      <c r="V809" s="17">
        <f t="shared" si="37"/>
        <v>-1.3657951294271132E-2</v>
      </c>
      <c r="W809" s="17">
        <f t="shared" si="37"/>
        <v>-4.4867568636845025E-2</v>
      </c>
      <c r="X809" s="17">
        <f t="shared" si="37"/>
        <v>3.0194129492030992E-2</v>
      </c>
      <c r="Y809" s="17">
        <f t="shared" si="37"/>
        <v>-1.3066221871998147E-2</v>
      </c>
    </row>
    <row r="810" spans="2:25" x14ac:dyDescent="0.3">
      <c r="B810" s="3">
        <v>44259</v>
      </c>
      <c r="C810" s="1">
        <v>117.00608062744141</v>
      </c>
      <c r="D810" s="1">
        <v>230.32200622558591</v>
      </c>
      <c r="E810" s="1">
        <v>302.0511474609375</v>
      </c>
      <c r="F810" s="1">
        <v>227.3636169433594</v>
      </c>
      <c r="G810" s="1">
        <v>94.069953918457031</v>
      </c>
      <c r="H810" s="1">
        <v>42.965774536132813</v>
      </c>
      <c r="I810" s="1">
        <v>190.78453063964841</v>
      </c>
      <c r="J810" s="1">
        <v>183.86238098144531</v>
      </c>
      <c r="K810" s="1">
        <v>12.3355598449707</v>
      </c>
      <c r="L810" s="1">
        <v>28.175039291381839</v>
      </c>
      <c r="M810" s="1">
        <v>3768.469970703125</v>
      </c>
      <c r="O810" s="17">
        <f t="shared" si="36"/>
        <v>-1.5811855920679789E-2</v>
      </c>
      <c r="P810" s="17">
        <f t="shared" si="36"/>
        <v>-1.1694240073112202E-2</v>
      </c>
      <c r="Q810" s="17">
        <f t="shared" si="36"/>
        <v>-1.5065471656149042E-2</v>
      </c>
      <c r="R810" s="17">
        <f t="shared" si="36"/>
        <v>-3.2731836143541936E-2</v>
      </c>
      <c r="S810" s="17">
        <f t="shared" si="36"/>
        <v>-1.8388237794873141E-2</v>
      </c>
      <c r="T810" s="17">
        <f t="shared" si="37"/>
        <v>-8.003731644512245E-4</v>
      </c>
      <c r="U810" s="17">
        <f t="shared" si="37"/>
        <v>-7.2278027079590683E-3</v>
      </c>
      <c r="V810" s="17">
        <f t="shared" si="37"/>
        <v>-4.7612790054488837E-3</v>
      </c>
      <c r="W810" s="17">
        <f t="shared" si="37"/>
        <v>-3.3932532273645732E-2</v>
      </c>
      <c r="X810" s="17">
        <f t="shared" si="37"/>
        <v>4.3265933448467041E-2</v>
      </c>
      <c r="Y810" s="17">
        <f t="shared" si="37"/>
        <v>-1.3417213930100227E-2</v>
      </c>
    </row>
    <row r="811" spans="2:25" x14ac:dyDescent="0.3">
      <c r="B811" s="3">
        <v>44260</v>
      </c>
      <c r="C811" s="1">
        <v>118.2625427246094</v>
      </c>
      <c r="D811" s="1">
        <v>236.7789306640625</v>
      </c>
      <c r="E811" s="1">
        <v>300.4227294921875</v>
      </c>
      <c r="F811" s="1">
        <v>234.32164001464841</v>
      </c>
      <c r="G811" s="1">
        <v>96.200248718261719</v>
      </c>
      <c r="H811" s="1">
        <v>43.697067260742188</v>
      </c>
      <c r="I811" s="1">
        <v>196.85418701171881</v>
      </c>
      <c r="J811" s="1">
        <v>186.13325500488281</v>
      </c>
      <c r="K811" s="1">
        <v>12.426554679870611</v>
      </c>
      <c r="L811" s="1">
        <v>29.428312301635739</v>
      </c>
      <c r="M811" s="1">
        <v>3841.93994140625</v>
      </c>
      <c r="O811" s="17">
        <f t="shared" si="36"/>
        <v>1.0738434194447493E-2</v>
      </c>
      <c r="P811" s="17">
        <f t="shared" si="36"/>
        <v>2.803433568632795E-2</v>
      </c>
      <c r="Q811" s="17">
        <f t="shared" si="36"/>
        <v>-5.3911994125451675E-3</v>
      </c>
      <c r="R811" s="17">
        <f t="shared" si="36"/>
        <v>3.0603062903518032E-2</v>
      </c>
      <c r="S811" s="17">
        <f t="shared" si="36"/>
        <v>2.2645857801219908E-2</v>
      </c>
      <c r="T811" s="17">
        <f t="shared" si="37"/>
        <v>1.7020354747576627E-2</v>
      </c>
      <c r="U811" s="17">
        <f t="shared" si="37"/>
        <v>3.1814195583470518E-2</v>
      </c>
      <c r="V811" s="17">
        <f t="shared" si="37"/>
        <v>1.2350944284065744E-2</v>
      </c>
      <c r="W811" s="17">
        <f t="shared" si="37"/>
        <v>7.3766278988148647E-3</v>
      </c>
      <c r="X811" s="17">
        <f t="shared" si="37"/>
        <v>4.4481677462549246E-2</v>
      </c>
      <c r="Y811" s="17">
        <f t="shared" si="37"/>
        <v>1.9495968197782109E-2</v>
      </c>
    </row>
    <row r="812" spans="2:25" x14ac:dyDescent="0.3">
      <c r="B812" s="3">
        <v>44263</v>
      </c>
      <c r="C812" s="1">
        <v>113.33412933349609</v>
      </c>
      <c r="D812" s="1">
        <v>239.4062805175781</v>
      </c>
      <c r="E812" s="1">
        <v>294.83697509765619</v>
      </c>
      <c r="F812" s="1">
        <v>228.90277099609381</v>
      </c>
      <c r="G812" s="1">
        <v>97.750968933105469</v>
      </c>
      <c r="H812" s="1">
        <v>44.428367614746087</v>
      </c>
      <c r="I812" s="1">
        <v>196.95884704589841</v>
      </c>
      <c r="J812" s="1">
        <v>187.695068359375</v>
      </c>
      <c r="K812" s="1">
        <v>11.56074047088623</v>
      </c>
      <c r="L812" s="1">
        <v>28.052536010742191</v>
      </c>
      <c r="M812" s="1">
        <v>3821.35009765625</v>
      </c>
      <c r="O812" s="17">
        <f t="shared" si="36"/>
        <v>-4.1673494223693451E-2</v>
      </c>
      <c r="P812" s="17">
        <f t="shared" si="36"/>
        <v>1.1096214710265886E-2</v>
      </c>
      <c r="Q812" s="17">
        <f t="shared" si="36"/>
        <v>-1.8592981975674928E-2</v>
      </c>
      <c r="R812" s="17">
        <f t="shared" si="36"/>
        <v>-2.3125772840339655E-2</v>
      </c>
      <c r="S812" s="17">
        <f t="shared" si="36"/>
        <v>1.6119711076686399E-2</v>
      </c>
      <c r="T812" s="17">
        <f t="shared" si="37"/>
        <v>1.6735685020694866E-2</v>
      </c>
      <c r="U812" s="17">
        <f t="shared" si="37"/>
        <v>5.3166272848121732E-4</v>
      </c>
      <c r="V812" s="17">
        <f t="shared" si="37"/>
        <v>8.3908345902574833E-3</v>
      </c>
      <c r="W812" s="17">
        <f t="shared" si="37"/>
        <v>-6.9674518101697641E-2</v>
      </c>
      <c r="X812" s="17">
        <f t="shared" si="37"/>
        <v>-4.6750091435487334E-2</v>
      </c>
      <c r="Y812" s="17">
        <f t="shared" si="37"/>
        <v>-5.3592310301611799E-3</v>
      </c>
    </row>
    <row r="813" spans="2:25" x14ac:dyDescent="0.3">
      <c r="B813" s="3">
        <v>44264</v>
      </c>
      <c r="C813" s="1">
        <v>117.9411239624023</v>
      </c>
      <c r="D813" s="1">
        <v>237.5003356933594</v>
      </c>
      <c r="E813" s="1">
        <v>301.80499267578119</v>
      </c>
      <c r="F813" s="1">
        <v>234.89533996582031</v>
      </c>
      <c r="G813" s="1">
        <v>97.257545471191406</v>
      </c>
      <c r="H813" s="1">
        <v>43.757308959960938</v>
      </c>
      <c r="I813" s="1">
        <v>196.08357238769531</v>
      </c>
      <c r="J813" s="1">
        <v>187.1924133300781</v>
      </c>
      <c r="K813" s="1">
        <v>12.489449501037599</v>
      </c>
      <c r="L813" s="1">
        <v>27.006223678588871</v>
      </c>
      <c r="M813" s="1">
        <v>3875.43994140625</v>
      </c>
      <c r="O813" s="17">
        <f t="shared" si="36"/>
        <v>4.064966710380509E-2</v>
      </c>
      <c r="P813" s="17">
        <f t="shared" si="36"/>
        <v>-7.9611312622968194E-3</v>
      </c>
      <c r="Q813" s="17">
        <f t="shared" si="36"/>
        <v>2.3633459052471443E-2</v>
      </c>
      <c r="R813" s="17">
        <f t="shared" si="36"/>
        <v>2.6179538778186167E-2</v>
      </c>
      <c r="S813" s="17">
        <f t="shared" si="36"/>
        <v>-5.0477603168489309E-3</v>
      </c>
      <c r="T813" s="17">
        <f t="shared" si="37"/>
        <v>-1.5104283384979017E-2</v>
      </c>
      <c r="U813" s="17">
        <f t="shared" si="37"/>
        <v>-4.4439469022639361E-3</v>
      </c>
      <c r="V813" s="17">
        <f t="shared" si="37"/>
        <v>-2.6780406842362133E-3</v>
      </c>
      <c r="W813" s="17">
        <f t="shared" si="37"/>
        <v>8.0333005700643972E-2</v>
      </c>
      <c r="X813" s="17">
        <f t="shared" si="37"/>
        <v>-3.7298315266493361E-2</v>
      </c>
      <c r="Y813" s="17">
        <f t="shared" si="37"/>
        <v>1.4154642303822134E-2</v>
      </c>
    </row>
    <row r="814" spans="2:25" x14ac:dyDescent="0.3">
      <c r="B814" s="3">
        <v>44265</v>
      </c>
      <c r="C814" s="1">
        <v>116.859977722168</v>
      </c>
      <c r="D814" s="1">
        <v>243.25370788574219</v>
      </c>
      <c r="E814" s="1">
        <v>306.58602905273438</v>
      </c>
      <c r="F814" s="1">
        <v>237.17216491699219</v>
      </c>
      <c r="G814" s="1">
        <v>100.14756011962891</v>
      </c>
      <c r="H814" s="1">
        <v>44.256298065185547</v>
      </c>
      <c r="I814" s="1">
        <v>195.45567321777341</v>
      </c>
      <c r="J814" s="1">
        <v>191.4649963378906</v>
      </c>
      <c r="K814" s="1">
        <v>12.437576293945311</v>
      </c>
      <c r="L814" s="1">
        <v>27.67548751831055</v>
      </c>
      <c r="M814" s="1">
        <v>3898.81005859375</v>
      </c>
      <c r="O814" s="17">
        <f t="shared" si="36"/>
        <v>-9.1668300581818751E-3</v>
      </c>
      <c r="P814" s="17">
        <f t="shared" si="36"/>
        <v>2.4224690780273499E-2</v>
      </c>
      <c r="Q814" s="17">
        <f t="shared" si="36"/>
        <v>1.5841475432745031E-2</v>
      </c>
      <c r="R814" s="17">
        <f t="shared" si="36"/>
        <v>9.6929336763478431E-3</v>
      </c>
      <c r="S814" s="17">
        <f t="shared" si="36"/>
        <v>2.971506873256995E-2</v>
      </c>
      <c r="T814" s="17">
        <f t="shared" si="37"/>
        <v>1.140356016137092E-2</v>
      </c>
      <c r="U814" s="17">
        <f t="shared" si="37"/>
        <v>-3.2022018075049388E-3</v>
      </c>
      <c r="V814" s="17">
        <f t="shared" si="37"/>
        <v>2.2824552191004745E-2</v>
      </c>
      <c r="W814" s="17">
        <f t="shared" si="37"/>
        <v>-4.1533621708450151E-3</v>
      </c>
      <c r="X814" s="17">
        <f t="shared" si="37"/>
        <v>2.4781837241920159E-2</v>
      </c>
      <c r="Y814" s="17">
        <f t="shared" si="37"/>
        <v>6.0303133427013897E-3</v>
      </c>
    </row>
    <row r="815" spans="2:25" x14ac:dyDescent="0.3">
      <c r="B815" s="3">
        <v>44266</v>
      </c>
      <c r="C815" s="1">
        <v>118.7884979248047</v>
      </c>
      <c r="D815" s="1">
        <v>240.2879943847656</v>
      </c>
      <c r="E815" s="1">
        <v>311.14944458007813</v>
      </c>
      <c r="F815" s="1">
        <v>244.52174377441409</v>
      </c>
      <c r="G815" s="1">
        <v>99.575813293457031</v>
      </c>
      <c r="H815" s="1">
        <v>43.774497985839837</v>
      </c>
      <c r="I815" s="1">
        <v>195.22737121582031</v>
      </c>
      <c r="J815" s="1">
        <v>189.90313720703119</v>
      </c>
      <c r="K815" s="1">
        <v>12.96153450012207</v>
      </c>
      <c r="L815" s="1">
        <v>29.20253753662109</v>
      </c>
      <c r="M815" s="1">
        <v>3939.340087890625</v>
      </c>
      <c r="O815" s="17">
        <f t="shared" ref="O815:V849" si="38">(C815-C814)/C814</f>
        <v>1.6502828771897581E-2</v>
      </c>
      <c r="P815" s="17">
        <f t="shared" si="38"/>
        <v>-1.2191853216764142E-2</v>
      </c>
      <c r="Q815" s="17">
        <f t="shared" si="38"/>
        <v>1.4884616697777898E-2</v>
      </c>
      <c r="R815" s="17">
        <f t="shared" si="38"/>
        <v>3.0988370241483355E-2</v>
      </c>
      <c r="S815" s="17">
        <f t="shared" si="38"/>
        <v>-5.7090439895780614E-3</v>
      </c>
      <c r="T815" s="17">
        <f t="shared" si="37"/>
        <v>-1.0886587907467138E-2</v>
      </c>
      <c r="U815" s="17">
        <f t="shared" si="37"/>
        <v>-1.168050014586818E-3</v>
      </c>
      <c r="V815" s="17">
        <f t="shared" si="37"/>
        <v>-8.1574134214229439E-3</v>
      </c>
      <c r="W815" s="17">
        <f t="shared" si="37"/>
        <v>4.2127034543846434E-2</v>
      </c>
      <c r="X815" s="17">
        <f t="shared" si="37"/>
        <v>5.5176987119024329E-2</v>
      </c>
      <c r="Y815" s="17">
        <f t="shared" si="37"/>
        <v>1.0395487004435823E-2</v>
      </c>
    </row>
    <row r="816" spans="2:25" x14ac:dyDescent="0.3">
      <c r="B816" s="3">
        <v>44267</v>
      </c>
      <c r="C816" s="1">
        <v>117.8826904296875</v>
      </c>
      <c r="D816" s="1">
        <v>243.9573974609375</v>
      </c>
      <c r="E816" s="1">
        <v>313.50689697265619</v>
      </c>
      <c r="F816" s="1">
        <v>246.07916259765619</v>
      </c>
      <c r="G816" s="1">
        <v>99.943939208984375</v>
      </c>
      <c r="H816" s="1">
        <v>43.687759399414063</v>
      </c>
      <c r="I816" s="1">
        <v>197.95774841308591</v>
      </c>
      <c r="J816" s="1">
        <v>190.59428405761719</v>
      </c>
      <c r="K816" s="1">
        <v>12.82437229156494</v>
      </c>
      <c r="L816" s="1">
        <v>28.872623443603519</v>
      </c>
      <c r="M816" s="1">
        <v>3943.340087890625</v>
      </c>
      <c r="O816" s="17">
        <f t="shared" si="38"/>
        <v>-7.625380495093005E-3</v>
      </c>
      <c r="P816" s="17">
        <f t="shared" si="38"/>
        <v>1.5270854815560213E-2</v>
      </c>
      <c r="Q816" s="17">
        <f t="shared" si="38"/>
        <v>7.5765919998978136E-3</v>
      </c>
      <c r="R816" s="17">
        <f t="shared" si="38"/>
        <v>6.3692447109280972E-3</v>
      </c>
      <c r="S816" s="17">
        <f t="shared" si="38"/>
        <v>3.6969410879171068E-3</v>
      </c>
      <c r="T816" s="17">
        <f t="shared" si="37"/>
        <v>-1.981486719821032E-3</v>
      </c>
      <c r="U816" s="17">
        <f t="shared" si="37"/>
        <v>1.3985627016650315E-2</v>
      </c>
      <c r="V816" s="17">
        <f t="shared" si="37"/>
        <v>3.6394704202938493E-3</v>
      </c>
      <c r="W816" s="17">
        <f t="shared" si="37"/>
        <v>-1.0582250778705168E-2</v>
      </c>
      <c r="X816" s="17">
        <f t="shared" si="37"/>
        <v>-1.1297446073097114E-2</v>
      </c>
      <c r="Y816" s="17">
        <f t="shared" si="37"/>
        <v>1.015398495879003E-3</v>
      </c>
    </row>
    <row r="817" spans="2:25" x14ac:dyDescent="0.3">
      <c r="B817" s="3">
        <v>44270</v>
      </c>
      <c r="C817" s="1">
        <v>120.7657165527344</v>
      </c>
      <c r="D817" s="1">
        <v>245.8008728027344</v>
      </c>
      <c r="E817" s="1">
        <v>312.91036987304688</v>
      </c>
      <c r="F817" s="1">
        <v>243.05548095703119</v>
      </c>
      <c r="G817" s="1">
        <v>100.70362854003911</v>
      </c>
      <c r="H817" s="1">
        <v>44.268985748291023</v>
      </c>
      <c r="I817" s="1">
        <v>179.95811462402341</v>
      </c>
      <c r="J817" s="1">
        <v>197.8827209472656</v>
      </c>
      <c r="K817" s="1">
        <v>13.158796310424799</v>
      </c>
      <c r="L817" s="1">
        <v>27.61893272399902</v>
      </c>
      <c r="M817" s="1">
        <v>3968.93994140625</v>
      </c>
      <c r="O817" s="17">
        <f t="shared" si="38"/>
        <v>2.4456738411196322E-2</v>
      </c>
      <c r="P817" s="17">
        <f t="shared" si="38"/>
        <v>7.556546187914146E-3</v>
      </c>
      <c r="Q817" s="17">
        <f t="shared" si="38"/>
        <v>-1.9027559054349823E-3</v>
      </c>
      <c r="R817" s="17">
        <f t="shared" si="38"/>
        <v>-1.2287434696649929E-2</v>
      </c>
      <c r="S817" s="17">
        <f t="shared" si="38"/>
        <v>7.6011545779300091E-3</v>
      </c>
      <c r="T817" s="17">
        <f t="shared" si="37"/>
        <v>1.3304100664973804E-2</v>
      </c>
      <c r="U817" s="17">
        <f t="shared" si="37"/>
        <v>-9.0926644364038661E-2</v>
      </c>
      <c r="V817" s="17">
        <f t="shared" si="37"/>
        <v>3.8240584840650807E-2</v>
      </c>
      <c r="W817" s="17">
        <f t="shared" si="37"/>
        <v>2.6077223216595381E-2</v>
      </c>
      <c r="X817" s="17">
        <f t="shared" si="37"/>
        <v>-4.3421434219627304E-2</v>
      </c>
      <c r="Y817" s="17">
        <f t="shared" si="37"/>
        <v>6.4919213014972025E-3</v>
      </c>
    </row>
    <row r="818" spans="2:25" x14ac:dyDescent="0.3">
      <c r="B818" s="3">
        <v>44271</v>
      </c>
      <c r="C818" s="1">
        <v>122.3046417236328</v>
      </c>
      <c r="D818" s="1">
        <v>237.7230529785156</v>
      </c>
      <c r="E818" s="1">
        <v>309.823974609375</v>
      </c>
      <c r="F818" s="1">
        <v>237.51824951171881</v>
      </c>
      <c r="G818" s="1">
        <v>100.4373397827148</v>
      </c>
      <c r="H818" s="1">
        <v>44.433815002441413</v>
      </c>
      <c r="I818" s="1">
        <v>181.61347961425781</v>
      </c>
      <c r="J818" s="1">
        <v>197.34416198730469</v>
      </c>
      <c r="K818" s="1">
        <v>13.25855159759521</v>
      </c>
      <c r="L818" s="1">
        <v>26.553762435913089</v>
      </c>
      <c r="M818" s="1">
        <v>3962.7099609375</v>
      </c>
      <c r="O818" s="17">
        <f t="shared" si="38"/>
        <v>1.274306330328771E-2</v>
      </c>
      <c r="P818" s="17">
        <f t="shared" si="38"/>
        <v>-3.2863267457563503E-2</v>
      </c>
      <c r="Q818" s="17">
        <f t="shared" si="38"/>
        <v>-9.863512241297976E-3</v>
      </c>
      <c r="R818" s="17">
        <f t="shared" si="38"/>
        <v>-2.27817592243118E-2</v>
      </c>
      <c r="S818" s="17">
        <f t="shared" si="38"/>
        <v>-2.6442816528545379E-3</v>
      </c>
      <c r="T818" s="17">
        <f t="shared" si="37"/>
        <v>3.7233573655288399E-3</v>
      </c>
      <c r="U818" s="17">
        <f t="shared" si="37"/>
        <v>9.1986126532435982E-3</v>
      </c>
      <c r="V818" s="17">
        <f t="shared" si="37"/>
        <v>-2.7216068051966569E-3</v>
      </c>
      <c r="W818" s="17">
        <f t="shared" si="37"/>
        <v>7.5808823859809258E-3</v>
      </c>
      <c r="X818" s="17">
        <f t="shared" si="37"/>
        <v>-3.8566670867783683E-2</v>
      </c>
      <c r="Y818" s="17">
        <f t="shared" si="37"/>
        <v>-1.569683734378362E-3</v>
      </c>
    </row>
    <row r="819" spans="2:25" x14ac:dyDescent="0.3">
      <c r="B819" s="3">
        <v>44272</v>
      </c>
      <c r="C819" s="1">
        <v>121.5156936645508</v>
      </c>
      <c r="D819" s="1">
        <v>240.1455078125</v>
      </c>
      <c r="E819" s="1">
        <v>311.66067504882813</v>
      </c>
      <c r="F819" s="1">
        <v>242.10835266113281</v>
      </c>
      <c r="G819" s="1">
        <v>101.0560760498047</v>
      </c>
      <c r="H819" s="1">
        <v>44.451164245605469</v>
      </c>
      <c r="I819" s="1">
        <v>177.6463623046875</v>
      </c>
      <c r="J819" s="1">
        <v>201.158935546875</v>
      </c>
      <c r="K819" s="1">
        <v>13.308430671691889</v>
      </c>
      <c r="L819" s="1">
        <v>27.37385177612305</v>
      </c>
      <c r="M819" s="1">
        <v>3974.1201171875</v>
      </c>
      <c r="O819" s="17">
        <f t="shared" si="38"/>
        <v>-6.4506796141454636E-3</v>
      </c>
      <c r="P819" s="17">
        <f t="shared" si="38"/>
        <v>1.01902394556717E-2</v>
      </c>
      <c r="Q819" s="17">
        <f t="shared" si="38"/>
        <v>5.928206304140377E-3</v>
      </c>
      <c r="R819" s="17">
        <f t="shared" si="38"/>
        <v>1.9325265148468253E-2</v>
      </c>
      <c r="S819" s="17">
        <f t="shared" si="38"/>
        <v>6.1604207003935867E-3</v>
      </c>
      <c r="T819" s="17">
        <f t="shared" si="37"/>
        <v>3.9045135249138839E-4</v>
      </c>
      <c r="U819" s="17">
        <f t="shared" si="37"/>
        <v>-2.1843738240115016E-2</v>
      </c>
      <c r="V819" s="17">
        <f t="shared" si="37"/>
        <v>1.9330562004746407E-2</v>
      </c>
      <c r="W819" s="17">
        <f t="shared" si="37"/>
        <v>3.7620303944607783E-3</v>
      </c>
      <c r="X819" s="17">
        <f t="shared" si="37"/>
        <v>3.0884110761675607E-2</v>
      </c>
      <c r="Y819" s="17">
        <f t="shared" si="37"/>
        <v>2.8793821305308398E-3</v>
      </c>
    </row>
    <row r="820" spans="2:25" x14ac:dyDescent="0.3">
      <c r="B820" s="3">
        <v>44273</v>
      </c>
      <c r="C820" s="1">
        <v>117.3956604003906</v>
      </c>
      <c r="D820" s="1">
        <v>238.9164733886719</v>
      </c>
      <c r="E820" s="1">
        <v>305.78134155273438</v>
      </c>
      <c r="F820" s="1">
        <v>239.98634338378909</v>
      </c>
      <c r="G820" s="1">
        <v>101.8627624511719</v>
      </c>
      <c r="H820" s="1">
        <v>43.869937896728523</v>
      </c>
      <c r="I820" s="1">
        <v>174.9825134277344</v>
      </c>
      <c r="J820" s="1">
        <v>200.0728454589844</v>
      </c>
      <c r="K820" s="1">
        <v>12.69120025634766</v>
      </c>
      <c r="L820" s="1">
        <v>25.092697143554691</v>
      </c>
      <c r="M820" s="1">
        <v>3915.4599609375</v>
      </c>
      <c r="O820" s="17">
        <f t="shared" si="38"/>
        <v>-3.3905359381264155E-2</v>
      </c>
      <c r="P820" s="17">
        <f t="shared" si="38"/>
        <v>-5.1178738883081581E-3</v>
      </c>
      <c r="Q820" s="17">
        <f t="shared" si="38"/>
        <v>-1.8864534305371154E-2</v>
      </c>
      <c r="R820" s="17">
        <f t="shared" si="38"/>
        <v>-8.76470908177957E-3</v>
      </c>
      <c r="S820" s="17">
        <f t="shared" si="38"/>
        <v>7.9825620873071757E-3</v>
      </c>
      <c r="T820" s="17">
        <f t="shared" si="37"/>
        <v>-1.3075615875109666E-2</v>
      </c>
      <c r="U820" s="17">
        <f t="shared" si="37"/>
        <v>-1.499523459075529E-2</v>
      </c>
      <c r="V820" s="17">
        <f t="shared" si="37"/>
        <v>-5.3991640238994542E-3</v>
      </c>
      <c r="W820" s="17">
        <f t="shared" ref="W820:Y883" si="39">(K820-K819)/K819</f>
        <v>-4.6378903010490073E-2</v>
      </c>
      <c r="X820" s="17">
        <f t="shared" si="39"/>
        <v>-8.3333344946293075E-2</v>
      </c>
      <c r="Y820" s="17">
        <f t="shared" si="39"/>
        <v>-1.4760539319459226E-2</v>
      </c>
    </row>
    <row r="821" spans="2:25" x14ac:dyDescent="0.3">
      <c r="B821" s="3">
        <v>44274</v>
      </c>
      <c r="C821" s="1">
        <v>116.869743347168</v>
      </c>
      <c r="D821" s="1">
        <v>236.81462097167969</v>
      </c>
      <c r="E821" s="1">
        <v>311.39559936523438</v>
      </c>
      <c r="F821" s="1">
        <v>254.6217956542969</v>
      </c>
      <c r="G821" s="1">
        <v>100.95424652099609</v>
      </c>
      <c r="H821" s="1">
        <v>44.078128814697273</v>
      </c>
      <c r="I821" s="1">
        <v>175.32502746582031</v>
      </c>
      <c r="J821" s="1">
        <v>199.6599426269531</v>
      </c>
      <c r="K821" s="1">
        <v>12.81414794921875</v>
      </c>
      <c r="L821" s="1">
        <v>26.48777961730957</v>
      </c>
      <c r="M821" s="1">
        <v>3913.10009765625</v>
      </c>
      <c r="O821" s="17">
        <f t="shared" si="38"/>
        <v>-4.4798679221097473E-3</v>
      </c>
      <c r="P821" s="17">
        <f t="shared" si="38"/>
        <v>-8.7974361381640675E-3</v>
      </c>
      <c r="Q821" s="17">
        <f t="shared" si="38"/>
        <v>1.8360367522724658E-2</v>
      </c>
      <c r="R821" s="17">
        <f t="shared" si="38"/>
        <v>6.0984521302958554E-2</v>
      </c>
      <c r="S821" s="17">
        <f t="shared" si="38"/>
        <v>-8.9190191617992721E-3</v>
      </c>
      <c r="T821" s="17">
        <f t="shared" si="38"/>
        <v>4.7456396783336968E-3</v>
      </c>
      <c r="U821" s="17">
        <f t="shared" si="38"/>
        <v>1.9574186664507087E-3</v>
      </c>
      <c r="V821" s="17">
        <f t="shared" si="38"/>
        <v>-2.0637624815305249E-3</v>
      </c>
      <c r="W821" s="17">
        <f t="shared" si="39"/>
        <v>9.6876331936844497E-3</v>
      </c>
      <c r="X821" s="17">
        <f t="shared" si="39"/>
        <v>5.5597151066449628E-2</v>
      </c>
      <c r="Y821" s="17">
        <f t="shared" si="39"/>
        <v>-6.0270397470364246E-4</v>
      </c>
    </row>
    <row r="822" spans="2:25" x14ac:dyDescent="0.3">
      <c r="B822" s="3">
        <v>44277</v>
      </c>
      <c r="C822" s="1">
        <v>120.1813125610352</v>
      </c>
      <c r="D822" s="1">
        <v>234.6593322753906</v>
      </c>
      <c r="E822" s="1">
        <v>316.67837524414063</v>
      </c>
      <c r="F822" s="1">
        <v>249.55809020996091</v>
      </c>
      <c r="G822" s="1">
        <v>102.2465362548828</v>
      </c>
      <c r="H822" s="1">
        <v>44.242958068847663</v>
      </c>
      <c r="I822" s="1">
        <v>176.79963684082031</v>
      </c>
      <c r="J822" s="1">
        <v>202.02061462402341</v>
      </c>
      <c r="K822" s="1">
        <v>13.153810501098629</v>
      </c>
      <c r="L822" s="1">
        <v>25.88449859619141</v>
      </c>
      <c r="M822" s="1">
        <v>3940.590087890625</v>
      </c>
      <c r="O822" s="17">
        <f t="shared" si="38"/>
        <v>2.8335556483854024E-2</v>
      </c>
      <c r="P822" s="17">
        <f t="shared" si="38"/>
        <v>-9.1011639714037706E-3</v>
      </c>
      <c r="Q822" s="17">
        <f t="shared" si="38"/>
        <v>1.6964837941431884E-2</v>
      </c>
      <c r="R822" s="17">
        <f t="shared" si="38"/>
        <v>-1.9887164142110791E-2</v>
      </c>
      <c r="S822" s="17">
        <f t="shared" si="38"/>
        <v>1.2800746659210009E-2</v>
      </c>
      <c r="T822" s="17">
        <f t="shared" si="38"/>
        <v>3.739479387687403E-3</v>
      </c>
      <c r="U822" s="17">
        <f t="shared" si="38"/>
        <v>8.4107180607028605E-3</v>
      </c>
      <c r="V822" s="17">
        <f t="shared" si="38"/>
        <v>1.1823463264642016E-2</v>
      </c>
      <c r="W822" s="17">
        <f t="shared" si="39"/>
        <v>2.6506838630701756E-2</v>
      </c>
      <c r="X822" s="17">
        <f t="shared" si="39"/>
        <v>-2.2775824543780212E-2</v>
      </c>
      <c r="Y822" s="17">
        <f t="shared" si="39"/>
        <v>7.0251180773116739E-3</v>
      </c>
    </row>
    <row r="823" spans="2:25" x14ac:dyDescent="0.3">
      <c r="B823" s="3">
        <v>44278</v>
      </c>
      <c r="C823" s="1">
        <v>119.35341644287109</v>
      </c>
      <c r="D823" s="1">
        <v>227.55216979980469</v>
      </c>
      <c r="E823" s="1">
        <v>322.2169189453125</v>
      </c>
      <c r="F823" s="1">
        <v>242.99176025390619</v>
      </c>
      <c r="G823" s="1">
        <v>102.1760330200195</v>
      </c>
      <c r="H823" s="1">
        <v>44.581279754638672</v>
      </c>
      <c r="I823" s="1">
        <v>174.74468994140619</v>
      </c>
      <c r="J823" s="1">
        <v>201.39231872558591</v>
      </c>
      <c r="K823" s="1">
        <v>13.03859233856201</v>
      </c>
      <c r="L823" s="1">
        <v>25.06441497802734</v>
      </c>
      <c r="M823" s="1">
        <v>3910.52001953125</v>
      </c>
      <c r="O823" s="17">
        <f t="shared" si="38"/>
        <v>-6.8887258802706984E-3</v>
      </c>
      <c r="P823" s="17">
        <f t="shared" si="38"/>
        <v>-3.028715034118103E-2</v>
      </c>
      <c r="Q823" s="17">
        <f t="shared" si="38"/>
        <v>1.7489491339286997E-2</v>
      </c>
      <c r="R823" s="17">
        <f t="shared" si="38"/>
        <v>-2.6311829644674153E-2</v>
      </c>
      <c r="S823" s="17">
        <f t="shared" si="38"/>
        <v>-6.8954154776982549E-4</v>
      </c>
      <c r="T823" s="17">
        <f t="shared" si="38"/>
        <v>7.6469047405134391E-3</v>
      </c>
      <c r="U823" s="17">
        <f t="shared" si="38"/>
        <v>-1.1623026699224891E-2</v>
      </c>
      <c r="V823" s="17">
        <f t="shared" si="38"/>
        <v>-3.1100583453169328E-3</v>
      </c>
      <c r="W823" s="17">
        <f t="shared" si="39"/>
        <v>-8.7592992560593819E-3</v>
      </c>
      <c r="X823" s="17">
        <f t="shared" si="39"/>
        <v>-3.1682422401055704E-2</v>
      </c>
      <c r="Y823" s="17">
        <f t="shared" si="39"/>
        <v>-7.6308541839405913E-3</v>
      </c>
    </row>
    <row r="824" spans="2:25" x14ac:dyDescent="0.3">
      <c r="B824" s="3">
        <v>44279</v>
      </c>
      <c r="C824" s="1">
        <v>116.9671096801758</v>
      </c>
      <c r="D824" s="1">
        <v>229.51153564453119</v>
      </c>
      <c r="E824" s="1">
        <v>320.03939819335938</v>
      </c>
      <c r="F824" s="1">
        <v>244.33964538574219</v>
      </c>
      <c r="G824" s="1">
        <v>102.3013534545898</v>
      </c>
      <c r="H824" s="1">
        <v>44.694072723388672</v>
      </c>
      <c r="I824" s="1">
        <v>171.40545654296881</v>
      </c>
      <c r="J824" s="1">
        <v>201.10502624511719</v>
      </c>
      <c r="K824" s="1">
        <v>12.611897468566889</v>
      </c>
      <c r="L824" s="1">
        <v>25.507448196411129</v>
      </c>
      <c r="M824" s="1">
        <v>3889.139892578125</v>
      </c>
      <c r="O824" s="17">
        <f t="shared" si="38"/>
        <v>-1.9993619234498512E-2</v>
      </c>
      <c r="P824" s="17">
        <f t="shared" si="38"/>
        <v>8.610622550645472E-3</v>
      </c>
      <c r="Q824" s="17">
        <f t="shared" si="38"/>
        <v>-6.7579342483958752E-3</v>
      </c>
      <c r="R824" s="17">
        <f t="shared" si="38"/>
        <v>5.5470404857661283E-3</v>
      </c>
      <c r="S824" s="17">
        <f t="shared" si="38"/>
        <v>1.2265149748546616E-3</v>
      </c>
      <c r="T824" s="17">
        <f t="shared" si="38"/>
        <v>2.5300522858647616E-3</v>
      </c>
      <c r="U824" s="17">
        <f t="shared" si="38"/>
        <v>-1.9109212414735278E-2</v>
      </c>
      <c r="V824" s="17">
        <f t="shared" si="38"/>
        <v>-1.4265314699523468E-3</v>
      </c>
      <c r="W824" s="17">
        <f t="shared" si="39"/>
        <v>-3.2725531937459112E-2</v>
      </c>
      <c r="X824" s="17">
        <f t="shared" si="39"/>
        <v>1.7675785322425162E-2</v>
      </c>
      <c r="Y824" s="17">
        <f t="shared" si="39"/>
        <v>-5.4673360183149795E-3</v>
      </c>
    </row>
    <row r="825" spans="2:25" x14ac:dyDescent="0.3">
      <c r="B825" s="3">
        <v>44280</v>
      </c>
      <c r="C825" s="1">
        <v>117.4541091918945</v>
      </c>
      <c r="D825" s="1">
        <v>232.61090087890619</v>
      </c>
      <c r="E825" s="1">
        <v>327.8974609375</v>
      </c>
      <c r="F825" s="1">
        <v>249.70387268066409</v>
      </c>
      <c r="G825" s="1">
        <v>104.22019958496089</v>
      </c>
      <c r="H825" s="1">
        <v>45.127815246582031</v>
      </c>
      <c r="I825" s="1">
        <v>174.18342590332031</v>
      </c>
      <c r="J825" s="1">
        <v>201.23968505859381</v>
      </c>
      <c r="K825" s="1">
        <v>12.504411697387701</v>
      </c>
      <c r="L825" s="1">
        <v>25.168106079101559</v>
      </c>
      <c r="M825" s="1">
        <v>3909.52001953125</v>
      </c>
      <c r="O825" s="17">
        <f t="shared" si="38"/>
        <v>4.163559423245684E-3</v>
      </c>
      <c r="P825" s="17">
        <f t="shared" si="38"/>
        <v>1.3504180631579734E-2</v>
      </c>
      <c r="Q825" s="17">
        <f t="shared" si="38"/>
        <v>2.4553423073846021E-2</v>
      </c>
      <c r="R825" s="17">
        <f t="shared" si="38"/>
        <v>2.1953978391240307E-2</v>
      </c>
      <c r="S825" s="17">
        <f t="shared" si="38"/>
        <v>1.8756801015568616E-2</v>
      </c>
      <c r="T825" s="17">
        <f t="shared" si="38"/>
        <v>9.7046990073558319E-3</v>
      </c>
      <c r="U825" s="17">
        <f t="shared" si="38"/>
        <v>1.6207006570150291E-2</v>
      </c>
      <c r="V825" s="17">
        <f t="shared" si="38"/>
        <v>6.6959447006804409E-4</v>
      </c>
      <c r="W825" s="17">
        <f t="shared" si="39"/>
        <v>-8.5225693791976531E-3</v>
      </c>
      <c r="X825" s="17">
        <f t="shared" si="39"/>
        <v>-1.3303648200971957E-2</v>
      </c>
      <c r="Y825" s="17">
        <f t="shared" si="39"/>
        <v>5.2402658469595294E-3</v>
      </c>
    </row>
    <row r="826" spans="2:25" x14ac:dyDescent="0.3">
      <c r="B826" s="3">
        <v>44281</v>
      </c>
      <c r="C826" s="1">
        <v>118.05799865722661</v>
      </c>
      <c r="D826" s="1">
        <v>233.7153015136719</v>
      </c>
      <c r="E826" s="1">
        <v>333.2750244140625</v>
      </c>
      <c r="F826" s="1">
        <v>256.22463989257813</v>
      </c>
      <c r="G826" s="1">
        <v>106.8125915527344</v>
      </c>
      <c r="H826" s="1">
        <v>46.012680053710938</v>
      </c>
      <c r="I826" s="1">
        <v>176.29542541503909</v>
      </c>
      <c r="J826" s="1">
        <v>202.14628601074219</v>
      </c>
      <c r="K826" s="1">
        <v>12.807662963867189</v>
      </c>
      <c r="L826" s="1">
        <v>26.167287826538089</v>
      </c>
      <c r="M826" s="1">
        <v>3974.5400390625</v>
      </c>
      <c r="O826" s="17">
        <f t="shared" si="38"/>
        <v>5.1414928731482535E-3</v>
      </c>
      <c r="P826" s="17">
        <f t="shared" si="38"/>
        <v>4.7478455678250653E-3</v>
      </c>
      <c r="Q826" s="17">
        <f t="shared" si="38"/>
        <v>1.6400137595415868E-2</v>
      </c>
      <c r="R826" s="17">
        <f t="shared" si="38"/>
        <v>2.6114001124256381E-2</v>
      </c>
      <c r="S826" s="17">
        <f t="shared" si="38"/>
        <v>2.4874179651327342E-2</v>
      </c>
      <c r="T826" s="17">
        <f t="shared" si="38"/>
        <v>1.9607969104950759E-2</v>
      </c>
      <c r="U826" s="17">
        <f t="shared" si="38"/>
        <v>1.2125146240326182E-2</v>
      </c>
      <c r="V826" s="17">
        <f t="shared" si="38"/>
        <v>4.5050803567120018E-3</v>
      </c>
      <c r="W826" s="17">
        <f t="shared" si="39"/>
        <v>2.4251542081171314E-2</v>
      </c>
      <c r="X826" s="17">
        <f t="shared" si="39"/>
        <v>3.9700315323535816E-2</v>
      </c>
      <c r="Y826" s="17">
        <f t="shared" si="39"/>
        <v>1.6631202604519692E-2</v>
      </c>
    </row>
    <row r="827" spans="2:25" x14ac:dyDescent="0.3">
      <c r="B827" s="3">
        <v>44284</v>
      </c>
      <c r="C827" s="1">
        <v>118.2333297729492</v>
      </c>
      <c r="D827" s="1">
        <v>232.3080749511719</v>
      </c>
      <c r="E827" s="1">
        <v>337.18502807617188</v>
      </c>
      <c r="F827" s="1">
        <v>254.29396057128909</v>
      </c>
      <c r="G827" s="1">
        <v>106.4053268432617</v>
      </c>
      <c r="H827" s="1">
        <v>46.715354919433587</v>
      </c>
      <c r="I827" s="1">
        <v>177.27532958984381</v>
      </c>
      <c r="J827" s="1">
        <v>204.06712341308591</v>
      </c>
      <c r="K827" s="1">
        <v>12.91639614105225</v>
      </c>
      <c r="L827" s="1">
        <v>25.45088958740234</v>
      </c>
      <c r="M827" s="1">
        <v>3971.090087890625</v>
      </c>
      <c r="O827" s="17">
        <f t="shared" si="38"/>
        <v>1.4851269521488453E-3</v>
      </c>
      <c r="P827" s="17">
        <f t="shared" si="38"/>
        <v>-6.021114378844724E-3</v>
      </c>
      <c r="Q827" s="17">
        <f t="shared" si="38"/>
        <v>1.1732063238112819E-2</v>
      </c>
      <c r="R827" s="17">
        <f t="shared" si="38"/>
        <v>-7.5351040481448977E-3</v>
      </c>
      <c r="S827" s="17">
        <f t="shared" si="38"/>
        <v>-3.8128904425245441E-3</v>
      </c>
      <c r="T827" s="17">
        <f t="shared" si="38"/>
        <v>1.5271330965777513E-2</v>
      </c>
      <c r="U827" s="17">
        <f t="shared" si="38"/>
        <v>5.5583074404670519E-3</v>
      </c>
      <c r="V827" s="17">
        <f t="shared" si="38"/>
        <v>9.5022146597422367E-3</v>
      </c>
      <c r="W827" s="17">
        <f t="shared" si="39"/>
        <v>8.4896969487577075E-3</v>
      </c>
      <c r="X827" s="17">
        <f t="shared" si="39"/>
        <v>-2.7377626748508473E-2</v>
      </c>
      <c r="Y827" s="17">
        <f t="shared" si="39"/>
        <v>-8.6801268523357532E-4</v>
      </c>
    </row>
    <row r="828" spans="2:25" x14ac:dyDescent="0.3">
      <c r="B828" s="3">
        <v>44285</v>
      </c>
      <c r="C828" s="1">
        <v>116.7820739746094</v>
      </c>
      <c r="D828" s="1">
        <v>234.69490051269531</v>
      </c>
      <c r="E828" s="1">
        <v>331.12582397460938</v>
      </c>
      <c r="F828" s="1">
        <v>260.39578247070313</v>
      </c>
      <c r="G828" s="1">
        <v>105.5124588012695</v>
      </c>
      <c r="H828" s="1">
        <v>46.108108520507813</v>
      </c>
      <c r="I828" s="1">
        <v>176.47618103027341</v>
      </c>
      <c r="J828" s="1">
        <v>201.93983459472659</v>
      </c>
      <c r="K828" s="1">
        <v>12.84008312225342</v>
      </c>
      <c r="L828" s="1">
        <v>25.761959075927731</v>
      </c>
      <c r="M828" s="1">
        <v>3958.550048828125</v>
      </c>
      <c r="O828" s="17">
        <f t="shared" si="38"/>
        <v>-1.2274506698971751E-2</v>
      </c>
      <c r="P828" s="17">
        <f t="shared" si="38"/>
        <v>1.0274397745429591E-2</v>
      </c>
      <c r="Q828" s="17">
        <f t="shared" si="38"/>
        <v>-1.796996781302429E-2</v>
      </c>
      <c r="R828" s="17">
        <f t="shared" si="38"/>
        <v>2.3995150674069751E-2</v>
      </c>
      <c r="S828" s="17">
        <f t="shared" si="38"/>
        <v>-8.3911968364837938E-3</v>
      </c>
      <c r="T828" s="17">
        <f t="shared" si="38"/>
        <v>-1.2998860866476253E-2</v>
      </c>
      <c r="U828" s="17">
        <f t="shared" si="38"/>
        <v>-4.5079513399826241E-3</v>
      </c>
      <c r="V828" s="17">
        <f t="shared" si="38"/>
        <v>-1.0424456339560009E-2</v>
      </c>
      <c r="W828" s="17">
        <f t="shared" si="39"/>
        <v>-5.9082284226545075E-3</v>
      </c>
      <c r="X828" s="17">
        <f t="shared" si="39"/>
        <v>1.2222342463006226E-2</v>
      </c>
      <c r="Y828" s="17">
        <f t="shared" si="39"/>
        <v>-3.1578329337678293E-3</v>
      </c>
    </row>
    <row r="829" spans="2:25" x14ac:dyDescent="0.3">
      <c r="B829" s="3">
        <v>44286</v>
      </c>
      <c r="C829" s="1">
        <v>118.9735641479492</v>
      </c>
      <c r="D829" s="1">
        <v>230.76728820800781</v>
      </c>
      <c r="E829" s="1">
        <v>333.71051025390619</v>
      </c>
      <c r="F829" s="1">
        <v>258.68365478515619</v>
      </c>
      <c r="G829" s="1">
        <v>104.3689804077148</v>
      </c>
      <c r="H829" s="1">
        <v>45.726402282714837</v>
      </c>
      <c r="I829" s="1">
        <v>177.73193359375</v>
      </c>
      <c r="J829" s="1">
        <v>201.18583679199219</v>
      </c>
      <c r="K829" s="1">
        <v>13.31541156768799</v>
      </c>
      <c r="L829" s="1">
        <v>25.092697143554691</v>
      </c>
      <c r="M829" s="1">
        <v>3972.889892578125</v>
      </c>
      <c r="O829" s="17">
        <f t="shared" si="38"/>
        <v>1.8765638413103299E-2</v>
      </c>
      <c r="P829" s="17">
        <f t="shared" si="38"/>
        <v>-1.6734970790194242E-2</v>
      </c>
      <c r="Q829" s="17">
        <f t="shared" si="38"/>
        <v>7.8057526539972045E-3</v>
      </c>
      <c r="R829" s="17">
        <f t="shared" si="38"/>
        <v>-6.5750976045073298E-3</v>
      </c>
      <c r="S829" s="17">
        <f t="shared" si="38"/>
        <v>-1.0837377941390024E-2</v>
      </c>
      <c r="T829" s="17">
        <f t="shared" si="38"/>
        <v>-8.2785056694139134E-3</v>
      </c>
      <c r="U829" s="17">
        <f t="shared" si="38"/>
        <v>7.1157056784970562E-3</v>
      </c>
      <c r="V829" s="17">
        <f t="shared" si="38"/>
        <v>-3.7337744890581044E-3</v>
      </c>
      <c r="W829" s="17">
        <f t="shared" si="39"/>
        <v>3.7019109682457467E-2</v>
      </c>
      <c r="X829" s="17">
        <f t="shared" si="39"/>
        <v>-2.5978689369101814E-2</v>
      </c>
      <c r="Y829" s="17">
        <f t="shared" si="39"/>
        <v>3.6224990395776644E-3</v>
      </c>
    </row>
    <row r="830" spans="2:25" x14ac:dyDescent="0.3">
      <c r="B830" s="3">
        <v>44287</v>
      </c>
      <c r="C830" s="1">
        <v>119.8014450073242</v>
      </c>
      <c r="D830" s="1">
        <v>229.52937316894531</v>
      </c>
      <c r="E830" s="1">
        <v>336.03945922851563</v>
      </c>
      <c r="F830" s="1">
        <v>258.228271484375</v>
      </c>
      <c r="G830" s="1">
        <v>104.3455123901367</v>
      </c>
      <c r="H830" s="1">
        <v>45.552894592285163</v>
      </c>
      <c r="I830" s="1">
        <v>176.22882080078119</v>
      </c>
      <c r="J830" s="1">
        <v>202.14628601074219</v>
      </c>
      <c r="K830" s="1">
        <v>13.777773857116699</v>
      </c>
      <c r="L830" s="1">
        <v>25.809089660644531</v>
      </c>
      <c r="M830" s="1">
        <v>4019.8701171875</v>
      </c>
      <c r="O830" s="17">
        <f t="shared" si="38"/>
        <v>6.958527848636117E-3</v>
      </c>
      <c r="P830" s="17">
        <f t="shared" si="38"/>
        <v>-5.3643436583900687E-3</v>
      </c>
      <c r="Q830" s="17">
        <f t="shared" si="38"/>
        <v>6.9789500271880359E-3</v>
      </c>
      <c r="R830" s="17">
        <f t="shared" si="38"/>
        <v>-1.7603868368080749E-3</v>
      </c>
      <c r="S830" s="17">
        <f t="shared" si="38"/>
        <v>-2.2485625026151789E-4</v>
      </c>
      <c r="T830" s="17">
        <f t="shared" si="38"/>
        <v>-3.7944750027985781E-3</v>
      </c>
      <c r="U830" s="17">
        <f t="shared" si="38"/>
        <v>-8.4571903460215567E-3</v>
      </c>
      <c r="V830" s="17">
        <f t="shared" si="38"/>
        <v>4.7739405221800821E-3</v>
      </c>
      <c r="W830" s="17">
        <f t="shared" si="39"/>
        <v>3.4723845153288871E-2</v>
      </c>
      <c r="X830" s="17">
        <f t="shared" si="39"/>
        <v>2.8549841134708501E-2</v>
      </c>
      <c r="Y830" s="17">
        <f t="shared" si="39"/>
        <v>1.1825201774944775E-2</v>
      </c>
    </row>
    <row r="831" spans="2:25" x14ac:dyDescent="0.3">
      <c r="B831" s="3">
        <v>44291</v>
      </c>
      <c r="C831" s="1">
        <v>122.6260452270508</v>
      </c>
      <c r="D831" s="1">
        <v>232.91371154785159</v>
      </c>
      <c r="E831" s="1">
        <v>341.60635375976563</v>
      </c>
      <c r="F831" s="1">
        <v>256.43408203125</v>
      </c>
      <c r="G831" s="1">
        <v>106.4601364135742</v>
      </c>
      <c r="H831" s="1">
        <v>45.813152313232422</v>
      </c>
      <c r="I831" s="1">
        <v>175.89582824707031</v>
      </c>
      <c r="J831" s="1">
        <v>205.4134826660156</v>
      </c>
      <c r="K831" s="1">
        <v>13.95308780670166</v>
      </c>
      <c r="L831" s="1">
        <v>23.857854843139648</v>
      </c>
      <c r="M831" s="1">
        <v>4077.909912109375</v>
      </c>
      <c r="O831" s="17">
        <f t="shared" si="38"/>
        <v>2.3577346830448546E-2</v>
      </c>
      <c r="P831" s="17">
        <f t="shared" si="38"/>
        <v>1.4744685319273856E-2</v>
      </c>
      <c r="Q831" s="17">
        <f t="shared" si="38"/>
        <v>1.6566192982307968E-2</v>
      </c>
      <c r="R831" s="17">
        <f t="shared" si="38"/>
        <v>-6.9480752158214542E-3</v>
      </c>
      <c r="S831" s="17">
        <f t="shared" si="38"/>
        <v>2.0265596238879417E-2</v>
      </c>
      <c r="T831" s="17">
        <f t="shared" si="38"/>
        <v>5.7133080845171089E-3</v>
      </c>
      <c r="U831" s="17">
        <f t="shared" si="38"/>
        <v>-1.8895465123001298E-3</v>
      </c>
      <c r="V831" s="17">
        <f t="shared" si="38"/>
        <v>1.6162536150180807E-2</v>
      </c>
      <c r="W831" s="17">
        <f t="shared" si="39"/>
        <v>1.2724403187558866E-2</v>
      </c>
      <c r="X831" s="17">
        <f t="shared" si="39"/>
        <v>-7.5602620749551638E-2</v>
      </c>
      <c r="Y831" s="17">
        <f t="shared" si="39"/>
        <v>1.4438226417743694E-2</v>
      </c>
    </row>
    <row r="832" spans="2:25" x14ac:dyDescent="0.3">
      <c r="B832" s="3">
        <v>44292</v>
      </c>
      <c r="C832" s="1">
        <v>122.927978515625</v>
      </c>
      <c r="D832" s="1">
        <v>231.70246887207031</v>
      </c>
      <c r="E832" s="1">
        <v>340.94363403320313</v>
      </c>
      <c r="F832" s="1">
        <v>256.9805908203125</v>
      </c>
      <c r="G832" s="1">
        <v>105.12086486816411</v>
      </c>
      <c r="H832" s="1">
        <v>46.142803192138672</v>
      </c>
      <c r="I832" s="1">
        <v>173.90751647949219</v>
      </c>
      <c r="J832" s="1">
        <v>208.1601257324219</v>
      </c>
      <c r="K832" s="1">
        <v>13.8273983001709</v>
      </c>
      <c r="L832" s="1">
        <v>23.895561218261719</v>
      </c>
      <c r="M832" s="1">
        <v>4073.93994140625</v>
      </c>
      <c r="O832" s="17">
        <f t="shared" si="38"/>
        <v>2.4622280528998038E-3</v>
      </c>
      <c r="P832" s="17">
        <f t="shared" si="38"/>
        <v>-5.2003923158144829E-3</v>
      </c>
      <c r="Q832" s="17">
        <f t="shared" si="38"/>
        <v>-1.9400099537626196E-3</v>
      </c>
      <c r="R832" s="17">
        <f t="shared" si="38"/>
        <v>2.1311862476841143E-3</v>
      </c>
      <c r="S832" s="17">
        <f t="shared" si="38"/>
        <v>-1.2580028455039022E-2</v>
      </c>
      <c r="T832" s="17">
        <f t="shared" si="38"/>
        <v>7.1955511083884845E-3</v>
      </c>
      <c r="U832" s="17">
        <f t="shared" si="38"/>
        <v>-1.1303916570353578E-2</v>
      </c>
      <c r="V832" s="17">
        <f t="shared" si="38"/>
        <v>1.3371289122594299E-2</v>
      </c>
      <c r="W832" s="17">
        <f t="shared" si="39"/>
        <v>-9.0080065625611095E-3</v>
      </c>
      <c r="X832" s="17">
        <f t="shared" si="39"/>
        <v>1.5804595748436629E-3</v>
      </c>
      <c r="Y832" s="17">
        <f t="shared" si="39"/>
        <v>-9.7353075195117755E-4</v>
      </c>
    </row>
    <row r="833" spans="2:25" x14ac:dyDescent="0.3">
      <c r="B833" s="3">
        <v>44293</v>
      </c>
      <c r="C833" s="1">
        <v>124.5740280151367</v>
      </c>
      <c r="D833" s="1">
        <v>229.93016052246091</v>
      </c>
      <c r="E833" s="1">
        <v>339.703369140625</v>
      </c>
      <c r="F833" s="1">
        <v>254.1936950683594</v>
      </c>
      <c r="G833" s="1">
        <v>105.6769256591797</v>
      </c>
      <c r="H833" s="1">
        <v>46.220878601074219</v>
      </c>
      <c r="I833" s="1">
        <v>173.4508361816406</v>
      </c>
      <c r="J833" s="1">
        <v>208.7884216308594</v>
      </c>
      <c r="K833" s="1">
        <v>14.10870456695557</v>
      </c>
      <c r="L833" s="1">
        <v>23.848428726196289</v>
      </c>
      <c r="M833" s="1">
        <v>4079.949951171875</v>
      </c>
      <c r="O833" s="17">
        <f t="shared" si="38"/>
        <v>1.3390356852752444E-2</v>
      </c>
      <c r="P833" s="17">
        <f t="shared" si="38"/>
        <v>-7.6490697670897351E-3</v>
      </c>
      <c r="Q833" s="17">
        <f t="shared" si="38"/>
        <v>-3.6377417519323461E-3</v>
      </c>
      <c r="R833" s="17">
        <f t="shared" si="38"/>
        <v>-1.0844771362136709E-2</v>
      </c>
      <c r="S833" s="17">
        <f t="shared" si="38"/>
        <v>5.289728083125768E-3</v>
      </c>
      <c r="T833" s="17">
        <f t="shared" si="38"/>
        <v>1.6920387045069804E-3</v>
      </c>
      <c r="U833" s="17">
        <f t="shared" si="38"/>
        <v>-2.6259951674109747E-3</v>
      </c>
      <c r="V833" s="17">
        <f t="shared" si="38"/>
        <v>3.0183297412355475E-3</v>
      </c>
      <c r="W833" s="17">
        <f t="shared" si="39"/>
        <v>2.0344121191706248E-2</v>
      </c>
      <c r="X833" s="17">
        <f t="shared" si="39"/>
        <v>-1.972437124825074E-3</v>
      </c>
      <c r="Y833" s="17">
        <f t="shared" si="39"/>
        <v>1.4752327849856456E-3</v>
      </c>
    </row>
    <row r="834" spans="2:25" x14ac:dyDescent="0.3">
      <c r="B834" s="3">
        <v>44294</v>
      </c>
      <c r="C834" s="1">
        <v>126.97006988525391</v>
      </c>
      <c r="D834" s="1">
        <v>228.83467102050781</v>
      </c>
      <c r="E834" s="1">
        <v>341.98507690429688</v>
      </c>
      <c r="F834" s="1">
        <v>259.04794311523438</v>
      </c>
      <c r="G834" s="1">
        <v>105.8257522583008</v>
      </c>
      <c r="H834" s="1">
        <v>46.082080841064453</v>
      </c>
      <c r="I834" s="1">
        <v>173.7267150878906</v>
      </c>
      <c r="J834" s="1">
        <v>206.67012023925781</v>
      </c>
      <c r="K834" s="1">
        <v>14.281778335571291</v>
      </c>
      <c r="L834" s="1">
        <v>23.311130523681641</v>
      </c>
      <c r="M834" s="1">
        <v>4097.169921875</v>
      </c>
      <c r="O834" s="17">
        <f t="shared" si="38"/>
        <v>1.9233879712278905E-2</v>
      </c>
      <c r="P834" s="17">
        <f t="shared" si="38"/>
        <v>-4.7644445577033501E-3</v>
      </c>
      <c r="Q834" s="17">
        <f t="shared" si="38"/>
        <v>6.7167651867689601E-3</v>
      </c>
      <c r="R834" s="17">
        <f t="shared" si="38"/>
        <v>1.9096650078474747E-2</v>
      </c>
      <c r="S834" s="17">
        <f t="shared" si="38"/>
        <v>1.4083168884102167E-3</v>
      </c>
      <c r="T834" s="17">
        <f t="shared" si="38"/>
        <v>-3.0029234452185389E-3</v>
      </c>
      <c r="U834" s="17">
        <f t="shared" si="38"/>
        <v>1.5905308519879088E-3</v>
      </c>
      <c r="V834" s="17">
        <f t="shared" si="38"/>
        <v>-1.0145684205356822E-2</v>
      </c>
      <c r="W834" s="17">
        <f t="shared" si="39"/>
        <v>1.2267162289377175E-2</v>
      </c>
      <c r="X834" s="17">
        <f t="shared" si="39"/>
        <v>-2.2529710811700295E-2</v>
      </c>
      <c r="Y834" s="17">
        <f t="shared" si="39"/>
        <v>4.2206328286402009E-3</v>
      </c>
    </row>
    <row r="835" spans="2:25" x14ac:dyDescent="0.3">
      <c r="B835" s="3">
        <v>44295</v>
      </c>
      <c r="C835" s="1">
        <v>129.5414123535156</v>
      </c>
      <c r="D835" s="1">
        <v>231.0077819824219</v>
      </c>
      <c r="E835" s="1">
        <v>343.86911010742188</v>
      </c>
      <c r="F835" s="1">
        <v>260.996826171875</v>
      </c>
      <c r="G835" s="1">
        <v>106.3034973144531</v>
      </c>
      <c r="H835" s="1">
        <v>46.134128570556641</v>
      </c>
      <c r="I835" s="1">
        <v>175.51530456542969</v>
      </c>
      <c r="J835" s="1">
        <v>207.77415466308591</v>
      </c>
      <c r="K835" s="1">
        <v>14.36457538604736</v>
      </c>
      <c r="L835" s="1">
        <v>23.179170608520511</v>
      </c>
      <c r="M835" s="1">
        <v>4128.7998046875</v>
      </c>
      <c r="O835" s="17">
        <f t="shared" si="38"/>
        <v>2.0251563778656483E-2</v>
      </c>
      <c r="P835" s="17">
        <f t="shared" si="38"/>
        <v>9.4964235630156761E-3</v>
      </c>
      <c r="Q835" s="17">
        <f t="shared" si="38"/>
        <v>5.509109403777402E-3</v>
      </c>
      <c r="R835" s="17">
        <f t="shared" si="38"/>
        <v>7.5232523879708545E-3</v>
      </c>
      <c r="S835" s="17">
        <f t="shared" si="38"/>
        <v>4.5144498948253642E-3</v>
      </c>
      <c r="T835" s="17">
        <f t="shared" si="38"/>
        <v>1.1294570154437766E-3</v>
      </c>
      <c r="U835" s="17">
        <f t="shared" si="38"/>
        <v>1.0295419887690966E-2</v>
      </c>
      <c r="V835" s="17">
        <f t="shared" si="38"/>
        <v>5.342012781286324E-3</v>
      </c>
      <c r="W835" s="17">
        <f t="shared" si="39"/>
        <v>5.797390810208013E-3</v>
      </c>
      <c r="X835" s="17">
        <f t="shared" si="39"/>
        <v>-5.6608114748905878E-3</v>
      </c>
      <c r="Y835" s="17">
        <f t="shared" si="39"/>
        <v>7.7199343487382444E-3</v>
      </c>
    </row>
    <row r="836" spans="2:25" x14ac:dyDescent="0.3">
      <c r="B836" s="3">
        <v>44298</v>
      </c>
      <c r="C836" s="1">
        <v>127.8271865844727</v>
      </c>
      <c r="D836" s="1">
        <v>232.65545654296881</v>
      </c>
      <c r="E836" s="1">
        <v>345.38388061523438</v>
      </c>
      <c r="F836" s="1">
        <v>264.83099365234381</v>
      </c>
      <c r="G836" s="1">
        <v>105.41066741943359</v>
      </c>
      <c r="H836" s="1">
        <v>46.281597137451172</v>
      </c>
      <c r="I836" s="1">
        <v>172.97520446777341</v>
      </c>
      <c r="J836" s="1">
        <v>207.30741882324219</v>
      </c>
      <c r="K836" s="1">
        <v>15.17158317565918</v>
      </c>
      <c r="L836" s="1">
        <v>22.839815139770511</v>
      </c>
      <c r="M836" s="1">
        <v>4127.990234375</v>
      </c>
      <c r="O836" s="17">
        <f t="shared" si="38"/>
        <v>-1.3233032880364266E-2</v>
      </c>
      <c r="P836" s="17">
        <f t="shared" si="38"/>
        <v>7.1325500223723207E-3</v>
      </c>
      <c r="Q836" s="17">
        <f t="shared" si="38"/>
        <v>4.4050787444655853E-3</v>
      </c>
      <c r="R836" s="17">
        <f t="shared" si="38"/>
        <v>1.4690475500050263E-2</v>
      </c>
      <c r="S836" s="17">
        <f t="shared" si="38"/>
        <v>-8.3988760254843763E-3</v>
      </c>
      <c r="T836" s="17">
        <f t="shared" si="38"/>
        <v>3.1965178808784842E-3</v>
      </c>
      <c r="U836" s="17">
        <f t="shared" si="38"/>
        <v>-1.4472242770768541E-2</v>
      </c>
      <c r="V836" s="17">
        <f t="shared" si="38"/>
        <v>-2.2463613946621629E-3</v>
      </c>
      <c r="W836" s="17">
        <f t="shared" si="39"/>
        <v>5.6180413825227656E-2</v>
      </c>
      <c r="X836" s="17">
        <f t="shared" si="39"/>
        <v>-1.4640535439402441E-2</v>
      </c>
      <c r="Y836" s="17">
        <f t="shared" si="39"/>
        <v>-1.9607884876880695E-4</v>
      </c>
    </row>
    <row r="837" spans="2:25" x14ac:dyDescent="0.3">
      <c r="B837" s="3">
        <v>44299</v>
      </c>
      <c r="C837" s="1">
        <v>130.93424987792969</v>
      </c>
      <c r="D837" s="1">
        <v>231.93402099609381</v>
      </c>
      <c r="E837" s="1">
        <v>345.7625732421875</v>
      </c>
      <c r="F837" s="1">
        <v>264.922119140625</v>
      </c>
      <c r="G837" s="1">
        <v>102.7399368286133</v>
      </c>
      <c r="H837" s="1">
        <v>46.056045532226563</v>
      </c>
      <c r="I837" s="1">
        <v>173.65068054199219</v>
      </c>
      <c r="J837" s="1">
        <v>207.6305236816406</v>
      </c>
      <c r="K837" s="1">
        <v>15.64092540740967</v>
      </c>
      <c r="L837" s="1">
        <v>22.896377563476559</v>
      </c>
      <c r="M837" s="1">
        <v>4141.58984375</v>
      </c>
      <c r="O837" s="17">
        <f t="shared" si="38"/>
        <v>2.4306748638355833E-2</v>
      </c>
      <c r="P837" s="17">
        <f t="shared" si="38"/>
        <v>-3.1008752495850409E-3</v>
      </c>
      <c r="Q837" s="17">
        <f t="shared" si="38"/>
        <v>1.0964397825357615E-3</v>
      </c>
      <c r="R837" s="17">
        <f t="shared" si="38"/>
        <v>3.4408921336759362E-4</v>
      </c>
      <c r="S837" s="17">
        <f t="shared" si="38"/>
        <v>-2.5336435639794843E-2</v>
      </c>
      <c r="T837" s="17">
        <f t="shared" si="38"/>
        <v>-4.8734620059620306E-3</v>
      </c>
      <c r="U837" s="17">
        <f t="shared" si="38"/>
        <v>3.9050456757495824E-3</v>
      </c>
      <c r="V837" s="17">
        <f t="shared" si="38"/>
        <v>1.5585783674915174E-3</v>
      </c>
      <c r="W837" s="17">
        <f t="shared" si="39"/>
        <v>3.0935613397518609E-2</v>
      </c>
      <c r="X837" s="17">
        <f t="shared" si="39"/>
        <v>2.4764834286051889E-3</v>
      </c>
      <c r="Y837" s="17">
        <f t="shared" si="39"/>
        <v>3.2944868090413627E-3</v>
      </c>
    </row>
    <row r="838" spans="2:25" x14ac:dyDescent="0.3">
      <c r="B838" s="3">
        <v>44300</v>
      </c>
      <c r="C838" s="1">
        <v>128.5966796875</v>
      </c>
      <c r="D838" s="1">
        <v>232.82466125488281</v>
      </c>
      <c r="E838" s="1">
        <v>343.83126831054688</v>
      </c>
      <c r="F838" s="1">
        <v>262.11700439453119</v>
      </c>
      <c r="G838" s="1">
        <v>103.8755722045898</v>
      </c>
      <c r="H838" s="1">
        <v>46.047378540039063</v>
      </c>
      <c r="I838" s="1">
        <v>174.09779357910159</v>
      </c>
      <c r="J838" s="1">
        <v>206.72401428222659</v>
      </c>
      <c r="K838" s="1">
        <v>15.239419937133791</v>
      </c>
      <c r="L838" s="1">
        <v>24.084087371826168</v>
      </c>
      <c r="M838" s="1">
        <v>4124.66015625</v>
      </c>
      <c r="O838" s="17">
        <f t="shared" si="38"/>
        <v>-1.785300784637335E-2</v>
      </c>
      <c r="P838" s="17">
        <f t="shared" si="38"/>
        <v>3.8400587156810673E-3</v>
      </c>
      <c r="Q838" s="17">
        <f t="shared" si="38"/>
        <v>-5.5856390514766709E-3</v>
      </c>
      <c r="R838" s="17">
        <f t="shared" si="38"/>
        <v>-1.0588450504598319E-2</v>
      </c>
      <c r="S838" s="17">
        <f t="shared" si="38"/>
        <v>1.1053494979960206E-2</v>
      </c>
      <c r="T838" s="17">
        <f t="shared" si="38"/>
        <v>-1.8818359430002496E-4</v>
      </c>
      <c r="U838" s="17">
        <f t="shared" si="38"/>
        <v>2.5747842491252583E-3</v>
      </c>
      <c r="V838" s="17">
        <f t="shared" si="38"/>
        <v>-4.3659736696708158E-3</v>
      </c>
      <c r="W838" s="17">
        <f t="shared" si="39"/>
        <v>-2.5670186374373429E-2</v>
      </c>
      <c r="X838" s="17">
        <f t="shared" si="39"/>
        <v>5.1873262705284848E-2</v>
      </c>
      <c r="Y838" s="17">
        <f t="shared" si="39"/>
        <v>-4.0877267278285152E-3</v>
      </c>
    </row>
    <row r="839" spans="2:25" x14ac:dyDescent="0.3">
      <c r="B839" s="3">
        <v>44301</v>
      </c>
      <c r="C839" s="1">
        <v>131.0024108886719</v>
      </c>
      <c r="D839" s="1">
        <v>233.3055725097656</v>
      </c>
      <c r="E839" s="1">
        <v>349.16140747070313</v>
      </c>
      <c r="F839" s="1">
        <v>265.20443725585938</v>
      </c>
      <c r="G839" s="1">
        <v>103.83642578125</v>
      </c>
      <c r="H839" s="1">
        <v>46.264266967773438</v>
      </c>
      <c r="I839" s="1">
        <v>176.875732421875</v>
      </c>
      <c r="J839" s="1">
        <v>207.59465026855469</v>
      </c>
      <c r="K839" s="1">
        <v>16.097549438476559</v>
      </c>
      <c r="L839" s="1">
        <v>23.433675765991211</v>
      </c>
      <c r="M839" s="1">
        <v>4170.419921875</v>
      </c>
      <c r="O839" s="17">
        <f t="shared" si="38"/>
        <v>1.8707568554787096E-2</v>
      </c>
      <c r="P839" s="17">
        <f t="shared" si="38"/>
        <v>2.0655511847016525E-3</v>
      </c>
      <c r="Q839" s="17">
        <f t="shared" si="38"/>
        <v>1.5502194394205276E-2</v>
      </c>
      <c r="R839" s="17">
        <f t="shared" si="38"/>
        <v>1.1778834679039228E-2</v>
      </c>
      <c r="S839" s="17">
        <f t="shared" si="38"/>
        <v>-3.7685879855082436E-4</v>
      </c>
      <c r="T839" s="17">
        <f t="shared" si="38"/>
        <v>4.7101145518150707E-3</v>
      </c>
      <c r="U839" s="17">
        <f t="shared" si="38"/>
        <v>1.595619786824724E-2</v>
      </c>
      <c r="V839" s="17">
        <f t="shared" si="38"/>
        <v>4.2115861060025425E-3</v>
      </c>
      <c r="W839" s="17">
        <f t="shared" si="39"/>
        <v>5.6309853320057793E-2</v>
      </c>
      <c r="X839" s="17">
        <f t="shared" si="39"/>
        <v>-2.7005864735228292E-2</v>
      </c>
      <c r="Y839" s="17">
        <f t="shared" si="39"/>
        <v>1.1094190525166372E-2</v>
      </c>
    </row>
    <row r="840" spans="2:25" x14ac:dyDescent="0.3">
      <c r="B840" s="3">
        <v>44302</v>
      </c>
      <c r="C840" s="1">
        <v>130.6712341308594</v>
      </c>
      <c r="D840" s="1">
        <v>235.43414306640619</v>
      </c>
      <c r="E840" s="1">
        <v>350.97921752929688</v>
      </c>
      <c r="F840" s="1">
        <v>261.91668701171881</v>
      </c>
      <c r="G840" s="1">
        <v>104.62745666503911</v>
      </c>
      <c r="H840" s="1">
        <v>46.567882537841797</v>
      </c>
      <c r="I840" s="1">
        <v>180.0437316894531</v>
      </c>
      <c r="J840" s="1">
        <v>209.21031188964841</v>
      </c>
      <c r="K840" s="1">
        <v>15.873354911804199</v>
      </c>
      <c r="L840" s="1">
        <v>22.981208801269531</v>
      </c>
      <c r="M840" s="1">
        <v>4185.47021484375</v>
      </c>
      <c r="O840" s="17">
        <f t="shared" si="38"/>
        <v>-2.5280203285261648E-3</v>
      </c>
      <c r="P840" s="17">
        <f t="shared" si="38"/>
        <v>9.1235307144303199E-3</v>
      </c>
      <c r="Q840" s="17">
        <f t="shared" si="38"/>
        <v>5.2062170093820463E-3</v>
      </c>
      <c r="R840" s="17">
        <f t="shared" si="38"/>
        <v>-1.2397040857082904E-2</v>
      </c>
      <c r="S840" s="17">
        <f t="shared" si="38"/>
        <v>7.6180480774208576E-3</v>
      </c>
      <c r="T840" s="17">
        <f t="shared" si="38"/>
        <v>6.5626365652751099E-3</v>
      </c>
      <c r="U840" s="17">
        <f t="shared" si="38"/>
        <v>1.7910875755538617E-2</v>
      </c>
      <c r="V840" s="17">
        <f t="shared" si="38"/>
        <v>7.7827709866493278E-3</v>
      </c>
      <c r="W840" s="17">
        <f t="shared" si="39"/>
        <v>-1.3927245729495151E-2</v>
      </c>
      <c r="X840" s="17">
        <f t="shared" si="39"/>
        <v>-1.9308407662545851E-2</v>
      </c>
      <c r="Y840" s="17">
        <f t="shared" si="39"/>
        <v>3.6088195555097633E-3</v>
      </c>
    </row>
    <row r="841" spans="2:25" x14ac:dyDescent="0.3">
      <c r="B841" s="3">
        <v>44305</v>
      </c>
      <c r="C841" s="1">
        <v>131.33355712890619</v>
      </c>
      <c r="D841" s="1">
        <v>234.0625915527344</v>
      </c>
      <c r="E841" s="1">
        <v>349.8714599609375</v>
      </c>
      <c r="F841" s="1">
        <v>257.96420288085938</v>
      </c>
      <c r="G841" s="1">
        <v>104.2593460083008</v>
      </c>
      <c r="H841" s="1">
        <v>46.845485687255859</v>
      </c>
      <c r="I841" s="1">
        <v>180.41477966308591</v>
      </c>
      <c r="J841" s="1">
        <v>208.07035827636719</v>
      </c>
      <c r="K841" s="1">
        <v>15.323959350585939</v>
      </c>
      <c r="L841" s="1">
        <v>23.13203239440918</v>
      </c>
      <c r="M841" s="1">
        <v>4163.259765625</v>
      </c>
      <c r="O841" s="17">
        <f t="shared" si="38"/>
        <v>5.0686212803616208E-3</v>
      </c>
      <c r="P841" s="17">
        <f t="shared" si="38"/>
        <v>-5.8256270556515327E-3</v>
      </c>
      <c r="Q841" s="17">
        <f t="shared" si="38"/>
        <v>-3.1561913441980607E-3</v>
      </c>
      <c r="R841" s="17">
        <f t="shared" si="38"/>
        <v>-1.5090615935755891E-2</v>
      </c>
      <c r="S841" s="17">
        <f t="shared" si="38"/>
        <v>-3.5182988144001454E-3</v>
      </c>
      <c r="T841" s="17">
        <f t="shared" si="38"/>
        <v>5.9612577228195379E-3</v>
      </c>
      <c r="U841" s="17">
        <f t="shared" si="38"/>
        <v>2.0608769333486793E-3</v>
      </c>
      <c r="V841" s="17">
        <f t="shared" si="38"/>
        <v>-5.448840465772594E-3</v>
      </c>
      <c r="W841" s="17">
        <f t="shared" si="39"/>
        <v>-3.4611181081177909E-2</v>
      </c>
      <c r="X841" s="17">
        <f t="shared" si="39"/>
        <v>6.5629094815637641E-3</v>
      </c>
      <c r="Y841" s="17">
        <f t="shared" si="39"/>
        <v>-5.3065600944860979E-3</v>
      </c>
    </row>
    <row r="842" spans="2:25" x14ac:dyDescent="0.3">
      <c r="B842" s="3">
        <v>44306</v>
      </c>
      <c r="C842" s="1">
        <v>129.6485290527344</v>
      </c>
      <c r="D842" s="1">
        <v>231.54217529296881</v>
      </c>
      <c r="E842" s="1">
        <v>351.9354248046875</v>
      </c>
      <c r="F842" s="1">
        <v>255.31388854980469</v>
      </c>
      <c r="G842" s="1">
        <v>108.206672668457</v>
      </c>
      <c r="H842" s="1">
        <v>46.992950439453118</v>
      </c>
      <c r="I842" s="1">
        <v>181.3376159667969</v>
      </c>
      <c r="J842" s="1">
        <v>209.14750671386719</v>
      </c>
      <c r="K842" s="1">
        <v>15.133926391601561</v>
      </c>
      <c r="L842" s="1">
        <v>21.868913650512699</v>
      </c>
      <c r="M842" s="1">
        <v>4134.93994140625</v>
      </c>
      <c r="O842" s="17">
        <f t="shared" si="38"/>
        <v>-1.2830141153626906E-2</v>
      </c>
      <c r="P842" s="17">
        <f t="shared" si="38"/>
        <v>-1.0768129341154226E-2</v>
      </c>
      <c r="Q842" s="17">
        <f t="shared" si="38"/>
        <v>5.8992089379923639E-3</v>
      </c>
      <c r="R842" s="17">
        <f t="shared" si="38"/>
        <v>-1.0273961663893086E-2</v>
      </c>
      <c r="S842" s="17">
        <f t="shared" si="38"/>
        <v>3.7860650495946273E-2</v>
      </c>
      <c r="T842" s="17">
        <f t="shared" si="38"/>
        <v>3.1478967510710589E-3</v>
      </c>
      <c r="U842" s="17">
        <f t="shared" si="38"/>
        <v>5.1150815106962818E-3</v>
      </c>
      <c r="V842" s="17">
        <f t="shared" si="38"/>
        <v>5.1768471320133421E-3</v>
      </c>
      <c r="W842" s="17">
        <f t="shared" si="39"/>
        <v>-1.2401035178751782E-2</v>
      </c>
      <c r="X842" s="17">
        <f t="shared" si="39"/>
        <v>-5.4604745590870182E-2</v>
      </c>
      <c r="Y842" s="17">
        <f t="shared" si="39"/>
        <v>-6.8023197717758908E-3</v>
      </c>
    </row>
    <row r="843" spans="2:25" x14ac:dyDescent="0.3">
      <c r="B843" s="3">
        <v>44307</v>
      </c>
      <c r="C843" s="1">
        <v>130.0284118652344</v>
      </c>
      <c r="D843" s="1">
        <v>234.29412841796881</v>
      </c>
      <c r="E843" s="1">
        <v>354.169677734375</v>
      </c>
      <c r="F843" s="1">
        <v>253.41954040527341</v>
      </c>
      <c r="G843" s="1">
        <v>112.4281005859375</v>
      </c>
      <c r="H843" s="1">
        <v>47.374668121337891</v>
      </c>
      <c r="I843" s="1">
        <v>181.66102600097659</v>
      </c>
      <c r="J843" s="1">
        <v>208.4742736816406</v>
      </c>
      <c r="K843" s="1">
        <v>15.32271099090576</v>
      </c>
      <c r="L843" s="1">
        <v>23.047201156616211</v>
      </c>
      <c r="M843" s="1">
        <v>4173.419921875</v>
      </c>
      <c r="O843" s="17">
        <f t="shared" si="38"/>
        <v>2.9300973584164853E-3</v>
      </c>
      <c r="P843" s="17">
        <f t="shared" si="38"/>
        <v>1.1885321201279947E-2</v>
      </c>
      <c r="Q843" s="17">
        <f t="shared" si="38"/>
        <v>6.3484741012571734E-3</v>
      </c>
      <c r="R843" s="17">
        <f t="shared" si="38"/>
        <v>-7.4196831018134898E-3</v>
      </c>
      <c r="S843" s="17">
        <f t="shared" si="38"/>
        <v>3.9012639547792625E-2</v>
      </c>
      <c r="T843" s="17">
        <f t="shared" si="38"/>
        <v>8.1228711607837269E-3</v>
      </c>
      <c r="U843" s="17">
        <f t="shared" si="38"/>
        <v>1.7834690968855805E-3</v>
      </c>
      <c r="V843" s="17">
        <f t="shared" si="38"/>
        <v>-3.2189388379735024E-3</v>
      </c>
      <c r="W843" s="17">
        <f t="shared" si="39"/>
        <v>1.2474264405631283E-2</v>
      </c>
      <c r="X843" s="17">
        <f t="shared" si="39"/>
        <v>5.3879562786416146E-2</v>
      </c>
      <c r="Y843" s="17">
        <f t="shared" si="39"/>
        <v>9.306055472153572E-3</v>
      </c>
    </row>
    <row r="844" spans="2:25" x14ac:dyDescent="0.3">
      <c r="B844" s="3">
        <v>44308</v>
      </c>
      <c r="C844" s="1">
        <v>128.50897216796881</v>
      </c>
      <c r="D844" s="1">
        <v>232.55743408203119</v>
      </c>
      <c r="E844" s="1">
        <v>351.49044799804688</v>
      </c>
      <c r="F844" s="1">
        <v>251.8531188964844</v>
      </c>
      <c r="G844" s="1">
        <v>110.65025329589839</v>
      </c>
      <c r="H844" s="1">
        <v>47.227188110351563</v>
      </c>
      <c r="I844" s="1">
        <v>177.9508056640625</v>
      </c>
      <c r="J844" s="1">
        <v>209.10261535644531</v>
      </c>
      <c r="K844" s="1">
        <v>14.813716888427731</v>
      </c>
      <c r="L844" s="1">
        <v>22.717279434204102</v>
      </c>
      <c r="M844" s="1">
        <v>4134.97998046875</v>
      </c>
      <c r="O844" s="17">
        <f t="shared" si="38"/>
        <v>-1.1685443784704472E-2</v>
      </c>
      <c r="P844" s="17">
        <f t="shared" si="38"/>
        <v>-7.4124535158620764E-3</v>
      </c>
      <c r="Q844" s="17">
        <f t="shared" si="38"/>
        <v>-7.5648196465241445E-3</v>
      </c>
      <c r="R844" s="17">
        <f t="shared" si="38"/>
        <v>-6.1811394112859424E-3</v>
      </c>
      <c r="S844" s="17">
        <f t="shared" si="38"/>
        <v>-1.5813193327767365E-2</v>
      </c>
      <c r="T844" s="17">
        <f t="shared" si="38"/>
        <v>-3.1130563407557057E-3</v>
      </c>
      <c r="U844" s="17">
        <f t="shared" si="38"/>
        <v>-2.0423865363912153E-2</v>
      </c>
      <c r="V844" s="17">
        <f t="shared" si="38"/>
        <v>3.0140010261613935E-3</v>
      </c>
      <c r="W844" s="17">
        <f t="shared" si="39"/>
        <v>-3.3218279897083758E-2</v>
      </c>
      <c r="X844" s="17">
        <f t="shared" si="39"/>
        <v>-1.4315045031721695E-2</v>
      </c>
      <c r="Y844" s="17">
        <f t="shared" si="39"/>
        <v>-9.2106574765618166E-3</v>
      </c>
    </row>
    <row r="845" spans="2:25" x14ac:dyDescent="0.3">
      <c r="B845" s="3">
        <v>44309</v>
      </c>
      <c r="C845" s="1">
        <v>130.82707214355469</v>
      </c>
      <c r="D845" s="1">
        <v>233.75981140136719</v>
      </c>
      <c r="E845" s="1">
        <v>353.40286254882813</v>
      </c>
      <c r="F845" s="1">
        <v>252.94602966308591</v>
      </c>
      <c r="G845" s="1">
        <v>111.55092620849609</v>
      </c>
      <c r="H845" s="1">
        <v>47.253211975097663</v>
      </c>
      <c r="I845" s="1">
        <v>179.53950500488281</v>
      </c>
      <c r="J845" s="1">
        <v>210.55668640136719</v>
      </c>
      <c r="K845" s="1">
        <v>15.22769737243652</v>
      </c>
      <c r="L845" s="1">
        <v>23.235721588134769</v>
      </c>
      <c r="M845" s="1">
        <v>4180.169921875</v>
      </c>
      <c r="O845" s="17">
        <f t="shared" si="38"/>
        <v>1.8038429041016584E-2</v>
      </c>
      <c r="P845" s="17">
        <f t="shared" si="38"/>
        <v>5.1702381567895759E-3</v>
      </c>
      <c r="Q845" s="17">
        <f t="shared" si="38"/>
        <v>5.4408720398338587E-3</v>
      </c>
      <c r="R845" s="17">
        <f t="shared" si="38"/>
        <v>4.339476800566084E-3</v>
      </c>
      <c r="S845" s="17">
        <f t="shared" si="38"/>
        <v>8.139817901628656E-3</v>
      </c>
      <c r="T845" s="17">
        <f t="shared" si="38"/>
        <v>5.5103565948692965E-4</v>
      </c>
      <c r="U845" s="17">
        <f t="shared" si="38"/>
        <v>8.9277445802604383E-3</v>
      </c>
      <c r="V845" s="17">
        <f t="shared" si="38"/>
        <v>6.9538635011484815E-3</v>
      </c>
      <c r="W845" s="17">
        <f t="shared" si="39"/>
        <v>2.7945753731272185E-2</v>
      </c>
      <c r="X845" s="17">
        <f t="shared" si="39"/>
        <v>2.2821489493591345E-2</v>
      </c>
      <c r="Y845" s="17">
        <f t="shared" si="39"/>
        <v>1.0928696540177004E-2</v>
      </c>
    </row>
    <row r="846" spans="2:25" x14ac:dyDescent="0.3">
      <c r="B846" s="3">
        <v>44312</v>
      </c>
      <c r="C846" s="1">
        <v>131.2167053222656</v>
      </c>
      <c r="D846" s="1">
        <v>230.7138671875</v>
      </c>
      <c r="E846" s="1">
        <v>348.8963623046875</v>
      </c>
      <c r="F846" s="1">
        <v>251.14277648925781</v>
      </c>
      <c r="G846" s="1">
        <v>110.8773727416992</v>
      </c>
      <c r="H846" s="1">
        <v>46.550529479980469</v>
      </c>
      <c r="I846" s="1">
        <v>178.11248779296881</v>
      </c>
      <c r="J846" s="1">
        <v>208.5191650390625</v>
      </c>
      <c r="K846" s="1">
        <v>15.43992328643799</v>
      </c>
      <c r="L846" s="1">
        <v>23.471380233764648</v>
      </c>
      <c r="M846" s="1">
        <v>4187.6201171875</v>
      </c>
      <c r="O846" s="17">
        <f t="shared" si="38"/>
        <v>2.9782305170245661E-3</v>
      </c>
      <c r="P846" s="17">
        <f t="shared" si="38"/>
        <v>-1.3030230455812957E-2</v>
      </c>
      <c r="Q846" s="17">
        <f t="shared" si="38"/>
        <v>-1.2751736677056433E-2</v>
      </c>
      <c r="R846" s="17">
        <f t="shared" si="38"/>
        <v>-7.1290036701898759E-3</v>
      </c>
      <c r="S846" s="17">
        <f t="shared" si="38"/>
        <v>-6.0380804506990201E-3</v>
      </c>
      <c r="T846" s="17">
        <f t="shared" si="38"/>
        <v>-1.4870576321616121E-2</v>
      </c>
      <c r="U846" s="17">
        <f t="shared" si="38"/>
        <v>-7.9482073423071762E-3</v>
      </c>
      <c r="V846" s="17">
        <f t="shared" si="38"/>
        <v>-9.676830487447571E-3</v>
      </c>
      <c r="W846" s="17">
        <f t="shared" si="39"/>
        <v>1.3936835544526769E-2</v>
      </c>
      <c r="X846" s="17">
        <f t="shared" si="39"/>
        <v>1.0142084235947181E-2</v>
      </c>
      <c r="Y846" s="17">
        <f t="shared" si="39"/>
        <v>1.7822709248044735E-3</v>
      </c>
    </row>
    <row r="847" spans="2:25" x14ac:dyDescent="0.3">
      <c r="B847" s="3">
        <v>44313</v>
      </c>
      <c r="C847" s="1">
        <v>130.895263671875</v>
      </c>
      <c r="D847" s="1">
        <v>229.6273193359375</v>
      </c>
      <c r="E847" s="1">
        <v>350.49636840820313</v>
      </c>
      <c r="F847" s="1">
        <v>261.84384155273438</v>
      </c>
      <c r="G847" s="1">
        <v>111.2219772338867</v>
      </c>
      <c r="H847" s="1">
        <v>46.481136322021477</v>
      </c>
      <c r="I847" s="1">
        <v>173.34620666503909</v>
      </c>
      <c r="J847" s="1">
        <v>210.91572570800781</v>
      </c>
      <c r="K847" s="1">
        <v>15.343911170959471</v>
      </c>
      <c r="L847" s="1">
        <v>23.650478363037109</v>
      </c>
      <c r="M847" s="1">
        <v>4186.72021484375</v>
      </c>
      <c r="O847" s="17">
        <f t="shared" si="38"/>
        <v>-2.4497006657890267E-3</v>
      </c>
      <c r="P847" s="17">
        <f t="shared" si="38"/>
        <v>-4.7095038751158724E-3</v>
      </c>
      <c r="Q847" s="17">
        <f t="shared" si="38"/>
        <v>4.5859065223453283E-3</v>
      </c>
      <c r="R847" s="17">
        <f t="shared" si="38"/>
        <v>4.260948777053232E-2</v>
      </c>
      <c r="S847" s="17">
        <f t="shared" si="38"/>
        <v>3.1079785141580989E-3</v>
      </c>
      <c r="T847" s="17">
        <f t="shared" si="38"/>
        <v>-1.4907060936618286E-3</v>
      </c>
      <c r="U847" s="17">
        <f t="shared" si="38"/>
        <v>-2.6759949215182825E-2</v>
      </c>
      <c r="V847" s="17">
        <f t="shared" si="38"/>
        <v>1.1493239331244963E-2</v>
      </c>
      <c r="W847" s="17">
        <f t="shared" si="39"/>
        <v>-6.2184321578108888E-3</v>
      </c>
      <c r="X847" s="17">
        <f t="shared" si="39"/>
        <v>7.6304898769787785E-3</v>
      </c>
      <c r="Y847" s="17">
        <f t="shared" si="39"/>
        <v>-2.1489588801440631E-4</v>
      </c>
    </row>
    <row r="848" spans="2:25" x14ac:dyDescent="0.3">
      <c r="B848" s="3">
        <v>44314</v>
      </c>
      <c r="C848" s="1">
        <v>130.1063537597656</v>
      </c>
      <c r="D848" s="1">
        <v>227.44535827636719</v>
      </c>
      <c r="E848" s="1">
        <v>349.90936279296881</v>
      </c>
      <c r="F848" s="1">
        <v>261.73452758789063</v>
      </c>
      <c r="G848" s="1">
        <v>111.99737548828119</v>
      </c>
      <c r="H848" s="1">
        <v>46.489803314208977</v>
      </c>
      <c r="I848" s="1">
        <v>171.76698303222659</v>
      </c>
      <c r="J848" s="1">
        <v>208.60890197753909</v>
      </c>
      <c r="K848" s="1">
        <v>15.239169120788571</v>
      </c>
      <c r="L848" s="1">
        <v>24.602533340454102</v>
      </c>
      <c r="M848" s="1">
        <v>4183.18017578125</v>
      </c>
      <c r="O848" s="17">
        <f t="shared" si="38"/>
        <v>-6.0270317655421301E-3</v>
      </c>
      <c r="P848" s="17">
        <f t="shared" si="38"/>
        <v>-9.5021840862853629E-3</v>
      </c>
      <c r="Q848" s="17">
        <f t="shared" si="38"/>
        <v>-1.6747837300004952E-3</v>
      </c>
      <c r="R848" s="17">
        <f t="shared" si="38"/>
        <v>-4.1747770043212791E-4</v>
      </c>
      <c r="S848" s="17">
        <f t="shared" si="38"/>
        <v>6.971628033225102E-3</v>
      </c>
      <c r="T848" s="17">
        <f t="shared" si="38"/>
        <v>1.8646257112681254E-4</v>
      </c>
      <c r="U848" s="17">
        <f t="shared" si="38"/>
        <v>-9.1102289643065024E-3</v>
      </c>
      <c r="V848" s="17">
        <f t="shared" si="38"/>
        <v>-1.093718224530253E-2</v>
      </c>
      <c r="W848" s="17">
        <f t="shared" si="39"/>
        <v>-6.8262940917658207E-3</v>
      </c>
      <c r="X848" s="17">
        <f t="shared" si="39"/>
        <v>4.0255210182342065E-2</v>
      </c>
      <c r="Y848" s="17">
        <f t="shared" si="39"/>
        <v>-8.4553991688984061E-4</v>
      </c>
    </row>
    <row r="849" spans="2:25" x14ac:dyDescent="0.3">
      <c r="B849" s="3">
        <v>44315</v>
      </c>
      <c r="C849" s="1">
        <v>130.0089111328125</v>
      </c>
      <c r="D849" s="1">
        <v>228.69218444824219</v>
      </c>
      <c r="E849" s="1">
        <v>354.40658569335938</v>
      </c>
      <c r="F849" s="1">
        <v>269.63058471679688</v>
      </c>
      <c r="G849" s="1">
        <v>112.96848297119141</v>
      </c>
      <c r="H849" s="1">
        <v>47.071041107177727</v>
      </c>
      <c r="I849" s="1">
        <v>173.33668518066409</v>
      </c>
      <c r="J849" s="1">
        <v>211.1222229003906</v>
      </c>
      <c r="K849" s="1">
        <v>15.28704833984375</v>
      </c>
      <c r="L849" s="1">
        <v>24.451704025268551</v>
      </c>
      <c r="M849" s="1">
        <v>4211.47021484375</v>
      </c>
      <c r="O849" s="17">
        <f t="shared" si="38"/>
        <v>-7.4894595180969529E-4</v>
      </c>
      <c r="P849" s="17">
        <f t="shared" ref="P849:Y884" si="40">(D849-D848)/D848</f>
        <v>5.4818712561282108E-3</v>
      </c>
      <c r="Q849" s="17">
        <f t="shared" si="40"/>
        <v>1.2852536624038392E-2</v>
      </c>
      <c r="R849" s="17">
        <f t="shared" si="40"/>
        <v>3.016819065361848E-2</v>
      </c>
      <c r="S849" s="17">
        <f t="shared" si="40"/>
        <v>8.6708057101911699E-3</v>
      </c>
      <c r="T849" s="17">
        <f t="shared" si="40"/>
        <v>1.2502479071386016E-2</v>
      </c>
      <c r="U849" s="17">
        <f t="shared" si="40"/>
        <v>9.1385557382875817E-3</v>
      </c>
      <c r="V849" s="17">
        <f t="shared" si="40"/>
        <v>1.204800417923735E-2</v>
      </c>
      <c r="W849" s="17">
        <f t="shared" si="39"/>
        <v>3.1418523330031633E-3</v>
      </c>
      <c r="X849" s="17">
        <f t="shared" si="39"/>
        <v>-6.1306416334589754E-3</v>
      </c>
      <c r="Y849" s="17">
        <f t="shared" si="39"/>
        <v>6.7628067340457206E-3</v>
      </c>
    </row>
    <row r="850" spans="2:25" x14ac:dyDescent="0.3">
      <c r="B850" s="3">
        <v>44316</v>
      </c>
      <c r="C850" s="1">
        <v>128.04150390625</v>
      </c>
      <c r="D850" s="1">
        <v>224.47065734863281</v>
      </c>
      <c r="E850" s="1">
        <v>353.03076171875</v>
      </c>
      <c r="F850" s="1">
        <v>264.39382934570313</v>
      </c>
      <c r="G850" s="1">
        <v>111.12014007568359</v>
      </c>
      <c r="H850" s="1">
        <v>46.828140258789063</v>
      </c>
      <c r="I850" s="1">
        <v>173.8789978027344</v>
      </c>
      <c r="J850" s="1">
        <v>211.9031066894531</v>
      </c>
      <c r="K850" s="1">
        <v>14.972575187683111</v>
      </c>
      <c r="L850" s="1">
        <v>23.904987335205082</v>
      </c>
      <c r="M850" s="1">
        <v>4181.169921875</v>
      </c>
      <c r="O850" s="17">
        <f t="shared" ref="O850:Y904" si="41">(C850-C849)/C849</f>
        <v>-1.5132864427675011E-2</v>
      </c>
      <c r="P850" s="17">
        <f t="shared" si="40"/>
        <v>-1.8459428816050314E-2</v>
      </c>
      <c r="Q850" s="17">
        <f t="shared" si="40"/>
        <v>-3.8820496857238686E-3</v>
      </c>
      <c r="R850" s="17">
        <f t="shared" si="40"/>
        <v>-1.9421963486056713E-2</v>
      </c>
      <c r="S850" s="17">
        <f t="shared" si="40"/>
        <v>-1.6361580211528261E-2</v>
      </c>
      <c r="T850" s="17">
        <f t="shared" si="40"/>
        <v>-5.1603032921153195E-3</v>
      </c>
      <c r="U850" s="17">
        <f t="shared" si="40"/>
        <v>3.1286661649556459E-3</v>
      </c>
      <c r="V850" s="17">
        <f t="shared" si="40"/>
        <v>3.6987285295443681E-3</v>
      </c>
      <c r="W850" s="17">
        <f t="shared" si="39"/>
        <v>-2.0571214610540928E-2</v>
      </c>
      <c r="X850" s="17">
        <f t="shared" si="39"/>
        <v>-2.2359042523109589E-2</v>
      </c>
      <c r="Y850" s="17">
        <f t="shared" si="39"/>
        <v>-7.1947066993264183E-3</v>
      </c>
    </row>
    <row r="851" spans="2:25" x14ac:dyDescent="0.3">
      <c r="B851" s="3">
        <v>44319</v>
      </c>
      <c r="C851" s="1">
        <v>129.09333801269531</v>
      </c>
      <c r="D851" s="1">
        <v>225.87785339355469</v>
      </c>
      <c r="E851" s="1">
        <v>359.8905029296875</v>
      </c>
      <c r="F851" s="1">
        <v>277.36270141601563</v>
      </c>
      <c r="G851" s="1">
        <v>113.36793518066411</v>
      </c>
      <c r="H851" s="1">
        <v>47.261886596679688</v>
      </c>
      <c r="I851" s="1">
        <v>176.875732421875</v>
      </c>
      <c r="J851" s="1">
        <v>211.43632507324219</v>
      </c>
      <c r="K851" s="1">
        <v>14.800249099731451</v>
      </c>
      <c r="L851" s="1">
        <v>24.640237808227539</v>
      </c>
      <c r="M851" s="1">
        <v>4192.66015625</v>
      </c>
      <c r="O851" s="17">
        <f t="shared" si="41"/>
        <v>8.2147903168604541E-3</v>
      </c>
      <c r="P851" s="17">
        <f t="shared" si="40"/>
        <v>6.2689531965699737E-3</v>
      </c>
      <c r="Q851" s="17">
        <f t="shared" si="40"/>
        <v>1.9431001359599562E-2</v>
      </c>
      <c r="R851" s="17">
        <f t="shared" si="40"/>
        <v>4.9051341714012917E-2</v>
      </c>
      <c r="S851" s="17">
        <f t="shared" si="40"/>
        <v>2.0228512162147608E-2</v>
      </c>
      <c r="T851" s="17">
        <f t="shared" si="40"/>
        <v>9.2625147078997262E-3</v>
      </c>
      <c r="U851" s="17">
        <f t="shared" si="40"/>
        <v>1.7234597950353901E-2</v>
      </c>
      <c r="V851" s="17">
        <f t="shared" si="40"/>
        <v>-2.2028068559418711E-3</v>
      </c>
      <c r="W851" s="17">
        <f t="shared" si="39"/>
        <v>-1.1509448828376616E-2</v>
      </c>
      <c r="X851" s="17">
        <f t="shared" si="39"/>
        <v>3.0757199855933313E-2</v>
      </c>
      <c r="Y851" s="17">
        <f t="shared" si="39"/>
        <v>2.7480907472536608E-3</v>
      </c>
    </row>
    <row r="852" spans="2:25" x14ac:dyDescent="0.3">
      <c r="B852" s="3">
        <v>44320</v>
      </c>
      <c r="C852" s="1">
        <v>124.5253372192383</v>
      </c>
      <c r="D852" s="1">
        <v>227.65013122558591</v>
      </c>
      <c r="E852" s="1">
        <v>356.06695556640619</v>
      </c>
      <c r="F852" s="1">
        <v>277.1168212890625</v>
      </c>
      <c r="G852" s="1">
        <v>114.151123046875</v>
      </c>
      <c r="H852" s="1">
        <v>46.966941833496087</v>
      </c>
      <c r="I852" s="1">
        <v>179.04481506347659</v>
      </c>
      <c r="J852" s="1">
        <v>209.91044616699219</v>
      </c>
      <c r="K852" s="1">
        <v>14.315944671630859</v>
      </c>
      <c r="L852" s="1">
        <v>24.376302719116211</v>
      </c>
      <c r="M852" s="1">
        <v>4164.66015625</v>
      </c>
      <c r="O852" s="17">
        <f t="shared" si="41"/>
        <v>-3.5385255844943682E-2</v>
      </c>
      <c r="P852" s="17">
        <f t="shared" si="40"/>
        <v>7.846177947084176E-3</v>
      </c>
      <c r="Q852" s="17">
        <f t="shared" si="40"/>
        <v>-1.0624196337929818E-2</v>
      </c>
      <c r="R852" s="17">
        <f t="shared" si="40"/>
        <v>-8.8649312145373869E-4</v>
      </c>
      <c r="S852" s="17">
        <f t="shared" si="40"/>
        <v>6.9083719745164276E-3</v>
      </c>
      <c r="T852" s="17">
        <f t="shared" si="40"/>
        <v>-6.2406472619381589E-3</v>
      </c>
      <c r="U852" s="17">
        <f t="shared" si="40"/>
        <v>1.2263313977001691E-2</v>
      </c>
      <c r="V852" s="17">
        <f t="shared" si="40"/>
        <v>-7.2167301702838003E-3</v>
      </c>
      <c r="W852" s="17">
        <f t="shared" si="39"/>
        <v>-3.2722721410775375E-2</v>
      </c>
      <c r="X852" s="17">
        <f t="shared" si="39"/>
        <v>-1.0711547963356037E-2</v>
      </c>
      <c r="Y852" s="17">
        <f t="shared" si="39"/>
        <v>-6.6783376082271756E-3</v>
      </c>
    </row>
    <row r="853" spans="2:25" x14ac:dyDescent="0.3">
      <c r="B853" s="3">
        <v>44321</v>
      </c>
      <c r="C853" s="1">
        <v>124.7688446044922</v>
      </c>
      <c r="D853" s="1">
        <v>232.4238586425781</v>
      </c>
      <c r="E853" s="1">
        <v>353.41983032226563</v>
      </c>
      <c r="F853" s="1">
        <v>279.1658935546875</v>
      </c>
      <c r="G853" s="1">
        <v>113.7360305786133</v>
      </c>
      <c r="H853" s="1">
        <v>46.845485687255859</v>
      </c>
      <c r="I853" s="1">
        <v>183.4305725097656</v>
      </c>
      <c r="J853" s="1">
        <v>210.96955871582031</v>
      </c>
      <c r="K853" s="1">
        <v>14.42293167114258</v>
      </c>
      <c r="L853" s="1">
        <v>25.498025894165039</v>
      </c>
      <c r="M853" s="1">
        <v>4167.58984375</v>
      </c>
      <c r="O853" s="17">
        <f t="shared" si="41"/>
        <v>1.9554846482783589E-3</v>
      </c>
      <c r="P853" s="17">
        <f t="shared" si="40"/>
        <v>2.0969579025903334E-2</v>
      </c>
      <c r="Q853" s="17">
        <f t="shared" si="40"/>
        <v>-7.434346834936446E-3</v>
      </c>
      <c r="R853" s="17">
        <f t="shared" si="40"/>
        <v>7.3942543656979895E-3</v>
      </c>
      <c r="S853" s="17">
        <f t="shared" si="40"/>
        <v>-3.6363415197522937E-3</v>
      </c>
      <c r="T853" s="17">
        <f t="shared" si="40"/>
        <v>-2.5859922213118556E-3</v>
      </c>
      <c r="U853" s="17">
        <f t="shared" si="40"/>
        <v>2.4495305517415442E-2</v>
      </c>
      <c r="V853" s="17">
        <f t="shared" si="40"/>
        <v>5.0455447461893272E-3</v>
      </c>
      <c r="W853" s="17">
        <f t="shared" si="39"/>
        <v>7.4732755655119937E-3</v>
      </c>
      <c r="X853" s="17">
        <f t="shared" si="39"/>
        <v>4.6016952938853946E-2</v>
      </c>
      <c r="Y853" s="17">
        <f t="shared" si="39"/>
        <v>7.0346376176777634E-4</v>
      </c>
    </row>
    <row r="854" spans="2:25" x14ac:dyDescent="0.3">
      <c r="B854" s="3">
        <v>44322</v>
      </c>
      <c r="C854" s="1">
        <v>126.3661804199219</v>
      </c>
      <c r="D854" s="1">
        <v>236.8412780761719</v>
      </c>
      <c r="E854" s="1">
        <v>363.154296875</v>
      </c>
      <c r="F854" s="1">
        <v>283.20046997070313</v>
      </c>
      <c r="G854" s="1">
        <v>116.24228668212891</v>
      </c>
      <c r="H854" s="1">
        <v>47.313941955566413</v>
      </c>
      <c r="I854" s="1">
        <v>184.45805358886719</v>
      </c>
      <c r="J854" s="1">
        <v>210.8079833984375</v>
      </c>
      <c r="K854" s="1">
        <v>14.48727321624756</v>
      </c>
      <c r="L854" s="1">
        <v>25.120973587036129</v>
      </c>
      <c r="M854" s="1">
        <v>4201.6201171875</v>
      </c>
      <c r="O854" s="17">
        <f t="shared" si="41"/>
        <v>1.2802361202374964E-2</v>
      </c>
      <c r="P854" s="17">
        <f t="shared" si="40"/>
        <v>1.9005877707188933E-2</v>
      </c>
      <c r="Q854" s="17">
        <f t="shared" si="40"/>
        <v>2.7543634277278694E-2</v>
      </c>
      <c r="R854" s="17">
        <f t="shared" si="40"/>
        <v>1.4452254050960088E-2</v>
      </c>
      <c r="S854" s="17">
        <f t="shared" si="40"/>
        <v>2.2035726855996699E-2</v>
      </c>
      <c r="T854" s="17">
        <f t="shared" si="40"/>
        <v>1.0000030129648027E-2</v>
      </c>
      <c r="U854" s="17">
        <f t="shared" si="40"/>
        <v>5.6014712544545384E-3</v>
      </c>
      <c r="V854" s="17">
        <f t="shared" si="40"/>
        <v>-7.6587029127011294E-4</v>
      </c>
      <c r="W854" s="17">
        <f t="shared" si="39"/>
        <v>4.4610587203789583E-3</v>
      </c>
      <c r="X854" s="17">
        <f t="shared" si="39"/>
        <v>-1.47875097740486E-2</v>
      </c>
      <c r="Y854" s="17">
        <f t="shared" si="39"/>
        <v>8.1654564660517404E-3</v>
      </c>
    </row>
    <row r="855" spans="2:25" x14ac:dyDescent="0.3">
      <c r="B855" s="3">
        <v>44323</v>
      </c>
      <c r="C855" s="1">
        <v>127.039421081543</v>
      </c>
      <c r="D855" s="1">
        <v>237.25102233886719</v>
      </c>
      <c r="E855" s="1">
        <v>364.63436889648438</v>
      </c>
      <c r="F855" s="1">
        <v>286.597412109375</v>
      </c>
      <c r="G855" s="1">
        <v>115.196907043457</v>
      </c>
      <c r="H855" s="1">
        <v>47.287918090820313</v>
      </c>
      <c r="I855" s="1">
        <v>185.91357421875</v>
      </c>
      <c r="J855" s="1">
        <v>210.79008483886719</v>
      </c>
      <c r="K855" s="1">
        <v>14.775810241699221</v>
      </c>
      <c r="L855" s="1">
        <v>25.818513870239261</v>
      </c>
      <c r="M855" s="1">
        <v>4232.60009765625</v>
      </c>
      <c r="O855" s="17">
        <f t="shared" si="41"/>
        <v>5.3276965354486245E-3</v>
      </c>
      <c r="P855" s="17">
        <f t="shared" si="40"/>
        <v>1.7300373736520026E-3</v>
      </c>
      <c r="Q855" s="17">
        <f t="shared" si="40"/>
        <v>4.0756010164842557E-3</v>
      </c>
      <c r="R855" s="17">
        <f t="shared" si="40"/>
        <v>1.1994832279138824E-2</v>
      </c>
      <c r="S855" s="17">
        <f t="shared" si="40"/>
        <v>-8.993109723749268E-3</v>
      </c>
      <c r="T855" s="17">
        <f t="shared" si="40"/>
        <v>-5.5002529213356288E-4</v>
      </c>
      <c r="U855" s="17">
        <f t="shared" si="40"/>
        <v>7.8907946905206819E-3</v>
      </c>
      <c r="V855" s="17">
        <f t="shared" si="40"/>
        <v>-8.4904562349915087E-5</v>
      </c>
      <c r="W855" s="17">
        <f t="shared" si="39"/>
        <v>1.9916586174965226E-2</v>
      </c>
      <c r="X855" s="17">
        <f t="shared" si="39"/>
        <v>2.7767247188345563E-2</v>
      </c>
      <c r="Y855" s="17">
        <f t="shared" si="39"/>
        <v>7.373341616968343E-3</v>
      </c>
    </row>
    <row r="856" spans="2:25" x14ac:dyDescent="0.3">
      <c r="B856" s="3">
        <v>44326</v>
      </c>
      <c r="C856" s="1">
        <v>123.7612228393555</v>
      </c>
      <c r="D856" s="1">
        <v>241.1252136230469</v>
      </c>
      <c r="E856" s="1">
        <v>361.93988037109381</v>
      </c>
      <c r="F856" s="1">
        <v>281.6612548828125</v>
      </c>
      <c r="G856" s="1">
        <v>115.7591934204102</v>
      </c>
      <c r="H856" s="1">
        <v>47.634918212890618</v>
      </c>
      <c r="I856" s="1">
        <v>185.28570556640619</v>
      </c>
      <c r="J856" s="1">
        <v>212.82757568359381</v>
      </c>
      <c r="K856" s="1">
        <v>14.230655670166019</v>
      </c>
      <c r="L856" s="1">
        <v>25.102121353149411</v>
      </c>
      <c r="M856" s="1">
        <v>4188.43017578125</v>
      </c>
      <c r="O856" s="17">
        <f t="shared" si="41"/>
        <v>-2.5804574786934188E-2</v>
      </c>
      <c r="P856" s="17">
        <f t="shared" si="40"/>
        <v>1.632950301325228E-2</v>
      </c>
      <c r="Q856" s="17">
        <f t="shared" si="40"/>
        <v>-7.3895626831476857E-3</v>
      </c>
      <c r="R856" s="17">
        <f t="shared" si="40"/>
        <v>-1.7223314021686632E-2</v>
      </c>
      <c r="S856" s="17">
        <f t="shared" si="40"/>
        <v>4.8810891835930851E-3</v>
      </c>
      <c r="T856" s="17">
        <f t="shared" si="40"/>
        <v>7.3380291643176864E-3</v>
      </c>
      <c r="U856" s="17">
        <f t="shared" si="40"/>
        <v>-3.3772071511305722E-3</v>
      </c>
      <c r="V856" s="17">
        <f t="shared" si="40"/>
        <v>9.6659709885506453E-3</v>
      </c>
      <c r="W856" s="17">
        <f t="shared" si="39"/>
        <v>-3.6895071242503213E-2</v>
      </c>
      <c r="X856" s="17">
        <f t="shared" si="39"/>
        <v>-2.7747240630903596E-2</v>
      </c>
      <c r="Y856" s="17">
        <f t="shared" si="39"/>
        <v>-1.0435647322188209E-2</v>
      </c>
    </row>
    <row r="857" spans="2:25" x14ac:dyDescent="0.3">
      <c r="B857" s="3">
        <v>44327</v>
      </c>
      <c r="C857" s="1">
        <v>122.84410095214839</v>
      </c>
      <c r="D857" s="1">
        <v>235.817138671875</v>
      </c>
      <c r="E857" s="1">
        <v>358.80889892578119</v>
      </c>
      <c r="F857" s="1">
        <v>278.35537719726563</v>
      </c>
      <c r="G857" s="1">
        <v>114.21490478515619</v>
      </c>
      <c r="H857" s="1">
        <v>47.123088836669922</v>
      </c>
      <c r="I857" s="1">
        <v>185.27616882324219</v>
      </c>
      <c r="J857" s="1">
        <v>209.91044616699219</v>
      </c>
      <c r="K857" s="1">
        <v>14.271054267883301</v>
      </c>
      <c r="L857" s="1">
        <v>23.12260627746582</v>
      </c>
      <c r="M857" s="1">
        <v>4152.10009765625</v>
      </c>
      <c r="O857" s="17">
        <f t="shared" si="41"/>
        <v>-7.4104139096746362E-3</v>
      </c>
      <c r="P857" s="17">
        <f t="shared" si="40"/>
        <v>-2.201376982280278E-2</v>
      </c>
      <c r="Q857" s="17">
        <f t="shared" si="40"/>
        <v>-8.6505566673184663E-3</v>
      </c>
      <c r="R857" s="17">
        <f t="shared" si="40"/>
        <v>-1.1737069363417814E-2</v>
      </c>
      <c r="S857" s="17">
        <f t="shared" si="40"/>
        <v>-1.3340526913015989E-2</v>
      </c>
      <c r="T857" s="17">
        <f t="shared" si="40"/>
        <v>-1.0744835835200164E-2</v>
      </c>
      <c r="U857" s="17">
        <f t="shared" si="40"/>
        <v>-5.1470474394408685E-5</v>
      </c>
      <c r="V857" s="17">
        <f t="shared" si="40"/>
        <v>-1.3706539235960914E-2</v>
      </c>
      <c r="W857" s="17">
        <f t="shared" si="39"/>
        <v>2.8388430339141429E-3</v>
      </c>
      <c r="X857" s="17">
        <f t="shared" si="39"/>
        <v>-7.8858477649548633E-2</v>
      </c>
      <c r="Y857" s="17">
        <f t="shared" si="39"/>
        <v>-8.6739128027181461E-3</v>
      </c>
    </row>
    <row r="858" spans="2:25" x14ac:dyDescent="0.3">
      <c r="B858" s="3">
        <v>44328</v>
      </c>
      <c r="C858" s="1">
        <v>119.7805480957031</v>
      </c>
      <c r="D858" s="1">
        <v>229.4848327636719</v>
      </c>
      <c r="E858" s="1">
        <v>353.13516235351563</v>
      </c>
      <c r="F858" s="1">
        <v>269.58499145507813</v>
      </c>
      <c r="G858" s="1">
        <v>111.9024124145508</v>
      </c>
      <c r="H858" s="1">
        <v>46.88018798828125</v>
      </c>
      <c r="I858" s="1">
        <v>183.80157470703119</v>
      </c>
      <c r="J858" s="1">
        <v>204.59674072265619</v>
      </c>
      <c r="K858" s="1">
        <v>13.72465229034424</v>
      </c>
      <c r="L858" s="1">
        <v>23.678756713867191</v>
      </c>
      <c r="M858" s="1">
        <v>4063.0400390625</v>
      </c>
      <c r="O858" s="17">
        <f t="shared" si="41"/>
        <v>-2.4938542695173028E-2</v>
      </c>
      <c r="P858" s="17">
        <f t="shared" si="40"/>
        <v>-2.6852611069181489E-2</v>
      </c>
      <c r="Q858" s="17">
        <f t="shared" si="40"/>
        <v>-1.5812697481171357E-2</v>
      </c>
      <c r="R858" s="17">
        <f t="shared" si="40"/>
        <v>-3.1507872527901909E-2</v>
      </c>
      <c r="S858" s="17">
        <f t="shared" si="40"/>
        <v>-2.0246852851257099E-2</v>
      </c>
      <c r="T858" s="17">
        <f t="shared" si="40"/>
        <v>-5.1546037067004185E-3</v>
      </c>
      <c r="U858" s="17">
        <f t="shared" si="40"/>
        <v>-7.9588979283017874E-3</v>
      </c>
      <c r="V858" s="17">
        <f t="shared" si="40"/>
        <v>-2.5314154399484857E-2</v>
      </c>
      <c r="W858" s="17">
        <f t="shared" si="39"/>
        <v>-3.8287429035199355E-2</v>
      </c>
      <c r="X858" s="17">
        <f t="shared" si="39"/>
        <v>2.4052238304267982E-2</v>
      </c>
      <c r="Y858" s="17">
        <f t="shared" si="39"/>
        <v>-2.1449400664502773E-2</v>
      </c>
    </row>
    <row r="859" spans="2:25" x14ac:dyDescent="0.3">
      <c r="B859" s="3">
        <v>44329</v>
      </c>
      <c r="C859" s="1">
        <v>121.9269638061523</v>
      </c>
      <c r="D859" s="1">
        <v>234.16943359375</v>
      </c>
      <c r="E859" s="1">
        <v>360.08975219726563</v>
      </c>
      <c r="F859" s="1">
        <v>276.31533813476563</v>
      </c>
      <c r="G859" s="1">
        <v>114.17531585693359</v>
      </c>
      <c r="H859" s="1">
        <v>47.287918090820313</v>
      </c>
      <c r="I859" s="1">
        <v>186.27647399902341</v>
      </c>
      <c r="J859" s="1">
        <v>206.2392883300781</v>
      </c>
      <c r="K859" s="1">
        <v>13.631632804870611</v>
      </c>
      <c r="L859" s="1">
        <v>22.349655151367191</v>
      </c>
      <c r="M859" s="1">
        <v>4112.5</v>
      </c>
      <c r="O859" s="17">
        <f t="shared" si="41"/>
        <v>1.7919568281940457E-2</v>
      </c>
      <c r="P859" s="17">
        <f t="shared" si="40"/>
        <v>2.0413553147115359E-2</v>
      </c>
      <c r="Q859" s="17">
        <f t="shared" si="40"/>
        <v>1.9693846960467554E-2</v>
      </c>
      <c r="R859" s="17">
        <f t="shared" si="40"/>
        <v>2.4965583741738087E-2</v>
      </c>
      <c r="S859" s="17">
        <f t="shared" si="40"/>
        <v>2.0311478486832426E-2</v>
      </c>
      <c r="T859" s="17">
        <f t="shared" si="40"/>
        <v>8.6972795979611637E-3</v>
      </c>
      <c r="U859" s="17">
        <f t="shared" si="40"/>
        <v>1.3465060328982809E-2</v>
      </c>
      <c r="V859" s="17">
        <f t="shared" si="40"/>
        <v>8.0282198123990661E-3</v>
      </c>
      <c r="W859" s="17">
        <f t="shared" si="39"/>
        <v>-6.7775476934356753E-3</v>
      </c>
      <c r="X859" s="17">
        <f t="shared" si="39"/>
        <v>-5.6130546825612131E-2</v>
      </c>
      <c r="Y859" s="17">
        <f t="shared" si="39"/>
        <v>1.2173141406923551E-2</v>
      </c>
    </row>
    <row r="860" spans="2:25" x14ac:dyDescent="0.3">
      <c r="B860" s="3">
        <v>44330</v>
      </c>
      <c r="C860" s="1">
        <v>124.34658050537109</v>
      </c>
      <c r="D860" s="1">
        <v>236.6097717285156</v>
      </c>
      <c r="E860" s="1">
        <v>364.729248046875</v>
      </c>
      <c r="F860" s="1">
        <v>281.8070068359375</v>
      </c>
      <c r="G860" s="1">
        <v>114.5791854858398</v>
      </c>
      <c r="H860" s="1">
        <v>47.478767395019531</v>
      </c>
      <c r="I860" s="1">
        <v>187.49006652832031</v>
      </c>
      <c r="J860" s="1">
        <v>207.9895935058594</v>
      </c>
      <c r="K860" s="1">
        <v>14.207962036132811</v>
      </c>
      <c r="L860" s="1">
        <v>23.659906387329102</v>
      </c>
      <c r="M860" s="1">
        <v>4173.85009765625</v>
      </c>
      <c r="O860" s="17">
        <f t="shared" si="41"/>
        <v>1.9844804001399249E-2</v>
      </c>
      <c r="P860" s="17">
        <f t="shared" si="40"/>
        <v>1.0421249679406192E-2</v>
      </c>
      <c r="Q860" s="17">
        <f t="shared" si="40"/>
        <v>1.2884276270844137E-2</v>
      </c>
      <c r="R860" s="17">
        <f t="shared" si="40"/>
        <v>1.9874643001154921E-2</v>
      </c>
      <c r="S860" s="17">
        <f t="shared" si="40"/>
        <v>3.5372762131201177E-3</v>
      </c>
      <c r="T860" s="17">
        <f t="shared" si="40"/>
        <v>4.0358999064555364E-3</v>
      </c>
      <c r="U860" s="17">
        <f t="shared" si="40"/>
        <v>6.5150069852796654E-3</v>
      </c>
      <c r="V860" s="17">
        <f t="shared" si="40"/>
        <v>8.4867688884768186E-3</v>
      </c>
      <c r="W860" s="17">
        <f t="shared" si="39"/>
        <v>4.2278811314245227E-2</v>
      </c>
      <c r="X860" s="17">
        <f t="shared" si="39"/>
        <v>5.8625120928622418E-2</v>
      </c>
      <c r="Y860" s="17">
        <f t="shared" si="39"/>
        <v>1.4917956876899697E-2</v>
      </c>
    </row>
    <row r="861" spans="2:25" x14ac:dyDescent="0.3">
      <c r="B861" s="3">
        <v>44333</v>
      </c>
      <c r="C861" s="1">
        <v>123.1953048706055</v>
      </c>
      <c r="D861" s="1">
        <v>237.18864440917969</v>
      </c>
      <c r="E861" s="1">
        <v>364.29281616210938</v>
      </c>
      <c r="F861" s="1">
        <v>281.6522216796875</v>
      </c>
      <c r="G861" s="1">
        <v>114.9197311401367</v>
      </c>
      <c r="H861" s="1">
        <v>47.400684356689453</v>
      </c>
      <c r="I861" s="1">
        <v>186.84025573730469</v>
      </c>
      <c r="J861" s="1">
        <v>207.95365905761719</v>
      </c>
      <c r="K861" s="1">
        <v>14.13065242767334</v>
      </c>
      <c r="L861" s="1">
        <v>24.87589073181152</v>
      </c>
      <c r="M861" s="1">
        <v>4163.2900390625</v>
      </c>
      <c r="O861" s="17">
        <f t="shared" si="41"/>
        <v>-9.2586030921523229E-3</v>
      </c>
      <c r="P861" s="17">
        <f t="shared" si="40"/>
        <v>2.4465290526051705E-3</v>
      </c>
      <c r="Q861" s="17">
        <f t="shared" si="40"/>
        <v>-1.1965914088401673E-3</v>
      </c>
      <c r="R861" s="17">
        <f t="shared" si="40"/>
        <v>-5.4925943108331896E-4</v>
      </c>
      <c r="S861" s="17">
        <f t="shared" si="40"/>
        <v>2.9721423908969013E-3</v>
      </c>
      <c r="T861" s="17">
        <f t="shared" si="40"/>
        <v>-1.6445885732549355E-3</v>
      </c>
      <c r="U861" s="17">
        <f t="shared" si="40"/>
        <v>-3.4658411672037637E-3</v>
      </c>
      <c r="V861" s="17">
        <f t="shared" si="40"/>
        <v>-1.7277041431019283E-4</v>
      </c>
      <c r="W861" s="17">
        <f t="shared" si="39"/>
        <v>-5.4412876570800132E-3</v>
      </c>
      <c r="X861" s="17">
        <f t="shared" si="39"/>
        <v>5.1394300745569742E-2</v>
      </c>
      <c r="Y861" s="17">
        <f t="shared" si="39"/>
        <v>-2.5300521932207893E-3</v>
      </c>
    </row>
    <row r="862" spans="2:25" x14ac:dyDescent="0.3">
      <c r="B862" s="3">
        <v>44334</v>
      </c>
      <c r="C862" s="1">
        <v>121.8099060058594</v>
      </c>
      <c r="D862" s="1">
        <v>230.74949645996091</v>
      </c>
      <c r="E862" s="1">
        <v>363.20172119140619</v>
      </c>
      <c r="F862" s="1">
        <v>278.728759765625</v>
      </c>
      <c r="G862" s="1">
        <v>113.9693984985352</v>
      </c>
      <c r="H862" s="1">
        <v>47.140434265136719</v>
      </c>
      <c r="I862" s="1">
        <v>185.98028564453119</v>
      </c>
      <c r="J862" s="1">
        <v>208.1780700683594</v>
      </c>
      <c r="K862" s="1">
        <v>13.981269836425779</v>
      </c>
      <c r="L862" s="1">
        <v>24.385726928710941</v>
      </c>
      <c r="M862" s="1">
        <v>4127.830078125</v>
      </c>
      <c r="O862" s="17">
        <f t="shared" si="41"/>
        <v>-1.1245549221224022E-2</v>
      </c>
      <c r="P862" s="17">
        <f t="shared" si="40"/>
        <v>-2.7147791856807671E-2</v>
      </c>
      <c r="Q862" s="17">
        <f t="shared" si="40"/>
        <v>-2.995104274078376E-3</v>
      </c>
      <c r="R862" s="17">
        <f t="shared" si="40"/>
        <v>-1.0379687036118052E-2</v>
      </c>
      <c r="S862" s="17">
        <f t="shared" si="40"/>
        <v>-8.2695341537358837E-3</v>
      </c>
      <c r="T862" s="17">
        <f t="shared" si="40"/>
        <v>-5.4904289903149129E-3</v>
      </c>
      <c r="U862" s="17">
        <f t="shared" si="40"/>
        <v>-4.602702396118547E-3</v>
      </c>
      <c r="V862" s="17">
        <f t="shared" si="40"/>
        <v>1.0791395148283442E-3</v>
      </c>
      <c r="W862" s="17">
        <f t="shared" si="39"/>
        <v>-1.0571528244160253E-2</v>
      </c>
      <c r="X862" s="17">
        <f t="shared" si="39"/>
        <v>-1.9704371931243161E-2</v>
      </c>
      <c r="Y862" s="17">
        <f t="shared" si="39"/>
        <v>-8.5172929593646477E-3</v>
      </c>
    </row>
    <row r="863" spans="2:25" x14ac:dyDescent="0.3">
      <c r="B863" s="3">
        <v>44335</v>
      </c>
      <c r="C863" s="1">
        <v>121.65380859375</v>
      </c>
      <c r="D863" s="1">
        <v>230.88307189941409</v>
      </c>
      <c r="E863" s="1">
        <v>360.213134765625</v>
      </c>
      <c r="F863" s="1">
        <v>280.44088745117188</v>
      </c>
      <c r="G863" s="1">
        <v>113.3992080688477</v>
      </c>
      <c r="H863" s="1">
        <v>46.992950439453118</v>
      </c>
      <c r="I863" s="1">
        <v>187.77667236328119</v>
      </c>
      <c r="J863" s="1">
        <v>206.58036804199219</v>
      </c>
      <c r="K863" s="1">
        <v>14.03114700317383</v>
      </c>
      <c r="L863" s="1">
        <v>23.631624221801761</v>
      </c>
      <c r="M863" s="1">
        <v>4115.68017578125</v>
      </c>
      <c r="O863" s="17">
        <f t="shared" si="41"/>
        <v>-1.2814837251569236E-3</v>
      </c>
      <c r="P863" s="17">
        <f t="shared" si="40"/>
        <v>5.7887640710999142E-4</v>
      </c>
      <c r="Q863" s="17">
        <f t="shared" si="40"/>
        <v>-8.2284478608134603E-3</v>
      </c>
      <c r="R863" s="17">
        <f t="shared" si="40"/>
        <v>6.142630157672118E-3</v>
      </c>
      <c r="S863" s="17">
        <f t="shared" si="40"/>
        <v>-5.0030134158760911E-3</v>
      </c>
      <c r="T863" s="17">
        <f t="shared" si="40"/>
        <v>-3.1286055799590782E-3</v>
      </c>
      <c r="U863" s="17">
        <f t="shared" si="40"/>
        <v>9.6590168819477955E-3</v>
      </c>
      <c r="V863" s="17">
        <f t="shared" si="40"/>
        <v>-7.6746893937607299E-3</v>
      </c>
      <c r="W863" s="17">
        <f t="shared" si="39"/>
        <v>3.567427517785552E-3</v>
      </c>
      <c r="X863" s="17">
        <f t="shared" si="39"/>
        <v>-3.0923937970507014E-2</v>
      </c>
      <c r="Y863" s="17">
        <f t="shared" si="39"/>
        <v>-2.943411456817742E-3</v>
      </c>
    </row>
    <row r="864" spans="2:25" x14ac:dyDescent="0.3">
      <c r="B864" s="3">
        <v>44336</v>
      </c>
      <c r="C864" s="1">
        <v>124.2100067138672</v>
      </c>
      <c r="D864" s="1">
        <v>228.44798278808591</v>
      </c>
      <c r="E864" s="1">
        <v>363.93222045898438</v>
      </c>
      <c r="F864" s="1">
        <v>281.46099853515619</v>
      </c>
      <c r="G864" s="1">
        <v>113.9456100463867</v>
      </c>
      <c r="H864" s="1">
        <v>47.409366607666023</v>
      </c>
      <c r="I864" s="1">
        <v>190.66249084472659</v>
      </c>
      <c r="J864" s="1">
        <v>208.40248107910159</v>
      </c>
      <c r="K864" s="1">
        <v>14.57655143737793</v>
      </c>
      <c r="L864" s="1">
        <v>23.518512725830082</v>
      </c>
      <c r="M864" s="1">
        <v>4159.1201171875</v>
      </c>
      <c r="O864" s="17">
        <f t="shared" si="41"/>
        <v>2.1012068176618739E-2</v>
      </c>
      <c r="P864" s="17">
        <f t="shared" si="40"/>
        <v>-1.0546849932718524E-2</v>
      </c>
      <c r="Q864" s="17">
        <f t="shared" si="40"/>
        <v>1.0324680958064514E-2</v>
      </c>
      <c r="R864" s="17">
        <f t="shared" si="40"/>
        <v>3.6375262297011941E-3</v>
      </c>
      <c r="S864" s="17">
        <f t="shared" si="40"/>
        <v>4.8183932396359446E-3</v>
      </c>
      <c r="T864" s="17">
        <f t="shared" si="40"/>
        <v>8.8612475768982783E-3</v>
      </c>
      <c r="U864" s="17">
        <f t="shared" si="40"/>
        <v>1.536835457315147E-2</v>
      </c>
      <c r="V864" s="17">
        <f t="shared" si="40"/>
        <v>8.8203591385751495E-3</v>
      </c>
      <c r="W864" s="17">
        <f t="shared" si="39"/>
        <v>3.8870979976243558E-2</v>
      </c>
      <c r="X864" s="17">
        <f t="shared" si="39"/>
        <v>-4.7864461160196823E-3</v>
      </c>
      <c r="Y864" s="17">
        <f t="shared" si="39"/>
        <v>1.0554741756143408E-2</v>
      </c>
    </row>
    <row r="865" spans="2:25" x14ac:dyDescent="0.3">
      <c r="B865" s="3">
        <v>44337</v>
      </c>
      <c r="C865" s="1">
        <v>122.3757629394531</v>
      </c>
      <c r="D865" s="1">
        <v>229.89830017089841</v>
      </c>
      <c r="E865" s="1">
        <v>361.21875</v>
      </c>
      <c r="F865" s="1">
        <v>281.96188354492188</v>
      </c>
      <c r="G865" s="1">
        <v>114.626708984375</v>
      </c>
      <c r="H865" s="1">
        <v>47.383342742919922</v>
      </c>
      <c r="I865" s="1">
        <v>190.9969482421875</v>
      </c>
      <c r="J865" s="1">
        <v>207.5587463378906</v>
      </c>
      <c r="K865" s="1">
        <v>14.954867362976071</v>
      </c>
      <c r="L865" s="1">
        <v>23.678756713867191</v>
      </c>
      <c r="M865" s="1">
        <v>4155.85986328125</v>
      </c>
      <c r="O865" s="17">
        <f t="shared" si="41"/>
        <v>-1.4767278602918909E-2</v>
      </c>
      <c r="P865" s="17">
        <f t="shared" si="40"/>
        <v>6.3485672541825459E-3</v>
      </c>
      <c r="Q865" s="17">
        <f t="shared" si="40"/>
        <v>-7.4559775321959617E-3</v>
      </c>
      <c r="R865" s="17">
        <f t="shared" si="40"/>
        <v>1.7795894009205622E-3</v>
      </c>
      <c r="S865" s="17">
        <f t="shared" si="40"/>
        <v>5.9774039360623319E-3</v>
      </c>
      <c r="T865" s="17">
        <f t="shared" si="40"/>
        <v>-5.4891821191074158E-4</v>
      </c>
      <c r="U865" s="17">
        <f t="shared" si="40"/>
        <v>1.7541856081870213E-3</v>
      </c>
      <c r="V865" s="17">
        <f t="shared" si="40"/>
        <v>-4.0485829959516894E-3</v>
      </c>
      <c r="W865" s="17">
        <f t="shared" si="39"/>
        <v>2.5953733105077526E-2</v>
      </c>
      <c r="X865" s="17">
        <f t="shared" si="39"/>
        <v>6.8135255789842294E-3</v>
      </c>
      <c r="Y865" s="17">
        <f t="shared" si="39"/>
        <v>-7.8388068014122766E-4</v>
      </c>
    </row>
    <row r="866" spans="2:25" x14ac:dyDescent="0.3">
      <c r="B866" s="3">
        <v>44340</v>
      </c>
      <c r="C866" s="1">
        <v>124.00510406494141</v>
      </c>
      <c r="D866" s="1">
        <v>228.7702331542969</v>
      </c>
      <c r="E866" s="1">
        <v>363.80902099609381</v>
      </c>
      <c r="F866" s="1">
        <v>284.0018310546875</v>
      </c>
      <c r="G866" s="1">
        <v>114.6108474731445</v>
      </c>
      <c r="H866" s="1">
        <v>47.539493560791023</v>
      </c>
      <c r="I866" s="1">
        <v>192.08628845214841</v>
      </c>
      <c r="J866" s="1">
        <v>208.1601257324219</v>
      </c>
      <c r="K866" s="1">
        <v>15.573593139648439</v>
      </c>
      <c r="L866" s="1">
        <v>23.980400085449219</v>
      </c>
      <c r="M866" s="1">
        <v>4197.0498046875</v>
      </c>
      <c r="O866" s="17">
        <f t="shared" si="41"/>
        <v>1.3314246925630577E-2</v>
      </c>
      <c r="P866" s="17">
        <f t="shared" si="40"/>
        <v>-4.906808861844302E-3</v>
      </c>
      <c r="Q866" s="17">
        <f t="shared" si="40"/>
        <v>7.1709206570639171E-3</v>
      </c>
      <c r="R866" s="17">
        <f t="shared" si="40"/>
        <v>7.2348343120662356E-3</v>
      </c>
      <c r="S866" s="17">
        <f t="shared" si="40"/>
        <v>-1.3837535222841727E-4</v>
      </c>
      <c r="T866" s="17">
        <f t="shared" si="40"/>
        <v>3.2954791458741713E-3</v>
      </c>
      <c r="U866" s="17">
        <f t="shared" si="40"/>
        <v>5.7034430130245145E-3</v>
      </c>
      <c r="V866" s="17">
        <f t="shared" si="40"/>
        <v>2.8973936542876625E-3</v>
      </c>
      <c r="W866" s="17">
        <f t="shared" si="39"/>
        <v>4.1372869558452575E-2</v>
      </c>
      <c r="X866" s="17">
        <f t="shared" si="39"/>
        <v>1.2738986899822056E-2</v>
      </c>
      <c r="Y866" s="17">
        <f t="shared" si="39"/>
        <v>9.9112921901386188E-3</v>
      </c>
    </row>
    <row r="867" spans="2:25" x14ac:dyDescent="0.3">
      <c r="B867" s="3">
        <v>44341</v>
      </c>
      <c r="C867" s="1">
        <v>123.8099670410156</v>
      </c>
      <c r="D867" s="1">
        <v>227.71385192871091</v>
      </c>
      <c r="E867" s="1">
        <v>365.64013671875</v>
      </c>
      <c r="F867" s="1">
        <v>281.04196166992188</v>
      </c>
      <c r="G867" s="1">
        <v>113.874382019043</v>
      </c>
      <c r="H867" s="1">
        <v>47.530815124511719</v>
      </c>
      <c r="I867" s="1">
        <v>190.36625671386719</v>
      </c>
      <c r="J867" s="1">
        <v>208.36659240722659</v>
      </c>
      <c r="K867" s="1">
        <v>15.609254837036129</v>
      </c>
      <c r="L867" s="1">
        <v>23.207443237304691</v>
      </c>
      <c r="M867" s="1">
        <v>4188.1298828125</v>
      </c>
      <c r="O867" s="17">
        <f t="shared" si="41"/>
        <v>-1.5736209037300313E-3</v>
      </c>
      <c r="P867" s="17">
        <f t="shared" si="40"/>
        <v>-4.6176515669042704E-3</v>
      </c>
      <c r="Q867" s="17">
        <f t="shared" si="40"/>
        <v>5.0331784452256716E-3</v>
      </c>
      <c r="R867" s="17">
        <f t="shared" si="40"/>
        <v>-1.0422008103869132E-2</v>
      </c>
      <c r="S867" s="17">
        <f t="shared" si="40"/>
        <v>-6.4257918891497028E-3</v>
      </c>
      <c r="T867" s="17">
        <f t="shared" si="40"/>
        <v>-1.8255213990040617E-4</v>
      </c>
      <c r="U867" s="17">
        <f t="shared" si="40"/>
        <v>-8.954474325790867E-3</v>
      </c>
      <c r="V867" s="17">
        <f t="shared" si="40"/>
        <v>9.9186467186366308E-4</v>
      </c>
      <c r="W867" s="17">
        <f t="shared" si="39"/>
        <v>2.2898824354733987E-3</v>
      </c>
      <c r="X867" s="17">
        <f t="shared" si="39"/>
        <v>-3.223285872588677E-2</v>
      </c>
      <c r="Y867" s="17">
        <f t="shared" si="39"/>
        <v>-2.1252837802967534E-3</v>
      </c>
    </row>
    <row r="868" spans="2:25" x14ac:dyDescent="0.3">
      <c r="B868" s="3">
        <v>44342</v>
      </c>
      <c r="C868" s="1">
        <v>123.7612228393555</v>
      </c>
      <c r="D868" s="1">
        <v>228.38529968261719</v>
      </c>
      <c r="E868" s="1">
        <v>365.8677978515625</v>
      </c>
      <c r="F868" s="1">
        <v>283.00918579101563</v>
      </c>
      <c r="G868" s="1">
        <v>113.54965972900391</v>
      </c>
      <c r="H868" s="1">
        <v>47.739021301269531</v>
      </c>
      <c r="I868" s="1">
        <v>192.05763244628909</v>
      </c>
      <c r="J868" s="1">
        <v>208.55506896972659</v>
      </c>
      <c r="K868" s="1">
        <v>15.661375045776371</v>
      </c>
      <c r="L868" s="1">
        <v>23.838998794555661</v>
      </c>
      <c r="M868" s="1">
        <v>4195.990234375</v>
      </c>
      <c r="O868" s="17">
        <f t="shared" si="41"/>
        <v>-3.9370175782335435E-4</v>
      </c>
      <c r="P868" s="17">
        <f t="shared" si="40"/>
        <v>2.9486469453623085E-3</v>
      </c>
      <c r="Q868" s="17">
        <f t="shared" si="40"/>
        <v>6.226371504384835E-4</v>
      </c>
      <c r="R868" s="17">
        <f t="shared" si="40"/>
        <v>6.9997523124472605E-3</v>
      </c>
      <c r="S868" s="17">
        <f t="shared" si="40"/>
        <v>-2.8515833349136263E-3</v>
      </c>
      <c r="T868" s="17">
        <f t="shared" si="40"/>
        <v>4.3804461634498722E-3</v>
      </c>
      <c r="U868" s="17">
        <f t="shared" si="40"/>
        <v>8.8848505066953676E-3</v>
      </c>
      <c r="V868" s="17">
        <f t="shared" si="40"/>
        <v>9.0454309552486227E-4</v>
      </c>
      <c r="W868" s="17">
        <f t="shared" si="39"/>
        <v>3.3390580962632307E-3</v>
      </c>
      <c r="X868" s="17">
        <f t="shared" si="39"/>
        <v>2.7213491412779955E-2</v>
      </c>
      <c r="Y868" s="17">
        <f t="shared" si="39"/>
        <v>1.8768165702686978E-3</v>
      </c>
    </row>
    <row r="869" spans="2:25" x14ac:dyDescent="0.3">
      <c r="B869" s="3">
        <v>44343</v>
      </c>
      <c r="C869" s="1">
        <v>122.22943115234381</v>
      </c>
      <c r="D869" s="1">
        <v>232.055908203125</v>
      </c>
      <c r="E869" s="1">
        <v>367.65151977539063</v>
      </c>
      <c r="F869" s="1">
        <v>287.41714477539063</v>
      </c>
      <c r="G869" s="1">
        <v>113.8981094360352</v>
      </c>
      <c r="H869" s="1">
        <v>48.138076782226563</v>
      </c>
      <c r="I869" s="1">
        <v>190.34718322753909</v>
      </c>
      <c r="J869" s="1">
        <v>210.8079833984375</v>
      </c>
      <c r="K869" s="1">
        <v>15.449898719787599</v>
      </c>
      <c r="L869" s="1">
        <v>24.574249267578121</v>
      </c>
      <c r="M869" s="1">
        <v>4200.8798828125</v>
      </c>
      <c r="O869" s="17">
        <f t="shared" si="41"/>
        <v>-1.2376992177913319E-2</v>
      </c>
      <c r="P869" s="17">
        <f t="shared" si="40"/>
        <v>1.6071999929981436E-2</v>
      </c>
      <c r="Q869" s="17">
        <f t="shared" si="40"/>
        <v>4.875318173128221E-3</v>
      </c>
      <c r="R869" s="17">
        <f t="shared" si="40"/>
        <v>1.557532124639233E-2</v>
      </c>
      <c r="S869" s="17">
        <f t="shared" si="40"/>
        <v>3.0686988218449796E-3</v>
      </c>
      <c r="T869" s="17">
        <f t="shared" si="40"/>
        <v>8.3591047759167016E-3</v>
      </c>
      <c r="U869" s="17">
        <f t="shared" si="40"/>
        <v>-8.9059164010487583E-3</v>
      </c>
      <c r="V869" s="17">
        <f t="shared" si="40"/>
        <v>1.0802491830289376E-2</v>
      </c>
      <c r="W869" s="17">
        <f t="shared" si="39"/>
        <v>-1.3503049723964256E-2</v>
      </c>
      <c r="X869" s="17">
        <f t="shared" si="39"/>
        <v>3.0842338613246506E-2</v>
      </c>
      <c r="Y869" s="17">
        <f t="shared" si="39"/>
        <v>1.165314541831464E-3</v>
      </c>
    </row>
    <row r="870" spans="2:25" x14ac:dyDescent="0.3">
      <c r="B870" s="3">
        <v>44344</v>
      </c>
      <c r="C870" s="1">
        <v>121.5757369995117</v>
      </c>
      <c r="D870" s="1">
        <v>230.33695983886719</v>
      </c>
      <c r="E870" s="1">
        <v>358.89431762695313</v>
      </c>
      <c r="F870" s="1">
        <v>286.70684814453119</v>
      </c>
      <c r="G870" s="1">
        <v>113.83477783203119</v>
      </c>
      <c r="H870" s="1">
        <v>47.964572906494141</v>
      </c>
      <c r="I870" s="1">
        <v>190.86317443847659</v>
      </c>
      <c r="J870" s="1">
        <v>211.0968322753906</v>
      </c>
      <c r="K870" s="1">
        <v>16.204532623291019</v>
      </c>
      <c r="L870" s="1">
        <v>24.470561981201168</v>
      </c>
      <c r="M870" s="1">
        <v>4204.10986328125</v>
      </c>
      <c r="O870" s="17">
        <f t="shared" si="41"/>
        <v>-5.3480912630392077E-3</v>
      </c>
      <c r="P870" s="17">
        <f t="shared" si="40"/>
        <v>-7.4074751104943604E-3</v>
      </c>
      <c r="Q870" s="17">
        <f t="shared" si="40"/>
        <v>-2.381930082537817E-2</v>
      </c>
      <c r="R870" s="17">
        <f t="shared" si="40"/>
        <v>-2.4713091886516061E-3</v>
      </c>
      <c r="S870" s="17">
        <f t="shared" si="40"/>
        <v>-5.5603735933450714E-4</v>
      </c>
      <c r="T870" s="17">
        <f t="shared" si="40"/>
        <v>-3.6042959613310226E-3</v>
      </c>
      <c r="U870" s="17">
        <f t="shared" si="40"/>
        <v>2.7107898430032942E-3</v>
      </c>
      <c r="V870" s="17">
        <f t="shared" si="40"/>
        <v>1.3701989473859629E-3</v>
      </c>
      <c r="W870" s="17">
        <f t="shared" si="39"/>
        <v>4.8843938539021969E-2</v>
      </c>
      <c r="X870" s="17">
        <f t="shared" si="39"/>
        <v>-4.2193470591084256E-3</v>
      </c>
      <c r="Y870" s="17">
        <f t="shared" si="39"/>
        <v>7.6888189114027216E-4</v>
      </c>
    </row>
    <row r="871" spans="2:25" x14ac:dyDescent="0.3">
      <c r="B871" s="3">
        <v>44348</v>
      </c>
      <c r="C871" s="1">
        <v>121.253776550293</v>
      </c>
      <c r="D871" s="1">
        <v>234.34783935546881</v>
      </c>
      <c r="E871" s="1">
        <v>358.85638427734381</v>
      </c>
      <c r="F871" s="1">
        <v>283.10025024414063</v>
      </c>
      <c r="G871" s="1">
        <v>114.1911544799805</v>
      </c>
      <c r="H871" s="1">
        <v>47.955905914306641</v>
      </c>
      <c r="I871" s="1">
        <v>189.60182189941409</v>
      </c>
      <c r="J871" s="1">
        <v>210.5102233886719</v>
      </c>
      <c r="K871" s="1">
        <v>16.224489212036129</v>
      </c>
      <c r="L871" s="1">
        <v>26.836549758911129</v>
      </c>
      <c r="M871" s="1">
        <v>4202.0400390625</v>
      </c>
      <c r="O871" s="17">
        <f t="shared" si="41"/>
        <v>-2.648229467200355E-3</v>
      </c>
      <c r="P871" s="17">
        <f t="shared" si="40"/>
        <v>1.7413095663880607E-2</v>
      </c>
      <c r="Q871" s="17">
        <f t="shared" si="40"/>
        <v>-1.056950409806916E-4</v>
      </c>
      <c r="R871" s="17">
        <f t="shared" si="40"/>
        <v>-1.257939223890618E-2</v>
      </c>
      <c r="S871" s="17">
        <f t="shared" si="40"/>
        <v>3.1306482494757029E-3</v>
      </c>
      <c r="T871" s="17">
        <f t="shared" si="40"/>
        <v>-1.8069570231337424E-4</v>
      </c>
      <c r="U871" s="17">
        <f t="shared" si="40"/>
        <v>-6.6086742126836425E-3</v>
      </c>
      <c r="V871" s="17">
        <f t="shared" si="40"/>
        <v>-2.7788616266558696E-3</v>
      </c>
      <c r="W871" s="17">
        <f t="shared" si="39"/>
        <v>1.2315436186308871E-3</v>
      </c>
      <c r="X871" s="17">
        <f t="shared" si="39"/>
        <v>9.6687104265425761E-2</v>
      </c>
      <c r="Y871" s="17">
        <f t="shared" si="39"/>
        <v>-4.9233352268642438E-4</v>
      </c>
    </row>
    <row r="872" spans="2:25" x14ac:dyDescent="0.3">
      <c r="B872" s="3">
        <v>44349</v>
      </c>
      <c r="C872" s="1">
        <v>122.01478576660161</v>
      </c>
      <c r="D872" s="1">
        <v>232.63783264160159</v>
      </c>
      <c r="E872" s="1">
        <v>361.09542846679688</v>
      </c>
      <c r="F872" s="1">
        <v>279.20230102539063</v>
      </c>
      <c r="G872" s="1">
        <v>115.40280914306641</v>
      </c>
      <c r="H872" s="1">
        <v>48.146747589111328</v>
      </c>
      <c r="I872" s="1">
        <v>190.2802734375</v>
      </c>
      <c r="J872" s="1">
        <v>210.99754333496091</v>
      </c>
      <c r="K872" s="1">
        <v>16.73697471618652</v>
      </c>
      <c r="L872" s="1">
        <v>27.552947998046879</v>
      </c>
      <c r="M872" s="1">
        <v>4208.1201171875</v>
      </c>
      <c r="O872" s="17">
        <f t="shared" si="41"/>
        <v>6.2761691879589469E-3</v>
      </c>
      <c r="P872" s="17">
        <f t="shared" si="40"/>
        <v>-7.2968742471459479E-3</v>
      </c>
      <c r="Q872" s="17">
        <f t="shared" si="40"/>
        <v>6.2393879210537124E-3</v>
      </c>
      <c r="R872" s="17">
        <f t="shared" si="40"/>
        <v>-1.3768794677463118E-2</v>
      </c>
      <c r="S872" s="17">
        <f t="shared" si="40"/>
        <v>1.0610757624824007E-2</v>
      </c>
      <c r="T872" s="17">
        <f t="shared" si="40"/>
        <v>3.9795239223653972E-3</v>
      </c>
      <c r="U872" s="17">
        <f t="shared" si="40"/>
        <v>3.5782965126033191E-3</v>
      </c>
      <c r="V872" s="17">
        <f t="shared" si="40"/>
        <v>2.3149466968606599E-3</v>
      </c>
      <c r="W872" s="17">
        <f t="shared" si="39"/>
        <v>3.1587157996333312E-2</v>
      </c>
      <c r="X872" s="17">
        <f t="shared" si="39"/>
        <v>2.6694871195127007E-2</v>
      </c>
      <c r="Y872" s="17">
        <f t="shared" si="39"/>
        <v>1.446934838430645E-3</v>
      </c>
    </row>
    <row r="873" spans="2:25" x14ac:dyDescent="0.3">
      <c r="B873" s="3">
        <v>44350</v>
      </c>
      <c r="C873" s="1">
        <v>120.5317916870117</v>
      </c>
      <c r="D873" s="1">
        <v>233.64056396484381</v>
      </c>
      <c r="E873" s="1">
        <v>364.20748901367188</v>
      </c>
      <c r="F873" s="1">
        <v>278.96551513671881</v>
      </c>
      <c r="G873" s="1">
        <v>115.268180847168</v>
      </c>
      <c r="H873" s="1">
        <v>48.268196105957031</v>
      </c>
      <c r="I873" s="1">
        <v>193.691650390625</v>
      </c>
      <c r="J873" s="1">
        <v>209.79716491699219</v>
      </c>
      <c r="K873" s="1">
        <v>16.927999496459961</v>
      </c>
      <c r="L873" s="1">
        <v>27.600082397460941</v>
      </c>
      <c r="M873" s="1">
        <v>4192.85009765625</v>
      </c>
      <c r="O873" s="17">
        <f t="shared" si="41"/>
        <v>-1.215421614907127E-2</v>
      </c>
      <c r="P873" s="17">
        <f t="shared" si="40"/>
        <v>4.3102676458777406E-3</v>
      </c>
      <c r="Q873" s="17">
        <f t="shared" si="40"/>
        <v>8.6183881088961432E-3</v>
      </c>
      <c r="R873" s="17">
        <f t="shared" si="40"/>
        <v>-8.4808000436316204E-4</v>
      </c>
      <c r="S873" s="17">
        <f t="shared" si="40"/>
        <v>-1.1665946167004357E-3</v>
      </c>
      <c r="T873" s="17">
        <f t="shared" si="40"/>
        <v>2.5224656477765787E-3</v>
      </c>
      <c r="U873" s="17">
        <f t="shared" si="40"/>
        <v>1.7928169281538849E-2</v>
      </c>
      <c r="V873" s="17">
        <f t="shared" si="40"/>
        <v>-5.6890634791093644E-3</v>
      </c>
      <c r="W873" s="17">
        <f t="shared" si="39"/>
        <v>1.1413339836661091E-2</v>
      </c>
      <c r="X873" s="17">
        <f t="shared" si="39"/>
        <v>1.7106844399156008E-3</v>
      </c>
      <c r="Y873" s="17">
        <f t="shared" si="39"/>
        <v>-3.6287033416374358E-3</v>
      </c>
    </row>
    <row r="874" spans="2:25" x14ac:dyDescent="0.3">
      <c r="B874" s="3">
        <v>44351</v>
      </c>
      <c r="C874" s="1">
        <v>122.82456207275391</v>
      </c>
      <c r="D874" s="1">
        <v>236.55018615722659</v>
      </c>
      <c r="E874" s="1">
        <v>367.67050170898438</v>
      </c>
      <c r="F874" s="1">
        <v>275.14962768554688</v>
      </c>
      <c r="G874" s="1">
        <v>116.749153137207</v>
      </c>
      <c r="H874" s="1">
        <v>48.788703918457031</v>
      </c>
      <c r="I874" s="1">
        <v>193.04182434082031</v>
      </c>
      <c r="J874" s="1">
        <v>210.63655090332031</v>
      </c>
      <c r="K874" s="1">
        <v>17.535005569458011</v>
      </c>
      <c r="L874" s="1">
        <v>27.468112945556641</v>
      </c>
      <c r="M874" s="1">
        <v>4229.89013671875</v>
      </c>
      <c r="O874" s="17">
        <f t="shared" si="41"/>
        <v>1.9022121497172324E-2</v>
      </c>
      <c r="P874" s="17">
        <f t="shared" si="40"/>
        <v>1.2453411954700634E-2</v>
      </c>
      <c r="Q874" s="17">
        <f t="shared" si="40"/>
        <v>9.5083511453618215E-3</v>
      </c>
      <c r="R874" s="17">
        <f t="shared" si="40"/>
        <v>-1.3678706664878616E-2</v>
      </c>
      <c r="S874" s="17">
        <f t="shared" si="40"/>
        <v>1.2848058147136026E-2</v>
      </c>
      <c r="T874" s="17">
        <f t="shared" si="40"/>
        <v>1.0783659935361898E-2</v>
      </c>
      <c r="U874" s="17">
        <f t="shared" si="40"/>
        <v>-3.3549512769092509E-3</v>
      </c>
      <c r="V874" s="17">
        <f t="shared" si="40"/>
        <v>4.0009405592312669E-3</v>
      </c>
      <c r="W874" s="17">
        <f t="shared" si="39"/>
        <v>3.5858110293835344E-2</v>
      </c>
      <c r="X874" s="17">
        <f t="shared" si="39"/>
        <v>-4.7814876058645721E-3</v>
      </c>
      <c r="Y874" s="17">
        <f t="shared" si="39"/>
        <v>8.8340957105060621E-3</v>
      </c>
    </row>
    <row r="875" spans="2:25" x14ac:dyDescent="0.3">
      <c r="B875" s="3">
        <v>44354</v>
      </c>
      <c r="C875" s="1">
        <v>122.83433532714839</v>
      </c>
      <c r="D875" s="1">
        <v>232.0738220214844</v>
      </c>
      <c r="E875" s="1">
        <v>360.91513061523438</v>
      </c>
      <c r="F875" s="1">
        <v>276.26065063476563</v>
      </c>
      <c r="G875" s="1">
        <v>117.2243118286133</v>
      </c>
      <c r="H875" s="1">
        <v>48.615203857421882</v>
      </c>
      <c r="I875" s="1">
        <v>212.63081359863281</v>
      </c>
      <c r="J875" s="1">
        <v>209.11126708984381</v>
      </c>
      <c r="K875" s="1">
        <v>17.575651168823239</v>
      </c>
      <c r="L875" s="1">
        <v>27.486965179443359</v>
      </c>
      <c r="M875" s="1">
        <v>4226.52001953125</v>
      </c>
      <c r="O875" s="17">
        <f t="shared" si="41"/>
        <v>7.9570846657686653E-5</v>
      </c>
      <c r="P875" s="17">
        <f t="shared" si="40"/>
        <v>-1.8923528273052829E-2</v>
      </c>
      <c r="Q875" s="17">
        <f t="shared" si="40"/>
        <v>-1.8373437799198145E-2</v>
      </c>
      <c r="R875" s="17">
        <f t="shared" si="40"/>
        <v>4.037886434970852E-3</v>
      </c>
      <c r="S875" s="17">
        <f t="shared" si="40"/>
        <v>4.0699112467897074E-3</v>
      </c>
      <c r="T875" s="17">
        <f t="shared" si="40"/>
        <v>-3.5561522873230728E-3</v>
      </c>
      <c r="U875" s="17">
        <f t="shared" si="40"/>
        <v>0.10147536330379697</v>
      </c>
      <c r="V875" s="17">
        <f t="shared" si="40"/>
        <v>-7.2413064443720065E-3</v>
      </c>
      <c r="W875" s="17">
        <f t="shared" si="39"/>
        <v>2.3179690023037492E-3</v>
      </c>
      <c r="X875" s="17">
        <f t="shared" si="39"/>
        <v>6.863315992651169E-4</v>
      </c>
      <c r="Y875" s="17">
        <f t="shared" si="39"/>
        <v>-7.9673870445115124E-4</v>
      </c>
    </row>
    <row r="876" spans="2:25" x14ac:dyDescent="0.3">
      <c r="B876" s="3">
        <v>44355</v>
      </c>
      <c r="C876" s="1">
        <v>123.6538772583008</v>
      </c>
      <c r="D876" s="1">
        <v>232.7005310058594</v>
      </c>
      <c r="E876" s="1">
        <v>360.25103759765619</v>
      </c>
      <c r="F876" s="1">
        <v>275.56851196289063</v>
      </c>
      <c r="G876" s="1">
        <v>118.0558166503906</v>
      </c>
      <c r="H876" s="1">
        <v>48.276866912841797</v>
      </c>
      <c r="I876" s="1">
        <v>210.8916320800781</v>
      </c>
      <c r="J876" s="1">
        <v>209.9686584472656</v>
      </c>
      <c r="K876" s="1">
        <v>17.4140510559082</v>
      </c>
      <c r="L876" s="1">
        <v>27.51524543762207</v>
      </c>
      <c r="M876" s="1">
        <v>4227.259765625</v>
      </c>
      <c r="O876" s="17">
        <f t="shared" si="41"/>
        <v>6.6719287320576113E-3</v>
      </c>
      <c r="P876" s="17">
        <f t="shared" si="40"/>
        <v>2.700472543245235E-3</v>
      </c>
      <c r="Q876" s="17">
        <f t="shared" si="40"/>
        <v>-1.8400254277124235E-3</v>
      </c>
      <c r="R876" s="17">
        <f t="shared" si="40"/>
        <v>-2.5053827618398391E-3</v>
      </c>
      <c r="S876" s="17">
        <f t="shared" si="40"/>
        <v>7.0932796175676846E-3</v>
      </c>
      <c r="T876" s="17">
        <f t="shared" si="40"/>
        <v>-6.9594883438595873E-3</v>
      </c>
      <c r="U876" s="17">
        <f t="shared" si="40"/>
        <v>-8.1793484637538855E-3</v>
      </c>
      <c r="V876" s="17">
        <f t="shared" si="40"/>
        <v>4.1001681514053236E-3</v>
      </c>
      <c r="W876" s="17">
        <f t="shared" si="39"/>
        <v>-9.1945448485968584E-3</v>
      </c>
      <c r="X876" s="17">
        <f t="shared" si="39"/>
        <v>1.028860697937685E-3</v>
      </c>
      <c r="Y876" s="17">
        <f t="shared" si="39"/>
        <v>1.7502486450591637E-4</v>
      </c>
    </row>
    <row r="877" spans="2:25" x14ac:dyDescent="0.3">
      <c r="B877" s="3">
        <v>44356</v>
      </c>
      <c r="C877" s="1">
        <v>124.0343780517578</v>
      </c>
      <c r="D877" s="1">
        <v>229.88038635253909</v>
      </c>
      <c r="E877" s="1">
        <v>360.49774169921881</v>
      </c>
      <c r="F877" s="1">
        <v>266.94393920898438</v>
      </c>
      <c r="G877" s="1">
        <v>119.3229675292969</v>
      </c>
      <c r="H877" s="1">
        <v>48.129398345947273</v>
      </c>
      <c r="I877" s="1">
        <v>215.95611572265619</v>
      </c>
      <c r="J877" s="1">
        <v>208.91265869140619</v>
      </c>
      <c r="K877" s="1">
        <v>17.319515228271481</v>
      </c>
      <c r="L877" s="1">
        <v>26.732601165771481</v>
      </c>
      <c r="M877" s="1">
        <v>4219.5498046875</v>
      </c>
      <c r="O877" s="17">
        <f t="shared" si="41"/>
        <v>3.0771440564065296E-3</v>
      </c>
      <c r="P877" s="17">
        <f t="shared" si="40"/>
        <v>-1.211920162420816E-2</v>
      </c>
      <c r="Q877" s="17">
        <f t="shared" si="40"/>
        <v>6.8481163359796729E-4</v>
      </c>
      <c r="R877" s="17">
        <f t="shared" si="40"/>
        <v>-3.1297381157494787E-2</v>
      </c>
      <c r="S877" s="17">
        <f t="shared" si="40"/>
        <v>1.0733489588732725E-2</v>
      </c>
      <c r="T877" s="17">
        <f t="shared" si="40"/>
        <v>-3.0546424472980256E-3</v>
      </c>
      <c r="U877" s="17">
        <f t="shared" si="40"/>
        <v>2.4014625865549047E-2</v>
      </c>
      <c r="V877" s="17">
        <f t="shared" si="40"/>
        <v>-5.0293208694507218E-3</v>
      </c>
      <c r="W877" s="17">
        <f t="shared" si="39"/>
        <v>-5.4287096858283788E-3</v>
      </c>
      <c r="X877" s="17">
        <f t="shared" si="39"/>
        <v>-2.8444022919034785E-2</v>
      </c>
      <c r="Y877" s="17">
        <f t="shared" si="39"/>
        <v>-1.8238673194856487E-3</v>
      </c>
    </row>
    <row r="878" spans="2:25" x14ac:dyDescent="0.3">
      <c r="B878" s="3">
        <v>44357</v>
      </c>
      <c r="C878" s="1">
        <v>123.0392150878906</v>
      </c>
      <c r="D878" s="1">
        <v>225.82476806640619</v>
      </c>
      <c r="E878" s="1">
        <v>363.39151000976563</v>
      </c>
      <c r="F878" s="1">
        <v>266.697998046875</v>
      </c>
      <c r="G878" s="1">
        <v>119.2200469970703</v>
      </c>
      <c r="H878" s="1">
        <v>48.502433776855469</v>
      </c>
      <c r="I878" s="1">
        <v>223.1610412597656</v>
      </c>
      <c r="J878" s="1">
        <v>211.7286071777344</v>
      </c>
      <c r="K878" s="1">
        <v>17.386112213134769</v>
      </c>
      <c r="L878" s="1">
        <v>26.713735580444339</v>
      </c>
      <c r="M878" s="1">
        <v>4239.18017578125</v>
      </c>
      <c r="O878" s="17">
        <f t="shared" si="41"/>
        <v>-8.0232833791606898E-3</v>
      </c>
      <c r="P878" s="17">
        <f t="shared" si="40"/>
        <v>-1.7642298024996783E-2</v>
      </c>
      <c r="Q878" s="17">
        <f t="shared" si="40"/>
        <v>8.027146846765084E-3</v>
      </c>
      <c r="R878" s="17">
        <f t="shared" si="40"/>
        <v>-9.2132139369095485E-4</v>
      </c>
      <c r="S878" s="17">
        <f t="shared" si="40"/>
        <v>-8.6253748425537151E-4</v>
      </c>
      <c r="T878" s="17">
        <f t="shared" si="40"/>
        <v>7.7506772103584252E-3</v>
      </c>
      <c r="U878" s="17">
        <f t="shared" si="40"/>
        <v>3.3362915020949908E-2</v>
      </c>
      <c r="V878" s="17">
        <f t="shared" si="40"/>
        <v>1.3479070650705605E-2</v>
      </c>
      <c r="W878" s="17">
        <f t="shared" si="39"/>
        <v>3.8451991285863986E-3</v>
      </c>
      <c r="X878" s="17">
        <f t="shared" si="39"/>
        <v>-7.0571453971702896E-4</v>
      </c>
      <c r="Y878" s="17">
        <f t="shared" si="39"/>
        <v>4.6522430122622584E-3</v>
      </c>
    </row>
    <row r="879" spans="2:25" x14ac:dyDescent="0.3">
      <c r="B879" s="3">
        <v>44358</v>
      </c>
      <c r="C879" s="1">
        <v>124.2490310668945</v>
      </c>
      <c r="D879" s="1">
        <v>223.81939697265619</v>
      </c>
      <c r="E879" s="1">
        <v>362.27194213867188</v>
      </c>
      <c r="F879" s="1">
        <v>269.6578369140625</v>
      </c>
      <c r="G879" s="1">
        <v>119.80605316162109</v>
      </c>
      <c r="H879" s="1">
        <v>48.719306945800781</v>
      </c>
      <c r="I879" s="1">
        <v>214.13099670410159</v>
      </c>
      <c r="J879" s="1">
        <v>213.8405456542969</v>
      </c>
      <c r="K879" s="1">
        <v>17.785469055175781</v>
      </c>
      <c r="L879" s="1">
        <v>26.713735580444339</v>
      </c>
      <c r="M879" s="1">
        <v>4247.43994140625</v>
      </c>
      <c r="O879" s="17">
        <f t="shared" si="41"/>
        <v>9.8327673672145791E-3</v>
      </c>
      <c r="P879" s="17">
        <f t="shared" si="40"/>
        <v>-8.8802088049097401E-3</v>
      </c>
      <c r="Q879" s="17">
        <f t="shared" si="40"/>
        <v>-3.0808861524135862E-3</v>
      </c>
      <c r="R879" s="17">
        <f t="shared" si="40"/>
        <v>1.1098091807450602E-2</v>
      </c>
      <c r="S879" s="17">
        <f t="shared" si="40"/>
        <v>4.9153324404006982E-3</v>
      </c>
      <c r="T879" s="17">
        <f t="shared" si="40"/>
        <v>4.4713873522940753E-3</v>
      </c>
      <c r="U879" s="17">
        <f t="shared" si="40"/>
        <v>-4.0464251755989902E-2</v>
      </c>
      <c r="V879" s="17">
        <f t="shared" si="40"/>
        <v>9.9747431616061446E-3</v>
      </c>
      <c r="W879" s="17">
        <f t="shared" si="39"/>
        <v>2.2969876022041778E-2</v>
      </c>
      <c r="X879" s="17">
        <f t="shared" si="39"/>
        <v>0</v>
      </c>
      <c r="Y879" s="17">
        <f t="shared" si="39"/>
        <v>1.9484346695591407E-3</v>
      </c>
    </row>
    <row r="880" spans="2:25" x14ac:dyDescent="0.3">
      <c r="B880" s="3">
        <v>44361</v>
      </c>
      <c r="C880" s="1">
        <v>127.3028030395508</v>
      </c>
      <c r="D880" s="1">
        <v>222.42274475097659</v>
      </c>
      <c r="E880" s="1">
        <v>364.10302734375</v>
      </c>
      <c r="F880" s="1">
        <v>266.83462524414063</v>
      </c>
      <c r="G880" s="1">
        <v>118.8161239624023</v>
      </c>
      <c r="H880" s="1">
        <v>48.553234100341797</v>
      </c>
      <c r="I880" s="1">
        <v>216.05168151855469</v>
      </c>
      <c r="J880" s="1">
        <v>213.88568115234381</v>
      </c>
      <c r="K880" s="1">
        <v>17.978536605834961</v>
      </c>
      <c r="L880" s="1">
        <v>26.66658973693848</v>
      </c>
      <c r="M880" s="1">
        <v>4255.14990234375</v>
      </c>
      <c r="O880" s="17">
        <f t="shared" si="41"/>
        <v>2.4577833295232464E-2</v>
      </c>
      <c r="P880" s="17">
        <f t="shared" si="40"/>
        <v>-6.2400857145112846E-3</v>
      </c>
      <c r="Q880" s="17">
        <f t="shared" si="40"/>
        <v>5.0544494124174126E-3</v>
      </c>
      <c r="R880" s="17">
        <f t="shared" si="40"/>
        <v>-1.0469607344738906E-2</v>
      </c>
      <c r="S880" s="17">
        <f t="shared" si="40"/>
        <v>-8.2627644688649873E-3</v>
      </c>
      <c r="T880" s="17">
        <f t="shared" si="40"/>
        <v>-3.4087686354762185E-3</v>
      </c>
      <c r="U880" s="17">
        <f t="shared" si="40"/>
        <v>8.969672041956674E-3</v>
      </c>
      <c r="V880" s="17">
        <f t="shared" si="40"/>
        <v>2.110708140441769E-4</v>
      </c>
      <c r="W880" s="17">
        <f t="shared" si="39"/>
        <v>1.0855353325809237E-2</v>
      </c>
      <c r="X880" s="17">
        <f t="shared" si="39"/>
        <v>-1.7648540154141625E-3</v>
      </c>
      <c r="Y880" s="17">
        <f t="shared" si="39"/>
        <v>1.815201873095202E-3</v>
      </c>
    </row>
    <row r="881" spans="2:25" x14ac:dyDescent="0.3">
      <c r="B881" s="3">
        <v>44362</v>
      </c>
      <c r="C881" s="1">
        <v>126.48326110839839</v>
      </c>
      <c r="D881" s="1">
        <v>223.90885925292969</v>
      </c>
      <c r="E881" s="1">
        <v>364.245361328125</v>
      </c>
      <c r="F881" s="1">
        <v>272.58132934570313</v>
      </c>
      <c r="G881" s="1">
        <v>118.28549957275391</v>
      </c>
      <c r="H881" s="1">
        <v>48.430873870849609</v>
      </c>
      <c r="I881" s="1">
        <v>213.58634948730469</v>
      </c>
      <c r="J881" s="1">
        <v>213.31707763671881</v>
      </c>
      <c r="K881" s="1">
        <v>17.748805999755859</v>
      </c>
      <c r="L881" s="1">
        <v>27.53410530090332</v>
      </c>
      <c r="M881" s="1">
        <v>4246.58984375</v>
      </c>
      <c r="O881" s="17">
        <f t="shared" si="41"/>
        <v>-6.43773673151394E-3</v>
      </c>
      <c r="P881" s="17">
        <f t="shared" si="40"/>
        <v>6.6814862104904917E-3</v>
      </c>
      <c r="Q881" s="17">
        <f t="shared" si="40"/>
        <v>3.9091678367349128E-4</v>
      </c>
      <c r="R881" s="17">
        <f t="shared" si="40"/>
        <v>2.1536575683551364E-2</v>
      </c>
      <c r="S881" s="17">
        <f t="shared" si="40"/>
        <v>-4.4659291344691862E-3</v>
      </c>
      <c r="T881" s="17">
        <f t="shared" si="40"/>
        <v>-2.5201252143021743E-3</v>
      </c>
      <c r="U881" s="17">
        <f t="shared" si="40"/>
        <v>-1.1410843988447623E-2</v>
      </c>
      <c r="V881" s="17">
        <f t="shared" si="40"/>
        <v>-2.6584459163491278E-3</v>
      </c>
      <c r="W881" s="17">
        <f t="shared" si="39"/>
        <v>-1.2778048131266821E-2</v>
      </c>
      <c r="X881" s="17">
        <f t="shared" si="39"/>
        <v>3.2531927498894254E-2</v>
      </c>
      <c r="Y881" s="17">
        <f t="shared" si="39"/>
        <v>-2.0116937805258264E-3</v>
      </c>
    </row>
    <row r="882" spans="2:25" x14ac:dyDescent="0.3">
      <c r="B882" s="3">
        <v>44363</v>
      </c>
      <c r="C882" s="1">
        <v>126.98085021972661</v>
      </c>
      <c r="D882" s="1">
        <v>220.2382507324219</v>
      </c>
      <c r="E882" s="1">
        <v>359.97586059570313</v>
      </c>
      <c r="F882" s="1">
        <v>268.373779296875</v>
      </c>
      <c r="G882" s="1">
        <v>117.07383728027339</v>
      </c>
      <c r="H882" s="1">
        <v>47.784072875976563</v>
      </c>
      <c r="I882" s="1">
        <v>210.94902038574219</v>
      </c>
      <c r="J882" s="1">
        <v>212.62211608886719</v>
      </c>
      <c r="K882" s="1">
        <v>17.7705078125</v>
      </c>
      <c r="L882" s="1">
        <v>28.79765510559082</v>
      </c>
      <c r="M882" s="1">
        <v>4223.7001953125</v>
      </c>
      <c r="O882" s="17">
        <f t="shared" si="41"/>
        <v>3.9340313253132175E-3</v>
      </c>
      <c r="P882" s="17">
        <f t="shared" si="40"/>
        <v>-1.6393315265660964E-2</v>
      </c>
      <c r="Q882" s="17">
        <f t="shared" si="40"/>
        <v>-1.1721496512280246E-2</v>
      </c>
      <c r="R882" s="17">
        <f t="shared" si="40"/>
        <v>-1.5435943683038801E-2</v>
      </c>
      <c r="S882" s="17">
        <f t="shared" si="40"/>
        <v>-1.0243540390470717E-2</v>
      </c>
      <c r="T882" s="17">
        <f t="shared" si="40"/>
        <v>-1.3355137811427234E-2</v>
      </c>
      <c r="U882" s="17">
        <f t="shared" si="40"/>
        <v>-1.2347835467449945E-2</v>
      </c>
      <c r="V882" s="17">
        <f t="shared" si="40"/>
        <v>-3.2578805014155787E-3</v>
      </c>
      <c r="W882" s="17">
        <f t="shared" si="39"/>
        <v>1.2227195871338692E-3</v>
      </c>
      <c r="X882" s="17">
        <f t="shared" si="39"/>
        <v>4.5890352741770273E-2</v>
      </c>
      <c r="Y882" s="17">
        <f t="shared" si="39"/>
        <v>-5.3901246128557198E-3</v>
      </c>
    </row>
    <row r="883" spans="2:25" x14ac:dyDescent="0.3">
      <c r="B883" s="3">
        <v>44364</v>
      </c>
      <c r="C883" s="1">
        <v>128.58088684082031</v>
      </c>
      <c r="D883" s="1">
        <v>212.47618103027341</v>
      </c>
      <c r="E883" s="1">
        <v>365.04244995117188</v>
      </c>
      <c r="F883" s="1">
        <v>261.89849853515619</v>
      </c>
      <c r="G883" s="1">
        <v>115.3077850341797</v>
      </c>
      <c r="H883" s="1">
        <v>48.028804779052727</v>
      </c>
      <c r="I883" s="1">
        <v>212.33457946777341</v>
      </c>
      <c r="J883" s="1">
        <v>211.0877990722656</v>
      </c>
      <c r="K883" s="1">
        <v>18.615615844726559</v>
      </c>
      <c r="L883" s="1">
        <v>26.61001014709473</v>
      </c>
      <c r="M883" s="1">
        <v>4221.85986328125</v>
      </c>
      <c r="O883" s="17">
        <f t="shared" si="41"/>
        <v>1.2600613543892778E-2</v>
      </c>
      <c r="P883" s="17">
        <f t="shared" si="40"/>
        <v>-3.5243967277868583E-2</v>
      </c>
      <c r="Q883" s="17">
        <f t="shared" si="40"/>
        <v>1.4074803091197132E-2</v>
      </c>
      <c r="R883" s="17">
        <f t="shared" si="40"/>
        <v>-2.4127844302389366E-2</v>
      </c>
      <c r="S883" s="17">
        <f t="shared" si="40"/>
        <v>-1.508494371689368E-2</v>
      </c>
      <c r="T883" s="17">
        <f t="shared" si="40"/>
        <v>5.1216208319321338E-3</v>
      </c>
      <c r="U883" s="17">
        <f t="shared" si="40"/>
        <v>6.5682176646167066E-3</v>
      </c>
      <c r="V883" s="17">
        <f t="shared" si="40"/>
        <v>-7.2161685003657395E-3</v>
      </c>
      <c r="W883" s="17">
        <f t="shared" si="39"/>
        <v>4.7556774468318755E-2</v>
      </c>
      <c r="X883" s="17">
        <f t="shared" si="39"/>
        <v>-7.596607954622589E-2</v>
      </c>
      <c r="Y883" s="17">
        <f t="shared" si="39"/>
        <v>-4.3571559205182622E-4</v>
      </c>
    </row>
    <row r="884" spans="2:25" x14ac:dyDescent="0.3">
      <c r="B884" s="3">
        <v>44365</v>
      </c>
      <c r="C884" s="1">
        <v>127.283317565918</v>
      </c>
      <c r="D884" s="1">
        <v>208.5996398925781</v>
      </c>
      <c r="E884" s="1">
        <v>361.37063598632813</v>
      </c>
      <c r="F884" s="1">
        <v>259.84933471679688</v>
      </c>
      <c r="G884" s="1">
        <v>113.34375</v>
      </c>
      <c r="H884" s="1">
        <v>46.997428894042969</v>
      </c>
      <c r="I884" s="1">
        <v>208.83723449707031</v>
      </c>
      <c r="J884" s="1">
        <v>207.24293518066409</v>
      </c>
      <c r="K884" s="1">
        <v>18.59715461730957</v>
      </c>
      <c r="L884" s="1">
        <v>26.393135070800781</v>
      </c>
      <c r="M884" s="1">
        <v>4166.4501953125</v>
      </c>
      <c r="O884" s="17">
        <f t="shared" si="41"/>
        <v>-1.0091463099867023E-2</v>
      </c>
      <c r="P884" s="17">
        <f t="shared" si="40"/>
        <v>-1.8244591553266794E-2</v>
      </c>
      <c r="Q884" s="17">
        <f t="shared" si="40"/>
        <v>-1.005859446027412E-2</v>
      </c>
      <c r="R884" s="17">
        <f t="shared" si="40"/>
        <v>-7.8242671486115703E-3</v>
      </c>
      <c r="S884" s="17">
        <f t="shared" si="40"/>
        <v>-1.7032978593748197E-2</v>
      </c>
      <c r="T884" s="17">
        <f t="shared" si="40"/>
        <v>-2.1474110999730366E-2</v>
      </c>
      <c r="U884" s="17">
        <f t="shared" si="40"/>
        <v>-1.6470915756959397E-2</v>
      </c>
      <c r="V884" s="17">
        <f t="shared" si="40"/>
        <v>-1.8214524517758707E-2</v>
      </c>
      <c r="W884" s="17">
        <f t="shared" si="40"/>
        <v>-9.9170650979125887E-4</v>
      </c>
      <c r="X884" s="17">
        <f t="shared" si="40"/>
        <v>-8.1501312887559043E-3</v>
      </c>
      <c r="Y884" s="17">
        <f t="shared" si="40"/>
        <v>-1.3124468779900558E-2</v>
      </c>
    </row>
    <row r="885" spans="2:25" x14ac:dyDescent="0.3">
      <c r="B885" s="3">
        <v>44368</v>
      </c>
      <c r="C885" s="1">
        <v>129.0784912109375</v>
      </c>
      <c r="D885" s="1">
        <v>211.1869812011719</v>
      </c>
      <c r="E885" s="1">
        <v>366.9873046875</v>
      </c>
      <c r="F885" s="1">
        <v>266.98941040039063</v>
      </c>
      <c r="G885" s="1">
        <v>116.1393356323242</v>
      </c>
      <c r="H885" s="1">
        <v>47.51312255859375</v>
      </c>
      <c r="I885" s="1">
        <v>212.77412414550781</v>
      </c>
      <c r="J885" s="1">
        <v>210.2033386230469</v>
      </c>
      <c r="K885" s="1">
        <v>18.38613319396973</v>
      </c>
      <c r="L885" s="1">
        <v>27.816986083984379</v>
      </c>
      <c r="M885" s="1">
        <v>4224.7900390625</v>
      </c>
      <c r="O885" s="17">
        <f t="shared" si="41"/>
        <v>1.4103762216048549E-2</v>
      </c>
      <c r="P885" s="17">
        <f t="shared" si="41"/>
        <v>1.2403383389953128E-2</v>
      </c>
      <c r="Q885" s="17">
        <f t="shared" si="41"/>
        <v>1.5542681507150383E-2</v>
      </c>
      <c r="R885" s="17">
        <f t="shared" si="41"/>
        <v>2.7477752411317641E-2</v>
      </c>
      <c r="S885" s="17">
        <f t="shared" si="41"/>
        <v>2.4664665077026342E-2</v>
      </c>
      <c r="T885" s="17">
        <f t="shared" si="41"/>
        <v>1.0972805889305715E-2</v>
      </c>
      <c r="U885" s="17">
        <f t="shared" si="41"/>
        <v>1.885147377055852E-2</v>
      </c>
      <c r="V885" s="17">
        <f t="shared" si="41"/>
        <v>1.4284701381024544E-2</v>
      </c>
      <c r="W885" s="17">
        <f t="shared" si="41"/>
        <v>-1.1346973646357113E-2</v>
      </c>
      <c r="X885" s="17">
        <f t="shared" si="41"/>
        <v>5.3947778820668799E-2</v>
      </c>
      <c r="Y885" s="17">
        <f t="shared" si="41"/>
        <v>1.400228996272072E-2</v>
      </c>
    </row>
    <row r="886" spans="2:25" x14ac:dyDescent="0.3">
      <c r="B886" s="3">
        <v>44369</v>
      </c>
      <c r="C886" s="1">
        <v>130.7175598144531</v>
      </c>
      <c r="D886" s="1">
        <v>212.18971252441409</v>
      </c>
      <c r="E886" s="1">
        <v>372.09185791015619</v>
      </c>
      <c r="F886" s="1">
        <v>271.114990234375</v>
      </c>
      <c r="G886" s="1">
        <v>115.90966796875</v>
      </c>
      <c r="H886" s="1">
        <v>47.687931060791023</v>
      </c>
      <c r="I886" s="1">
        <v>211.59877014160159</v>
      </c>
      <c r="J886" s="1">
        <v>211.0877990722656</v>
      </c>
      <c r="K886" s="1">
        <v>18.844606399536129</v>
      </c>
      <c r="L886" s="1">
        <v>28.297893524169918</v>
      </c>
      <c r="M886" s="1">
        <v>4246.43994140625</v>
      </c>
      <c r="O886" s="17">
        <f t="shared" si="41"/>
        <v>1.2698231813362796E-2</v>
      </c>
      <c r="P886" s="17">
        <f t="shared" si="41"/>
        <v>4.7480735675037109E-3</v>
      </c>
      <c r="Q886" s="17">
        <f t="shared" si="41"/>
        <v>1.3909345520829021E-2</v>
      </c>
      <c r="R886" s="17">
        <f t="shared" si="41"/>
        <v>1.5452222722232503E-2</v>
      </c>
      <c r="S886" s="17">
        <f t="shared" si="41"/>
        <v>-1.9775183173192084E-3</v>
      </c>
      <c r="T886" s="17">
        <f t="shared" si="41"/>
        <v>3.6791625720178E-3</v>
      </c>
      <c r="U886" s="17">
        <f t="shared" si="41"/>
        <v>-5.5239517898447252E-3</v>
      </c>
      <c r="V886" s="17">
        <f t="shared" si="41"/>
        <v>4.2076422525561159E-3</v>
      </c>
      <c r="W886" s="17">
        <f t="shared" si="41"/>
        <v>2.493581443850134E-2</v>
      </c>
      <c r="X886" s="17">
        <f t="shared" si="41"/>
        <v>1.7288265476841938E-2</v>
      </c>
      <c r="Y886" s="17">
        <f t="shared" si="41"/>
        <v>5.1244919022186983E-3</v>
      </c>
    </row>
    <row r="887" spans="2:25" x14ac:dyDescent="0.3">
      <c r="B887" s="3">
        <v>44370</v>
      </c>
      <c r="C887" s="1">
        <v>130.44439697265619</v>
      </c>
      <c r="D887" s="1">
        <v>213.0760498046875</v>
      </c>
      <c r="E887" s="1">
        <v>371.89251708984381</v>
      </c>
      <c r="F887" s="1">
        <v>270.82363891601563</v>
      </c>
      <c r="G887" s="1">
        <v>114.5237503051758</v>
      </c>
      <c r="H887" s="1">
        <v>47.303352355957031</v>
      </c>
      <c r="I887" s="1">
        <v>207.45167541503909</v>
      </c>
      <c r="J887" s="1">
        <v>210.5102233886719</v>
      </c>
      <c r="K887" s="1">
        <v>19.01472282409668</v>
      </c>
      <c r="L887" s="1">
        <v>29.193691253662109</v>
      </c>
      <c r="M887" s="1">
        <v>4241.83984375</v>
      </c>
      <c r="O887" s="17">
        <f t="shared" si="41"/>
        <v>-2.0897180316450533E-3</v>
      </c>
      <c r="P887" s="17">
        <f t="shared" si="41"/>
        <v>4.1770982661161245E-3</v>
      </c>
      <c r="Q887" s="17">
        <f t="shared" si="41"/>
        <v>-5.3573013242476906E-4</v>
      </c>
      <c r="R887" s="17">
        <f t="shared" si="41"/>
        <v>-1.0746411259204296E-3</v>
      </c>
      <c r="S887" s="17">
        <f t="shared" si="41"/>
        <v>-1.1956877177388317E-2</v>
      </c>
      <c r="T887" s="17">
        <f t="shared" si="41"/>
        <v>-8.0644870993405657E-3</v>
      </c>
      <c r="U887" s="17">
        <f t="shared" si="41"/>
        <v>-1.9598860257019783E-2</v>
      </c>
      <c r="V887" s="17">
        <f t="shared" si="41"/>
        <v>-2.7361869616915231E-3</v>
      </c>
      <c r="W887" s="17">
        <f t="shared" si="41"/>
        <v>9.027327021525795E-3</v>
      </c>
      <c r="X887" s="17">
        <f t="shared" si="41"/>
        <v>3.165598629195026E-2</v>
      </c>
      <c r="Y887" s="17">
        <f t="shared" si="41"/>
        <v>-1.0832833431588891E-3</v>
      </c>
    </row>
    <row r="888" spans="2:25" x14ac:dyDescent="0.3">
      <c r="B888" s="3">
        <v>44371</v>
      </c>
      <c r="C888" s="1">
        <v>130.1614685058594</v>
      </c>
      <c r="D888" s="1">
        <v>214.06977844238281</v>
      </c>
      <c r="E888" s="1">
        <v>371.9874267578125</v>
      </c>
      <c r="F888" s="1">
        <v>276.5794677734375</v>
      </c>
      <c r="G888" s="1">
        <v>115.1810836791992</v>
      </c>
      <c r="H888" s="1">
        <v>47.539337158203118</v>
      </c>
      <c r="I888" s="1">
        <v>222.6163635253906</v>
      </c>
      <c r="J888" s="1">
        <v>210.5914306640625</v>
      </c>
      <c r="K888" s="1">
        <v>19.162641525268551</v>
      </c>
      <c r="L888" s="1">
        <v>29.929193496704102</v>
      </c>
      <c r="M888" s="1">
        <v>4266.490234375</v>
      </c>
      <c r="O888" s="17">
        <f t="shared" si="41"/>
        <v>-2.1689583712522151E-3</v>
      </c>
      <c r="P888" s="17">
        <f t="shared" si="41"/>
        <v>4.6637275217284949E-3</v>
      </c>
      <c r="Q888" s="17">
        <f t="shared" si="41"/>
        <v>2.5520725372853999E-4</v>
      </c>
      <c r="R888" s="17">
        <f t="shared" si="41"/>
        <v>2.1253051914005186E-2</v>
      </c>
      <c r="S888" s="17">
        <f t="shared" si="41"/>
        <v>5.7397122629305082E-3</v>
      </c>
      <c r="T888" s="17">
        <f t="shared" si="41"/>
        <v>4.9887542952622996E-3</v>
      </c>
      <c r="U888" s="17">
        <f t="shared" si="41"/>
        <v>7.3099858461071504E-2</v>
      </c>
      <c r="V888" s="17">
        <f t="shared" si="41"/>
        <v>3.857640454860994E-4</v>
      </c>
      <c r="W888" s="17">
        <f t="shared" si="41"/>
        <v>7.7791668351020801E-3</v>
      </c>
      <c r="X888" s="17">
        <f t="shared" si="41"/>
        <v>2.5193876192334173E-2</v>
      </c>
      <c r="Y888" s="17">
        <f t="shared" si="41"/>
        <v>5.8112497248853723E-3</v>
      </c>
    </row>
    <row r="889" spans="2:25" x14ac:dyDescent="0.3">
      <c r="B889" s="3">
        <v>44372</v>
      </c>
      <c r="C889" s="1">
        <v>129.86875915527341</v>
      </c>
      <c r="D889" s="1">
        <v>215.62757873535159</v>
      </c>
      <c r="E889" s="1">
        <v>374.30242919921881</v>
      </c>
      <c r="F889" s="1">
        <v>266.54574584960938</v>
      </c>
      <c r="G889" s="1">
        <v>116.2898025512695</v>
      </c>
      <c r="H889" s="1">
        <v>47.478157043457031</v>
      </c>
      <c r="I889" s="1">
        <v>219.98860168457031</v>
      </c>
      <c r="J889" s="1">
        <v>209.77009582519531</v>
      </c>
      <c r="K889" s="1">
        <v>18.988533020019531</v>
      </c>
      <c r="L889" s="1">
        <v>31.032442092895511</v>
      </c>
      <c r="M889" s="1">
        <v>4280.7001953125</v>
      </c>
      <c r="O889" s="17">
        <f t="shared" si="41"/>
        <v>-2.2488172110075541E-3</v>
      </c>
      <c r="P889" s="17">
        <f t="shared" si="41"/>
        <v>7.2770678061315538E-3</v>
      </c>
      <c r="Q889" s="17">
        <f t="shared" si="41"/>
        <v>6.223335185233346E-3</v>
      </c>
      <c r="R889" s="17">
        <f t="shared" si="41"/>
        <v>-3.6277898734143693E-2</v>
      </c>
      <c r="S889" s="17">
        <f t="shared" si="41"/>
        <v>9.6258763735743887E-3</v>
      </c>
      <c r="T889" s="17">
        <f t="shared" si="41"/>
        <v>-1.2869366382305511E-3</v>
      </c>
      <c r="U889" s="17">
        <f t="shared" si="41"/>
        <v>-1.1803992299607274E-2</v>
      </c>
      <c r="V889" s="17">
        <f t="shared" si="41"/>
        <v>-3.9001341900629797E-3</v>
      </c>
      <c r="W889" s="17">
        <f t="shared" si="41"/>
        <v>-9.0858301043430841E-3</v>
      </c>
      <c r="X889" s="17">
        <f t="shared" si="41"/>
        <v>3.686195541195933E-2</v>
      </c>
      <c r="Y889" s="17">
        <f t="shared" si="41"/>
        <v>3.3305973193166406E-3</v>
      </c>
    </row>
    <row r="890" spans="2:25" x14ac:dyDescent="0.3">
      <c r="B890" s="3">
        <v>44375</v>
      </c>
      <c r="C890" s="1">
        <v>131.49812316894531</v>
      </c>
      <c r="D890" s="1">
        <v>216.00358581542969</v>
      </c>
      <c r="E890" s="1">
        <v>376.22848510742188</v>
      </c>
      <c r="F890" s="1">
        <v>268.40817260742188</v>
      </c>
      <c r="G890" s="1">
        <v>115.0622634887695</v>
      </c>
      <c r="H890" s="1">
        <v>47.42572021484375</v>
      </c>
      <c r="I890" s="1">
        <v>218.07745361328119</v>
      </c>
      <c r="J890" s="1">
        <v>208.56968688964841</v>
      </c>
      <c r="K890" s="1">
        <v>19.940402984619141</v>
      </c>
      <c r="L890" s="1">
        <v>29.457721710205082</v>
      </c>
      <c r="M890" s="1">
        <v>4290.60986328125</v>
      </c>
      <c r="O890" s="17">
        <f t="shared" si="41"/>
        <v>1.2546235324569527E-2</v>
      </c>
      <c r="P890" s="17">
        <f t="shared" si="41"/>
        <v>1.7437800966062194E-3</v>
      </c>
      <c r="Q890" s="17">
        <f t="shared" si="41"/>
        <v>5.1457211013128199E-3</v>
      </c>
      <c r="R890" s="17">
        <f t="shared" si="41"/>
        <v>6.9872687402158717E-3</v>
      </c>
      <c r="S890" s="17">
        <f t="shared" si="41"/>
        <v>-1.0555861610985246E-2</v>
      </c>
      <c r="T890" s="17">
        <f t="shared" si="41"/>
        <v>-1.1044411131056649E-3</v>
      </c>
      <c r="U890" s="17">
        <f t="shared" si="41"/>
        <v>-8.6874867909266067E-3</v>
      </c>
      <c r="V890" s="17">
        <f t="shared" si="41"/>
        <v>-5.722497912892326E-3</v>
      </c>
      <c r="W890" s="17">
        <f t="shared" si="41"/>
        <v>5.0128673110032086E-2</v>
      </c>
      <c r="X890" s="17">
        <f t="shared" si="41"/>
        <v>-5.0744326791185478E-2</v>
      </c>
      <c r="Y890" s="17">
        <f t="shared" si="41"/>
        <v>2.3149642620619391E-3</v>
      </c>
    </row>
    <row r="891" spans="2:25" x14ac:dyDescent="0.3">
      <c r="B891" s="3">
        <v>44376</v>
      </c>
      <c r="C891" s="1">
        <v>133.0103454589844</v>
      </c>
      <c r="D891" s="1">
        <v>214.51744079589841</v>
      </c>
      <c r="E891" s="1">
        <v>378.36322021484381</v>
      </c>
      <c r="F891" s="1">
        <v>271.96884155273438</v>
      </c>
      <c r="G891" s="1">
        <v>115.268180847168</v>
      </c>
      <c r="H891" s="1">
        <v>47.076095581054688</v>
      </c>
      <c r="I891" s="1">
        <v>219.17633056640619</v>
      </c>
      <c r="J891" s="1">
        <v>207.91984558105469</v>
      </c>
      <c r="K891" s="1">
        <v>19.982061386108398</v>
      </c>
      <c r="L891" s="1">
        <v>29.51429557800293</v>
      </c>
      <c r="M891" s="1">
        <v>4291.7998046875</v>
      </c>
      <c r="O891" s="17">
        <f t="shared" si="41"/>
        <v>1.1499953410713153E-2</v>
      </c>
      <c r="P891" s="17">
        <f t="shared" si="41"/>
        <v>-6.8801867983856371E-3</v>
      </c>
      <c r="Q891" s="17">
        <f t="shared" si="41"/>
        <v>5.6740390266101616E-3</v>
      </c>
      <c r="R891" s="17">
        <f t="shared" si="41"/>
        <v>1.3265873802286906E-2</v>
      </c>
      <c r="S891" s="17">
        <f t="shared" si="41"/>
        <v>1.78961678794536E-3</v>
      </c>
      <c r="T891" s="17">
        <f t="shared" si="41"/>
        <v>-7.3720469020865532E-3</v>
      </c>
      <c r="U891" s="17">
        <f t="shared" si="41"/>
        <v>5.0389296780475479E-3</v>
      </c>
      <c r="V891" s="17">
        <f t="shared" si="41"/>
        <v>-3.1157035247290966E-3</v>
      </c>
      <c r="W891" s="17">
        <f t="shared" si="41"/>
        <v>2.0891454160375128E-3</v>
      </c>
      <c r="X891" s="17">
        <f t="shared" si="41"/>
        <v>1.9205106339995411E-3</v>
      </c>
      <c r="Y891" s="17">
        <f t="shared" si="41"/>
        <v>2.7733619326087843E-4</v>
      </c>
    </row>
    <row r="892" spans="2:25" x14ac:dyDescent="0.3">
      <c r="B892" s="3">
        <v>44377</v>
      </c>
      <c r="C892" s="1">
        <v>133.62504577636719</v>
      </c>
      <c r="D892" s="1">
        <v>218.27763366699219</v>
      </c>
      <c r="E892" s="1">
        <v>375.40304565429688</v>
      </c>
      <c r="F892" s="1">
        <v>272.37054443359381</v>
      </c>
      <c r="G892" s="1">
        <v>116.09181976318359</v>
      </c>
      <c r="H892" s="1">
        <v>47.294612884521477</v>
      </c>
      <c r="I892" s="1">
        <v>219.3197021484375</v>
      </c>
      <c r="J892" s="1">
        <v>208.4794616699219</v>
      </c>
      <c r="K892" s="1">
        <v>19.957866668701168</v>
      </c>
      <c r="L892" s="1">
        <v>29.486007690429691</v>
      </c>
      <c r="M892" s="1">
        <v>4297.5</v>
      </c>
      <c r="O892" s="17">
        <f t="shared" si="41"/>
        <v>4.6214474164517939E-3</v>
      </c>
      <c r="P892" s="17">
        <f t="shared" si="41"/>
        <v>1.752861145994836E-2</v>
      </c>
      <c r="Q892" s="17">
        <f t="shared" si="41"/>
        <v>-7.8236319028738392E-3</v>
      </c>
      <c r="R892" s="17">
        <f t="shared" si="41"/>
        <v>1.477018023704536E-3</v>
      </c>
      <c r="S892" s="17">
        <f t="shared" si="41"/>
        <v>7.1454143716178234E-3</v>
      </c>
      <c r="T892" s="17">
        <f t="shared" si="41"/>
        <v>4.6417890177521412E-3</v>
      </c>
      <c r="U892" s="17">
        <f t="shared" si="41"/>
        <v>6.541380707524348E-4</v>
      </c>
      <c r="V892" s="17">
        <f t="shared" si="41"/>
        <v>2.6914991558564683E-3</v>
      </c>
      <c r="W892" s="17">
        <f t="shared" si="41"/>
        <v>-1.2108218936836201E-3</v>
      </c>
      <c r="X892" s="17">
        <f t="shared" si="41"/>
        <v>-9.5844698371597462E-4</v>
      </c>
      <c r="Y892" s="17">
        <f t="shared" si="41"/>
        <v>1.3281596467463958E-3</v>
      </c>
    </row>
    <row r="893" spans="2:25" x14ac:dyDescent="0.3">
      <c r="B893" s="3">
        <v>44378</v>
      </c>
      <c r="C893" s="1">
        <v>133.92747497558591</v>
      </c>
      <c r="D893" s="1">
        <v>216.77351379394531</v>
      </c>
      <c r="E893" s="1">
        <v>374.32147216796881</v>
      </c>
      <c r="F893" s="1">
        <v>273.09182739257813</v>
      </c>
      <c r="G893" s="1">
        <v>116.2898025512695</v>
      </c>
      <c r="H893" s="1">
        <v>47.163501739501953</v>
      </c>
      <c r="I893" s="1">
        <v>220.858154296875</v>
      </c>
      <c r="J893" s="1">
        <v>209.63470458984381</v>
      </c>
      <c r="K893" s="1">
        <v>20.166902542114261</v>
      </c>
      <c r="L893" s="1">
        <v>30.985294342041019</v>
      </c>
      <c r="M893" s="1">
        <v>4319.93994140625</v>
      </c>
      <c r="O893" s="17">
        <f t="shared" si="41"/>
        <v>2.2632673198470774E-3</v>
      </c>
      <c r="P893" s="17">
        <f t="shared" si="41"/>
        <v>-6.8908566021087811E-3</v>
      </c>
      <c r="Q893" s="17">
        <f t="shared" si="41"/>
        <v>-2.8810993913034825E-3</v>
      </c>
      <c r="R893" s="17">
        <f t="shared" si="41"/>
        <v>2.6481679965954354E-3</v>
      </c>
      <c r="S893" s="17">
        <f t="shared" si="41"/>
        <v>1.7053982656984391E-3</v>
      </c>
      <c r="T893" s="17">
        <f t="shared" si="41"/>
        <v>-2.7722215496224951E-3</v>
      </c>
      <c r="U893" s="17">
        <f t="shared" si="41"/>
        <v>7.0146554703793187E-3</v>
      </c>
      <c r="V893" s="17">
        <f t="shared" si="41"/>
        <v>5.5412792735955851E-3</v>
      </c>
      <c r="W893" s="17">
        <f t="shared" si="41"/>
        <v>1.0473858598369764E-2</v>
      </c>
      <c r="X893" s="17">
        <f t="shared" si="41"/>
        <v>5.084739403693344E-2</v>
      </c>
      <c r="Y893" s="17">
        <f t="shared" si="41"/>
        <v>5.2216268542757413E-3</v>
      </c>
    </row>
    <row r="894" spans="2:25" x14ac:dyDescent="0.3">
      <c r="B894" s="3">
        <v>44379</v>
      </c>
      <c r="C894" s="1">
        <v>136.55194091796881</v>
      </c>
      <c r="D894" s="1">
        <v>216.5138854980469</v>
      </c>
      <c r="E894" s="1">
        <v>378.5054931640625</v>
      </c>
      <c r="F894" s="1">
        <v>273.3292236328125</v>
      </c>
      <c r="G894" s="1">
        <v>110.8887100219727</v>
      </c>
      <c r="H894" s="1">
        <v>47.355800628662109</v>
      </c>
      <c r="I894" s="1">
        <v>223.5624084472656</v>
      </c>
      <c r="J894" s="1">
        <v>210.8621520996094</v>
      </c>
      <c r="K894" s="1">
        <v>20.4412841796875</v>
      </c>
      <c r="L894" s="1">
        <v>30.721269607543949</v>
      </c>
      <c r="M894" s="1">
        <v>4352.33984375</v>
      </c>
      <c r="O894" s="17">
        <f t="shared" si="41"/>
        <v>1.9596172800699189E-2</v>
      </c>
      <c r="P894" s="17">
        <f t="shared" si="41"/>
        <v>-1.1976938111784242E-3</v>
      </c>
      <c r="Q894" s="17">
        <f t="shared" si="41"/>
        <v>1.1177614182432481E-2</v>
      </c>
      <c r="R894" s="17">
        <f t="shared" si="41"/>
        <v>8.69290899332225E-4</v>
      </c>
      <c r="S894" s="17">
        <f t="shared" si="41"/>
        <v>-4.6445108778266145E-2</v>
      </c>
      <c r="T894" s="17">
        <f t="shared" si="41"/>
        <v>4.0772818401458022E-3</v>
      </c>
      <c r="U894" s="17">
        <f t="shared" si="41"/>
        <v>1.2244302950913775E-2</v>
      </c>
      <c r="V894" s="17">
        <f t="shared" si="41"/>
        <v>5.855173227005195E-3</v>
      </c>
      <c r="W894" s="17">
        <f t="shared" si="41"/>
        <v>1.3605541902146415E-2</v>
      </c>
      <c r="X894" s="17">
        <f t="shared" si="41"/>
        <v>-8.5209690630190359E-3</v>
      </c>
      <c r="Y894" s="17">
        <f t="shared" si="41"/>
        <v>7.5000816639138298E-3</v>
      </c>
    </row>
    <row r="895" spans="2:25" x14ac:dyDescent="0.3">
      <c r="B895" s="3">
        <v>44383</v>
      </c>
      <c r="C895" s="1">
        <v>138.5617980957031</v>
      </c>
      <c r="D895" s="1">
        <v>211.58088684082031</v>
      </c>
      <c r="E895" s="1">
        <v>378.42962646484381</v>
      </c>
      <c r="F895" s="1">
        <v>268.9742431640625</v>
      </c>
      <c r="G895" s="1">
        <v>109.9066696166992</v>
      </c>
      <c r="H895" s="1">
        <v>47.093582153320313</v>
      </c>
      <c r="I895" s="1">
        <v>224.9574890136719</v>
      </c>
      <c r="J895" s="1">
        <v>210.06794738769531</v>
      </c>
      <c r="K895" s="1">
        <v>20.652317047119141</v>
      </c>
      <c r="L895" s="1">
        <v>28.769367218017582</v>
      </c>
      <c r="M895" s="1">
        <v>4343.5400390625</v>
      </c>
      <c r="O895" s="17">
        <f t="shared" si="41"/>
        <v>1.4718627682792706E-2</v>
      </c>
      <c r="P895" s="17">
        <f t="shared" si="41"/>
        <v>-2.2783751932949767E-2</v>
      </c>
      <c r="Q895" s="17">
        <f t="shared" si="41"/>
        <v>-2.0043751171085086E-4</v>
      </c>
      <c r="R895" s="17">
        <f t="shared" si="41"/>
        <v>-1.5933094935360565E-2</v>
      </c>
      <c r="S895" s="17">
        <f t="shared" si="41"/>
        <v>-8.8560900841835218E-3</v>
      </c>
      <c r="T895" s="17">
        <f t="shared" si="41"/>
        <v>-5.5371986506567283E-3</v>
      </c>
      <c r="U895" s="17">
        <f t="shared" si="41"/>
        <v>6.2402287401344646E-3</v>
      </c>
      <c r="V895" s="17">
        <f t="shared" si="41"/>
        <v>-3.7664640335213673E-3</v>
      </c>
      <c r="W895" s="17">
        <f t="shared" si="41"/>
        <v>1.0323855662715356E-2</v>
      </c>
      <c r="X895" s="17">
        <f t="shared" si="41"/>
        <v>-6.3535863408687249E-2</v>
      </c>
      <c r="Y895" s="17">
        <f t="shared" si="41"/>
        <v>-2.0218560598241429E-3</v>
      </c>
    </row>
    <row r="896" spans="2:25" x14ac:dyDescent="0.3">
      <c r="B896" s="3">
        <v>44384</v>
      </c>
      <c r="C896" s="1">
        <v>141.04972839355469</v>
      </c>
      <c r="D896" s="1">
        <v>213.89967346191409</v>
      </c>
      <c r="E896" s="1">
        <v>383.95144653320313</v>
      </c>
      <c r="F896" s="1">
        <v>268.0064697265625</v>
      </c>
      <c r="G896" s="1">
        <v>110.7303161621094</v>
      </c>
      <c r="H896" s="1">
        <v>47.478157043457031</v>
      </c>
      <c r="I896" s="1">
        <v>225.3397216796875</v>
      </c>
      <c r="J896" s="1">
        <v>211.76472473144531</v>
      </c>
      <c r="K896" s="1">
        <v>20.326288223266602</v>
      </c>
      <c r="L896" s="1">
        <v>27.798124313354489</v>
      </c>
      <c r="M896" s="1">
        <v>4358.1298828125</v>
      </c>
      <c r="O896" s="17">
        <f t="shared" si="41"/>
        <v>1.7955384038342265E-2</v>
      </c>
      <c r="P896" s="17">
        <f t="shared" si="41"/>
        <v>1.095933879338677E-2</v>
      </c>
      <c r="Q896" s="17">
        <f t="shared" si="41"/>
        <v>1.4591405329287283E-2</v>
      </c>
      <c r="R896" s="17">
        <f t="shared" si="41"/>
        <v>-3.5980152824882216E-3</v>
      </c>
      <c r="S896" s="17">
        <f t="shared" si="41"/>
        <v>7.494054257877851E-3</v>
      </c>
      <c r="T896" s="17">
        <f t="shared" si="41"/>
        <v>8.1661847018703482E-3</v>
      </c>
      <c r="U896" s="17">
        <f t="shared" si="41"/>
        <v>1.6991328792453147E-3</v>
      </c>
      <c r="V896" s="17">
        <f t="shared" si="41"/>
        <v>8.0772786369853796E-3</v>
      </c>
      <c r="W896" s="17">
        <f t="shared" si="41"/>
        <v>-1.578654942729624E-2</v>
      </c>
      <c r="X896" s="17">
        <f t="shared" si="41"/>
        <v>-3.3759619991044723E-2</v>
      </c>
      <c r="Y896" s="17">
        <f t="shared" si="41"/>
        <v>3.358975310182484E-3</v>
      </c>
    </row>
    <row r="897" spans="2:25" x14ac:dyDescent="0.3">
      <c r="B897" s="3">
        <v>44385</v>
      </c>
      <c r="C897" s="1">
        <v>139.7520751953125</v>
      </c>
      <c r="D897" s="1">
        <v>212.6104736328125</v>
      </c>
      <c r="E897" s="1">
        <v>386.29498291015619</v>
      </c>
      <c r="F897" s="1">
        <v>267.72344970703119</v>
      </c>
      <c r="G897" s="1">
        <v>111.45888519287109</v>
      </c>
      <c r="H897" s="1">
        <v>47.312095642089837</v>
      </c>
      <c r="I897" s="1">
        <v>226.58192443847659</v>
      </c>
      <c r="J897" s="1">
        <v>210.1491394042969</v>
      </c>
      <c r="K897" s="1">
        <v>19.858335494995121</v>
      </c>
      <c r="L897" s="1">
        <v>27.967863082885739</v>
      </c>
      <c r="M897" s="1">
        <v>4320.81982421875</v>
      </c>
      <c r="O897" s="17">
        <f t="shared" si="41"/>
        <v>-9.1999694931811302E-3</v>
      </c>
      <c r="P897" s="17">
        <f t="shared" si="41"/>
        <v>-6.0271238765174616E-3</v>
      </c>
      <c r="Q897" s="17">
        <f t="shared" si="41"/>
        <v>6.1037310787951547E-3</v>
      </c>
      <c r="R897" s="17">
        <f t="shared" si="41"/>
        <v>-1.05601935587623E-3</v>
      </c>
      <c r="S897" s="17">
        <f t="shared" si="41"/>
        <v>6.5796708256035666E-3</v>
      </c>
      <c r="T897" s="17">
        <f t="shared" si="41"/>
        <v>-3.4976378972586836E-3</v>
      </c>
      <c r="U897" s="17">
        <f t="shared" si="41"/>
        <v>5.5125778514754651E-3</v>
      </c>
      <c r="V897" s="17">
        <f t="shared" si="41"/>
        <v>-7.6291522546885638E-3</v>
      </c>
      <c r="W897" s="17">
        <f t="shared" si="41"/>
        <v>-2.3022045300717327E-2</v>
      </c>
      <c r="X897" s="17">
        <f t="shared" si="41"/>
        <v>6.1061231188791346E-3</v>
      </c>
      <c r="Y897" s="17">
        <f t="shared" si="41"/>
        <v>-8.5610249343170373E-3</v>
      </c>
    </row>
    <row r="898" spans="2:25" x14ac:dyDescent="0.3">
      <c r="B898" s="3">
        <v>44386</v>
      </c>
      <c r="C898" s="1">
        <v>141.57659912109381</v>
      </c>
      <c r="D898" s="1">
        <v>217.2838134765625</v>
      </c>
      <c r="E898" s="1">
        <v>391.24761962890619</v>
      </c>
      <c r="F898" s="1">
        <v>270.60848999023438</v>
      </c>
      <c r="G898" s="1">
        <v>112.07663726806641</v>
      </c>
      <c r="H898" s="1">
        <v>47.600532531738281</v>
      </c>
      <c r="I898" s="1">
        <v>224.54661560058591</v>
      </c>
      <c r="J898" s="1">
        <v>212.71238708496091</v>
      </c>
      <c r="K898" s="1">
        <v>20.005512237548832</v>
      </c>
      <c r="L898" s="1">
        <v>28.5147705078125</v>
      </c>
      <c r="M898" s="1">
        <v>4369.5498046875</v>
      </c>
      <c r="O898" s="17">
        <f t="shared" si="41"/>
        <v>1.3055433511319367E-2</v>
      </c>
      <c r="P898" s="17">
        <f t="shared" si="41"/>
        <v>2.1980760232071447E-2</v>
      </c>
      <c r="Q898" s="17">
        <f t="shared" si="41"/>
        <v>1.2820867310880595E-2</v>
      </c>
      <c r="R898" s="17">
        <f t="shared" si="41"/>
        <v>1.0776195683868077E-2</v>
      </c>
      <c r="S898" s="17">
        <f t="shared" si="41"/>
        <v>5.5424210831315933E-3</v>
      </c>
      <c r="T898" s="17">
        <f t="shared" si="41"/>
        <v>6.096472492582744E-3</v>
      </c>
      <c r="U898" s="17">
        <f t="shared" si="41"/>
        <v>-8.9826619794789765E-3</v>
      </c>
      <c r="V898" s="17">
        <f t="shared" si="41"/>
        <v>1.2197278979728218E-2</v>
      </c>
      <c r="W898" s="17">
        <f t="shared" si="41"/>
        <v>7.4113332706461608E-3</v>
      </c>
      <c r="X898" s="17">
        <f t="shared" si="41"/>
        <v>1.9554852056660282E-2</v>
      </c>
      <c r="Y898" s="17">
        <f t="shared" si="41"/>
        <v>1.1277947808795961E-2</v>
      </c>
    </row>
    <row r="899" spans="2:25" x14ac:dyDescent="0.3">
      <c r="B899" s="3">
        <v>44389</v>
      </c>
      <c r="C899" s="1">
        <v>140.98138427734381</v>
      </c>
      <c r="D899" s="1">
        <v>217.80308532714841</v>
      </c>
      <c r="E899" s="1">
        <v>386.98760986328119</v>
      </c>
      <c r="F899" s="1">
        <v>273.59396362304688</v>
      </c>
      <c r="G899" s="1">
        <v>111.6014785766602</v>
      </c>
      <c r="H899" s="1">
        <v>47.618003845214837</v>
      </c>
      <c r="I899" s="1">
        <v>225.521240234375</v>
      </c>
      <c r="J899" s="1">
        <v>212.64923095703119</v>
      </c>
      <c r="K899" s="1">
        <v>20.466730117797852</v>
      </c>
      <c r="L899" s="1">
        <v>28.279031753540039</v>
      </c>
      <c r="M899" s="1">
        <v>4384.6298828125</v>
      </c>
      <c r="O899" s="17">
        <f t="shared" si="41"/>
        <v>-4.2041894454668931E-3</v>
      </c>
      <c r="P899" s="17">
        <f t="shared" si="41"/>
        <v>2.3898321843560649E-3</v>
      </c>
      <c r="Q899" s="17">
        <f t="shared" si="41"/>
        <v>-1.0888270118206903E-2</v>
      </c>
      <c r="R899" s="17">
        <f t="shared" si="41"/>
        <v>1.1032446295089407E-2</v>
      </c>
      <c r="S899" s="17">
        <f t="shared" si="41"/>
        <v>-4.2395873304952609E-3</v>
      </c>
      <c r="T899" s="17">
        <f t="shared" si="41"/>
        <v>3.6704029445271786E-4</v>
      </c>
      <c r="U899" s="17">
        <f t="shared" si="41"/>
        <v>4.3404111488489867E-3</v>
      </c>
      <c r="V899" s="17">
        <f t="shared" si="41"/>
        <v>-2.9690855711421405E-4</v>
      </c>
      <c r="W899" s="17">
        <f t="shared" si="41"/>
        <v>2.3054539907423559E-2</v>
      </c>
      <c r="X899" s="17">
        <f t="shared" si="41"/>
        <v>-8.2672506239484921E-3</v>
      </c>
      <c r="Y899" s="17">
        <f t="shared" si="41"/>
        <v>3.4511743312371952E-3</v>
      </c>
    </row>
    <row r="900" spans="2:25" x14ac:dyDescent="0.3">
      <c r="B900" s="3">
        <v>44390</v>
      </c>
      <c r="C900" s="1">
        <v>142.09368896484381</v>
      </c>
      <c r="D900" s="1">
        <v>216.20051574707031</v>
      </c>
      <c r="E900" s="1">
        <v>386.20956420898438</v>
      </c>
      <c r="F900" s="1">
        <v>273.0552978515625</v>
      </c>
      <c r="G900" s="1">
        <v>111.09462738037109</v>
      </c>
      <c r="H900" s="1">
        <v>48.089996337890618</v>
      </c>
      <c r="I900" s="1">
        <v>224.84283447265619</v>
      </c>
      <c r="J900" s="1">
        <v>213.1546325683594</v>
      </c>
      <c r="K900" s="1">
        <v>20.204814910888668</v>
      </c>
      <c r="L900" s="1">
        <v>28.363899230957031</v>
      </c>
      <c r="M900" s="1">
        <v>4369.2099609375</v>
      </c>
      <c r="O900" s="17">
        <f t="shared" si="41"/>
        <v>7.8897273792675558E-3</v>
      </c>
      <c r="P900" s="17">
        <f t="shared" si="41"/>
        <v>-7.3578828218662604E-3</v>
      </c>
      <c r="Q900" s="17">
        <f t="shared" si="41"/>
        <v>-2.0105182555371576E-3</v>
      </c>
      <c r="R900" s="17">
        <f t="shared" si="41"/>
        <v>-1.9688510826450087E-3</v>
      </c>
      <c r="S900" s="17">
        <f t="shared" si="41"/>
        <v>-4.5416172146943721E-3</v>
      </c>
      <c r="T900" s="17">
        <f t="shared" si="41"/>
        <v>9.9120596111088779E-3</v>
      </c>
      <c r="U900" s="17">
        <f t="shared" si="41"/>
        <v>-3.008167926948998E-3</v>
      </c>
      <c r="V900" s="17">
        <f t="shared" si="41"/>
        <v>2.3766914606445665E-3</v>
      </c>
      <c r="W900" s="17">
        <f t="shared" si="41"/>
        <v>-1.2797120272838405E-2</v>
      </c>
      <c r="X900" s="17">
        <f t="shared" si="41"/>
        <v>3.0010743704606598E-3</v>
      </c>
      <c r="Y900" s="17">
        <f t="shared" si="41"/>
        <v>-3.5168126585655994E-3</v>
      </c>
    </row>
    <row r="901" spans="2:25" x14ac:dyDescent="0.3">
      <c r="B901" s="3">
        <v>44391</v>
      </c>
      <c r="C901" s="1">
        <v>145.51820373535159</v>
      </c>
      <c r="D901" s="1">
        <v>213.9802551269531</v>
      </c>
      <c r="E901" s="1">
        <v>388.9515380859375</v>
      </c>
      <c r="F901" s="1">
        <v>270.11557006835938</v>
      </c>
      <c r="G901" s="1">
        <v>110.7303161621094</v>
      </c>
      <c r="H901" s="1">
        <v>49.173812866210938</v>
      </c>
      <c r="I901" s="1">
        <v>225.84617614746091</v>
      </c>
      <c r="J901" s="1">
        <v>214.0210876464844</v>
      </c>
      <c r="K901" s="1">
        <v>19.797224044799801</v>
      </c>
      <c r="L901" s="1">
        <v>26.242267608642582</v>
      </c>
      <c r="M901" s="1">
        <v>4374.2998046875</v>
      </c>
      <c r="O901" s="17">
        <f t="shared" si="41"/>
        <v>2.410040020394616E-2</v>
      </c>
      <c r="P901" s="17">
        <f t="shared" si="41"/>
        <v>-1.0269451080841385E-2</v>
      </c>
      <c r="Q901" s="17">
        <f t="shared" si="41"/>
        <v>7.0997047485582146E-3</v>
      </c>
      <c r="R901" s="17">
        <f t="shared" si="41"/>
        <v>-1.07660529069874E-2</v>
      </c>
      <c r="S901" s="17">
        <f t="shared" si="41"/>
        <v>-3.27928745837856E-3</v>
      </c>
      <c r="T901" s="17">
        <f t="shared" si="41"/>
        <v>2.2537255372306383E-2</v>
      </c>
      <c r="U901" s="17">
        <f t="shared" si="41"/>
        <v>4.4624133882582556E-3</v>
      </c>
      <c r="V901" s="17">
        <f t="shared" si="41"/>
        <v>4.0649131932289813E-3</v>
      </c>
      <c r="W901" s="17">
        <f t="shared" si="41"/>
        <v>-2.0172957183052963E-2</v>
      </c>
      <c r="X901" s="17">
        <f t="shared" si="41"/>
        <v>-7.4800421657077759E-2</v>
      </c>
      <c r="Y901" s="17">
        <f t="shared" si="41"/>
        <v>1.1649345752447826E-3</v>
      </c>
    </row>
    <row r="902" spans="2:25" x14ac:dyDescent="0.3">
      <c r="B902" s="3">
        <v>44392</v>
      </c>
      <c r="C902" s="1">
        <v>144.8645324707031</v>
      </c>
      <c r="D902" s="1">
        <v>214.9739990234375</v>
      </c>
      <c r="E902" s="1">
        <v>390.72576904296881</v>
      </c>
      <c r="F902" s="1">
        <v>270.31631469726563</v>
      </c>
      <c r="G902" s="1">
        <v>111.2292556762695</v>
      </c>
      <c r="H902" s="1">
        <v>49.331138610839837</v>
      </c>
      <c r="I902" s="1">
        <v>221.18299865722659</v>
      </c>
      <c r="J902" s="1">
        <v>213.79545593261719</v>
      </c>
      <c r="K902" s="1">
        <v>18.923923492431641</v>
      </c>
      <c r="L902" s="1">
        <v>25.676494598388668</v>
      </c>
      <c r="M902" s="1">
        <v>4360.02978515625</v>
      </c>
      <c r="O902" s="17">
        <f t="shared" si="41"/>
        <v>-4.4920240070946815E-3</v>
      </c>
      <c r="P902" s="17">
        <f t="shared" si="41"/>
        <v>4.6440915583300978E-3</v>
      </c>
      <c r="Q902" s="17">
        <f t="shared" si="41"/>
        <v>4.5615733151807116E-3</v>
      </c>
      <c r="R902" s="17">
        <f t="shared" si="41"/>
        <v>7.4318051660423223E-4</v>
      </c>
      <c r="S902" s="17">
        <f t="shared" si="41"/>
        <v>4.5058980363575493E-3</v>
      </c>
      <c r="T902" s="17">
        <f t="shared" si="41"/>
        <v>3.1993806349111323E-3</v>
      </c>
      <c r="U902" s="17">
        <f t="shared" si="41"/>
        <v>-2.0647582216267443E-2</v>
      </c>
      <c r="V902" s="17">
        <f t="shared" si="41"/>
        <v>-1.0542499169049627E-3</v>
      </c>
      <c r="W902" s="17">
        <f t="shared" si="41"/>
        <v>-4.4112273033428295E-2</v>
      </c>
      <c r="X902" s="17">
        <f t="shared" si="41"/>
        <v>-2.1559608288865353E-2</v>
      </c>
      <c r="Y902" s="17">
        <f t="shared" si="41"/>
        <v>-3.2622408541724199E-3</v>
      </c>
    </row>
    <row r="903" spans="2:25" x14ac:dyDescent="0.3">
      <c r="B903" s="3">
        <v>44393</v>
      </c>
      <c r="C903" s="1">
        <v>142.8254089355469</v>
      </c>
      <c r="D903" s="1">
        <v>213.63108825683591</v>
      </c>
      <c r="E903" s="1">
        <v>389.35009765625</v>
      </c>
      <c r="F903" s="1">
        <v>267.03878784179688</v>
      </c>
      <c r="G903" s="1">
        <v>110.0017166137695</v>
      </c>
      <c r="H903" s="1">
        <v>49.296176910400391</v>
      </c>
      <c r="I903" s="1">
        <v>222.1290588378906</v>
      </c>
      <c r="J903" s="1">
        <v>211.87303161621091</v>
      </c>
      <c r="K903" s="1">
        <v>18.12047004699707</v>
      </c>
      <c r="L903" s="1">
        <v>24.460090637207031</v>
      </c>
      <c r="M903" s="1">
        <v>4327.16015625</v>
      </c>
      <c r="O903" s="17">
        <f t="shared" si="41"/>
        <v>-1.4076071626217953E-2</v>
      </c>
      <c r="P903" s="17">
        <f t="shared" si="41"/>
        <v>-6.2468520504899774E-3</v>
      </c>
      <c r="Q903" s="17">
        <f t="shared" si="41"/>
        <v>-3.5208104909188157E-3</v>
      </c>
      <c r="R903" s="17">
        <f t="shared" si="41"/>
        <v>-1.2124783733972324E-2</v>
      </c>
      <c r="S903" s="17">
        <f t="shared" si="41"/>
        <v>-1.103611684746617E-2</v>
      </c>
      <c r="T903" s="17">
        <f t="shared" si="41"/>
        <v>-7.0871464604232081E-4</v>
      </c>
      <c r="U903" s="17">
        <f t="shared" si="41"/>
        <v>4.2772735083953777E-3</v>
      </c>
      <c r="V903" s="17">
        <f t="shared" si="41"/>
        <v>-8.9918857630546505E-3</v>
      </c>
      <c r="W903" s="17">
        <f t="shared" si="41"/>
        <v>-4.2457022496201716E-2</v>
      </c>
      <c r="X903" s="17">
        <f t="shared" si="41"/>
        <v>-4.7374222229617458E-2</v>
      </c>
      <c r="Y903" s="17">
        <f t="shared" si="41"/>
        <v>-7.5388542110778386E-3</v>
      </c>
    </row>
    <row r="904" spans="2:25" x14ac:dyDescent="0.3">
      <c r="B904" s="3">
        <v>44396</v>
      </c>
      <c r="C904" s="1">
        <v>138.9813232421875</v>
      </c>
      <c r="D904" s="1">
        <v>208.71604919433591</v>
      </c>
      <c r="E904" s="1">
        <v>392.93637084960938</v>
      </c>
      <c r="F904" s="1">
        <v>269.166015625</v>
      </c>
      <c r="G904" s="1">
        <v>109.2256317138672</v>
      </c>
      <c r="H904" s="1">
        <v>48.710567474365227</v>
      </c>
      <c r="I904" s="1">
        <v>223.73435974121091</v>
      </c>
      <c r="J904" s="1">
        <v>206.91801452636719</v>
      </c>
      <c r="K904" s="1">
        <v>18.737844467163089</v>
      </c>
      <c r="L904" s="1">
        <v>23.403984069824219</v>
      </c>
      <c r="M904" s="1">
        <v>4258.490234375</v>
      </c>
      <c r="O904" s="17">
        <f t="shared" si="41"/>
        <v>-2.6914578589403035E-2</v>
      </c>
      <c r="P904" s="17">
        <f t="shared" si="41"/>
        <v>-2.3007133945743618E-2</v>
      </c>
      <c r="Q904" s="17">
        <f t="shared" si="41"/>
        <v>9.2109215201112635E-3</v>
      </c>
      <c r="R904" s="17">
        <f t="shared" si="41"/>
        <v>7.9659880139336513E-3</v>
      </c>
      <c r="S904" s="17">
        <f t="shared" si="41"/>
        <v>-7.0552071712411298E-3</v>
      </c>
      <c r="T904" s="17">
        <f t="shared" si="41"/>
        <v>-1.1879408764285185E-2</v>
      </c>
      <c r="U904" s="17">
        <f t="shared" si="41"/>
        <v>7.2268838292420725E-3</v>
      </c>
      <c r="V904" s="17">
        <f t="shared" si="41"/>
        <v>-2.3386728608383218E-2</v>
      </c>
      <c r="W904" s="17">
        <f t="shared" si="41"/>
        <v>3.4070552174684382E-2</v>
      </c>
      <c r="X904" s="17">
        <f t="shared" si="41"/>
        <v>-4.317672338369568E-2</v>
      </c>
      <c r="Y904" s="17">
        <f t="shared" si="41"/>
        <v>-1.586951242740936E-2</v>
      </c>
    </row>
    <row r="905" spans="2:25" x14ac:dyDescent="0.3">
      <c r="B905" s="3">
        <v>44397</v>
      </c>
      <c r="C905" s="1">
        <v>142.5912170410156</v>
      </c>
      <c r="D905" s="1">
        <v>213.0223388671875</v>
      </c>
      <c r="E905" s="1">
        <v>394.91940307617188</v>
      </c>
      <c r="F905" s="1">
        <v>272.0875244140625</v>
      </c>
      <c r="G905" s="1">
        <v>110.8490905761719</v>
      </c>
      <c r="H905" s="1">
        <v>48.797969818115227</v>
      </c>
      <c r="I905" s="1">
        <v>224.57527160644531</v>
      </c>
      <c r="J905" s="1">
        <v>211.4398193359375</v>
      </c>
      <c r="K905" s="1">
        <v>18.57047080993652</v>
      </c>
      <c r="L905" s="1">
        <v>23.922611236572269</v>
      </c>
      <c r="M905" s="1">
        <v>4323.06005859375</v>
      </c>
      <c r="O905" s="17">
        <f t="shared" ref="O905:Y928" si="42">(C905-C904)/C904</f>
        <v>2.5973948978292076E-2</v>
      </c>
      <c r="P905" s="17">
        <f t="shared" si="42"/>
        <v>2.0632288170815253E-2</v>
      </c>
      <c r="Q905" s="17">
        <f t="shared" si="42"/>
        <v>5.0467006204459406E-3</v>
      </c>
      <c r="R905" s="17">
        <f t="shared" si="42"/>
        <v>1.0853928874634468E-2</v>
      </c>
      <c r="S905" s="17">
        <f t="shared" si="42"/>
        <v>1.4863350633279869E-2</v>
      </c>
      <c r="T905" s="17">
        <f t="shared" si="42"/>
        <v>1.7943199654981844E-3</v>
      </c>
      <c r="U905" s="17">
        <f t="shared" si="42"/>
        <v>3.7585280428409362E-3</v>
      </c>
      <c r="V905" s="17">
        <f t="shared" si="42"/>
        <v>2.1853122938187225E-2</v>
      </c>
      <c r="W905" s="17">
        <f t="shared" si="42"/>
        <v>-8.9323858739398521E-3</v>
      </c>
      <c r="X905" s="17">
        <f t="shared" si="42"/>
        <v>2.2159781223605391E-2</v>
      </c>
      <c r="Y905" s="17">
        <f t="shared" si="42"/>
        <v>1.5162609437855534E-2</v>
      </c>
    </row>
    <row r="906" spans="2:25" x14ac:dyDescent="0.3">
      <c r="B906" s="3">
        <v>44398</v>
      </c>
      <c r="C906" s="1">
        <v>141.85951232910159</v>
      </c>
      <c r="D906" s="1">
        <v>214.31153869628909</v>
      </c>
      <c r="E906" s="1">
        <v>393.75250244140619</v>
      </c>
      <c r="F906" s="1">
        <v>272.38885498046881</v>
      </c>
      <c r="G906" s="1">
        <v>111.9024124145508</v>
      </c>
      <c r="H906" s="1">
        <v>49.427280426025391</v>
      </c>
      <c r="I906" s="1">
        <v>226.7443542480469</v>
      </c>
      <c r="J906" s="1">
        <v>212.93804931640619</v>
      </c>
      <c r="K906" s="1">
        <v>19.366682052612301</v>
      </c>
      <c r="L906" s="1">
        <v>25.62934684753418</v>
      </c>
      <c r="M906" s="1">
        <v>4358.68994140625</v>
      </c>
      <c r="O906" s="17">
        <f t="shared" si="42"/>
        <v>-5.1314851440221222E-3</v>
      </c>
      <c r="P906" s="17">
        <f t="shared" si="42"/>
        <v>6.0519466453955572E-3</v>
      </c>
      <c r="Q906" s="17">
        <f t="shared" si="42"/>
        <v>-2.9547817242613693E-3</v>
      </c>
      <c r="R906" s="17">
        <f t="shared" si="42"/>
        <v>1.1074765998743195E-3</v>
      </c>
      <c r="S906" s="17">
        <f t="shared" si="42"/>
        <v>9.5023047361410991E-3</v>
      </c>
      <c r="T906" s="17">
        <f t="shared" si="42"/>
        <v>1.2896245689232443E-2</v>
      </c>
      <c r="U906" s="17">
        <f t="shared" si="42"/>
        <v>9.658599658304224E-3</v>
      </c>
      <c r="V906" s="17">
        <f t="shared" si="42"/>
        <v>7.0858459166969479E-3</v>
      </c>
      <c r="W906" s="17">
        <f t="shared" si="42"/>
        <v>4.2875124213315678E-2</v>
      </c>
      <c r="X906" s="17">
        <f t="shared" si="42"/>
        <v>7.1344034900032036E-2</v>
      </c>
      <c r="Y906" s="17">
        <f t="shared" si="42"/>
        <v>8.2418199908353938E-3</v>
      </c>
    </row>
    <row r="907" spans="2:25" x14ac:dyDescent="0.3">
      <c r="B907" s="3">
        <v>44399</v>
      </c>
      <c r="C907" s="1">
        <v>143.22540283203119</v>
      </c>
      <c r="D907" s="1">
        <v>212.57466125488281</v>
      </c>
      <c r="E907" s="1">
        <v>396.15277099609381</v>
      </c>
      <c r="F907" s="1">
        <v>270.80941772460938</v>
      </c>
      <c r="G907" s="1">
        <v>111.4351425170898</v>
      </c>
      <c r="H907" s="1">
        <v>49.35736083984375</v>
      </c>
      <c r="I907" s="1">
        <v>227.89105224609381</v>
      </c>
      <c r="J907" s="1">
        <v>215.4109802246094</v>
      </c>
      <c r="K907" s="1">
        <v>19.550273895263668</v>
      </c>
      <c r="L907" s="1">
        <v>25.469045639038089</v>
      </c>
      <c r="M907" s="1">
        <v>4367.47998046875</v>
      </c>
      <c r="O907" s="17">
        <f t="shared" si="42"/>
        <v>9.6284731316491241E-3</v>
      </c>
      <c r="P907" s="17">
        <f t="shared" si="42"/>
        <v>-8.104451360725325E-3</v>
      </c>
      <c r="Q907" s="17">
        <f t="shared" si="42"/>
        <v>6.0958813970834243E-3</v>
      </c>
      <c r="R907" s="17">
        <f t="shared" si="42"/>
        <v>-5.7984650509018913E-3</v>
      </c>
      <c r="S907" s="17">
        <f t="shared" si="42"/>
        <v>-4.175691009501728E-3</v>
      </c>
      <c r="T907" s="17">
        <f t="shared" si="42"/>
        <v>-1.414595049110273E-3</v>
      </c>
      <c r="U907" s="17">
        <f t="shared" si="42"/>
        <v>5.0572284450023115E-3</v>
      </c>
      <c r="V907" s="17">
        <f t="shared" si="42"/>
        <v>1.161338199604085E-2</v>
      </c>
      <c r="W907" s="17">
        <f t="shared" si="42"/>
        <v>9.4797778035811322E-3</v>
      </c>
      <c r="X907" s="17">
        <f t="shared" si="42"/>
        <v>-6.2545959305831044E-3</v>
      </c>
      <c r="Y907" s="17">
        <f t="shared" si="42"/>
        <v>2.0166699583279049E-3</v>
      </c>
    </row>
    <row r="908" spans="2:25" x14ac:dyDescent="0.3">
      <c r="B908" s="3">
        <v>44400</v>
      </c>
      <c r="C908" s="1">
        <v>144.94258117675781</v>
      </c>
      <c r="D908" s="1">
        <v>212.57466125488281</v>
      </c>
      <c r="E908" s="1">
        <v>401.74105834960938</v>
      </c>
      <c r="F908" s="1">
        <v>271.22021484375</v>
      </c>
      <c r="G908" s="1">
        <v>111.93408203125</v>
      </c>
      <c r="H908" s="1">
        <v>49.829345703125</v>
      </c>
      <c r="I908" s="1">
        <v>233.29949951171881</v>
      </c>
      <c r="J908" s="1">
        <v>219.282958984375</v>
      </c>
      <c r="K908" s="1">
        <v>19.51435661315918</v>
      </c>
      <c r="L908" s="1">
        <v>25.06357574462891</v>
      </c>
      <c r="M908" s="1">
        <v>4411.7900390625</v>
      </c>
      <c r="O908" s="17">
        <f t="shared" si="42"/>
        <v>1.1989342049471873E-2</v>
      </c>
      <c r="P908" s="17">
        <f t="shared" si="42"/>
        <v>0</v>
      </c>
      <c r="Q908" s="17">
        <f t="shared" si="42"/>
        <v>1.4106394710970405E-2</v>
      </c>
      <c r="R908" s="17">
        <f t="shared" si="42"/>
        <v>1.516923313052471E-3</v>
      </c>
      <c r="S908" s="17">
        <f t="shared" si="42"/>
        <v>4.4773982685370646E-3</v>
      </c>
      <c r="T908" s="17">
        <f t="shared" si="42"/>
        <v>9.5626033331231118E-3</v>
      </c>
      <c r="U908" s="17">
        <f t="shared" si="42"/>
        <v>2.3732600347048965E-2</v>
      </c>
      <c r="V908" s="17">
        <f t="shared" si="42"/>
        <v>1.7974843973730018E-2</v>
      </c>
      <c r="W908" s="17">
        <f t="shared" si="42"/>
        <v>-1.8371753918593491E-3</v>
      </c>
      <c r="X908" s="17">
        <f t="shared" si="42"/>
        <v>-1.5920105533427965E-2</v>
      </c>
      <c r="Y908" s="17">
        <f t="shared" si="42"/>
        <v>1.0145452020822844E-2</v>
      </c>
    </row>
    <row r="909" spans="2:25" x14ac:dyDescent="0.3">
      <c r="B909" s="3">
        <v>44403</v>
      </c>
      <c r="C909" s="1">
        <v>145.36207580566409</v>
      </c>
      <c r="D909" s="1">
        <v>211.73310852050781</v>
      </c>
      <c r="E909" s="1">
        <v>401.55123901367188</v>
      </c>
      <c r="F909" s="1">
        <v>271.61279296875</v>
      </c>
      <c r="G909" s="1">
        <v>113.0665740966797</v>
      </c>
      <c r="H909" s="1">
        <v>49.873043060302727</v>
      </c>
      <c r="I909" s="1">
        <v>232.40129089355469</v>
      </c>
      <c r="J909" s="1">
        <v>220.20350646972659</v>
      </c>
      <c r="K909" s="1">
        <v>19.250944137573239</v>
      </c>
      <c r="L909" s="1">
        <v>25.572769165039059</v>
      </c>
      <c r="M909" s="1">
        <v>4422.2998046875</v>
      </c>
      <c r="O909" s="17">
        <f t="shared" si="42"/>
        <v>2.8942124909084083E-3</v>
      </c>
      <c r="P909" s="17">
        <f t="shared" si="42"/>
        <v>-3.9588572288300873E-3</v>
      </c>
      <c r="Q909" s="17">
        <f t="shared" si="42"/>
        <v>-4.7249175057509916E-4</v>
      </c>
      <c r="R909" s="17">
        <f t="shared" si="42"/>
        <v>1.4474515670823589E-3</v>
      </c>
      <c r="S909" s="17">
        <f t="shared" si="42"/>
        <v>1.0117490981107346E-2</v>
      </c>
      <c r="T909" s="17">
        <f t="shared" si="42"/>
        <v>8.7694021587337103E-4</v>
      </c>
      <c r="U909" s="17">
        <f t="shared" si="42"/>
        <v>-3.850023767920692E-3</v>
      </c>
      <c r="V909" s="17">
        <f t="shared" si="42"/>
        <v>4.1979891625649971E-3</v>
      </c>
      <c r="W909" s="17">
        <f t="shared" si="42"/>
        <v>-1.349839406994916E-2</v>
      </c>
      <c r="X909" s="17">
        <f t="shared" si="42"/>
        <v>2.0316072439076002E-2</v>
      </c>
      <c r="Y909" s="17">
        <f t="shared" si="42"/>
        <v>2.382199862628393E-3</v>
      </c>
    </row>
    <row r="910" spans="2:25" x14ac:dyDescent="0.3">
      <c r="B910" s="3">
        <v>44404</v>
      </c>
      <c r="C910" s="1">
        <v>143.1961364746094</v>
      </c>
      <c r="D910" s="1">
        <v>209.31587219238281</v>
      </c>
      <c r="E910" s="1">
        <v>402.60452270507813</v>
      </c>
      <c r="F910" s="1">
        <v>258.03671264648438</v>
      </c>
      <c r="G910" s="1">
        <v>113.0507354736328</v>
      </c>
      <c r="H910" s="1">
        <v>50.0478515625</v>
      </c>
      <c r="I910" s="1">
        <v>232.75482177734381</v>
      </c>
      <c r="J910" s="1">
        <v>222.3425598144531</v>
      </c>
      <c r="K910" s="1">
        <v>19.165134429931641</v>
      </c>
      <c r="L910" s="1">
        <v>24.761837005615231</v>
      </c>
      <c r="M910" s="1">
        <v>4401.4599609375</v>
      </c>
      <c r="O910" s="17">
        <f t="shared" si="42"/>
        <v>-1.4900305454844715E-2</v>
      </c>
      <c r="P910" s="17">
        <f t="shared" si="42"/>
        <v>-1.1416430547945571E-2</v>
      </c>
      <c r="Q910" s="17">
        <f t="shared" si="42"/>
        <v>2.6230368358305281E-3</v>
      </c>
      <c r="R910" s="17">
        <f t="shared" si="42"/>
        <v>-4.9983213875451002E-2</v>
      </c>
      <c r="S910" s="17">
        <f t="shared" si="42"/>
        <v>-1.4008227607002852E-4</v>
      </c>
      <c r="T910" s="17">
        <f t="shared" si="42"/>
        <v>3.5050699029114275E-3</v>
      </c>
      <c r="U910" s="17">
        <f t="shared" si="42"/>
        <v>1.5212087782724274E-3</v>
      </c>
      <c r="V910" s="17">
        <f t="shared" si="42"/>
        <v>9.7139840278637028E-3</v>
      </c>
      <c r="W910" s="17">
        <f t="shared" si="42"/>
        <v>-4.4574285306930991E-3</v>
      </c>
      <c r="X910" s="17">
        <f t="shared" si="42"/>
        <v>-3.1710768364204625E-2</v>
      </c>
      <c r="Y910" s="17">
        <f t="shared" si="42"/>
        <v>-4.7124448070911913E-3</v>
      </c>
    </row>
    <row r="911" spans="2:25" x14ac:dyDescent="0.3">
      <c r="B911" s="3">
        <v>44405</v>
      </c>
      <c r="C911" s="1">
        <v>141.44970703125</v>
      </c>
      <c r="D911" s="1">
        <v>207.72230529785159</v>
      </c>
      <c r="E911" s="1">
        <v>400.5931396484375</v>
      </c>
      <c r="F911" s="1">
        <v>257.30630493164063</v>
      </c>
      <c r="G911" s="1">
        <v>112.2746276855469</v>
      </c>
      <c r="H911" s="1">
        <v>49.593357086181641</v>
      </c>
      <c r="I911" s="1">
        <v>235.5545959472656</v>
      </c>
      <c r="J911" s="1">
        <v>218.21794128417969</v>
      </c>
      <c r="K911" s="1">
        <v>19.459480285644531</v>
      </c>
      <c r="L911" s="1">
        <v>25.36531829833984</v>
      </c>
      <c r="M911" s="1">
        <v>4400.64013671875</v>
      </c>
      <c r="O911" s="17">
        <f t="shared" si="42"/>
        <v>-1.2196065385249194E-2</v>
      </c>
      <c r="P911" s="17">
        <f t="shared" si="42"/>
        <v>-7.6132157482380015E-3</v>
      </c>
      <c r="Q911" s="17">
        <f t="shared" si="42"/>
        <v>-4.9959276242756796E-3</v>
      </c>
      <c r="R911" s="17">
        <f t="shared" si="42"/>
        <v>-2.8306348633592446E-3</v>
      </c>
      <c r="S911" s="17">
        <f t="shared" si="42"/>
        <v>-6.8651281642206482E-3</v>
      </c>
      <c r="T911" s="17">
        <f t="shared" si="42"/>
        <v>-9.0811985355811822E-3</v>
      </c>
      <c r="U911" s="17">
        <f t="shared" si="42"/>
        <v>1.2028855722697289E-2</v>
      </c>
      <c r="V911" s="17">
        <f t="shared" si="42"/>
        <v>-1.8550737806182681E-2</v>
      </c>
      <c r="W911" s="17">
        <f t="shared" si="42"/>
        <v>1.535840287418952E-2</v>
      </c>
      <c r="X911" s="17">
        <f t="shared" si="42"/>
        <v>2.4371426586313374E-2</v>
      </c>
      <c r="Y911" s="17">
        <f t="shared" si="42"/>
        <v>-1.8626188265390457E-4</v>
      </c>
    </row>
    <row r="912" spans="2:25" x14ac:dyDescent="0.3">
      <c r="B912" s="3">
        <v>44406</v>
      </c>
      <c r="C912" s="1">
        <v>142.09368896484381</v>
      </c>
      <c r="D912" s="1">
        <v>208.73394775390619</v>
      </c>
      <c r="E912" s="1">
        <v>404.252685546875</v>
      </c>
      <c r="F912" s="1">
        <v>257.38851928710938</v>
      </c>
      <c r="G912" s="1">
        <v>112.4013137817383</v>
      </c>
      <c r="H912" s="1">
        <v>49.864303588867188</v>
      </c>
      <c r="I912" s="1">
        <v>234.42706298828119</v>
      </c>
      <c r="J912" s="1">
        <v>220.2396545410156</v>
      </c>
      <c r="K912" s="1">
        <v>19.618122100830082</v>
      </c>
      <c r="L912" s="1">
        <v>25.252166748046879</v>
      </c>
      <c r="M912" s="1">
        <v>4419.14990234375</v>
      </c>
      <c r="O912" s="17">
        <f t="shared" si="42"/>
        <v>4.5527272350697348E-3</v>
      </c>
      <c r="P912" s="17">
        <f t="shared" si="42"/>
        <v>4.8701676721910779E-3</v>
      </c>
      <c r="Q912" s="17">
        <f t="shared" si="42"/>
        <v>9.1353184471634624E-3</v>
      </c>
      <c r="R912" s="17">
        <f t="shared" si="42"/>
        <v>3.1951939728251953E-4</v>
      </c>
      <c r="S912" s="17">
        <f t="shared" si="42"/>
        <v>1.1283590852441572E-3</v>
      </c>
      <c r="T912" s="17">
        <f t="shared" si="42"/>
        <v>5.4633628091501308E-3</v>
      </c>
      <c r="U912" s="17">
        <f t="shared" si="42"/>
        <v>-4.7867160241561492E-3</v>
      </c>
      <c r="V912" s="17">
        <f t="shared" si="42"/>
        <v>9.2646518656460206E-3</v>
      </c>
      <c r="W912" s="17">
        <f t="shared" si="42"/>
        <v>8.1524178887029276E-3</v>
      </c>
      <c r="X912" s="17">
        <f t="shared" si="42"/>
        <v>-4.4608764203982968E-3</v>
      </c>
      <c r="Y912" s="17">
        <f t="shared" si="42"/>
        <v>4.2061529800074583E-3</v>
      </c>
    </row>
    <row r="913" spans="2:25" x14ac:dyDescent="0.3">
      <c r="B913" s="3">
        <v>44407</v>
      </c>
      <c r="C913" s="1">
        <v>142.30830383300781</v>
      </c>
      <c r="D913" s="1">
        <v>207.79389953613281</v>
      </c>
      <c r="E913" s="1">
        <v>408.47320556640619</v>
      </c>
      <c r="F913" s="1">
        <v>255.5899658203125</v>
      </c>
      <c r="G913" s="1">
        <v>111.63316345214839</v>
      </c>
      <c r="H913" s="1">
        <v>49.846824645996087</v>
      </c>
      <c r="I913" s="1">
        <v>232.67839050292969</v>
      </c>
      <c r="J913" s="1">
        <v>219.05731201171881</v>
      </c>
      <c r="K913" s="1">
        <v>19.45549392700195</v>
      </c>
      <c r="L913" s="1">
        <v>24.610960006713871</v>
      </c>
      <c r="M913" s="1">
        <v>4395.259765625</v>
      </c>
      <c r="O913" s="17">
        <f t="shared" si="42"/>
        <v>1.5103757930945458E-3</v>
      </c>
      <c r="P913" s="17">
        <f t="shared" si="42"/>
        <v>-4.5035713063870265E-3</v>
      </c>
      <c r="Q913" s="17">
        <f t="shared" si="42"/>
        <v>1.0440301747956611E-2</v>
      </c>
      <c r="R913" s="17">
        <f t="shared" si="42"/>
        <v>-6.9876988755300353E-3</v>
      </c>
      <c r="S913" s="17">
        <f t="shared" si="42"/>
        <v>-6.8339977865516819E-3</v>
      </c>
      <c r="T913" s="17">
        <f t="shared" si="42"/>
        <v>-3.5053017114638379E-4</v>
      </c>
      <c r="U913" s="17">
        <f t="shared" si="42"/>
        <v>-7.4593456193192175E-3</v>
      </c>
      <c r="V913" s="17">
        <f t="shared" si="42"/>
        <v>-5.368436178129766E-3</v>
      </c>
      <c r="W913" s="17">
        <f t="shared" si="42"/>
        <v>-8.2896911841144564E-3</v>
      </c>
      <c r="X913" s="17">
        <f t="shared" si="42"/>
        <v>-2.5392147443450641E-2</v>
      </c>
      <c r="Y913" s="17">
        <f t="shared" si="42"/>
        <v>-5.4060480514769539E-3</v>
      </c>
    </row>
    <row r="914" spans="2:25" x14ac:dyDescent="0.3">
      <c r="B914" s="3">
        <v>44410</v>
      </c>
      <c r="C914" s="1">
        <v>141.9765930175781</v>
      </c>
      <c r="D914" s="1">
        <v>205.072265625</v>
      </c>
      <c r="E914" s="1">
        <v>407.71282958984381</v>
      </c>
      <c r="F914" s="1">
        <v>252.12974548339841</v>
      </c>
      <c r="G914" s="1">
        <v>111.9974365234375</v>
      </c>
      <c r="H914" s="1">
        <v>49.715721130371087</v>
      </c>
      <c r="I914" s="1">
        <v>235.64067077636719</v>
      </c>
      <c r="J914" s="1">
        <v>216.70164489746091</v>
      </c>
      <c r="K914" s="1">
        <v>19.705924987792969</v>
      </c>
      <c r="L914" s="1">
        <v>24.318647384643551</v>
      </c>
      <c r="M914" s="1">
        <v>4387.16015625</v>
      </c>
      <c r="O914" s="17">
        <f t="shared" si="42"/>
        <v>-2.3309308486942769E-3</v>
      </c>
      <c r="P914" s="17">
        <f t="shared" si="42"/>
        <v>-1.3097756561710579E-2</v>
      </c>
      <c r="Q914" s="17">
        <f t="shared" si="42"/>
        <v>-1.8615076000101816E-3</v>
      </c>
      <c r="R914" s="17">
        <f t="shared" si="42"/>
        <v>-1.3538169723559222E-2</v>
      </c>
      <c r="S914" s="17">
        <f t="shared" si="42"/>
        <v>3.2631259387829758E-3</v>
      </c>
      <c r="T914" s="17">
        <f t="shared" si="42"/>
        <v>-2.6301277274144441E-3</v>
      </c>
      <c r="U914" s="17">
        <f t="shared" si="42"/>
        <v>1.2731222126105439E-2</v>
      </c>
      <c r="V914" s="17">
        <f t="shared" si="42"/>
        <v>-1.0753656623577476E-2</v>
      </c>
      <c r="W914" s="17">
        <f t="shared" si="42"/>
        <v>1.2871997068316531E-2</v>
      </c>
      <c r="X914" s="17">
        <f t="shared" si="42"/>
        <v>-1.1877335219372861E-2</v>
      </c>
      <c r="Y914" s="17">
        <f t="shared" si="42"/>
        <v>-1.8428056148913981E-3</v>
      </c>
    </row>
    <row r="915" spans="2:25" x14ac:dyDescent="0.3">
      <c r="B915" s="3">
        <v>44411</v>
      </c>
      <c r="C915" s="1">
        <v>143.77178955078119</v>
      </c>
      <c r="D915" s="1">
        <v>208.6444091796875</v>
      </c>
      <c r="E915" s="1">
        <v>413.55874633789063</v>
      </c>
      <c r="F915" s="1">
        <v>256.37506103515619</v>
      </c>
      <c r="G915" s="1">
        <v>114.0961074829102</v>
      </c>
      <c r="H915" s="1">
        <v>49.750675201416023</v>
      </c>
      <c r="I915" s="1">
        <v>244.6133117675781</v>
      </c>
      <c r="J915" s="1">
        <v>213.85859680175781</v>
      </c>
      <c r="K915" s="1">
        <v>19.770780563354489</v>
      </c>
      <c r="L915" s="1">
        <v>24.922138214111332</v>
      </c>
      <c r="M915" s="1">
        <v>4423.14990234375</v>
      </c>
      <c r="O915" s="17">
        <f t="shared" si="42"/>
        <v>1.2644313369182156E-2</v>
      </c>
      <c r="P915" s="17">
        <f t="shared" si="42"/>
        <v>1.7418950065239958E-2</v>
      </c>
      <c r="Q915" s="17">
        <f t="shared" si="42"/>
        <v>1.4338319336008555E-2</v>
      </c>
      <c r="R915" s="17">
        <f t="shared" si="42"/>
        <v>1.6837821113166986E-2</v>
      </c>
      <c r="S915" s="17">
        <f t="shared" si="42"/>
        <v>1.8738562458378356E-2</v>
      </c>
      <c r="T915" s="17">
        <f t="shared" si="42"/>
        <v>7.0307882999976878E-4</v>
      </c>
      <c r="U915" s="17">
        <f t="shared" si="42"/>
        <v>3.8077641527876648E-2</v>
      </c>
      <c r="V915" s="17">
        <f t="shared" si="42"/>
        <v>-1.3119642433025245E-2</v>
      </c>
      <c r="W915" s="17">
        <f t="shared" si="42"/>
        <v>3.2911713406853682E-3</v>
      </c>
      <c r="X915" s="17">
        <f t="shared" si="42"/>
        <v>2.4815970227392899E-2</v>
      </c>
      <c r="Y915" s="17">
        <f t="shared" si="42"/>
        <v>8.2034265474622767E-3</v>
      </c>
    </row>
    <row r="916" spans="2:25" x14ac:dyDescent="0.3">
      <c r="B916" s="3">
        <v>44412</v>
      </c>
      <c r="C916" s="1">
        <v>143.37178039550781</v>
      </c>
      <c r="D916" s="1">
        <v>206.8717346191406</v>
      </c>
      <c r="E916" s="1">
        <v>413.53018188476563</v>
      </c>
      <c r="F916" s="1">
        <v>251.18019104003909</v>
      </c>
      <c r="G916" s="1">
        <v>113.0586776733398</v>
      </c>
      <c r="H916" s="1">
        <v>49.033962249755859</v>
      </c>
      <c r="I916" s="1">
        <v>250.80531311035159</v>
      </c>
      <c r="J916" s="1">
        <v>211.94525146484381</v>
      </c>
      <c r="K916" s="1">
        <v>20.228761672973629</v>
      </c>
      <c r="L916" s="1">
        <v>24.22435188293457</v>
      </c>
      <c r="M916" s="1">
        <v>4402.66015625</v>
      </c>
      <c r="O916" s="17">
        <f t="shared" si="42"/>
        <v>-2.7822506523930736E-3</v>
      </c>
      <c r="P916" s="17">
        <f t="shared" si="42"/>
        <v>-8.4961517421741749E-3</v>
      </c>
      <c r="Q916" s="17">
        <f t="shared" si="42"/>
        <v>-6.9069880344549496E-5</v>
      </c>
      <c r="R916" s="17">
        <f t="shared" si="42"/>
        <v>-2.0262774289129239E-2</v>
      </c>
      <c r="S916" s="17">
        <f t="shared" si="42"/>
        <v>-9.0925959917238057E-3</v>
      </c>
      <c r="T916" s="17">
        <f t="shared" si="42"/>
        <v>-1.4406094967727472E-2</v>
      </c>
      <c r="U916" s="17">
        <f t="shared" si="42"/>
        <v>2.5313427540104152E-2</v>
      </c>
      <c r="V916" s="17">
        <f t="shared" si="42"/>
        <v>-8.9467777565548808E-3</v>
      </c>
      <c r="W916" s="17">
        <f t="shared" si="42"/>
        <v>2.3164543663390668E-2</v>
      </c>
      <c r="X916" s="17">
        <f t="shared" si="42"/>
        <v>-2.7998654255984468E-2</v>
      </c>
      <c r="Y916" s="17">
        <f t="shared" si="42"/>
        <v>-4.6323879014122582E-3</v>
      </c>
    </row>
    <row r="917" spans="2:25" x14ac:dyDescent="0.3">
      <c r="B917" s="3">
        <v>44413</v>
      </c>
      <c r="C917" s="1">
        <v>143.47911071777341</v>
      </c>
      <c r="D917" s="1">
        <v>204.3649597167969</v>
      </c>
      <c r="E917" s="1">
        <v>421.27719116210938</v>
      </c>
      <c r="F917" s="1">
        <v>251.801025390625</v>
      </c>
      <c r="G917" s="1">
        <v>113.0665740966797</v>
      </c>
      <c r="H917" s="1">
        <v>49.383583068847663</v>
      </c>
      <c r="I917" s="1">
        <v>252.44889831542969</v>
      </c>
      <c r="J917" s="1">
        <v>213.3802795410156</v>
      </c>
      <c r="K917" s="1">
        <v>20.590944290161129</v>
      </c>
      <c r="L917" s="1">
        <v>24.69582366943359</v>
      </c>
      <c r="M917" s="1">
        <v>4429.10009765625</v>
      </c>
      <c r="O917" s="17">
        <f t="shared" si="42"/>
        <v>7.4861539676436561E-4</v>
      </c>
      <c r="P917" s="17">
        <f t="shared" si="42"/>
        <v>-1.2117532184659104E-2</v>
      </c>
      <c r="Q917" s="17">
        <f t="shared" si="42"/>
        <v>1.8733842453856325E-2</v>
      </c>
      <c r="R917" s="17">
        <f t="shared" si="42"/>
        <v>2.4716692348042114E-3</v>
      </c>
      <c r="S917" s="17">
        <f t="shared" si="42"/>
        <v>6.9843584786262168E-5</v>
      </c>
      <c r="T917" s="17">
        <f t="shared" si="42"/>
        <v>7.130176780554681E-3</v>
      </c>
      <c r="U917" s="17">
        <f t="shared" si="42"/>
        <v>6.5532312082836027E-3</v>
      </c>
      <c r="V917" s="17">
        <f t="shared" si="42"/>
        <v>6.7707488903558828E-3</v>
      </c>
      <c r="W917" s="17">
        <f t="shared" si="42"/>
        <v>1.7904339526199933E-2</v>
      </c>
      <c r="X917" s="17">
        <f t="shared" si="42"/>
        <v>1.9462720355839926E-2</v>
      </c>
      <c r="Y917" s="17">
        <f t="shared" si="42"/>
        <v>6.0054468134943277E-3</v>
      </c>
    </row>
    <row r="918" spans="2:25" x14ac:dyDescent="0.3">
      <c r="B918" s="3">
        <v>44414</v>
      </c>
      <c r="C918" s="1">
        <v>142.79512023925781</v>
      </c>
      <c r="D918" s="1">
        <v>205.09016418457031</v>
      </c>
      <c r="E918" s="1">
        <v>417.89328002929688</v>
      </c>
      <c r="F918" s="1">
        <v>252.23017883300781</v>
      </c>
      <c r="G918" s="1">
        <v>114.11192321777339</v>
      </c>
      <c r="H918" s="1">
        <v>49.505943298339837</v>
      </c>
      <c r="I918" s="1">
        <v>251.73222351074219</v>
      </c>
      <c r="J918" s="1">
        <v>213.2358703613281</v>
      </c>
      <c r="K918" s="1">
        <v>20.320556640625</v>
      </c>
      <c r="L918" s="1">
        <v>24.884414672851559</v>
      </c>
      <c r="M918" s="1">
        <v>4436.52001953125</v>
      </c>
      <c r="O918" s="17">
        <f t="shared" si="42"/>
        <v>-4.7671781285362229E-3</v>
      </c>
      <c r="P918" s="17">
        <f t="shared" si="42"/>
        <v>3.5485753955980352E-3</v>
      </c>
      <c r="Q918" s="17">
        <f t="shared" si="42"/>
        <v>-8.0325049725048035E-3</v>
      </c>
      <c r="R918" s="17">
        <f t="shared" si="42"/>
        <v>1.7043355630385398E-3</v>
      </c>
      <c r="S918" s="17">
        <f t="shared" si="42"/>
        <v>9.2454302206047886E-3</v>
      </c>
      <c r="T918" s="17">
        <f t="shared" si="42"/>
        <v>2.4777511449824512E-3</v>
      </c>
      <c r="U918" s="17">
        <f t="shared" si="42"/>
        <v>-2.8388906011070393E-3</v>
      </c>
      <c r="V918" s="17">
        <f t="shared" si="42"/>
        <v>-6.7676909974120599E-4</v>
      </c>
      <c r="W918" s="17">
        <f t="shared" si="42"/>
        <v>-1.3131386580717781E-2</v>
      </c>
      <c r="X918" s="17">
        <f t="shared" si="42"/>
        <v>7.636554501779619E-3</v>
      </c>
      <c r="Y918" s="17">
        <f t="shared" si="42"/>
        <v>1.6752662417646432E-3</v>
      </c>
    </row>
    <row r="919" spans="2:25" x14ac:dyDescent="0.3">
      <c r="B919" s="3">
        <v>44417</v>
      </c>
      <c r="C919" s="1">
        <v>142.74623107910159</v>
      </c>
      <c r="D919" s="1">
        <v>206.4957275390625</v>
      </c>
      <c r="E919" s="1">
        <v>418.69171142578119</v>
      </c>
      <c r="F919" s="1">
        <v>248.9434814453125</v>
      </c>
      <c r="G919" s="1">
        <v>113.1506652832031</v>
      </c>
      <c r="H919" s="1">
        <v>49.514690399169922</v>
      </c>
      <c r="I919" s="1">
        <v>255.28691101074219</v>
      </c>
      <c r="J919" s="1">
        <v>211.80986022949219</v>
      </c>
      <c r="K919" s="1">
        <v>20.249715805053711</v>
      </c>
      <c r="L919" s="1">
        <v>24.148916244506839</v>
      </c>
      <c r="M919" s="1">
        <v>4432.35009765625</v>
      </c>
      <c r="O919" s="17">
        <f t="shared" si="42"/>
        <v>-3.4237276507983062E-4</v>
      </c>
      <c r="P919" s="17">
        <f t="shared" si="42"/>
        <v>6.8533923120138261E-3</v>
      </c>
      <c r="Q919" s="17">
        <f t="shared" si="42"/>
        <v>1.9106107579148993E-3</v>
      </c>
      <c r="R919" s="17">
        <f t="shared" si="42"/>
        <v>-1.3030547743738912E-2</v>
      </c>
      <c r="S919" s="17">
        <f t="shared" si="42"/>
        <v>-8.423816788503468E-3</v>
      </c>
      <c r="T919" s="17">
        <f t="shared" si="42"/>
        <v>1.7668789335801953E-4</v>
      </c>
      <c r="U919" s="17">
        <f t="shared" si="42"/>
        <v>1.4120907726572044E-2</v>
      </c>
      <c r="V919" s="17">
        <f t="shared" si="42"/>
        <v>-6.6874777185448936E-3</v>
      </c>
      <c r="W919" s="17">
        <f t="shared" si="42"/>
        <v>-3.4861660939771483E-3</v>
      </c>
      <c r="X919" s="17">
        <f t="shared" si="42"/>
        <v>-2.955658945625652E-2</v>
      </c>
      <c r="Y919" s="17">
        <f t="shared" si="42"/>
        <v>-9.399082741974378E-4</v>
      </c>
    </row>
    <row r="920" spans="2:25" x14ac:dyDescent="0.3">
      <c r="B920" s="3">
        <v>44418</v>
      </c>
      <c r="C920" s="1">
        <v>142.26747131347659</v>
      </c>
      <c r="D920" s="1">
        <v>209.28898620605469</v>
      </c>
      <c r="E920" s="1">
        <v>421.12509155273438</v>
      </c>
      <c r="F920" s="1">
        <v>247.65608215332031</v>
      </c>
      <c r="G920" s="1">
        <v>113.2547912597656</v>
      </c>
      <c r="H920" s="1">
        <v>49.645790100097663</v>
      </c>
      <c r="I920" s="1">
        <v>257.47512817382813</v>
      </c>
      <c r="J920" s="1">
        <v>210.69970703125</v>
      </c>
      <c r="K920" s="1">
        <v>19.891511917114261</v>
      </c>
      <c r="L920" s="1">
        <v>24.761837005615231</v>
      </c>
      <c r="M920" s="1">
        <v>4436.75</v>
      </c>
      <c r="O920" s="17">
        <f t="shared" si="42"/>
        <v>-3.353922285763884E-3</v>
      </c>
      <c r="P920" s="17">
        <f t="shared" si="42"/>
        <v>1.3526956224621117E-2</v>
      </c>
      <c r="Q920" s="17">
        <f t="shared" si="42"/>
        <v>5.8118660115499604E-3</v>
      </c>
      <c r="R920" s="17">
        <f t="shared" si="42"/>
        <v>-5.1714521083975496E-3</v>
      </c>
      <c r="S920" s="17">
        <f t="shared" si="42"/>
        <v>9.2024184128201684E-4</v>
      </c>
      <c r="T920" s="17">
        <f t="shared" si="42"/>
        <v>2.6476930355589837E-3</v>
      </c>
      <c r="U920" s="17">
        <f t="shared" si="42"/>
        <v>8.571599516881849E-3</v>
      </c>
      <c r="V920" s="17">
        <f t="shared" si="42"/>
        <v>-5.2412725122397818E-3</v>
      </c>
      <c r="W920" s="17">
        <f t="shared" si="42"/>
        <v>-1.7689329143575083E-2</v>
      </c>
      <c r="X920" s="17">
        <f t="shared" si="42"/>
        <v>2.5380880653301061E-2</v>
      </c>
      <c r="Y920" s="17">
        <f t="shared" si="42"/>
        <v>9.926793341700586E-4</v>
      </c>
    </row>
    <row r="921" spans="2:25" x14ac:dyDescent="0.3">
      <c r="B921" s="3">
        <v>44419</v>
      </c>
      <c r="C921" s="1">
        <v>142.52154541015619</v>
      </c>
      <c r="D921" s="1">
        <v>216.47807312011719</v>
      </c>
      <c r="E921" s="1">
        <v>422.33236694335938</v>
      </c>
      <c r="F921" s="1">
        <v>252.23017883300781</v>
      </c>
      <c r="G921" s="1">
        <v>113.85560607910161</v>
      </c>
      <c r="H921" s="1">
        <v>49.584606170654297</v>
      </c>
      <c r="I921" s="1">
        <v>252.36289978027341</v>
      </c>
      <c r="J921" s="1">
        <v>212.5950622558594</v>
      </c>
      <c r="K921" s="1">
        <v>19.655044555664059</v>
      </c>
      <c r="L921" s="1">
        <v>25.308746337890621</v>
      </c>
      <c r="M921" s="1">
        <v>4442.41015625</v>
      </c>
      <c r="O921" s="17">
        <f t="shared" si="42"/>
        <v>1.785890297577353E-3</v>
      </c>
      <c r="P921" s="17">
        <f t="shared" si="42"/>
        <v>3.4350048917454794E-2</v>
      </c>
      <c r="Q921" s="17">
        <f t="shared" si="42"/>
        <v>2.8667857005946697E-3</v>
      </c>
      <c r="R921" s="17">
        <f t="shared" si="42"/>
        <v>1.8469551161096633E-2</v>
      </c>
      <c r="S921" s="17">
        <f t="shared" si="42"/>
        <v>5.3049836801867065E-3</v>
      </c>
      <c r="T921" s="17">
        <f t="shared" si="42"/>
        <v>-1.2324092197949755E-3</v>
      </c>
      <c r="U921" s="17">
        <f t="shared" si="42"/>
        <v>-1.985523195896156E-2</v>
      </c>
      <c r="V921" s="17">
        <f t="shared" si="42"/>
        <v>8.9955285240538706E-3</v>
      </c>
      <c r="W921" s="17">
        <f t="shared" si="42"/>
        <v>-1.1887852589362532E-2</v>
      </c>
      <c r="X921" s="17">
        <f t="shared" si="42"/>
        <v>2.2086783470522332E-2</v>
      </c>
      <c r="Y921" s="17">
        <f t="shared" si="42"/>
        <v>1.2757437876824251E-3</v>
      </c>
    </row>
    <row r="922" spans="2:25" x14ac:dyDescent="0.3">
      <c r="B922" s="3">
        <v>44420</v>
      </c>
      <c r="C922" s="1">
        <v>145.48216247558591</v>
      </c>
      <c r="D922" s="1">
        <v>214.08769226074219</v>
      </c>
      <c r="E922" s="1">
        <v>423.33990478515619</v>
      </c>
      <c r="F922" s="1">
        <v>252.0749816894531</v>
      </c>
      <c r="G922" s="1">
        <v>114.6086120605469</v>
      </c>
      <c r="H922" s="1">
        <v>49.680751800537109</v>
      </c>
      <c r="I922" s="1">
        <v>252.57380676269531</v>
      </c>
      <c r="J922" s="1">
        <v>213.6059265136719</v>
      </c>
      <c r="K922" s="1">
        <v>19.86058235168457</v>
      </c>
      <c r="L922" s="1">
        <v>25.337032318115231</v>
      </c>
      <c r="M922" s="1">
        <v>4460.830078125</v>
      </c>
      <c r="O922" s="17">
        <f t="shared" si="42"/>
        <v>2.0773119298625988E-2</v>
      </c>
      <c r="P922" s="17">
        <f t="shared" si="42"/>
        <v>-1.1042138471218974E-2</v>
      </c>
      <c r="Q922" s="17">
        <f t="shared" si="42"/>
        <v>2.385651493132997E-3</v>
      </c>
      <c r="R922" s="17">
        <f t="shared" si="42"/>
        <v>-6.1529966109831035E-4</v>
      </c>
      <c r="S922" s="17">
        <f t="shared" si="42"/>
        <v>6.6136926180178131E-3</v>
      </c>
      <c r="T922" s="17">
        <f t="shared" si="42"/>
        <v>1.9390217510634269E-3</v>
      </c>
      <c r="U922" s="17">
        <f t="shared" si="42"/>
        <v>8.3572895463451759E-4</v>
      </c>
      <c r="V922" s="17">
        <f t="shared" si="42"/>
        <v>4.7548811674464897E-3</v>
      </c>
      <c r="W922" s="17">
        <f t="shared" si="42"/>
        <v>1.0457254138418163E-2</v>
      </c>
      <c r="X922" s="17">
        <f t="shared" si="42"/>
        <v>1.1176365611702162E-3</v>
      </c>
      <c r="Y922" s="17">
        <f t="shared" si="42"/>
        <v>4.1463802816777565E-3</v>
      </c>
    </row>
    <row r="923" spans="2:25" x14ac:dyDescent="0.3">
      <c r="B923" s="3">
        <v>44421</v>
      </c>
      <c r="C923" s="1">
        <v>145.6873474121094</v>
      </c>
      <c r="D923" s="1">
        <v>212.8253479003906</v>
      </c>
      <c r="E923" s="1">
        <v>425.67825317382813</v>
      </c>
      <c r="F923" s="1">
        <v>253.0610046386719</v>
      </c>
      <c r="G923" s="1">
        <v>114.69671630859381</v>
      </c>
      <c r="H923" s="1">
        <v>50.021625518798828</v>
      </c>
      <c r="I923" s="1">
        <v>253.283203125</v>
      </c>
      <c r="J923" s="1">
        <v>215.54640197753909</v>
      </c>
      <c r="K923" s="1">
        <v>20.142950057983398</v>
      </c>
      <c r="L923" s="1">
        <v>24.318647384643551</v>
      </c>
      <c r="M923" s="1">
        <v>4468</v>
      </c>
      <c r="O923" s="17">
        <f t="shared" si="42"/>
        <v>1.4103786542073668E-3</v>
      </c>
      <c r="P923" s="17">
        <f t="shared" si="42"/>
        <v>-5.8963892179946216E-3</v>
      </c>
      <c r="Q923" s="17">
        <f t="shared" si="42"/>
        <v>5.523571867997271E-3</v>
      </c>
      <c r="R923" s="17">
        <f t="shared" si="42"/>
        <v>3.9116255909662232E-3</v>
      </c>
      <c r="S923" s="17">
        <f t="shared" si="42"/>
        <v>7.687402060183626E-4</v>
      </c>
      <c r="T923" s="17">
        <f t="shared" si="42"/>
        <v>6.8612834127448428E-3</v>
      </c>
      <c r="U923" s="17">
        <f t="shared" si="42"/>
        <v>2.8086695584043594E-3</v>
      </c>
      <c r="V923" s="17">
        <f t="shared" si="42"/>
        <v>9.0843709045824953E-3</v>
      </c>
      <c r="W923" s="17">
        <f t="shared" si="42"/>
        <v>1.4217493792415294E-2</v>
      </c>
      <c r="X923" s="17">
        <f t="shared" si="42"/>
        <v>-4.0193536507571348E-2</v>
      </c>
      <c r="Y923" s="17">
        <f t="shared" si="42"/>
        <v>1.6073066558082616E-3</v>
      </c>
    </row>
    <row r="924" spans="2:25" x14ac:dyDescent="0.3">
      <c r="B924" s="3">
        <v>44424</v>
      </c>
      <c r="C924" s="1">
        <v>147.6611022949219</v>
      </c>
      <c r="D924" s="1">
        <v>214.23094177246091</v>
      </c>
      <c r="E924" s="1">
        <v>430.46902465820313</v>
      </c>
      <c r="F924" s="1">
        <v>257.15118408203119</v>
      </c>
      <c r="G924" s="1">
        <v>115.025146484375</v>
      </c>
      <c r="H924" s="1">
        <v>50.240139007568359</v>
      </c>
      <c r="I924" s="1">
        <v>258.77621459960938</v>
      </c>
      <c r="J924" s="1">
        <v>217.48687744140619</v>
      </c>
      <c r="K924" s="1">
        <v>19.90548133850098</v>
      </c>
      <c r="L924" s="1">
        <v>23.375699996948239</v>
      </c>
      <c r="M924" s="1">
        <v>4479.7099609375</v>
      </c>
      <c r="O924" s="17">
        <f t="shared" si="42"/>
        <v>1.3547881253059614E-2</v>
      </c>
      <c r="P924" s="17">
        <f t="shared" si="42"/>
        <v>6.6044476653606956E-3</v>
      </c>
      <c r="Q924" s="17">
        <f t="shared" si="42"/>
        <v>1.1254442642195916E-2</v>
      </c>
      <c r="R924" s="17">
        <f t="shared" si="42"/>
        <v>1.6162819906604616E-2</v>
      </c>
      <c r="S924" s="17">
        <f t="shared" si="42"/>
        <v>2.863466246911073E-3</v>
      </c>
      <c r="T924" s="17">
        <f t="shared" si="42"/>
        <v>4.3683804055390163E-3</v>
      </c>
      <c r="U924" s="17">
        <f t="shared" si="42"/>
        <v>2.1687231552810358E-2</v>
      </c>
      <c r="V924" s="17">
        <f t="shared" si="42"/>
        <v>9.0025880555840068E-3</v>
      </c>
      <c r="W924" s="17">
        <f t="shared" si="42"/>
        <v>-1.1789172827159975E-2</v>
      </c>
      <c r="X924" s="17">
        <f t="shared" si="42"/>
        <v>-3.8774664264047583E-2</v>
      </c>
      <c r="Y924" s="17">
        <f t="shared" si="42"/>
        <v>2.6208507022157566E-3</v>
      </c>
    </row>
    <row r="925" spans="2:25" x14ac:dyDescent="0.3">
      <c r="B925" s="3">
        <v>44425</v>
      </c>
      <c r="C925" s="1">
        <v>146.75242614746091</v>
      </c>
      <c r="D925" s="1">
        <v>211.1422424316406</v>
      </c>
      <c r="E925" s="1">
        <v>429.97479248046881</v>
      </c>
      <c r="F925" s="1">
        <v>253.6817626953125</v>
      </c>
      <c r="G925" s="1">
        <v>114.08790588378911</v>
      </c>
      <c r="H925" s="1">
        <v>50.065338134765618</v>
      </c>
      <c r="I925" s="1">
        <v>261.431640625</v>
      </c>
      <c r="J925" s="1">
        <v>216.86408996582031</v>
      </c>
      <c r="K925" s="1">
        <v>19.414577484130859</v>
      </c>
      <c r="L925" s="1">
        <v>22.70620155334473</v>
      </c>
      <c r="M925" s="1">
        <v>4448.080078125</v>
      </c>
      <c r="O925" s="17">
        <f t="shared" si="42"/>
        <v>-6.1537949625088493E-3</v>
      </c>
      <c r="P925" s="17">
        <f t="shared" si="42"/>
        <v>-1.4417615472656064E-2</v>
      </c>
      <c r="Q925" s="17">
        <f t="shared" si="42"/>
        <v>-1.1481248345958078E-3</v>
      </c>
      <c r="R925" s="17">
        <f t="shared" si="42"/>
        <v>-1.3491757384294012E-2</v>
      </c>
      <c r="S925" s="17">
        <f t="shared" si="42"/>
        <v>-8.1481365530206868E-3</v>
      </c>
      <c r="T925" s="17">
        <f t="shared" si="42"/>
        <v>-3.4793071089315422E-3</v>
      </c>
      <c r="U925" s="17">
        <f t="shared" si="42"/>
        <v>1.0261476424714011E-2</v>
      </c>
      <c r="V925" s="17">
        <f t="shared" si="42"/>
        <v>-2.8635634614491523E-3</v>
      </c>
      <c r="W925" s="17">
        <f t="shared" si="42"/>
        <v>-2.4661742462897367E-2</v>
      </c>
      <c r="X925" s="17">
        <f t="shared" si="42"/>
        <v>-2.8640786957862797E-2</v>
      </c>
      <c r="Y925" s="17">
        <f t="shared" si="42"/>
        <v>-7.0606988149475181E-3</v>
      </c>
    </row>
    <row r="926" spans="2:25" x14ac:dyDescent="0.3">
      <c r="B926" s="3">
        <v>44426</v>
      </c>
      <c r="C926" s="1">
        <v>143.01007080078119</v>
      </c>
      <c r="D926" s="1">
        <v>209.11894226074219</v>
      </c>
      <c r="E926" s="1">
        <v>424.1478271484375</v>
      </c>
      <c r="F926" s="1">
        <v>249.0256042480469</v>
      </c>
      <c r="G926" s="1">
        <v>111.7247619628906</v>
      </c>
      <c r="H926" s="1">
        <v>49.383583068847663</v>
      </c>
      <c r="I926" s="1">
        <v>257.41494750976563</v>
      </c>
      <c r="J926" s="1">
        <v>214.8785095214844</v>
      </c>
      <c r="K926" s="1">
        <v>18.997512817382809</v>
      </c>
      <c r="L926" s="1">
        <v>22.11214637756348</v>
      </c>
      <c r="M926" s="1">
        <v>4400.27001953125</v>
      </c>
      <c r="O926" s="17">
        <f t="shared" si="42"/>
        <v>-2.5501148055428354E-2</v>
      </c>
      <c r="P926" s="17">
        <f t="shared" si="42"/>
        <v>-9.5826403451856525E-3</v>
      </c>
      <c r="Q926" s="17">
        <f t="shared" si="42"/>
        <v>-1.3551876607501337E-2</v>
      </c>
      <c r="R926" s="17">
        <f t="shared" si="42"/>
        <v>-1.8354328658847782E-2</v>
      </c>
      <c r="S926" s="17">
        <f t="shared" si="42"/>
        <v>-2.0713360479292404E-2</v>
      </c>
      <c r="T926" s="17">
        <f t="shared" si="42"/>
        <v>-1.3617306729913814E-2</v>
      </c>
      <c r="U926" s="17">
        <f t="shared" si="42"/>
        <v>-1.5364219516932755E-2</v>
      </c>
      <c r="V926" s="17">
        <f t="shared" si="42"/>
        <v>-9.1558747446331672E-3</v>
      </c>
      <c r="W926" s="17">
        <f t="shared" si="42"/>
        <v>-2.1482036737031845E-2</v>
      </c>
      <c r="X926" s="17">
        <f t="shared" si="42"/>
        <v>-2.616268398682222E-2</v>
      </c>
      <c r="Y926" s="17">
        <f t="shared" si="42"/>
        <v>-1.0748470745585898E-2</v>
      </c>
    </row>
    <row r="927" spans="2:25" x14ac:dyDescent="0.3">
      <c r="B927" s="3">
        <v>44427</v>
      </c>
      <c r="C927" s="1">
        <v>143.34226989746091</v>
      </c>
      <c r="D927" s="1">
        <v>208.5513610839844</v>
      </c>
      <c r="E927" s="1">
        <v>431.79986572265619</v>
      </c>
      <c r="F927" s="1">
        <v>244.27809143066409</v>
      </c>
      <c r="G927" s="1">
        <v>110.5632247924805</v>
      </c>
      <c r="H927" s="1">
        <v>49.698234558105469</v>
      </c>
      <c r="I927" s="1">
        <v>259.21725463867188</v>
      </c>
      <c r="J927" s="1">
        <v>214.111328125</v>
      </c>
      <c r="K927" s="1">
        <v>19.75382041931152</v>
      </c>
      <c r="L927" s="1">
        <v>20.82973480224609</v>
      </c>
      <c r="M927" s="1">
        <v>4405.7998046875</v>
      </c>
      <c r="O927" s="17">
        <f t="shared" si="42"/>
        <v>2.3229070150065354E-3</v>
      </c>
      <c r="P927" s="17">
        <f t="shared" si="42"/>
        <v>-2.7141547801542024E-3</v>
      </c>
      <c r="Q927" s="17">
        <f t="shared" si="42"/>
        <v>1.8040970822987942E-2</v>
      </c>
      <c r="R927" s="17">
        <f t="shared" si="42"/>
        <v>-1.9064356180234214E-2</v>
      </c>
      <c r="S927" s="17">
        <f t="shared" si="42"/>
        <v>-1.0396416604547381E-2</v>
      </c>
      <c r="T927" s="17">
        <f t="shared" si="42"/>
        <v>6.3715807907080563E-3</v>
      </c>
      <c r="U927" s="17">
        <f t="shared" si="42"/>
        <v>7.0015636090358562E-3</v>
      </c>
      <c r="V927" s="17">
        <f t="shared" si="42"/>
        <v>-3.5703030433003706E-3</v>
      </c>
      <c r="W927" s="17">
        <f t="shared" si="42"/>
        <v>3.9810874676009488E-2</v>
      </c>
      <c r="X927" s="17">
        <f t="shared" si="42"/>
        <v>-5.7995798029747747E-2</v>
      </c>
      <c r="Y927" s="17">
        <f t="shared" si="42"/>
        <v>1.2566922329096237E-3</v>
      </c>
    </row>
    <row r="928" spans="2:25" x14ac:dyDescent="0.3">
      <c r="B928" s="3">
        <v>44428</v>
      </c>
      <c r="C928" s="1">
        <v>144.79820251464841</v>
      </c>
      <c r="D928" s="1">
        <v>208.7044982910156</v>
      </c>
      <c r="E928" s="1">
        <v>436.29598999023438</v>
      </c>
      <c r="F928" s="1">
        <v>243.35595703125</v>
      </c>
      <c r="G928" s="1">
        <v>111.4364013671875</v>
      </c>
      <c r="H928" s="1">
        <v>49.505943298339837</v>
      </c>
      <c r="I928" s="1">
        <v>259.70608520507813</v>
      </c>
      <c r="J928" s="1">
        <v>215.24858093261719</v>
      </c>
      <c r="K928" s="1">
        <v>20.769548416137699</v>
      </c>
      <c r="L928" s="1">
        <v>20.697725296020511</v>
      </c>
      <c r="M928" s="1">
        <v>4441.669921875</v>
      </c>
      <c r="O928" s="17">
        <f t="shared" si="42"/>
        <v>1.0157036150111152E-2</v>
      </c>
      <c r="P928" s="17">
        <f t="shared" si="42"/>
        <v>7.3429013474299136E-4</v>
      </c>
      <c r="Q928" s="17">
        <f t="shared" ref="Q928:Y956" si="43">(E928-E927)/E927</f>
        <v>1.041251891093924E-2</v>
      </c>
      <c r="R928" s="17">
        <f t="shared" si="43"/>
        <v>-3.7749369745498835E-3</v>
      </c>
      <c r="S928" s="17">
        <f t="shared" si="43"/>
        <v>7.8975317185790723E-3</v>
      </c>
      <c r="T928" s="17">
        <f t="shared" si="43"/>
        <v>-3.8691768726877365E-3</v>
      </c>
      <c r="U928" s="17">
        <f t="shared" si="43"/>
        <v>1.8857948599434119E-3</v>
      </c>
      <c r="V928" s="17">
        <f t="shared" si="43"/>
        <v>5.3115022805017105E-3</v>
      </c>
      <c r="W928" s="17">
        <f t="shared" si="43"/>
        <v>5.1419319162848809E-2</v>
      </c>
      <c r="X928" s="17">
        <f t="shared" si="43"/>
        <v>-6.3375509807904089E-3</v>
      </c>
      <c r="Y928" s="17">
        <f t="shared" si="43"/>
        <v>8.1415676557378761E-3</v>
      </c>
    </row>
    <row r="929" spans="2:25" x14ac:dyDescent="0.3">
      <c r="B929" s="3">
        <v>44431</v>
      </c>
      <c r="C929" s="1">
        <v>146.28340148925781</v>
      </c>
      <c r="D929" s="1">
        <v>211.92961120605469</v>
      </c>
      <c r="E929" s="1">
        <v>432.4366455078125</v>
      </c>
      <c r="F929" s="1">
        <v>243.67549133300781</v>
      </c>
      <c r="G929" s="1">
        <v>111.8449249267578</v>
      </c>
      <c r="H929" s="1">
        <v>49.331138610839837</v>
      </c>
      <c r="I929" s="1">
        <v>256.743896484375</v>
      </c>
      <c r="J929" s="1">
        <v>216.30451965332031</v>
      </c>
      <c r="K929" s="1">
        <v>21.909002304077148</v>
      </c>
      <c r="L929" s="1">
        <v>22.13100624084473</v>
      </c>
      <c r="M929" s="1">
        <v>4479.52978515625</v>
      </c>
      <c r="O929" s="17">
        <f t="shared" ref="O929:S992" si="44">(C929-C928)/C928</f>
        <v>1.0257026322264976E-2</v>
      </c>
      <c r="P929" s="17">
        <f t="shared" si="44"/>
        <v>1.545301103449157E-2</v>
      </c>
      <c r="Q929" s="17">
        <f t="shared" si="43"/>
        <v>-8.8457023923329183E-3</v>
      </c>
      <c r="R929" s="17">
        <f t="shared" si="43"/>
        <v>1.3130325867337623E-3</v>
      </c>
      <c r="S929" s="17">
        <f t="shared" si="43"/>
        <v>3.6659794695289597E-3</v>
      </c>
      <c r="T929" s="17">
        <f t="shared" si="43"/>
        <v>-3.5309838749373354E-3</v>
      </c>
      <c r="U929" s="17">
        <f t="shared" si="43"/>
        <v>-1.1405927274919334E-2</v>
      </c>
      <c r="V929" s="17">
        <f t="shared" si="43"/>
        <v>4.9056709973557639E-3</v>
      </c>
      <c r="W929" s="17">
        <f t="shared" si="43"/>
        <v>5.4861755542749649E-2</v>
      </c>
      <c r="X929" s="17">
        <f t="shared" si="43"/>
        <v>6.9248234978739012E-2</v>
      </c>
      <c r="Y929" s="17">
        <f t="shared" si="43"/>
        <v>8.5237903642483848E-3</v>
      </c>
    </row>
    <row r="930" spans="2:25" x14ac:dyDescent="0.3">
      <c r="B930" s="3">
        <v>44432</v>
      </c>
      <c r="C930" s="1">
        <v>146.1954650878906</v>
      </c>
      <c r="D930" s="1">
        <v>212.7314147949219</v>
      </c>
      <c r="E930" s="1">
        <v>429.4520263671875</v>
      </c>
      <c r="F930" s="1">
        <v>244.50634765625</v>
      </c>
      <c r="G930" s="1">
        <v>112.0211715698242</v>
      </c>
      <c r="H930" s="1">
        <v>48.955303192138672</v>
      </c>
      <c r="I930" s="1">
        <v>251.9026794433594</v>
      </c>
      <c r="J930" s="1">
        <v>215.19439697265619</v>
      </c>
      <c r="K930" s="1">
        <v>21.744365692138668</v>
      </c>
      <c r="L930" s="1">
        <v>22.98908805847168</v>
      </c>
      <c r="M930" s="1">
        <v>4486.22998046875</v>
      </c>
      <c r="O930" s="17">
        <f t="shared" si="44"/>
        <v>-6.0113724778045616E-4</v>
      </c>
      <c r="P930" s="17">
        <f t="shared" si="44"/>
        <v>3.7833485575908465E-3</v>
      </c>
      <c r="Q930" s="17">
        <f t="shared" si="43"/>
        <v>-6.901864519645755E-3</v>
      </c>
      <c r="R930" s="17">
        <f t="shared" si="43"/>
        <v>3.4096835865480464E-3</v>
      </c>
      <c r="S930" s="17">
        <f t="shared" si="43"/>
        <v>1.5758126100207249E-3</v>
      </c>
      <c r="T930" s="17">
        <f t="shared" si="43"/>
        <v>-7.6186244486678061E-3</v>
      </c>
      <c r="U930" s="17">
        <f t="shared" si="43"/>
        <v>-1.8856210828405127E-2</v>
      </c>
      <c r="V930" s="17">
        <f t="shared" si="43"/>
        <v>-5.1322213814272407E-3</v>
      </c>
      <c r="W930" s="17">
        <f t="shared" si="43"/>
        <v>-7.5145645453623469E-3</v>
      </c>
      <c r="X930" s="17">
        <f t="shared" si="43"/>
        <v>3.8772833385374211E-2</v>
      </c>
      <c r="Y930" s="17">
        <f t="shared" si="43"/>
        <v>1.495736301319468E-3</v>
      </c>
    </row>
    <row r="931" spans="2:25" x14ac:dyDescent="0.3">
      <c r="B931" s="3">
        <v>44433</v>
      </c>
      <c r="C931" s="1">
        <v>144.96427917480469</v>
      </c>
      <c r="D931" s="1">
        <v>214.83039855957031</v>
      </c>
      <c r="E931" s="1">
        <v>428.91964721679688</v>
      </c>
      <c r="F931" s="1">
        <v>246.84352111816409</v>
      </c>
      <c r="G931" s="1">
        <v>112.0371932983398</v>
      </c>
      <c r="H931" s="1">
        <v>49.007732391357422</v>
      </c>
      <c r="I931" s="1">
        <v>252.95729064941409</v>
      </c>
      <c r="J931" s="1">
        <v>215.555419921875</v>
      </c>
      <c r="K931" s="1">
        <v>22.163431167602539</v>
      </c>
      <c r="L931" s="1">
        <v>23.22483062744141</v>
      </c>
      <c r="M931" s="1">
        <v>4496.18994140625</v>
      </c>
      <c r="O931" s="17">
        <f t="shared" si="44"/>
        <v>-8.4215054984485178E-3</v>
      </c>
      <c r="P931" s="17">
        <f t="shared" si="44"/>
        <v>9.8668255775569338E-3</v>
      </c>
      <c r="Q931" s="17">
        <f t="shared" si="43"/>
        <v>-1.2396708309752702E-3</v>
      </c>
      <c r="R931" s="17">
        <f t="shared" si="43"/>
        <v>9.55874350223377E-3</v>
      </c>
      <c r="S931" s="17">
        <f t="shared" si="43"/>
        <v>1.4302411134497047E-4</v>
      </c>
      <c r="T931" s="17">
        <f t="shared" si="43"/>
        <v>1.0709605660693604E-3</v>
      </c>
      <c r="U931" s="17">
        <f t="shared" si="43"/>
        <v>4.1865819307087522E-3</v>
      </c>
      <c r="V931" s="17">
        <f t="shared" si="43"/>
        <v>1.6776596152021581E-3</v>
      </c>
      <c r="W931" s="17">
        <f t="shared" si="43"/>
        <v>1.9272370663604928E-2</v>
      </c>
      <c r="X931" s="17">
        <f t="shared" si="43"/>
        <v>1.0254541997060945E-2</v>
      </c>
      <c r="Y931" s="17">
        <f t="shared" si="43"/>
        <v>2.2201182241796975E-3</v>
      </c>
    </row>
    <row r="932" spans="2:25" x14ac:dyDescent="0.3">
      <c r="B932" s="3">
        <v>44434</v>
      </c>
      <c r="C932" s="1">
        <v>144.1630554199219</v>
      </c>
      <c r="D932" s="1">
        <v>213.48809814453119</v>
      </c>
      <c r="E932" s="1">
        <v>427.09466552734381</v>
      </c>
      <c r="F932" s="1">
        <v>244.18672180175781</v>
      </c>
      <c r="G932" s="1">
        <v>111.1720352172852</v>
      </c>
      <c r="H932" s="1">
        <v>48.544498443603523</v>
      </c>
      <c r="I932" s="1">
        <v>250.5127258300781</v>
      </c>
      <c r="J932" s="1">
        <v>213.85859680175781</v>
      </c>
      <c r="K932" s="1">
        <v>22.018756866455082</v>
      </c>
      <c r="L932" s="1">
        <v>22.630771636962891</v>
      </c>
      <c r="M932" s="1">
        <v>4470</v>
      </c>
      <c r="O932" s="17">
        <f t="shared" si="44"/>
        <v>-5.5270426579821855E-3</v>
      </c>
      <c r="P932" s="17">
        <f t="shared" si="44"/>
        <v>-6.2481865883003184E-3</v>
      </c>
      <c r="Q932" s="17">
        <f t="shared" si="43"/>
        <v>-4.254833513211936E-3</v>
      </c>
      <c r="R932" s="17">
        <f t="shared" si="43"/>
        <v>-1.0763091145237989E-2</v>
      </c>
      <c r="S932" s="17">
        <f t="shared" si="43"/>
        <v>-7.7220613582384559E-3</v>
      </c>
      <c r="T932" s="17">
        <f t="shared" si="43"/>
        <v>-9.4522624318686306E-3</v>
      </c>
      <c r="U932" s="17">
        <f t="shared" si="43"/>
        <v>-9.6639429251479322E-3</v>
      </c>
      <c r="V932" s="17">
        <f t="shared" si="43"/>
        <v>-7.871864788796203E-3</v>
      </c>
      <c r="W932" s="17">
        <f t="shared" si="43"/>
        <v>-6.5276129879625984E-3</v>
      </c>
      <c r="X932" s="17">
        <f t="shared" si="43"/>
        <v>-2.5578614544409461E-2</v>
      </c>
      <c r="Y932" s="17">
        <f t="shared" si="43"/>
        <v>-5.8249188196125689E-3</v>
      </c>
    </row>
    <row r="933" spans="2:25" x14ac:dyDescent="0.3">
      <c r="B933" s="3">
        <v>44435</v>
      </c>
      <c r="C933" s="1">
        <v>145.19880676269531</v>
      </c>
      <c r="D933" s="1">
        <v>216.47901916503909</v>
      </c>
      <c r="E933" s="1">
        <v>428.07369995117188</v>
      </c>
      <c r="F933" s="1">
        <v>244.5885009765625</v>
      </c>
      <c r="G933" s="1">
        <v>111.6767196655273</v>
      </c>
      <c r="H933" s="1">
        <v>48.640636444091797</v>
      </c>
      <c r="I933" s="1">
        <v>249.00758361816409</v>
      </c>
      <c r="J933" s="1">
        <v>214.3370056152344</v>
      </c>
      <c r="K933" s="1">
        <v>22.585483551025391</v>
      </c>
      <c r="L933" s="1">
        <v>24.196063995361332</v>
      </c>
      <c r="M933" s="1">
        <v>4509.3701171875</v>
      </c>
      <c r="O933" s="17">
        <f t="shared" si="44"/>
        <v>7.1845823450151329E-3</v>
      </c>
      <c r="P933" s="17">
        <f t="shared" si="44"/>
        <v>1.400977874880429E-2</v>
      </c>
      <c r="Q933" s="17">
        <f t="shared" si="43"/>
        <v>2.2923124610306975E-3</v>
      </c>
      <c r="R933" s="17">
        <f t="shared" si="43"/>
        <v>1.6453768322868538E-3</v>
      </c>
      <c r="S933" s="17">
        <f t="shared" si="43"/>
        <v>4.5396708556760604E-3</v>
      </c>
      <c r="T933" s="17">
        <f t="shared" si="43"/>
        <v>1.9804098007102141E-3</v>
      </c>
      <c r="U933" s="17">
        <f t="shared" si="43"/>
        <v>-6.0082465149292989E-3</v>
      </c>
      <c r="V933" s="17">
        <f t="shared" si="43"/>
        <v>2.2370333511542925E-3</v>
      </c>
      <c r="W933" s="17">
        <f t="shared" si="43"/>
        <v>2.5738359708839881E-2</v>
      </c>
      <c r="X933" s="17">
        <f t="shared" si="43"/>
        <v>6.9166548251578197E-2</v>
      </c>
      <c r="Y933" s="17">
        <f t="shared" si="43"/>
        <v>8.8076324804250566E-3</v>
      </c>
    </row>
    <row r="934" spans="2:25" x14ac:dyDescent="0.3">
      <c r="B934" s="3">
        <v>44438</v>
      </c>
      <c r="C934" s="1">
        <v>149.6153259277344</v>
      </c>
      <c r="D934" s="1">
        <v>215.0285949707031</v>
      </c>
      <c r="E934" s="1">
        <v>433.38729858398438</v>
      </c>
      <c r="F934" s="1">
        <v>242.43377685546881</v>
      </c>
      <c r="G934" s="1">
        <v>111.32424163818359</v>
      </c>
      <c r="H934" s="1">
        <v>49.1038818359375</v>
      </c>
      <c r="I934" s="1">
        <v>251.46180725097659</v>
      </c>
      <c r="J934" s="1">
        <v>213.53370666503909</v>
      </c>
      <c r="K934" s="1">
        <v>22.637372970581051</v>
      </c>
      <c r="L934" s="1">
        <v>23.809455871582031</v>
      </c>
      <c r="M934" s="1">
        <v>4528.7900390625</v>
      </c>
      <c r="O934" s="17">
        <f t="shared" si="44"/>
        <v>3.041704862118598E-2</v>
      </c>
      <c r="P934" s="17">
        <f t="shared" si="44"/>
        <v>-6.7000682095211322E-3</v>
      </c>
      <c r="Q934" s="17">
        <f t="shared" si="43"/>
        <v>1.2412812638147577E-2</v>
      </c>
      <c r="R934" s="17">
        <f t="shared" si="43"/>
        <v>-8.8095888093290536E-3</v>
      </c>
      <c r="S934" s="17">
        <f t="shared" si="43"/>
        <v>-3.1562355018967423E-3</v>
      </c>
      <c r="T934" s="17">
        <f t="shared" si="43"/>
        <v>9.5238349189399208E-3</v>
      </c>
      <c r="U934" s="17">
        <f t="shared" si="43"/>
        <v>9.8560196326224429E-3</v>
      </c>
      <c r="V934" s="17">
        <f t="shared" si="43"/>
        <v>-3.747831355064039E-3</v>
      </c>
      <c r="W934" s="17">
        <f t="shared" si="43"/>
        <v>2.297467726933157E-3</v>
      </c>
      <c r="X934" s="17">
        <f t="shared" si="43"/>
        <v>-1.5978141066803994E-2</v>
      </c>
      <c r="Y934" s="17">
        <f t="shared" si="43"/>
        <v>4.3065708447795874E-3</v>
      </c>
    </row>
    <row r="935" spans="2:25" x14ac:dyDescent="0.3">
      <c r="B935" s="3">
        <v>44439</v>
      </c>
      <c r="C935" s="1">
        <v>148.3548583984375</v>
      </c>
      <c r="D935" s="1">
        <v>212.5872802734375</v>
      </c>
      <c r="E935" s="1">
        <v>432.968994140625</v>
      </c>
      <c r="F935" s="1">
        <v>242.57075500488281</v>
      </c>
      <c r="G935" s="1">
        <v>112.4216842651367</v>
      </c>
      <c r="H935" s="1">
        <v>49.217514038085938</v>
      </c>
      <c r="I935" s="1">
        <v>247.6080017089844</v>
      </c>
      <c r="J935" s="1">
        <v>215.493896484375</v>
      </c>
      <c r="K935" s="1">
        <v>22.3389892578125</v>
      </c>
      <c r="L935" s="1">
        <v>24.22435188293457</v>
      </c>
      <c r="M935" s="1">
        <v>4522.68017578125</v>
      </c>
      <c r="O935" s="17">
        <f t="shared" si="44"/>
        <v>-8.4247220094666037E-3</v>
      </c>
      <c r="P935" s="17">
        <f t="shared" si="44"/>
        <v>-1.1353442074056324E-2</v>
      </c>
      <c r="Q935" s="17">
        <f t="shared" si="43"/>
        <v>-9.6519774512568803E-4</v>
      </c>
      <c r="R935" s="17">
        <f t="shared" si="43"/>
        <v>5.650126446516882E-4</v>
      </c>
      <c r="S935" s="17">
        <f t="shared" si="43"/>
        <v>9.858074133753579E-3</v>
      </c>
      <c r="T935" s="17">
        <f t="shared" si="43"/>
        <v>2.3141185156826819E-3</v>
      </c>
      <c r="U935" s="17">
        <f t="shared" si="43"/>
        <v>-1.5325609817739909E-2</v>
      </c>
      <c r="V935" s="17">
        <f t="shared" si="43"/>
        <v>9.1797676814123416E-3</v>
      </c>
      <c r="W935" s="17">
        <f t="shared" si="43"/>
        <v>-1.3181022071612414E-2</v>
      </c>
      <c r="X935" s="17">
        <f t="shared" si="43"/>
        <v>1.7425682199135914E-2</v>
      </c>
      <c r="Y935" s="17">
        <f t="shared" si="43"/>
        <v>-1.3491160395050674E-3</v>
      </c>
    </row>
    <row r="936" spans="2:25" x14ac:dyDescent="0.3">
      <c r="B936" s="3">
        <v>44440</v>
      </c>
      <c r="C936" s="1">
        <v>149.01930236816409</v>
      </c>
      <c r="D936" s="1">
        <v>211.5872802734375</v>
      </c>
      <c r="E936" s="1">
        <v>433.94808959960938</v>
      </c>
      <c r="F936" s="1">
        <v>242.7898864746094</v>
      </c>
      <c r="G936" s="1">
        <v>111.5885772705078</v>
      </c>
      <c r="H936" s="1">
        <v>49.549644470214837</v>
      </c>
      <c r="I936" s="1">
        <v>246.75483703613281</v>
      </c>
      <c r="J936" s="1">
        <v>216.1200256347656</v>
      </c>
      <c r="K936" s="1">
        <v>22.39487457275391</v>
      </c>
      <c r="L936" s="1">
        <v>23.649150848388668</v>
      </c>
      <c r="M936" s="1">
        <v>4524.08984375</v>
      </c>
      <c r="O936" s="17">
        <f t="shared" si="44"/>
        <v>4.4787476251171359E-3</v>
      </c>
      <c r="P936" s="17">
        <f t="shared" si="44"/>
        <v>-4.7039502961501913E-3</v>
      </c>
      <c r="Q936" s="17">
        <f t="shared" si="43"/>
        <v>2.26135236526053E-3</v>
      </c>
      <c r="R936" s="17">
        <f t="shared" si="43"/>
        <v>9.0337134714438239E-4</v>
      </c>
      <c r="S936" s="17">
        <f t="shared" si="43"/>
        <v>-7.4105542900789164E-3</v>
      </c>
      <c r="T936" s="17">
        <f t="shared" si="43"/>
        <v>6.7482163335573393E-3</v>
      </c>
      <c r="U936" s="17">
        <f t="shared" si="43"/>
        <v>-3.4456264214527362E-3</v>
      </c>
      <c r="V936" s="17">
        <f t="shared" si="43"/>
        <v>2.9055539883283696E-3</v>
      </c>
      <c r="W936" s="17">
        <f t="shared" si="43"/>
        <v>2.5016939798144771E-3</v>
      </c>
      <c r="X936" s="17">
        <f t="shared" si="43"/>
        <v>-2.3744744021453729E-2</v>
      </c>
      <c r="Y936" s="17">
        <f t="shared" si="43"/>
        <v>3.1168862576193404E-4</v>
      </c>
    </row>
    <row r="937" spans="2:25" x14ac:dyDescent="0.3">
      <c r="B937" s="3">
        <v>44441</v>
      </c>
      <c r="C937" s="1">
        <v>150.1332092285156</v>
      </c>
      <c r="D937" s="1">
        <v>213.4790954589844</v>
      </c>
      <c r="E937" s="1">
        <v>438.1781005859375</v>
      </c>
      <c r="F937" s="1">
        <v>244.53861999511719</v>
      </c>
      <c r="G937" s="1">
        <v>112.15733337402339</v>
      </c>
      <c r="H937" s="1">
        <v>49.619579315185547</v>
      </c>
      <c r="I937" s="1">
        <v>248.83514404296881</v>
      </c>
      <c r="J937" s="1">
        <v>217.6809387207031</v>
      </c>
      <c r="K937" s="1">
        <v>22.34996223449707</v>
      </c>
      <c r="L937" s="1">
        <v>25.06357574462891</v>
      </c>
      <c r="M937" s="1">
        <v>4536.9501953125</v>
      </c>
      <c r="O937" s="17">
        <f t="shared" si="44"/>
        <v>7.4749166225426943E-3</v>
      </c>
      <c r="P937" s="17">
        <f t="shared" si="44"/>
        <v>8.9410629178752216E-3</v>
      </c>
      <c r="Q937" s="17">
        <f t="shared" si="43"/>
        <v>9.7477350118790173E-3</v>
      </c>
      <c r="R937" s="17">
        <f t="shared" si="43"/>
        <v>7.2026621285589008E-3</v>
      </c>
      <c r="S937" s="17">
        <f t="shared" si="43"/>
        <v>5.09690254529229E-3</v>
      </c>
      <c r="T937" s="17">
        <f t="shared" si="43"/>
        <v>1.4114096219751747E-3</v>
      </c>
      <c r="U937" s="17">
        <f t="shared" si="43"/>
        <v>8.4306635356103301E-3</v>
      </c>
      <c r="V937" s="17">
        <f t="shared" si="43"/>
        <v>7.2224361502500568E-3</v>
      </c>
      <c r="W937" s="17">
        <f t="shared" si="43"/>
        <v>-2.005473980706318E-3</v>
      </c>
      <c r="X937" s="17">
        <f t="shared" si="43"/>
        <v>5.9808696951020257E-2</v>
      </c>
      <c r="Y937" s="17">
        <f t="shared" si="43"/>
        <v>2.8426384105228347E-3</v>
      </c>
    </row>
    <row r="938" spans="2:25" x14ac:dyDescent="0.3">
      <c r="B938" s="3">
        <v>44442</v>
      </c>
      <c r="C938" s="1">
        <v>150.76832580566409</v>
      </c>
      <c r="D938" s="1">
        <v>214.92051696777341</v>
      </c>
      <c r="E938" s="1">
        <v>439.67999267578119</v>
      </c>
      <c r="F938" s="1">
        <v>243.57725524902341</v>
      </c>
      <c r="G938" s="1">
        <v>111.81288909912109</v>
      </c>
      <c r="H938" s="1">
        <v>49.584606170654297</v>
      </c>
      <c r="I938" s="1">
        <v>248.79669189453119</v>
      </c>
      <c r="J938" s="1">
        <v>216.72810363769531</v>
      </c>
      <c r="K938" s="1">
        <v>22.79604530334473</v>
      </c>
      <c r="L938" s="1">
        <v>24.441232681274411</v>
      </c>
      <c r="M938" s="1">
        <v>4535.43017578125</v>
      </c>
      <c r="O938" s="17">
        <f t="shared" si="44"/>
        <v>4.2303536999718202E-3</v>
      </c>
      <c r="P938" s="17">
        <f t="shared" si="44"/>
        <v>6.7520499170652757E-3</v>
      </c>
      <c r="Q938" s="17">
        <f t="shared" si="43"/>
        <v>3.4275836419833472E-3</v>
      </c>
      <c r="R938" s="17">
        <f t="shared" si="43"/>
        <v>-3.9313411767555343E-3</v>
      </c>
      <c r="S938" s="17">
        <f t="shared" si="43"/>
        <v>-3.0710811726741478E-3</v>
      </c>
      <c r="T938" s="17">
        <f t="shared" si="43"/>
        <v>-7.0482549457139064E-4</v>
      </c>
      <c r="U938" s="17">
        <f t="shared" si="43"/>
        <v>-1.5452860802883124E-4</v>
      </c>
      <c r="V938" s="17">
        <f t="shared" si="43"/>
        <v>-4.3772095462631441E-3</v>
      </c>
      <c r="W938" s="17">
        <f t="shared" si="43"/>
        <v>1.9959007723025703E-2</v>
      </c>
      <c r="X938" s="17">
        <f t="shared" si="43"/>
        <v>-2.4830577635669825E-2</v>
      </c>
      <c r="Y938" s="17">
        <f t="shared" si="43"/>
        <v>-3.3503112571534472E-4</v>
      </c>
    </row>
    <row r="939" spans="2:25" x14ac:dyDescent="0.3">
      <c r="B939" s="3">
        <v>44446</v>
      </c>
      <c r="C939" s="1">
        <v>153.1036071777344</v>
      </c>
      <c r="D939" s="1">
        <v>210.66839599609381</v>
      </c>
      <c r="E939" s="1">
        <v>436.87582397460938</v>
      </c>
      <c r="F939" s="1">
        <v>241.37995910644531</v>
      </c>
      <c r="G939" s="1">
        <v>110.59527587890619</v>
      </c>
      <c r="H939" s="1">
        <v>48.658119201660163</v>
      </c>
      <c r="I939" s="1">
        <v>244.26239013671881</v>
      </c>
      <c r="J939" s="1">
        <v>214.34135437011719</v>
      </c>
      <c r="K939" s="1">
        <v>22.61541748046875</v>
      </c>
      <c r="L939" s="1">
        <v>24.196063995361332</v>
      </c>
      <c r="M939" s="1">
        <v>4520.02978515625</v>
      </c>
      <c r="O939" s="17">
        <f t="shared" si="44"/>
        <v>1.5489204112277674E-2</v>
      </c>
      <c r="P939" s="17">
        <f t="shared" si="44"/>
        <v>-1.978462099231407E-2</v>
      </c>
      <c r="Q939" s="17">
        <f t="shared" si="43"/>
        <v>-6.3777491536659578E-3</v>
      </c>
      <c r="R939" s="17">
        <f t="shared" si="43"/>
        <v>-9.0209413860570485E-3</v>
      </c>
      <c r="S939" s="17">
        <f t="shared" si="43"/>
        <v>-1.0889739367484707E-2</v>
      </c>
      <c r="T939" s="17">
        <f t="shared" si="43"/>
        <v>-1.8684971819791465E-2</v>
      </c>
      <c r="U939" s="17">
        <f t="shared" si="43"/>
        <v>-1.8224927844838659E-2</v>
      </c>
      <c r="V939" s="17">
        <f t="shared" si="43"/>
        <v>-1.1012643157566945E-2</v>
      </c>
      <c r="W939" s="17">
        <f t="shared" si="43"/>
        <v>-7.9236473025203914E-3</v>
      </c>
      <c r="X939" s="17">
        <f t="shared" si="43"/>
        <v>-1.0030946029203928E-2</v>
      </c>
      <c r="Y939" s="17">
        <f t="shared" si="43"/>
        <v>-3.3955744059817232E-3</v>
      </c>
    </row>
    <row r="940" spans="2:25" x14ac:dyDescent="0.3">
      <c r="B940" s="3">
        <v>44447</v>
      </c>
      <c r="C940" s="1">
        <v>151.5597839355469</v>
      </c>
      <c r="D940" s="1">
        <v>210.5152587890625</v>
      </c>
      <c r="E940" s="1">
        <v>442.67422485351563</v>
      </c>
      <c r="F940" s="1">
        <v>238.98112487792969</v>
      </c>
      <c r="G940" s="1">
        <v>111.08392333984381</v>
      </c>
      <c r="H940" s="1">
        <v>49.313652038574219</v>
      </c>
      <c r="I940" s="1">
        <v>244.30070495605469</v>
      </c>
      <c r="J940" s="1">
        <v>216.5466003417969</v>
      </c>
      <c r="K940" s="1">
        <v>22.293081283569339</v>
      </c>
      <c r="L940" s="1">
        <v>23.488849639892582</v>
      </c>
      <c r="M940" s="1">
        <v>4514.06982421875</v>
      </c>
      <c r="O940" s="17">
        <f t="shared" si="44"/>
        <v>-1.0083519720050173E-2</v>
      </c>
      <c r="P940" s="17">
        <f t="shared" si="44"/>
        <v>-7.2691115488507493E-4</v>
      </c>
      <c r="Q940" s="17">
        <f t="shared" si="43"/>
        <v>1.3272423331081935E-2</v>
      </c>
      <c r="R940" s="17">
        <f t="shared" si="43"/>
        <v>-9.9380008075060262E-3</v>
      </c>
      <c r="S940" s="17">
        <f t="shared" si="43"/>
        <v>4.4183393644466988E-3</v>
      </c>
      <c r="T940" s="17">
        <f t="shared" si="43"/>
        <v>1.3472218977417634E-2</v>
      </c>
      <c r="U940" s="17">
        <f t="shared" si="43"/>
        <v>1.5685926644062986E-4</v>
      </c>
      <c r="V940" s="17">
        <f t="shared" si="43"/>
        <v>1.0288476426587163E-2</v>
      </c>
      <c r="W940" s="17">
        <f t="shared" si="43"/>
        <v>-1.4252940374759309E-2</v>
      </c>
      <c r="X940" s="17">
        <f t="shared" si="43"/>
        <v>-2.9228487559147275E-2</v>
      </c>
      <c r="Y940" s="17">
        <f t="shared" si="43"/>
        <v>-1.3185667397751393E-3</v>
      </c>
    </row>
    <row r="941" spans="2:25" x14ac:dyDescent="0.3">
      <c r="B941" s="3">
        <v>44448</v>
      </c>
      <c r="C941" s="1">
        <v>150.54356384277341</v>
      </c>
      <c r="D941" s="1">
        <v>209.88462829589841</v>
      </c>
      <c r="E941" s="1">
        <v>442.90237426757813</v>
      </c>
      <c r="F941" s="1">
        <v>237.3331298828125</v>
      </c>
      <c r="G941" s="1">
        <v>110.33892822265619</v>
      </c>
      <c r="H941" s="1">
        <v>48.824192047119141</v>
      </c>
      <c r="I941" s="1">
        <v>230.0744323730469</v>
      </c>
      <c r="J941" s="1">
        <v>216.5375061035156</v>
      </c>
      <c r="K941" s="1">
        <v>22.131410598754879</v>
      </c>
      <c r="L941" s="1">
        <v>23.64921951293945</v>
      </c>
      <c r="M941" s="1">
        <v>4493.27978515625</v>
      </c>
      <c r="O941" s="17">
        <f t="shared" si="44"/>
        <v>-6.7050774709843698E-3</v>
      </c>
      <c r="P941" s="17">
        <f t="shared" si="44"/>
        <v>-2.9956521764343282E-3</v>
      </c>
      <c r="Q941" s="17">
        <f t="shared" si="43"/>
        <v>5.1538897286824514E-4</v>
      </c>
      <c r="R941" s="17">
        <f t="shared" si="43"/>
        <v>-6.8959211567816278E-3</v>
      </c>
      <c r="S941" s="17">
        <f t="shared" si="43"/>
        <v>-6.7065970915378831E-3</v>
      </c>
      <c r="T941" s="17">
        <f t="shared" si="43"/>
        <v>-9.9254460219699771E-3</v>
      </c>
      <c r="U941" s="17">
        <f t="shared" si="43"/>
        <v>-5.82326300923562E-2</v>
      </c>
      <c r="V941" s="17">
        <f t="shared" si="43"/>
        <v>-4.1996680007686603E-5</v>
      </c>
      <c r="W941" s="17">
        <f t="shared" si="43"/>
        <v>-7.2520564904420062E-3</v>
      </c>
      <c r="X941" s="17">
        <f t="shared" si="43"/>
        <v>6.8274894473547018E-3</v>
      </c>
      <c r="Y941" s="17">
        <f t="shared" si="43"/>
        <v>-4.6056086573933609E-3</v>
      </c>
    </row>
    <row r="942" spans="2:25" x14ac:dyDescent="0.3">
      <c r="B942" s="3">
        <v>44449</v>
      </c>
      <c r="C942" s="1">
        <v>145.56031799316409</v>
      </c>
      <c r="D942" s="1">
        <v>210.1909484863281</v>
      </c>
      <c r="E942" s="1">
        <v>442.16094970703119</v>
      </c>
      <c r="F942" s="1">
        <v>235.8041076660156</v>
      </c>
      <c r="G942" s="1">
        <v>109.76214599609381</v>
      </c>
      <c r="H942" s="1">
        <v>48.605678558349609</v>
      </c>
      <c r="I942" s="1">
        <v>229.5950927734375</v>
      </c>
      <c r="J942" s="1">
        <v>217.05476379394531</v>
      </c>
      <c r="K942" s="1">
        <v>22.43179893493652</v>
      </c>
      <c r="L942" s="1">
        <v>23.564321517944339</v>
      </c>
      <c r="M942" s="1">
        <v>4458.580078125</v>
      </c>
      <c r="O942" s="17">
        <f t="shared" si="44"/>
        <v>-3.3101686464748391E-2</v>
      </c>
      <c r="P942" s="17">
        <f t="shared" si="44"/>
        <v>1.4594693900014098E-3</v>
      </c>
      <c r="Q942" s="17">
        <f t="shared" si="43"/>
        <v>-1.6740135154457367E-3</v>
      </c>
      <c r="R942" s="17">
        <f t="shared" si="43"/>
        <v>-6.4425148631878136E-3</v>
      </c>
      <c r="S942" s="17">
        <f t="shared" si="43"/>
        <v>-5.2273683989251772E-3</v>
      </c>
      <c r="T942" s="17">
        <f t="shared" si="43"/>
        <v>-4.4755167388873278E-3</v>
      </c>
      <c r="U942" s="17">
        <f t="shared" si="43"/>
        <v>-2.0834109842861348E-3</v>
      </c>
      <c r="V942" s="17">
        <f t="shared" si="43"/>
        <v>2.3887671920560555E-3</v>
      </c>
      <c r="W942" s="17">
        <f t="shared" si="43"/>
        <v>1.3572941265593825E-2</v>
      </c>
      <c r="X942" s="17">
        <f t="shared" si="43"/>
        <v>-3.5898857020908847E-3</v>
      </c>
      <c r="Y942" s="17">
        <f t="shared" si="43"/>
        <v>-7.7225787599254402E-3</v>
      </c>
    </row>
    <row r="943" spans="2:25" x14ac:dyDescent="0.3">
      <c r="B943" s="3">
        <v>44452</v>
      </c>
      <c r="C943" s="1">
        <v>146.12705993652341</v>
      </c>
      <c r="D943" s="1">
        <v>212.25392150878909</v>
      </c>
      <c r="E943" s="1">
        <v>436.93289184570313</v>
      </c>
      <c r="F943" s="1">
        <v>239.7502136230469</v>
      </c>
      <c r="G943" s="1">
        <v>110.667366027832</v>
      </c>
      <c r="H943" s="1">
        <v>49.007732391357422</v>
      </c>
      <c r="I943" s="1">
        <v>228.11883544921881</v>
      </c>
      <c r="J943" s="1">
        <v>218.89703369140619</v>
      </c>
      <c r="K943" s="1">
        <v>22.10646820068359</v>
      </c>
      <c r="L943" s="1">
        <v>25.139678955078121</v>
      </c>
      <c r="M943" s="1">
        <v>4468.72998046875</v>
      </c>
      <c r="O943" s="17">
        <f t="shared" si="44"/>
        <v>3.8935195468996838E-3</v>
      </c>
      <c r="P943" s="17">
        <f t="shared" si="44"/>
        <v>9.8147567120150311E-3</v>
      </c>
      <c r="Q943" s="17">
        <f t="shared" si="43"/>
        <v>-1.182387966371091E-2</v>
      </c>
      <c r="R943" s="17">
        <f t="shared" si="43"/>
        <v>1.6734678611368504E-2</v>
      </c>
      <c r="S943" s="17">
        <f t="shared" si="43"/>
        <v>8.2471058079568779E-3</v>
      </c>
      <c r="T943" s="17">
        <f t="shared" si="43"/>
        <v>8.2717461196464802E-3</v>
      </c>
      <c r="U943" s="17">
        <f t="shared" si="43"/>
        <v>-6.4298296030022356E-3</v>
      </c>
      <c r="V943" s="17">
        <f t="shared" si="43"/>
        <v>8.4875810383493195E-3</v>
      </c>
      <c r="W943" s="17">
        <f t="shared" si="43"/>
        <v>-1.4503104953666541E-2</v>
      </c>
      <c r="X943" s="17">
        <f t="shared" si="43"/>
        <v>6.6853502908375273E-2</v>
      </c>
      <c r="Y943" s="17">
        <f t="shared" si="43"/>
        <v>2.2764876184568641E-3</v>
      </c>
    </row>
    <row r="944" spans="2:25" x14ac:dyDescent="0.3">
      <c r="B944" s="3">
        <v>44453</v>
      </c>
      <c r="C944" s="1">
        <v>144.72978210449219</v>
      </c>
      <c r="D944" s="1">
        <v>208.83964538574219</v>
      </c>
      <c r="E944" s="1">
        <v>435.74465942382813</v>
      </c>
      <c r="F944" s="1">
        <v>233.65257263183591</v>
      </c>
      <c r="G944" s="1">
        <v>109.12132263183589</v>
      </c>
      <c r="H944" s="1">
        <v>49.042964935302727</v>
      </c>
      <c r="I944" s="1">
        <v>223.4501953125</v>
      </c>
      <c r="J944" s="1">
        <v>218.82441711425781</v>
      </c>
      <c r="K944" s="1">
        <v>22.196283340454102</v>
      </c>
      <c r="L944" s="1">
        <v>24.790645599365231</v>
      </c>
      <c r="M944" s="1">
        <v>4443.0498046875</v>
      </c>
      <c r="O944" s="17">
        <f t="shared" si="44"/>
        <v>-9.5620744894079814E-3</v>
      </c>
      <c r="P944" s="17">
        <f t="shared" si="44"/>
        <v>-1.6085809387062486E-2</v>
      </c>
      <c r="Q944" s="17">
        <f t="shared" si="43"/>
        <v>-2.7194849462022375E-3</v>
      </c>
      <c r="R944" s="17">
        <f t="shared" si="43"/>
        <v>-2.5433307854307727E-2</v>
      </c>
      <c r="S944" s="17">
        <f t="shared" si="43"/>
        <v>-1.397018336559388E-2</v>
      </c>
      <c r="T944" s="17">
        <f t="shared" si="43"/>
        <v>7.1891806101028052E-4</v>
      </c>
      <c r="U944" s="17">
        <f t="shared" si="43"/>
        <v>-2.046582487379954E-2</v>
      </c>
      <c r="V944" s="17">
        <f t="shared" si="43"/>
        <v>-3.3173851615894034E-4</v>
      </c>
      <c r="W944" s="17">
        <f t="shared" si="43"/>
        <v>4.0628443655117211E-3</v>
      </c>
      <c r="X944" s="17">
        <f t="shared" si="43"/>
        <v>-1.3883763445689794E-2</v>
      </c>
      <c r="Y944" s="17">
        <f t="shared" si="43"/>
        <v>-5.7466385065754778E-3</v>
      </c>
    </row>
    <row r="945" spans="2:25" x14ac:dyDescent="0.3">
      <c r="B945" s="3">
        <v>44454</v>
      </c>
      <c r="C945" s="1">
        <v>145.61895751953119</v>
      </c>
      <c r="D945" s="1">
        <v>211.19989013671881</v>
      </c>
      <c r="E945" s="1">
        <v>437.949951171875</v>
      </c>
      <c r="F945" s="1">
        <v>234.92515563964841</v>
      </c>
      <c r="G945" s="1">
        <v>109.90638732910161</v>
      </c>
      <c r="H945" s="1">
        <v>49.210289001464837</v>
      </c>
      <c r="I945" s="1">
        <v>224.063720703125</v>
      </c>
      <c r="J945" s="1">
        <v>218.68827819824219</v>
      </c>
      <c r="K945" s="1">
        <v>22.295074462890621</v>
      </c>
      <c r="L945" s="1">
        <v>26.29996490478516</v>
      </c>
      <c r="M945" s="1">
        <v>4480.7001953125</v>
      </c>
      <c r="O945" s="17">
        <f t="shared" si="44"/>
        <v>6.1436934548622325E-3</v>
      </c>
      <c r="P945" s="17">
        <f t="shared" si="44"/>
        <v>1.1301708287318118E-2</v>
      </c>
      <c r="Q945" s="17">
        <f t="shared" si="43"/>
        <v>5.0609725222171744E-3</v>
      </c>
      <c r="R945" s="17">
        <f t="shared" si="43"/>
        <v>5.4464754805747277E-3</v>
      </c>
      <c r="S945" s="17">
        <f t="shared" si="43"/>
        <v>7.1944206533716398E-3</v>
      </c>
      <c r="T945" s="17">
        <f t="shared" si="43"/>
        <v>3.4117852862860674E-3</v>
      </c>
      <c r="U945" s="17">
        <f t="shared" si="43"/>
        <v>2.7456918968764886E-3</v>
      </c>
      <c r="V945" s="17">
        <f t="shared" si="43"/>
        <v>-6.2213768376927019E-4</v>
      </c>
      <c r="W945" s="17">
        <f t="shared" si="43"/>
        <v>4.4507956994974448E-3</v>
      </c>
      <c r="X945" s="17">
        <f t="shared" si="43"/>
        <v>6.0882613942840412E-2</v>
      </c>
      <c r="Y945" s="17">
        <f t="shared" si="43"/>
        <v>8.4739969795697857E-3</v>
      </c>
    </row>
    <row r="946" spans="2:25" x14ac:dyDescent="0.3">
      <c r="B946" s="3">
        <v>44455</v>
      </c>
      <c r="C946" s="1">
        <v>145.3844299316406</v>
      </c>
      <c r="D946" s="1">
        <v>206.9388122558594</v>
      </c>
      <c r="E946" s="1">
        <v>440.40237426757813</v>
      </c>
      <c r="F946" s="1">
        <v>236.5640869140625</v>
      </c>
      <c r="G946" s="1">
        <v>109.28953552246089</v>
      </c>
      <c r="H946" s="1">
        <v>48.743545532226563</v>
      </c>
      <c r="I946" s="1">
        <v>221.48497009277341</v>
      </c>
      <c r="J946" s="1">
        <v>220.71199035644531</v>
      </c>
      <c r="K946" s="1">
        <v>22.196283340454102</v>
      </c>
      <c r="L946" s="1">
        <v>25.7811393737793</v>
      </c>
      <c r="M946" s="1">
        <v>4473.75</v>
      </c>
      <c r="O946" s="17">
        <f t="shared" si="44"/>
        <v>-1.6105567014455553E-3</v>
      </c>
      <c r="P946" s="17">
        <f t="shared" si="44"/>
        <v>-2.0175568643056696E-2</v>
      </c>
      <c r="Q946" s="17">
        <f t="shared" si="43"/>
        <v>5.5997793563873762E-3</v>
      </c>
      <c r="R946" s="17">
        <f t="shared" si="43"/>
        <v>6.9763975252103132E-3</v>
      </c>
      <c r="S946" s="17">
        <f t="shared" si="43"/>
        <v>-5.6125200876052895E-3</v>
      </c>
      <c r="T946" s="17">
        <f t="shared" si="43"/>
        <v>-9.4846723867925403E-3</v>
      </c>
      <c r="U946" s="17">
        <f t="shared" si="43"/>
        <v>-1.1509005573322274E-2</v>
      </c>
      <c r="V946" s="17">
        <f t="shared" si="43"/>
        <v>9.2538666218251447E-3</v>
      </c>
      <c r="W946" s="17">
        <f t="shared" si="43"/>
        <v>-4.4310738948620367E-3</v>
      </c>
      <c r="X946" s="17">
        <f t="shared" si="43"/>
        <v>-1.9727232826514587E-2</v>
      </c>
      <c r="Y946" s="17">
        <f t="shared" si="43"/>
        <v>-1.5511404489349614E-3</v>
      </c>
    </row>
    <row r="947" spans="2:25" x14ac:dyDescent="0.3">
      <c r="B947" s="3">
        <v>44456</v>
      </c>
      <c r="C947" s="1">
        <v>142.7169494628906</v>
      </c>
      <c r="D947" s="1">
        <v>205.11903381347659</v>
      </c>
      <c r="E947" s="1">
        <v>436.790283203125</v>
      </c>
      <c r="F947" s="1">
        <v>233.67088317871091</v>
      </c>
      <c r="G947" s="1">
        <v>108.328254699707</v>
      </c>
      <c r="H947" s="1">
        <v>47.942161560058587</v>
      </c>
      <c r="I947" s="1">
        <v>220.5838623046875</v>
      </c>
      <c r="J947" s="1">
        <v>220.05859375</v>
      </c>
      <c r="K947" s="1">
        <v>21.854982376098629</v>
      </c>
      <c r="L947" s="1">
        <v>25.413240432739261</v>
      </c>
      <c r="M947" s="1">
        <v>4432.990234375</v>
      </c>
      <c r="O947" s="17">
        <f t="shared" si="44"/>
        <v>-1.8347772660416543E-2</v>
      </c>
      <c r="P947" s="17">
        <f t="shared" si="44"/>
        <v>-8.7937995900587082E-3</v>
      </c>
      <c r="Q947" s="17">
        <f t="shared" si="43"/>
        <v>-8.2017974368560134E-3</v>
      </c>
      <c r="R947" s="17">
        <f t="shared" si="43"/>
        <v>-1.2230105478362891E-2</v>
      </c>
      <c r="S947" s="17">
        <f t="shared" si="43"/>
        <v>-8.795726124724285E-3</v>
      </c>
      <c r="T947" s="17">
        <f t="shared" si="43"/>
        <v>-1.6440822336941916E-2</v>
      </c>
      <c r="U947" s="17">
        <f t="shared" si="43"/>
        <v>-4.0684827855743981E-3</v>
      </c>
      <c r="V947" s="17">
        <f t="shared" si="43"/>
        <v>-2.9604037614362976E-3</v>
      </c>
      <c r="W947" s="17">
        <f t="shared" si="43"/>
        <v>-1.5376491600890232E-2</v>
      </c>
      <c r="X947" s="17">
        <f t="shared" si="43"/>
        <v>-1.4270080763544942E-2</v>
      </c>
      <c r="Y947" s="17">
        <f t="shared" si="43"/>
        <v>-9.110872450405141E-3</v>
      </c>
    </row>
    <row r="948" spans="2:25" x14ac:dyDescent="0.3">
      <c r="B948" s="3">
        <v>44459</v>
      </c>
      <c r="C948" s="1">
        <v>139.6683654785156</v>
      </c>
      <c r="D948" s="1">
        <v>199.515625</v>
      </c>
      <c r="E948" s="1">
        <v>428.83413696289063</v>
      </c>
      <c r="F948" s="1">
        <v>229.62406921386719</v>
      </c>
      <c r="G948" s="1">
        <v>107.5912704467773</v>
      </c>
      <c r="H948" s="1">
        <v>47.607521057128913</v>
      </c>
      <c r="I948" s="1">
        <v>222.06016540527341</v>
      </c>
      <c r="J948" s="1">
        <v>216.9731140136719</v>
      </c>
      <c r="K948" s="1">
        <v>21.069608688354489</v>
      </c>
      <c r="L948" s="1">
        <v>24.035980224609379</v>
      </c>
      <c r="M948" s="1">
        <v>4357.72998046875</v>
      </c>
      <c r="O948" s="17">
        <f t="shared" si="44"/>
        <v>-2.1361050637981129E-2</v>
      </c>
      <c r="P948" s="17">
        <f t="shared" si="44"/>
        <v>-2.7317839350647525E-2</v>
      </c>
      <c r="Q948" s="17">
        <f t="shared" si="43"/>
        <v>-1.8215025714146776E-2</v>
      </c>
      <c r="R948" s="17">
        <f t="shared" si="43"/>
        <v>-1.7318434842173845E-2</v>
      </c>
      <c r="S948" s="17">
        <f t="shared" si="43"/>
        <v>-6.8032504998134626E-3</v>
      </c>
      <c r="T948" s="17">
        <f t="shared" si="43"/>
        <v>-6.9800879234545796E-3</v>
      </c>
      <c r="U948" s="17">
        <f t="shared" si="43"/>
        <v>6.6927067336717723E-3</v>
      </c>
      <c r="V948" s="17">
        <f t="shared" si="43"/>
        <v>-1.4021173559953718E-2</v>
      </c>
      <c r="W948" s="17">
        <f t="shared" si="43"/>
        <v>-3.5935681586412659E-2</v>
      </c>
      <c r="X948" s="17">
        <f t="shared" si="43"/>
        <v>-5.4194592451720244E-2</v>
      </c>
      <c r="Y948" s="17">
        <f t="shared" si="43"/>
        <v>-1.6977311008414802E-2</v>
      </c>
    </row>
    <row r="949" spans="2:25" x14ac:dyDescent="0.3">
      <c r="B949" s="3">
        <v>44460</v>
      </c>
      <c r="C949" s="1">
        <v>140.14710998535159</v>
      </c>
      <c r="D949" s="1">
        <v>197.7769775390625</v>
      </c>
      <c r="E949" s="1">
        <v>429.75613403320313</v>
      </c>
      <c r="F949" s="1">
        <v>230.78681945800781</v>
      </c>
      <c r="G949" s="1">
        <v>106.51783752441411</v>
      </c>
      <c r="H949" s="1">
        <v>47.598716735839837</v>
      </c>
      <c r="I949" s="1">
        <v>220.65095520019531</v>
      </c>
      <c r="J949" s="1">
        <v>218.252685546875</v>
      </c>
      <c r="K949" s="1">
        <v>21.202329635620121</v>
      </c>
      <c r="L949" s="1">
        <v>23.988815307617191</v>
      </c>
      <c r="M949" s="1">
        <v>4354.18994140625</v>
      </c>
      <c r="O949" s="17">
        <f t="shared" si="44"/>
        <v>3.4277232728812663E-3</v>
      </c>
      <c r="P949" s="17">
        <f t="shared" si="44"/>
        <v>-8.7143423525726377E-3</v>
      </c>
      <c r="Q949" s="17">
        <f t="shared" si="43"/>
        <v>2.1500085717109912E-3</v>
      </c>
      <c r="R949" s="17">
        <f t="shared" si="43"/>
        <v>5.0637123892167549E-3</v>
      </c>
      <c r="S949" s="17">
        <f t="shared" si="43"/>
        <v>-9.9769518280221105E-3</v>
      </c>
      <c r="T949" s="17">
        <f t="shared" si="43"/>
        <v>-1.8493551215387894E-4</v>
      </c>
      <c r="U949" s="17">
        <f t="shared" si="43"/>
        <v>-6.3460738332163343E-3</v>
      </c>
      <c r="V949" s="17">
        <f t="shared" si="43"/>
        <v>5.897373686227632E-3</v>
      </c>
      <c r="W949" s="17">
        <f t="shared" si="43"/>
        <v>6.2991652682657133E-3</v>
      </c>
      <c r="X949" s="17">
        <f t="shared" si="43"/>
        <v>-1.9622630968841215E-3</v>
      </c>
      <c r="Y949" s="17">
        <f t="shared" si="43"/>
        <v>-8.1235851655939617E-4</v>
      </c>
    </row>
    <row r="950" spans="2:25" x14ac:dyDescent="0.3">
      <c r="B950" s="3">
        <v>44461</v>
      </c>
      <c r="C950" s="1">
        <v>142.51171875</v>
      </c>
      <c r="D950" s="1">
        <v>199.65077209472659</v>
      </c>
      <c r="E950" s="1">
        <v>429.96527099609381</v>
      </c>
      <c r="F950" s="1">
        <v>209.7379455566406</v>
      </c>
      <c r="G950" s="1">
        <v>107.8476104736328</v>
      </c>
      <c r="H950" s="1">
        <v>47.669162750244141</v>
      </c>
      <c r="I950" s="1">
        <v>218.85832214355469</v>
      </c>
      <c r="J950" s="1">
        <v>220.639404296875</v>
      </c>
      <c r="K950" s="1">
        <v>21.895902633666989</v>
      </c>
      <c r="L950" s="1">
        <v>25.234010696411129</v>
      </c>
      <c r="M950" s="1">
        <v>4395.64013671875</v>
      </c>
      <c r="O950" s="17">
        <f t="shared" si="44"/>
        <v>1.6872333399494018E-2</v>
      </c>
      <c r="P950" s="17">
        <f t="shared" si="44"/>
        <v>9.4742804697478082E-3</v>
      </c>
      <c r="Q950" s="17">
        <f t="shared" si="43"/>
        <v>4.8664101877490324E-4</v>
      </c>
      <c r="R950" s="17">
        <f t="shared" si="43"/>
        <v>-9.1204835487570413E-2</v>
      </c>
      <c r="S950" s="17">
        <f t="shared" si="43"/>
        <v>1.2484040045536096E-2</v>
      </c>
      <c r="T950" s="17">
        <f t="shared" si="43"/>
        <v>1.4799981855658114E-3</v>
      </c>
      <c r="U950" s="17">
        <f t="shared" si="43"/>
        <v>-8.1242932078593524E-3</v>
      </c>
      <c r="V950" s="17">
        <f t="shared" si="43"/>
        <v>1.0935575633443443E-2</v>
      </c>
      <c r="W950" s="17">
        <f t="shared" si="43"/>
        <v>3.271211277093148E-2</v>
      </c>
      <c r="X950" s="17">
        <f t="shared" si="43"/>
        <v>5.1907331513722156E-2</v>
      </c>
      <c r="Y950" s="17">
        <f t="shared" si="43"/>
        <v>9.5196111952601335E-3</v>
      </c>
    </row>
    <row r="951" spans="2:25" x14ac:dyDescent="0.3">
      <c r="B951" s="3">
        <v>44462</v>
      </c>
      <c r="C951" s="1">
        <v>143.4693298339844</v>
      </c>
      <c r="D951" s="1">
        <v>205.6955871582031</v>
      </c>
      <c r="E951" s="1">
        <v>430.39300537109381</v>
      </c>
      <c r="F951" s="1">
        <v>209.59144592285159</v>
      </c>
      <c r="G951" s="1">
        <v>109.52984619140619</v>
      </c>
      <c r="H951" s="1">
        <v>47.58990478515625</v>
      </c>
      <c r="I951" s="1">
        <v>222.57783508300781</v>
      </c>
      <c r="J951" s="1">
        <v>222.13673400878909</v>
      </c>
      <c r="K951" s="1">
        <v>22.435791015625</v>
      </c>
      <c r="L951" s="1">
        <v>26.375436782836911</v>
      </c>
      <c r="M951" s="1">
        <v>4448.97998046875</v>
      </c>
      <c r="O951" s="17">
        <f t="shared" si="44"/>
        <v>6.7195251898146333E-3</v>
      </c>
      <c r="P951" s="17">
        <f t="shared" si="44"/>
        <v>3.0276943084439834E-2</v>
      </c>
      <c r="Q951" s="17">
        <f t="shared" si="43"/>
        <v>9.9481145072269329E-4</v>
      </c>
      <c r="R951" s="17">
        <f t="shared" si="43"/>
        <v>-6.9848893294057195E-4</v>
      </c>
      <c r="S951" s="17">
        <f t="shared" si="43"/>
        <v>1.5598266019854723E-2</v>
      </c>
      <c r="T951" s="17">
        <f t="shared" si="43"/>
        <v>-1.6626674461045511E-3</v>
      </c>
      <c r="U951" s="17">
        <f t="shared" si="43"/>
        <v>1.699507198548933E-2</v>
      </c>
      <c r="V951" s="17">
        <f t="shared" si="43"/>
        <v>6.7863204974003737E-3</v>
      </c>
      <c r="W951" s="17">
        <f t="shared" si="43"/>
        <v>2.4657050727284597E-2</v>
      </c>
      <c r="X951" s="17">
        <f t="shared" si="43"/>
        <v>4.5233637258785778E-2</v>
      </c>
      <c r="Y951" s="17">
        <f t="shared" si="43"/>
        <v>1.2134715784494824E-2</v>
      </c>
    </row>
    <row r="952" spans="2:25" x14ac:dyDescent="0.3">
      <c r="B952" s="3">
        <v>44463</v>
      </c>
      <c r="C952" s="1">
        <v>143.5572509765625</v>
      </c>
      <c r="D952" s="1">
        <v>205.0920104980469</v>
      </c>
      <c r="E952" s="1">
        <v>444.62283325195313</v>
      </c>
      <c r="F952" s="1">
        <v>207.50396728515619</v>
      </c>
      <c r="G952" s="1">
        <v>110.1386413574219</v>
      </c>
      <c r="H952" s="1">
        <v>47.457813262939453</v>
      </c>
      <c r="I952" s="1">
        <v>222.09852600097659</v>
      </c>
      <c r="J952" s="1">
        <v>223.6250305175781</v>
      </c>
      <c r="K952" s="1">
        <v>22.035612106323239</v>
      </c>
      <c r="L952" s="1">
        <v>26.50749588012695</v>
      </c>
      <c r="M952" s="1">
        <v>4455.47998046875</v>
      </c>
      <c r="O952" s="17">
        <f t="shared" si="44"/>
        <v>6.1282186708360993E-4</v>
      </c>
      <c r="P952" s="17">
        <f t="shared" si="44"/>
        <v>-2.9343199263286803E-3</v>
      </c>
      <c r="Q952" s="17">
        <f t="shared" si="43"/>
        <v>3.3062405065319461E-2</v>
      </c>
      <c r="R952" s="17">
        <f t="shared" si="43"/>
        <v>-9.9597511172463439E-3</v>
      </c>
      <c r="S952" s="17">
        <f t="shared" si="43"/>
        <v>5.5582582025343599E-3</v>
      </c>
      <c r="T952" s="17">
        <f t="shared" si="43"/>
        <v>-2.7756206450322107E-3</v>
      </c>
      <c r="U952" s="17">
        <f t="shared" si="43"/>
        <v>-2.1534448021406482E-3</v>
      </c>
      <c r="V952" s="17">
        <f t="shared" si="43"/>
        <v>6.6999117252264971E-3</v>
      </c>
      <c r="W952" s="17">
        <f t="shared" si="43"/>
        <v>-1.7836630276287742E-2</v>
      </c>
      <c r="X952" s="17">
        <f t="shared" si="43"/>
        <v>5.0068970753869325E-3</v>
      </c>
      <c r="Y952" s="17">
        <f t="shared" si="43"/>
        <v>1.4610090466883046E-3</v>
      </c>
    </row>
    <row r="953" spans="2:25" x14ac:dyDescent="0.3">
      <c r="B953" s="3">
        <v>44466</v>
      </c>
      <c r="C953" s="1">
        <v>142.04273986816409</v>
      </c>
      <c r="D953" s="1">
        <v>207.42527770996091</v>
      </c>
      <c r="E953" s="1">
        <v>437.78836059570313</v>
      </c>
      <c r="F953" s="1">
        <v>207.38494873046881</v>
      </c>
      <c r="G953" s="1">
        <v>110.9958190917969</v>
      </c>
      <c r="H953" s="1">
        <v>47.211219787597663</v>
      </c>
      <c r="I953" s="1">
        <v>217.03681945800781</v>
      </c>
      <c r="J953" s="1">
        <v>225.15873718261719</v>
      </c>
      <c r="K953" s="1">
        <v>21.615478515625</v>
      </c>
      <c r="L953" s="1">
        <v>28.479055404663089</v>
      </c>
      <c r="M953" s="1">
        <v>4443.10986328125</v>
      </c>
      <c r="O953" s="17">
        <f t="shared" si="44"/>
        <v>-1.0549875384878133E-2</v>
      </c>
      <c r="P953" s="17">
        <f t="shared" si="44"/>
        <v>1.1376685060758257E-2</v>
      </c>
      <c r="Q953" s="17">
        <f t="shared" si="43"/>
        <v>-1.5371393786196152E-2</v>
      </c>
      <c r="R953" s="17">
        <f t="shared" si="43"/>
        <v>-5.7357242969638541E-4</v>
      </c>
      <c r="S953" s="17">
        <f t="shared" si="43"/>
        <v>7.7827157100411916E-3</v>
      </c>
      <c r="T953" s="17">
        <f t="shared" si="43"/>
        <v>-5.1960564212164924E-3</v>
      </c>
      <c r="U953" s="17">
        <f t="shared" si="43"/>
        <v>-2.2790365312674438E-2</v>
      </c>
      <c r="V953" s="17">
        <f t="shared" si="43"/>
        <v>6.8583854923992219E-3</v>
      </c>
      <c r="W953" s="17">
        <f t="shared" si="43"/>
        <v>-1.9066118457298449E-2</v>
      </c>
      <c r="X953" s="17">
        <f t="shared" si="43"/>
        <v>7.4377433970073584E-2</v>
      </c>
      <c r="Y953" s="17">
        <f t="shared" si="43"/>
        <v>-2.7763826213396139E-3</v>
      </c>
    </row>
    <row r="954" spans="2:25" x14ac:dyDescent="0.3">
      <c r="B954" s="3">
        <v>44467</v>
      </c>
      <c r="C954" s="1">
        <v>138.6619567871094</v>
      </c>
      <c r="D954" s="1">
        <v>206.71360778808591</v>
      </c>
      <c r="E954" s="1">
        <v>425.23159790039063</v>
      </c>
      <c r="F954" s="1">
        <v>203.62196350097659</v>
      </c>
      <c r="G954" s="1">
        <v>110.1226272583008</v>
      </c>
      <c r="H954" s="1">
        <v>46.357002258300781</v>
      </c>
      <c r="I954" s="1">
        <v>212.43537902832031</v>
      </c>
      <c r="J954" s="1">
        <v>221.22021484375</v>
      </c>
      <c r="K954" s="1">
        <v>20.656450271606449</v>
      </c>
      <c r="L954" s="1">
        <v>28.205488204956051</v>
      </c>
      <c r="M954" s="1">
        <v>4352.6298828125</v>
      </c>
      <c r="O954" s="17">
        <f t="shared" si="44"/>
        <v>-2.3801167762551863E-2</v>
      </c>
      <c r="P954" s="17">
        <f t="shared" si="44"/>
        <v>-3.4309700810434274E-3</v>
      </c>
      <c r="Q954" s="17">
        <f t="shared" si="43"/>
        <v>-2.8682267107847235E-2</v>
      </c>
      <c r="R954" s="17">
        <f t="shared" si="43"/>
        <v>-1.8144929285021743E-2</v>
      </c>
      <c r="S954" s="17">
        <f t="shared" si="43"/>
        <v>-7.8668894075546378E-3</v>
      </c>
      <c r="T954" s="17">
        <f t="shared" si="43"/>
        <v>-1.8093528045663505E-2</v>
      </c>
      <c r="U954" s="17">
        <f t="shared" si="43"/>
        <v>-2.1201197295363908E-2</v>
      </c>
      <c r="V954" s="17">
        <f t="shared" si="43"/>
        <v>-1.7492203003753794E-2</v>
      </c>
      <c r="W954" s="17">
        <f t="shared" si="43"/>
        <v>-4.4367661966183462E-2</v>
      </c>
      <c r="X954" s="17">
        <f t="shared" si="43"/>
        <v>-9.6059084762426892E-3</v>
      </c>
      <c r="Y954" s="17">
        <f t="shared" si="43"/>
        <v>-2.0364110556098259E-2</v>
      </c>
    </row>
    <row r="955" spans="2:25" x14ac:dyDescent="0.3">
      <c r="B955" s="3">
        <v>44468</v>
      </c>
      <c r="C955" s="1">
        <v>139.56085205078119</v>
      </c>
      <c r="D955" s="1">
        <v>207.80363464355469</v>
      </c>
      <c r="E955" s="1">
        <v>429.4520263671875</v>
      </c>
      <c r="F955" s="1">
        <v>202.42256164550781</v>
      </c>
      <c r="G955" s="1">
        <v>111.4924621582031</v>
      </c>
      <c r="H955" s="1">
        <v>46.638816833496087</v>
      </c>
      <c r="I955" s="1">
        <v>220.8330993652344</v>
      </c>
      <c r="J955" s="1">
        <v>221.6830139160156</v>
      </c>
      <c r="K955" s="1">
        <v>20.47482872009277</v>
      </c>
      <c r="L955" s="1">
        <v>28.328123092651371</v>
      </c>
      <c r="M955" s="1">
        <v>4359.4599609375</v>
      </c>
      <c r="O955" s="17">
        <f t="shared" si="44"/>
        <v>6.4826379527578885E-3</v>
      </c>
      <c r="P955" s="17">
        <f t="shared" si="44"/>
        <v>5.2731257856339486E-3</v>
      </c>
      <c r="Q955" s="17">
        <f t="shared" si="43"/>
        <v>9.9250114235055007E-3</v>
      </c>
      <c r="R955" s="17">
        <f t="shared" si="43"/>
        <v>-5.8903363608072959E-3</v>
      </c>
      <c r="S955" s="17">
        <f t="shared" si="43"/>
        <v>1.2439177433437469E-2</v>
      </c>
      <c r="T955" s="17">
        <f t="shared" si="43"/>
        <v>6.0792234498908545E-3</v>
      </c>
      <c r="U955" s="17">
        <f t="shared" si="43"/>
        <v>3.9530705174087639E-2</v>
      </c>
      <c r="V955" s="17">
        <f t="shared" si="43"/>
        <v>2.0920288527541487E-3</v>
      </c>
      <c r="W955" s="17">
        <f t="shared" si="43"/>
        <v>-8.7924860818573893E-3</v>
      </c>
      <c r="X955" s="17">
        <f t="shared" si="43"/>
        <v>4.3479087050076713E-3</v>
      </c>
      <c r="Y955" s="17">
        <f t="shared" si="43"/>
        <v>1.569184219400403E-3</v>
      </c>
    </row>
    <row r="956" spans="2:25" x14ac:dyDescent="0.3">
      <c r="B956" s="3">
        <v>44469</v>
      </c>
      <c r="C956" s="1">
        <v>138.2613220214844</v>
      </c>
      <c r="D956" s="1">
        <v>202.29931640625</v>
      </c>
      <c r="E956" s="1">
        <v>427.13272094726563</v>
      </c>
      <c r="F956" s="1">
        <v>200.77458190917969</v>
      </c>
      <c r="G956" s="1">
        <v>111.29217529296881</v>
      </c>
      <c r="H956" s="1">
        <v>46.207302093505859</v>
      </c>
      <c r="I956" s="1">
        <v>221.49456787109381</v>
      </c>
      <c r="J956" s="1">
        <v>218.8062438964844</v>
      </c>
      <c r="K956" s="1">
        <v>20.673419952392582</v>
      </c>
      <c r="L956" s="1">
        <v>27.903623580932621</v>
      </c>
      <c r="M956" s="1">
        <v>4307.5400390625</v>
      </c>
      <c r="O956" s="17">
        <f t="shared" si="44"/>
        <v>-9.3115656016770181E-3</v>
      </c>
      <c r="P956" s="17">
        <f t="shared" si="44"/>
        <v>-2.6488074892175192E-2</v>
      </c>
      <c r="Q956" s="17">
        <f t="shared" si="43"/>
        <v>-5.4006158488558078E-3</v>
      </c>
      <c r="R956" s="17">
        <f t="shared" si="43"/>
        <v>-8.1412848594127913E-3</v>
      </c>
      <c r="S956" s="17">
        <f t="shared" si="43"/>
        <v>-1.7964162003175706E-3</v>
      </c>
      <c r="T956" s="17">
        <f t="shared" ref="T956:Y998" si="45">(H956-H955)/H955</f>
        <v>-9.2522660154687412E-3</v>
      </c>
      <c r="U956" s="17">
        <f t="shared" si="45"/>
        <v>2.9953322566261004E-3</v>
      </c>
      <c r="V956" s="17">
        <f t="shared" si="45"/>
        <v>-1.2976952851340495E-2</v>
      </c>
      <c r="W956" s="17">
        <f t="shared" si="45"/>
        <v>9.6992866223552954E-3</v>
      </c>
      <c r="X956" s="17">
        <f t="shared" si="45"/>
        <v>-1.4985091328866397E-2</v>
      </c>
      <c r="Y956" s="17">
        <f t="shared" si="45"/>
        <v>-1.1909714125195141E-2</v>
      </c>
    </row>
    <row r="957" spans="2:25" x14ac:dyDescent="0.3">
      <c r="B957" s="3">
        <v>44470</v>
      </c>
      <c r="C957" s="1">
        <v>139.38499450683591</v>
      </c>
      <c r="D957" s="1">
        <v>205.36225891113281</v>
      </c>
      <c r="E957" s="1">
        <v>426.16302490234381</v>
      </c>
      <c r="F957" s="1">
        <v>203.74101257324219</v>
      </c>
      <c r="G957" s="1">
        <v>114.8088760375977</v>
      </c>
      <c r="H957" s="1">
        <v>46.691654205322273</v>
      </c>
      <c r="I957" s="1">
        <v>220.09495544433591</v>
      </c>
      <c r="J957" s="1">
        <v>220.4579162597656</v>
      </c>
      <c r="K957" s="1">
        <v>20.699361801147461</v>
      </c>
      <c r="L957" s="1">
        <v>29.384649276733398</v>
      </c>
      <c r="M957" s="1">
        <v>4357.0400390625</v>
      </c>
      <c r="O957" s="17">
        <f t="shared" si="44"/>
        <v>8.1271643357850899E-3</v>
      </c>
      <c r="P957" s="17">
        <f t="shared" si="44"/>
        <v>1.5140646836057146E-2</v>
      </c>
      <c r="Q957" s="17">
        <f t="shared" si="44"/>
        <v>-2.2702452829445911E-3</v>
      </c>
      <c r="R957" s="17">
        <f t="shared" si="44"/>
        <v>1.4774931347656168E-2</v>
      </c>
      <c r="S957" s="17">
        <f t="shared" si="44"/>
        <v>3.1598813981049655E-2</v>
      </c>
      <c r="T957" s="17">
        <f t="shared" si="45"/>
        <v>1.0482155197814199E-2</v>
      </c>
      <c r="U957" s="17">
        <f t="shared" si="45"/>
        <v>-6.3189469620421983E-3</v>
      </c>
      <c r="V957" s="17">
        <f t="shared" si="45"/>
        <v>7.548561384119308E-3</v>
      </c>
      <c r="W957" s="17">
        <f t="shared" si="45"/>
        <v>1.2548406995368442E-3</v>
      </c>
      <c r="X957" s="17">
        <f t="shared" si="45"/>
        <v>5.3076464836373682E-2</v>
      </c>
      <c r="Y957" s="17">
        <f t="shared" si="45"/>
        <v>1.1491477630181997E-2</v>
      </c>
    </row>
    <row r="958" spans="2:25" x14ac:dyDescent="0.3">
      <c r="B958" s="3">
        <v>44473</v>
      </c>
      <c r="C958" s="1">
        <v>135.9553527832031</v>
      </c>
      <c r="D958" s="1">
        <v>204.9659118652344</v>
      </c>
      <c r="E958" s="1">
        <v>418.3780517578125</v>
      </c>
      <c r="F958" s="1">
        <v>199.47442626953119</v>
      </c>
      <c r="G958" s="1">
        <v>115.4417266845703</v>
      </c>
      <c r="H958" s="1">
        <v>46.665225982666023</v>
      </c>
      <c r="I958" s="1">
        <v>215.5509948730469</v>
      </c>
      <c r="J958" s="1">
        <v>220.59403991699219</v>
      </c>
      <c r="K958" s="1">
        <v>19.691440582275391</v>
      </c>
      <c r="L958" s="1">
        <v>30.007246017456051</v>
      </c>
      <c r="M958" s="1">
        <v>4300.4599609375</v>
      </c>
      <c r="O958" s="17">
        <f t="shared" si="44"/>
        <v>-2.4605530428633129E-2</v>
      </c>
      <c r="P958" s="17">
        <f t="shared" si="44"/>
        <v>-1.9299897069690972E-3</v>
      </c>
      <c r="Q958" s="17">
        <f t="shared" si="44"/>
        <v>-1.8267594065241231E-2</v>
      </c>
      <c r="R958" s="17">
        <f t="shared" si="44"/>
        <v>-2.0941224595991507E-2</v>
      </c>
      <c r="S958" s="17">
        <f t="shared" si="44"/>
        <v>5.5122101079131984E-3</v>
      </c>
      <c r="T958" s="17">
        <f t="shared" si="45"/>
        <v>-5.6601598521299572E-4</v>
      </c>
      <c r="U958" s="17">
        <f t="shared" si="45"/>
        <v>-2.0645455331384076E-2</v>
      </c>
      <c r="V958" s="17">
        <f t="shared" si="45"/>
        <v>6.1745869477508987E-4</v>
      </c>
      <c r="W958" s="17">
        <f t="shared" si="45"/>
        <v>-4.8693347580223298E-2</v>
      </c>
      <c r="X958" s="17">
        <f t="shared" si="45"/>
        <v>2.1187822759403202E-2</v>
      </c>
      <c r="Y958" s="17">
        <f t="shared" si="45"/>
        <v>-1.2985898136748424E-2</v>
      </c>
    </row>
    <row r="959" spans="2:25" x14ac:dyDescent="0.3">
      <c r="B959" s="3">
        <v>44474</v>
      </c>
      <c r="C959" s="1">
        <v>137.8802490234375</v>
      </c>
      <c r="D959" s="1">
        <v>211.4071044921875</v>
      </c>
      <c r="E959" s="1">
        <v>424.1763916015625</v>
      </c>
      <c r="F959" s="1">
        <v>205.3341064453125</v>
      </c>
      <c r="G959" s="1">
        <v>114.6726913452148</v>
      </c>
      <c r="H959" s="1">
        <v>46.744495391845703</v>
      </c>
      <c r="I959" s="1">
        <v>221.37953186035159</v>
      </c>
      <c r="J959" s="1">
        <v>222.53605651855469</v>
      </c>
      <c r="K959" s="1">
        <v>20.40896034240723</v>
      </c>
      <c r="L959" s="1">
        <v>30.912839889526371</v>
      </c>
      <c r="M959" s="1">
        <v>4345.72021484375</v>
      </c>
      <c r="O959" s="17">
        <f t="shared" si="44"/>
        <v>1.4158296829282465E-2</v>
      </c>
      <c r="P959" s="17">
        <f t="shared" si="44"/>
        <v>3.1425677413072457E-2</v>
      </c>
      <c r="Q959" s="17">
        <f t="shared" si="44"/>
        <v>1.3859091841429815E-2</v>
      </c>
      <c r="R959" s="17">
        <f t="shared" si="44"/>
        <v>2.9375596087007502E-2</v>
      </c>
      <c r="S959" s="17">
        <f t="shared" si="44"/>
        <v>-6.6616756474614028E-3</v>
      </c>
      <c r="T959" s="17">
        <f t="shared" si="45"/>
        <v>1.6986826380981273E-3</v>
      </c>
      <c r="U959" s="17">
        <f t="shared" si="45"/>
        <v>2.7040176691077309E-2</v>
      </c>
      <c r="V959" s="17">
        <f t="shared" si="45"/>
        <v>8.8035769338703149E-3</v>
      </c>
      <c r="W959" s="17">
        <f t="shared" si="45"/>
        <v>3.6438154797962904E-2</v>
      </c>
      <c r="X959" s="17">
        <f t="shared" si="45"/>
        <v>3.0179173108505538E-2</v>
      </c>
      <c r="Y959" s="17">
        <f t="shared" si="45"/>
        <v>1.0524514660609297E-2</v>
      </c>
    </row>
    <row r="960" spans="2:25" x14ac:dyDescent="0.3">
      <c r="B960" s="3">
        <v>44475</v>
      </c>
      <c r="C960" s="1">
        <v>138.74986267089841</v>
      </c>
      <c r="D960" s="1">
        <v>211.33503723144531</v>
      </c>
      <c r="E960" s="1">
        <v>427.12307739257813</v>
      </c>
      <c r="F960" s="1">
        <v>205.26995849609381</v>
      </c>
      <c r="G960" s="1">
        <v>114.0398254394531</v>
      </c>
      <c r="H960" s="1">
        <v>47.299297332763672</v>
      </c>
      <c r="I960" s="1">
        <v>218.42692565917969</v>
      </c>
      <c r="J960" s="1">
        <v>224.2421875</v>
      </c>
      <c r="K960" s="1">
        <v>20.657449722290039</v>
      </c>
      <c r="L960" s="1">
        <v>30.186477661132809</v>
      </c>
      <c r="M960" s="1">
        <v>4363.5498046875</v>
      </c>
      <c r="O960" s="17">
        <f t="shared" si="44"/>
        <v>6.3070211550973355E-3</v>
      </c>
      <c r="P960" s="17">
        <f t="shared" si="44"/>
        <v>-3.4089327752393834E-4</v>
      </c>
      <c r="Q960" s="17">
        <f t="shared" si="44"/>
        <v>6.9468406289417131E-3</v>
      </c>
      <c r="R960" s="17">
        <f t="shared" si="44"/>
        <v>-3.1240766733400886E-4</v>
      </c>
      <c r="S960" s="17">
        <f t="shared" si="44"/>
        <v>-5.5188894438389187E-3</v>
      </c>
      <c r="T960" s="17">
        <f t="shared" si="45"/>
        <v>1.1868818697628954E-2</v>
      </c>
      <c r="U960" s="17">
        <f t="shared" si="45"/>
        <v>-1.3337304385639575E-2</v>
      </c>
      <c r="V960" s="17">
        <f t="shared" si="45"/>
        <v>7.6667619986474332E-3</v>
      </c>
      <c r="W960" s="17">
        <f t="shared" si="45"/>
        <v>1.2175504078298371E-2</v>
      </c>
      <c r="X960" s="17">
        <f t="shared" si="45"/>
        <v>-2.3497104471454974E-2</v>
      </c>
      <c r="Y960" s="17">
        <f t="shared" si="45"/>
        <v>4.1027928541854048E-3</v>
      </c>
    </row>
    <row r="961" spans="2:25" x14ac:dyDescent="0.3">
      <c r="B961" s="3">
        <v>44476</v>
      </c>
      <c r="C961" s="1">
        <v>140.01033020019531</v>
      </c>
      <c r="D961" s="1">
        <v>211.5782775878906</v>
      </c>
      <c r="E961" s="1">
        <v>430.4786376953125</v>
      </c>
      <c r="F961" s="1">
        <v>204.12554931640619</v>
      </c>
      <c r="G961" s="1">
        <v>113.59925842285161</v>
      </c>
      <c r="H961" s="1">
        <v>47.449012756347663</v>
      </c>
      <c r="I961" s="1">
        <v>223.53648376464841</v>
      </c>
      <c r="J961" s="1">
        <v>225.34931945800781</v>
      </c>
      <c r="K961" s="1">
        <v>21.031679153442379</v>
      </c>
      <c r="L961" s="1">
        <v>30.639272689819339</v>
      </c>
      <c r="M961" s="1">
        <v>4399.759765625</v>
      </c>
      <c r="O961" s="17">
        <f t="shared" si="44"/>
        <v>9.0844596530276472E-3</v>
      </c>
      <c r="P961" s="17">
        <f t="shared" si="44"/>
        <v>1.1509703248065647E-3</v>
      </c>
      <c r="Q961" s="17">
        <f t="shared" si="44"/>
        <v>7.856190593162931E-3</v>
      </c>
      <c r="R961" s="17">
        <f t="shared" si="44"/>
        <v>-5.575142062053816E-3</v>
      </c>
      <c r="S961" s="17">
        <f t="shared" si="44"/>
        <v>-3.8632733337127098E-3</v>
      </c>
      <c r="T961" s="17">
        <f t="shared" si="45"/>
        <v>3.1652779645055182E-3</v>
      </c>
      <c r="U961" s="17">
        <f t="shared" si="45"/>
        <v>2.3392528599891438E-2</v>
      </c>
      <c r="V961" s="17">
        <f t="shared" si="45"/>
        <v>4.937215295439501E-3</v>
      </c>
      <c r="W961" s="17">
        <f t="shared" si="45"/>
        <v>1.8115955075932479E-2</v>
      </c>
      <c r="X961" s="17">
        <f t="shared" si="45"/>
        <v>1.4999929232205044E-2</v>
      </c>
      <c r="Y961" s="17">
        <f t="shared" si="45"/>
        <v>8.2982806564054368E-3</v>
      </c>
    </row>
    <row r="962" spans="2:25" x14ac:dyDescent="0.3">
      <c r="B962" s="3">
        <v>44477</v>
      </c>
      <c r="C962" s="1">
        <v>139.62925720214841</v>
      </c>
      <c r="D962" s="1">
        <v>212.60527038574219</v>
      </c>
      <c r="E962" s="1">
        <v>429.509033203125</v>
      </c>
      <c r="F962" s="1">
        <v>204.57414245605469</v>
      </c>
      <c r="G962" s="1">
        <v>114.7287673950195</v>
      </c>
      <c r="H962" s="1">
        <v>47.660354614257813</v>
      </c>
      <c r="I962" s="1">
        <v>224.2650451660156</v>
      </c>
      <c r="J962" s="1">
        <v>224.78666687011719</v>
      </c>
      <c r="K962" s="1">
        <v>20.78818321228027</v>
      </c>
      <c r="L962" s="1">
        <v>31.724102020263668</v>
      </c>
      <c r="M962" s="1">
        <v>4391.33984375</v>
      </c>
      <c r="O962" s="17">
        <f t="shared" si="44"/>
        <v>-2.7217491559517215E-3</v>
      </c>
      <c r="P962" s="17">
        <f t="shared" si="44"/>
        <v>4.8539614253404317E-3</v>
      </c>
      <c r="Q962" s="17">
        <f t="shared" si="44"/>
        <v>-2.2523870113010675E-3</v>
      </c>
      <c r="R962" s="17">
        <f t="shared" si="44"/>
        <v>2.1976334719038502E-3</v>
      </c>
      <c r="S962" s="17">
        <f t="shared" si="44"/>
        <v>9.9429255775906177E-3</v>
      </c>
      <c r="T962" s="17">
        <f t="shared" si="45"/>
        <v>4.4540833545978495E-3</v>
      </c>
      <c r="U962" s="17">
        <f t="shared" si="45"/>
        <v>3.2592505218712185E-3</v>
      </c>
      <c r="V962" s="17">
        <f t="shared" si="45"/>
        <v>-2.496801806386068E-3</v>
      </c>
      <c r="W962" s="17">
        <f t="shared" si="45"/>
        <v>-1.1577579678047482E-2</v>
      </c>
      <c r="X962" s="17">
        <f t="shared" si="45"/>
        <v>3.5406497452688895E-2</v>
      </c>
      <c r="Y962" s="17">
        <f t="shared" si="45"/>
        <v>-1.913723094789E-3</v>
      </c>
    </row>
    <row r="963" spans="2:25" x14ac:dyDescent="0.3">
      <c r="B963" s="3">
        <v>44480</v>
      </c>
      <c r="C963" s="1">
        <v>139.54133605957031</v>
      </c>
      <c r="D963" s="1">
        <v>209.3981628417969</v>
      </c>
      <c r="E963" s="1">
        <v>427.46530151367188</v>
      </c>
      <c r="F963" s="1">
        <v>201.2597961425781</v>
      </c>
      <c r="G963" s="1">
        <v>114.0959167480469</v>
      </c>
      <c r="H963" s="1">
        <v>47.757228851318359</v>
      </c>
      <c r="I963" s="1">
        <v>224.0061950683594</v>
      </c>
      <c r="J963" s="1">
        <v>223.7702331542969</v>
      </c>
      <c r="K963" s="1">
        <v>20.6524658203125</v>
      </c>
      <c r="L963" s="1">
        <v>31.497697830200199</v>
      </c>
      <c r="M963" s="1">
        <v>4361.18994140625</v>
      </c>
      <c r="O963" s="17">
        <f t="shared" si="44"/>
        <v>-6.296756449173732E-4</v>
      </c>
      <c r="P963" s="17">
        <f t="shared" si="44"/>
        <v>-1.5084797936224446E-2</v>
      </c>
      <c r="Q963" s="17">
        <f t="shared" si="44"/>
        <v>-4.7582973382694748E-3</v>
      </c>
      <c r="R963" s="17">
        <f t="shared" si="44"/>
        <v>-1.6201198615257827E-2</v>
      </c>
      <c r="S963" s="17">
        <f t="shared" si="44"/>
        <v>-5.5160589740640073E-3</v>
      </c>
      <c r="T963" s="17">
        <f t="shared" si="45"/>
        <v>2.0325958093389113E-3</v>
      </c>
      <c r="U963" s="17">
        <f t="shared" si="45"/>
        <v>-1.1542150827141852E-3</v>
      </c>
      <c r="V963" s="17">
        <f t="shared" si="45"/>
        <v>-4.5217704856471063E-3</v>
      </c>
      <c r="W963" s="17">
        <f t="shared" si="45"/>
        <v>-6.5285835987628354E-3</v>
      </c>
      <c r="X963" s="17">
        <f t="shared" si="45"/>
        <v>-7.1366618957048652E-3</v>
      </c>
      <c r="Y963" s="17">
        <f t="shared" si="45"/>
        <v>-6.8657638480567667E-3</v>
      </c>
    </row>
    <row r="964" spans="2:25" x14ac:dyDescent="0.3">
      <c r="B964" s="3">
        <v>44481</v>
      </c>
      <c r="C964" s="1">
        <v>138.2710876464844</v>
      </c>
      <c r="D964" s="1">
        <v>207.32618713378909</v>
      </c>
      <c r="E964" s="1">
        <v>424.7752685546875</v>
      </c>
      <c r="F964" s="1">
        <v>202.63316345214841</v>
      </c>
      <c r="G964" s="1">
        <v>112.5258407592773</v>
      </c>
      <c r="H964" s="1">
        <v>47.757228851318359</v>
      </c>
      <c r="I964" s="1">
        <v>223.15306091308591</v>
      </c>
      <c r="J964" s="1">
        <v>221.90083312988281</v>
      </c>
      <c r="K964" s="1">
        <v>20.628513336181641</v>
      </c>
      <c r="L964" s="1">
        <v>31.139236450195309</v>
      </c>
      <c r="M964" s="1">
        <v>4350.64990234375</v>
      </c>
      <c r="O964" s="17">
        <f t="shared" si="44"/>
        <v>-9.1030260205021904E-3</v>
      </c>
      <c r="P964" s="17">
        <f t="shared" si="44"/>
        <v>-9.8949087226386876E-3</v>
      </c>
      <c r="Q964" s="17">
        <f t="shared" si="44"/>
        <v>-6.2929855346360508E-3</v>
      </c>
      <c r="R964" s="17">
        <f t="shared" si="44"/>
        <v>6.8238532279809149E-3</v>
      </c>
      <c r="S964" s="17">
        <f t="shared" si="44"/>
        <v>-1.3761018216249872E-2</v>
      </c>
      <c r="T964" s="17">
        <f t="shared" si="45"/>
        <v>0</v>
      </c>
      <c r="U964" s="17">
        <f t="shared" si="45"/>
        <v>-3.8085292909561968E-3</v>
      </c>
      <c r="V964" s="17">
        <f t="shared" si="45"/>
        <v>-8.3541050034348328E-3</v>
      </c>
      <c r="W964" s="17">
        <f t="shared" si="45"/>
        <v>-1.1597881017820729E-3</v>
      </c>
      <c r="X964" s="17">
        <f t="shared" si="45"/>
        <v>-1.1380558094667948E-2</v>
      </c>
      <c r="Y964" s="17">
        <f t="shared" si="45"/>
        <v>-2.4167805585421035E-3</v>
      </c>
    </row>
    <row r="965" spans="2:25" x14ac:dyDescent="0.3">
      <c r="B965" s="3">
        <v>44482</v>
      </c>
      <c r="C965" s="1">
        <v>137.684814453125</v>
      </c>
      <c r="D965" s="1">
        <v>208.58738708496091</v>
      </c>
      <c r="E965" s="1">
        <v>423.2828369140625</v>
      </c>
      <c r="F965" s="1">
        <v>204.83964538574219</v>
      </c>
      <c r="G965" s="1">
        <v>112.75816345214839</v>
      </c>
      <c r="H965" s="1">
        <v>47.766040802001953</v>
      </c>
      <c r="I965" s="1">
        <v>226.66166687011719</v>
      </c>
      <c r="J965" s="1">
        <v>220.20379638671881</v>
      </c>
      <c r="K965" s="1">
        <v>20.89595794677734</v>
      </c>
      <c r="L965" s="1">
        <v>30.450607299804691</v>
      </c>
      <c r="M965" s="1">
        <v>4363.7998046875</v>
      </c>
      <c r="O965" s="17">
        <f t="shared" si="44"/>
        <v>-4.2400273501740238E-3</v>
      </c>
      <c r="P965" s="17">
        <f t="shared" si="44"/>
        <v>6.0831676336089505E-3</v>
      </c>
      <c r="Q965" s="17">
        <f t="shared" si="44"/>
        <v>-3.5134617081240397E-3</v>
      </c>
      <c r="R965" s="17">
        <f t="shared" si="44"/>
        <v>1.0889046471975139E-2</v>
      </c>
      <c r="S965" s="17">
        <f t="shared" si="44"/>
        <v>2.064616369924254E-3</v>
      </c>
      <c r="T965" s="17">
        <f t="shared" si="45"/>
        <v>1.8451553608832334E-4</v>
      </c>
      <c r="U965" s="17">
        <f t="shared" si="45"/>
        <v>1.5722867267313968E-2</v>
      </c>
      <c r="V965" s="17">
        <f t="shared" si="45"/>
        <v>-7.6477258747861369E-3</v>
      </c>
      <c r="W965" s="17">
        <f t="shared" si="45"/>
        <v>1.2964802951970937E-2</v>
      </c>
      <c r="X965" s="17">
        <f t="shared" si="45"/>
        <v>-2.2114516246794443E-2</v>
      </c>
      <c r="Y965" s="17">
        <f t="shared" si="45"/>
        <v>3.022514483793785E-3</v>
      </c>
    </row>
    <row r="966" spans="2:25" x14ac:dyDescent="0.3">
      <c r="B966" s="3">
        <v>44483</v>
      </c>
      <c r="C966" s="1">
        <v>140.4696044921875</v>
      </c>
      <c r="D966" s="1">
        <v>215.15470886230469</v>
      </c>
      <c r="E966" s="1">
        <v>428.37786865234381</v>
      </c>
      <c r="F966" s="1">
        <v>208.24559020996091</v>
      </c>
      <c r="G966" s="1">
        <v>114.8649597167969</v>
      </c>
      <c r="H966" s="1">
        <v>48.091876983642578</v>
      </c>
      <c r="I966" s="1">
        <v>226.9013366699219</v>
      </c>
      <c r="J966" s="1">
        <v>221.9280700683594</v>
      </c>
      <c r="K966" s="1">
        <v>21.701301574707031</v>
      </c>
      <c r="L966" s="1">
        <v>30.17704010009766</v>
      </c>
      <c r="M966" s="1">
        <v>4438.259765625</v>
      </c>
      <c r="O966" s="17">
        <f t="shared" si="44"/>
        <v>2.0225832820587385E-2</v>
      </c>
      <c r="P966" s="17">
        <f t="shared" si="44"/>
        <v>3.1484750200494169E-2</v>
      </c>
      <c r="Q966" s="17">
        <f t="shared" si="44"/>
        <v>1.2036943844514375E-2</v>
      </c>
      <c r="R966" s="17">
        <f t="shared" si="44"/>
        <v>1.662737121910577E-2</v>
      </c>
      <c r="S966" s="17">
        <f t="shared" si="44"/>
        <v>1.8684201659089433E-2</v>
      </c>
      <c r="T966" s="17">
        <f t="shared" si="45"/>
        <v>6.8215028118254395E-3</v>
      </c>
      <c r="U966" s="17">
        <f t="shared" si="45"/>
        <v>1.057390087676593E-3</v>
      </c>
      <c r="V966" s="17">
        <f t="shared" si="45"/>
        <v>7.8303540172052783E-3</v>
      </c>
      <c r="W966" s="17">
        <f t="shared" si="45"/>
        <v>3.8540641686824147E-2</v>
      </c>
      <c r="X966" s="17">
        <f t="shared" si="45"/>
        <v>-8.9839653118769132E-3</v>
      </c>
      <c r="Y966" s="17">
        <f t="shared" si="45"/>
        <v>1.7063101945583459E-2</v>
      </c>
    </row>
    <row r="967" spans="2:25" x14ac:dyDescent="0.3">
      <c r="B967" s="3">
        <v>44484</v>
      </c>
      <c r="C967" s="1">
        <v>141.5248718261719</v>
      </c>
      <c r="D967" s="1">
        <v>214.65925598144531</v>
      </c>
      <c r="E967" s="1">
        <v>430.0223388671875</v>
      </c>
      <c r="F967" s="1">
        <v>209.77459716796881</v>
      </c>
      <c r="G967" s="1">
        <v>115.8422470092773</v>
      </c>
      <c r="H967" s="1">
        <v>47.977386474609382</v>
      </c>
      <c r="I967" s="1">
        <v>228.04209899902341</v>
      </c>
      <c r="J967" s="1">
        <v>219.84077453613281</v>
      </c>
      <c r="K967" s="1">
        <v>21.81706428527832</v>
      </c>
      <c r="L967" s="1">
        <v>29.86574554443359</v>
      </c>
      <c r="M967" s="1">
        <v>4471.3701171875</v>
      </c>
      <c r="O967" s="17">
        <f t="shared" si="44"/>
        <v>7.5124247540904431E-3</v>
      </c>
      <c r="P967" s="17">
        <f t="shared" si="44"/>
        <v>-2.3027749821476428E-3</v>
      </c>
      <c r="Q967" s="17">
        <f t="shared" si="44"/>
        <v>3.8388309368481556E-3</v>
      </c>
      <c r="R967" s="17">
        <f t="shared" si="44"/>
        <v>7.3423257436870401E-3</v>
      </c>
      <c r="S967" s="17">
        <f t="shared" si="44"/>
        <v>8.5081411675930561E-3</v>
      </c>
      <c r="T967" s="17">
        <f t="shared" si="45"/>
        <v>-2.3806621037506504E-3</v>
      </c>
      <c r="U967" s="17">
        <f t="shared" si="45"/>
        <v>5.0275698937860217E-3</v>
      </c>
      <c r="V967" s="17">
        <f t="shared" si="45"/>
        <v>-9.4052795195472636E-3</v>
      </c>
      <c r="W967" s="17">
        <f t="shared" si="45"/>
        <v>5.3343671656178931E-3</v>
      </c>
      <c r="X967" s="17">
        <f t="shared" si="45"/>
        <v>-1.0315609305336152E-2</v>
      </c>
      <c r="Y967" s="17">
        <f t="shared" si="45"/>
        <v>7.4602103777126191E-3</v>
      </c>
    </row>
    <row r="968" spans="2:25" x14ac:dyDescent="0.3">
      <c r="B968" s="3">
        <v>44487</v>
      </c>
      <c r="C968" s="1">
        <v>143.19572448730469</v>
      </c>
      <c r="D968" s="1">
        <v>213.54216003417969</v>
      </c>
      <c r="E968" s="1">
        <v>439.10964965820313</v>
      </c>
      <c r="F968" s="1">
        <v>208.73085021972659</v>
      </c>
      <c r="G968" s="1">
        <v>114.0078048706055</v>
      </c>
      <c r="H968" s="1">
        <v>47.501834869384773</v>
      </c>
      <c r="I968" s="1">
        <v>229.09660339355469</v>
      </c>
      <c r="J968" s="1">
        <v>219.84989929199219</v>
      </c>
      <c r="K968" s="1">
        <v>22.176321029663089</v>
      </c>
      <c r="L968" s="1">
        <v>31.06376838684082</v>
      </c>
      <c r="M968" s="1">
        <v>4486.4599609375</v>
      </c>
      <c r="O968" s="17">
        <f t="shared" si="44"/>
        <v>1.1806070831033933E-2</v>
      </c>
      <c r="P968" s="17">
        <f t="shared" si="44"/>
        <v>-5.2040427614366853E-3</v>
      </c>
      <c r="Q968" s="17">
        <f t="shared" si="44"/>
        <v>2.1132183074382662E-2</v>
      </c>
      <c r="R968" s="17">
        <f t="shared" si="44"/>
        <v>-4.9755640689252588E-3</v>
      </c>
      <c r="S968" s="17">
        <f t="shared" si="44"/>
        <v>-1.5835691952046576E-2</v>
      </c>
      <c r="T968" s="17">
        <f t="shared" si="45"/>
        <v>-9.9119947993891056E-3</v>
      </c>
      <c r="U968" s="17">
        <f t="shared" si="45"/>
        <v>4.6241654464678223E-3</v>
      </c>
      <c r="V968" s="17">
        <f t="shared" si="45"/>
        <v>4.1506203199239843E-5</v>
      </c>
      <c r="W968" s="17">
        <f t="shared" si="45"/>
        <v>1.6466777550231074E-2</v>
      </c>
      <c r="X968" s="17">
        <f t="shared" si="45"/>
        <v>4.0113609105282118E-2</v>
      </c>
      <c r="Y968" s="17">
        <f t="shared" si="45"/>
        <v>3.3747695570975323E-3</v>
      </c>
    </row>
    <row r="969" spans="2:25" x14ac:dyDescent="0.3">
      <c r="B969" s="3">
        <v>44488</v>
      </c>
      <c r="C969" s="1">
        <v>145.35514831542969</v>
      </c>
      <c r="D969" s="1">
        <v>216.31684875488281</v>
      </c>
      <c r="E969" s="1">
        <v>443.9859619140625</v>
      </c>
      <c r="F969" s="1">
        <v>209.95768737792969</v>
      </c>
      <c r="G969" s="1">
        <v>113.7354431152344</v>
      </c>
      <c r="H969" s="1">
        <v>47.686779022216797</v>
      </c>
      <c r="I969" s="1">
        <v>232.28886413574219</v>
      </c>
      <c r="J969" s="1">
        <v>220.3127136230469</v>
      </c>
      <c r="K969" s="1">
        <v>22.24417877197266</v>
      </c>
      <c r="L969" s="1">
        <v>31.073202133178711</v>
      </c>
      <c r="M969" s="1">
        <v>4519.6298828125</v>
      </c>
      <c r="O969" s="17">
        <f t="shared" si="44"/>
        <v>1.5080225585341748E-2</v>
      </c>
      <c r="P969" s="17">
        <f t="shared" si="44"/>
        <v>1.299363423250475E-2</v>
      </c>
      <c r="Q969" s="17">
        <f t="shared" si="44"/>
        <v>1.1104999080878839E-2</v>
      </c>
      <c r="R969" s="17">
        <f t="shared" si="44"/>
        <v>5.8776034156504935E-3</v>
      </c>
      <c r="S969" s="17">
        <f t="shared" si="44"/>
        <v>-2.3889746467815423E-3</v>
      </c>
      <c r="T969" s="17">
        <f t="shared" si="45"/>
        <v>3.8934107143558322E-3</v>
      </c>
      <c r="U969" s="17">
        <f t="shared" si="45"/>
        <v>1.3934125145904759E-2</v>
      </c>
      <c r="V969" s="17">
        <f t="shared" si="45"/>
        <v>2.1051377896699973E-3</v>
      </c>
      <c r="W969" s="17">
        <f t="shared" si="45"/>
        <v>3.0599188304860697E-3</v>
      </c>
      <c r="X969" s="17">
        <f t="shared" si="45"/>
        <v>3.0368969470835134E-4</v>
      </c>
      <c r="Y969" s="17">
        <f t="shared" si="45"/>
        <v>7.3933395514063039E-3</v>
      </c>
    </row>
    <row r="970" spans="2:25" x14ac:dyDescent="0.3">
      <c r="B970" s="3">
        <v>44489</v>
      </c>
      <c r="C970" s="1">
        <v>145.84368896484381</v>
      </c>
      <c r="D970" s="1">
        <v>218.7582092285156</v>
      </c>
      <c r="E970" s="1">
        <v>446.54299926757813</v>
      </c>
      <c r="F970" s="1">
        <v>211.7705078125</v>
      </c>
      <c r="G970" s="1">
        <v>113.67136383056641</v>
      </c>
      <c r="H970" s="1">
        <v>48.109485626220703</v>
      </c>
      <c r="I970" s="1">
        <v>233.6405944824219</v>
      </c>
      <c r="J970" s="1">
        <v>217.54484558105469</v>
      </c>
      <c r="K970" s="1">
        <v>22.05756759643555</v>
      </c>
      <c r="L970" s="1">
        <v>31.46940803527832</v>
      </c>
      <c r="M970" s="1">
        <v>4536.18994140625</v>
      </c>
      <c r="O970" s="17">
        <f t="shared" si="44"/>
        <v>3.3610137313743842E-3</v>
      </c>
      <c r="P970" s="17">
        <f t="shared" si="44"/>
        <v>1.1286039380127927E-2</v>
      </c>
      <c r="Q970" s="17">
        <f t="shared" si="44"/>
        <v>5.7592752313429287E-3</v>
      </c>
      <c r="R970" s="17">
        <f t="shared" si="44"/>
        <v>8.6342179570076186E-3</v>
      </c>
      <c r="S970" s="17">
        <f t="shared" si="44"/>
        <v>-5.6340647130616415E-4</v>
      </c>
      <c r="T970" s="17">
        <f t="shared" si="45"/>
        <v>8.8642305618287075E-3</v>
      </c>
      <c r="U970" s="17">
        <f t="shared" si="45"/>
        <v>5.819178425573634E-3</v>
      </c>
      <c r="V970" s="17">
        <f t="shared" si="45"/>
        <v>-1.2563360490979262E-2</v>
      </c>
      <c r="W970" s="17">
        <f t="shared" si="45"/>
        <v>-8.3892139804341414E-3</v>
      </c>
      <c r="X970" s="17">
        <f t="shared" si="45"/>
        <v>1.2750726507087492E-2</v>
      </c>
      <c r="Y970" s="17">
        <f t="shared" si="45"/>
        <v>3.6640298040168094E-3</v>
      </c>
    </row>
    <row r="971" spans="2:25" x14ac:dyDescent="0.3">
      <c r="B971" s="3">
        <v>44490</v>
      </c>
      <c r="C971" s="1">
        <v>146.05867004394531</v>
      </c>
      <c r="D971" s="1">
        <v>216.84837341308591</v>
      </c>
      <c r="E971" s="1">
        <v>453.63412475585938</v>
      </c>
      <c r="F971" s="1">
        <v>213.18049621582031</v>
      </c>
      <c r="G971" s="1">
        <v>102.80088043212891</v>
      </c>
      <c r="H971" s="1">
        <v>47.862903594970703</v>
      </c>
      <c r="I971" s="1">
        <v>231.19606018066409</v>
      </c>
      <c r="J971" s="1">
        <v>219.06944274902341</v>
      </c>
      <c r="K971" s="1">
        <v>22.645355224609379</v>
      </c>
      <c r="L971" s="1">
        <v>30.941135406494141</v>
      </c>
      <c r="M971" s="1">
        <v>4549.77978515625</v>
      </c>
      <c r="O971" s="17">
        <f t="shared" si="44"/>
        <v>1.4740512985332377E-3</v>
      </c>
      <c r="P971" s="17">
        <f t="shared" si="44"/>
        <v>-8.7303503816611797E-3</v>
      </c>
      <c r="Q971" s="17">
        <f t="shared" si="44"/>
        <v>1.58800507451962E-2</v>
      </c>
      <c r="R971" s="17">
        <f t="shared" si="44"/>
        <v>6.6580961526932995E-3</v>
      </c>
      <c r="S971" s="17">
        <f t="shared" si="44"/>
        <v>-9.5630799456585827E-2</v>
      </c>
      <c r="T971" s="17">
        <f t="shared" si="45"/>
        <v>-5.1254347877626753E-3</v>
      </c>
      <c r="U971" s="17">
        <f t="shared" si="45"/>
        <v>-1.0462797816334647E-2</v>
      </c>
      <c r="V971" s="17">
        <f t="shared" si="45"/>
        <v>7.0081971553799666E-3</v>
      </c>
      <c r="W971" s="17">
        <f t="shared" si="45"/>
        <v>2.6647889691554801E-2</v>
      </c>
      <c r="X971" s="17">
        <f t="shared" si="45"/>
        <v>-1.6786862599765695E-2</v>
      </c>
      <c r="Y971" s="17">
        <f t="shared" si="45"/>
        <v>2.9958718496225613E-3</v>
      </c>
    </row>
    <row r="972" spans="2:25" x14ac:dyDescent="0.3">
      <c r="B972" s="3">
        <v>44491</v>
      </c>
      <c r="C972" s="1">
        <v>145.28675842285159</v>
      </c>
      <c r="D972" s="1">
        <v>216.84837341308591</v>
      </c>
      <c r="E972" s="1">
        <v>458.1588134765625</v>
      </c>
      <c r="F972" s="1">
        <v>213.30867004394531</v>
      </c>
      <c r="G972" s="1">
        <v>102.44040679931641</v>
      </c>
      <c r="H972" s="1">
        <v>47.950965881347663</v>
      </c>
      <c r="I972" s="1">
        <v>233.66937255859381</v>
      </c>
      <c r="J972" s="1">
        <v>216.38325500488281</v>
      </c>
      <c r="K972" s="1">
        <v>22.679286956787109</v>
      </c>
      <c r="L972" s="1">
        <v>32.007099151611328</v>
      </c>
      <c r="M972" s="1">
        <v>4544.89990234375</v>
      </c>
      <c r="O972" s="17">
        <f t="shared" si="44"/>
        <v>-5.2849421459299417E-3</v>
      </c>
      <c r="P972" s="17">
        <f t="shared" si="44"/>
        <v>0</v>
      </c>
      <c r="Q972" s="17">
        <f t="shared" si="44"/>
        <v>9.9743129402759551E-3</v>
      </c>
      <c r="R972" s="17">
        <f t="shared" si="44"/>
        <v>6.0124556608236331E-4</v>
      </c>
      <c r="S972" s="17">
        <f t="shared" si="44"/>
        <v>-3.5065228167038076E-3</v>
      </c>
      <c r="T972" s="17">
        <f t="shared" si="45"/>
        <v>1.8398860027834492E-3</v>
      </c>
      <c r="U972" s="17">
        <f t="shared" si="45"/>
        <v>1.0697900197767165E-2</v>
      </c>
      <c r="V972" s="17">
        <f t="shared" si="45"/>
        <v>-1.2261809362513528E-2</v>
      </c>
      <c r="W972" s="17">
        <f t="shared" si="45"/>
        <v>1.498396993166007E-3</v>
      </c>
      <c r="X972" s="17">
        <f t="shared" si="45"/>
        <v>3.4451345469806376E-2</v>
      </c>
      <c r="Y972" s="17">
        <f t="shared" si="45"/>
        <v>-1.0725536274130713E-3</v>
      </c>
    </row>
    <row r="973" spans="2:25" x14ac:dyDescent="0.3">
      <c r="B973" s="3">
        <v>44494</v>
      </c>
      <c r="C973" s="1">
        <v>145.2378845214844</v>
      </c>
      <c r="D973" s="1">
        <v>217.43394470214841</v>
      </c>
      <c r="E973" s="1">
        <v>465.86776733398438</v>
      </c>
      <c r="F973" s="1">
        <v>215.52430725097659</v>
      </c>
      <c r="G973" s="1">
        <v>102.2481307983398</v>
      </c>
      <c r="H973" s="1">
        <v>47.757228851318359</v>
      </c>
      <c r="I973" s="1">
        <v>234.91560363769531</v>
      </c>
      <c r="J973" s="1">
        <v>215.3849792480469</v>
      </c>
      <c r="K973" s="1">
        <v>23.118381500244141</v>
      </c>
      <c r="L973" s="1">
        <v>33.223991394042969</v>
      </c>
      <c r="M973" s="1">
        <v>4566.47998046875</v>
      </c>
      <c r="O973" s="17">
        <f t="shared" si="44"/>
        <v>-3.3639611687764323E-4</v>
      </c>
      <c r="P973" s="17">
        <f t="shared" si="44"/>
        <v>2.7003720611130174E-3</v>
      </c>
      <c r="Q973" s="17">
        <f t="shared" si="44"/>
        <v>1.682594251308937E-2</v>
      </c>
      <c r="R973" s="17">
        <f t="shared" si="44"/>
        <v>1.0387000240425381E-2</v>
      </c>
      <c r="S973" s="17">
        <f t="shared" si="44"/>
        <v>-1.876954680132022E-3</v>
      </c>
      <c r="T973" s="17">
        <f t="shared" si="45"/>
        <v>-4.0403154862134966E-3</v>
      </c>
      <c r="U973" s="17">
        <f t="shared" si="45"/>
        <v>5.3333094767865083E-3</v>
      </c>
      <c r="V973" s="17">
        <f t="shared" si="45"/>
        <v>-4.6134612256081573E-3</v>
      </c>
      <c r="W973" s="17">
        <f t="shared" si="45"/>
        <v>1.936103830308588E-2</v>
      </c>
      <c r="X973" s="17">
        <f t="shared" si="45"/>
        <v>3.8019448018936725E-2</v>
      </c>
      <c r="Y973" s="17">
        <f t="shared" si="45"/>
        <v>4.7481965694935136E-3</v>
      </c>
    </row>
    <row r="974" spans="2:25" x14ac:dyDescent="0.3">
      <c r="B974" s="3">
        <v>44495</v>
      </c>
      <c r="C974" s="1">
        <v>145.9023132324219</v>
      </c>
      <c r="D974" s="1">
        <v>215.2178039550781</v>
      </c>
      <c r="E974" s="1">
        <v>461.52371215820313</v>
      </c>
      <c r="F974" s="1">
        <v>217.74913024902341</v>
      </c>
      <c r="G974" s="1">
        <v>101.8396072387695</v>
      </c>
      <c r="H974" s="1">
        <v>47.968578338623047</v>
      </c>
      <c r="I974" s="1">
        <v>238.16539001464841</v>
      </c>
      <c r="J974" s="1">
        <v>214.55009460449219</v>
      </c>
      <c r="K974" s="1">
        <v>24.666196823120121</v>
      </c>
      <c r="L974" s="1">
        <v>33.356052398681641</v>
      </c>
      <c r="M974" s="1">
        <v>4574.7900390625</v>
      </c>
      <c r="O974" s="17">
        <f t="shared" si="44"/>
        <v>4.5747616961414363E-3</v>
      </c>
      <c r="P974" s="17">
        <f t="shared" si="44"/>
        <v>-1.0192248271566291E-2</v>
      </c>
      <c r="Q974" s="17">
        <f t="shared" si="44"/>
        <v>-9.3246527885818761E-3</v>
      </c>
      <c r="R974" s="17">
        <f t="shared" si="44"/>
        <v>1.0322840269965591E-2</v>
      </c>
      <c r="S974" s="17">
        <f t="shared" si="44"/>
        <v>-3.9954134748537767E-3</v>
      </c>
      <c r="T974" s="17">
        <f t="shared" si="45"/>
        <v>4.4254972993235785E-3</v>
      </c>
      <c r="U974" s="17">
        <f t="shared" si="45"/>
        <v>1.3833846396875212E-2</v>
      </c>
      <c r="V974" s="17">
        <f t="shared" si="45"/>
        <v>-3.8762435823958999E-3</v>
      </c>
      <c r="W974" s="17">
        <f t="shared" si="45"/>
        <v>6.6951716445186035E-2</v>
      </c>
      <c r="X974" s="17">
        <f t="shared" si="45"/>
        <v>3.9748687348369078E-3</v>
      </c>
      <c r="Y974" s="17">
        <f t="shared" si="45"/>
        <v>1.8197952535197518E-3</v>
      </c>
    </row>
    <row r="975" spans="2:25" x14ac:dyDescent="0.3">
      <c r="B975" s="3">
        <v>44496</v>
      </c>
      <c r="C975" s="1">
        <v>145.443115234375</v>
      </c>
      <c r="D975" s="1">
        <v>211.56929016113281</v>
      </c>
      <c r="E975" s="1">
        <v>464.92672729492188</v>
      </c>
      <c r="F975" s="1">
        <v>215.42359924316409</v>
      </c>
      <c r="G975" s="1">
        <v>100.26950836181641</v>
      </c>
      <c r="H975" s="1">
        <v>48.893264770507813</v>
      </c>
      <c r="I975" s="1">
        <v>239.8238525390625</v>
      </c>
      <c r="J975" s="1">
        <v>220.27642822265619</v>
      </c>
      <c r="K975" s="1">
        <v>24.400739669799801</v>
      </c>
      <c r="L975" s="1">
        <v>31.412801742553711</v>
      </c>
      <c r="M975" s="1">
        <v>4551.68017578125</v>
      </c>
      <c r="O975" s="17">
        <f t="shared" si="44"/>
        <v>-3.1472975847572924E-3</v>
      </c>
      <c r="P975" s="17">
        <f t="shared" si="44"/>
        <v>-1.6952657851238135E-2</v>
      </c>
      <c r="Q975" s="17">
        <f t="shared" si="44"/>
        <v>7.3734350956863723E-3</v>
      </c>
      <c r="R975" s="17">
        <f t="shared" si="44"/>
        <v>-1.0679863580625016E-2</v>
      </c>
      <c r="S975" s="17">
        <f t="shared" si="44"/>
        <v>-1.5417369720131567E-2</v>
      </c>
      <c r="T975" s="17">
        <f t="shared" si="45"/>
        <v>1.9276919681820801E-2</v>
      </c>
      <c r="U975" s="17">
        <f t="shared" si="45"/>
        <v>6.9634908930810095E-3</v>
      </c>
      <c r="V975" s="17">
        <f t="shared" si="45"/>
        <v>2.6689960816470827E-2</v>
      </c>
      <c r="W975" s="17">
        <f t="shared" si="45"/>
        <v>-1.0761981477075595E-2</v>
      </c>
      <c r="X975" s="17">
        <f t="shared" si="45"/>
        <v>-5.8257812792161655E-2</v>
      </c>
      <c r="Y975" s="17">
        <f t="shared" si="45"/>
        <v>-5.0515680684628415E-3</v>
      </c>
    </row>
    <row r="976" spans="2:25" x14ac:dyDescent="0.3">
      <c r="B976" s="3">
        <v>44497</v>
      </c>
      <c r="C976" s="1">
        <v>149.07795715332031</v>
      </c>
      <c r="D976" s="1">
        <v>218.67713928222659</v>
      </c>
      <c r="E976" s="1">
        <v>467.0308837890625</v>
      </c>
      <c r="F976" s="1">
        <v>216.03703308105469</v>
      </c>
      <c r="G976" s="1">
        <v>100.8062286376953</v>
      </c>
      <c r="H976" s="1">
        <v>49.351184844970703</v>
      </c>
      <c r="I976" s="1">
        <v>242.872314453125</v>
      </c>
      <c r="J976" s="1">
        <v>222.79017639160159</v>
      </c>
      <c r="K976" s="1">
        <v>24.88973426818848</v>
      </c>
      <c r="L976" s="1">
        <v>31.912761688232418</v>
      </c>
      <c r="M976" s="1">
        <v>4596.419921875</v>
      </c>
      <c r="O976" s="17">
        <f t="shared" si="44"/>
        <v>2.4991502094051887E-2</v>
      </c>
      <c r="P976" s="17">
        <f t="shared" si="44"/>
        <v>3.3595845198896239E-2</v>
      </c>
      <c r="Q976" s="17">
        <f t="shared" si="44"/>
        <v>4.5257808824698377E-3</v>
      </c>
      <c r="R976" s="17">
        <f t="shared" si="44"/>
        <v>2.8475702757067472E-3</v>
      </c>
      <c r="S976" s="17">
        <f t="shared" si="44"/>
        <v>5.3527765783209953E-3</v>
      </c>
      <c r="T976" s="17">
        <f t="shared" si="45"/>
        <v>9.3657086842584072E-3</v>
      </c>
      <c r="U976" s="17">
        <f t="shared" si="45"/>
        <v>1.271125403827781E-2</v>
      </c>
      <c r="V976" s="17">
        <f t="shared" si="45"/>
        <v>1.1411789219700314E-2</v>
      </c>
      <c r="W976" s="17">
        <f t="shared" si="45"/>
        <v>2.0040154725059243E-2</v>
      </c>
      <c r="X976" s="17">
        <f t="shared" si="45"/>
        <v>1.5915802409991048E-2</v>
      </c>
      <c r="Y976" s="17">
        <f t="shared" si="45"/>
        <v>9.829281576461131E-3</v>
      </c>
    </row>
    <row r="977" spans="2:25" x14ac:dyDescent="0.3">
      <c r="B977" s="3">
        <v>44498</v>
      </c>
      <c r="C977" s="1">
        <v>146.3713684082031</v>
      </c>
      <c r="D977" s="1">
        <v>216.06462097167969</v>
      </c>
      <c r="E977" s="1">
        <v>467.9925537109375</v>
      </c>
      <c r="F977" s="1">
        <v>215.64332580566409</v>
      </c>
      <c r="G977" s="1">
        <v>100.21343994140619</v>
      </c>
      <c r="H977" s="1">
        <v>49.641799926757813</v>
      </c>
      <c r="I977" s="1">
        <v>244.22398376464841</v>
      </c>
      <c r="J977" s="1">
        <v>222.83552551269531</v>
      </c>
      <c r="K977" s="1">
        <v>25.514444351196289</v>
      </c>
      <c r="L977" s="1">
        <v>31.629766464233398</v>
      </c>
      <c r="M977" s="1">
        <v>4605.3798828125</v>
      </c>
      <c r="O977" s="17">
        <f t="shared" si="44"/>
        <v>-1.8155526120696736E-2</v>
      </c>
      <c r="P977" s="17">
        <f t="shared" si="44"/>
        <v>-1.1946920099293804E-2</v>
      </c>
      <c r="Q977" s="17">
        <f t="shared" si="44"/>
        <v>2.0591141940611885E-3</v>
      </c>
      <c r="R977" s="17">
        <f t="shared" si="44"/>
        <v>-1.8224064169724179E-3</v>
      </c>
      <c r="S977" s="17">
        <f t="shared" si="44"/>
        <v>-5.8804768742974165E-3</v>
      </c>
      <c r="T977" s="17">
        <f t="shared" si="45"/>
        <v>5.888715391535842E-3</v>
      </c>
      <c r="U977" s="17">
        <f t="shared" si="45"/>
        <v>5.5653494906035689E-3</v>
      </c>
      <c r="V977" s="17">
        <f t="shared" si="45"/>
        <v>2.0355081102862792E-4</v>
      </c>
      <c r="W977" s="17">
        <f t="shared" si="45"/>
        <v>2.5099106172710314E-2</v>
      </c>
      <c r="X977" s="17">
        <f t="shared" si="45"/>
        <v>-8.8677760566040938E-3</v>
      </c>
      <c r="Y977" s="17">
        <f t="shared" si="45"/>
        <v>1.949334719149202E-3</v>
      </c>
    </row>
    <row r="978" spans="2:25" x14ac:dyDescent="0.3">
      <c r="B978" s="3">
        <v>44501</v>
      </c>
      <c r="C978" s="1">
        <v>145.55058288574219</v>
      </c>
      <c r="D978" s="1">
        <v>221.01039123535159</v>
      </c>
      <c r="E978" s="1">
        <v>468.30667114257813</v>
      </c>
      <c r="F978" s="1">
        <v>215.7440490722656</v>
      </c>
      <c r="G978" s="1">
        <v>101.1586990356445</v>
      </c>
      <c r="H978" s="1">
        <v>49.465675354003913</v>
      </c>
      <c r="I978" s="1">
        <v>238.99940490722659</v>
      </c>
      <c r="J978" s="1">
        <v>227.40022277832031</v>
      </c>
      <c r="K978" s="1">
        <v>25.7739143371582</v>
      </c>
      <c r="L978" s="1">
        <v>32.837230682373047</v>
      </c>
      <c r="M978" s="1">
        <v>4613.669921875</v>
      </c>
      <c r="O978" s="17">
        <f t="shared" si="44"/>
        <v>-5.6075551618256902E-3</v>
      </c>
      <c r="P978" s="17">
        <f t="shared" si="44"/>
        <v>2.2890236455324918E-2</v>
      </c>
      <c r="Q978" s="17">
        <f t="shared" si="44"/>
        <v>6.712017726560758E-4</v>
      </c>
      <c r="R978" s="17">
        <f t="shared" si="44"/>
        <v>4.6708269882776986E-4</v>
      </c>
      <c r="S978" s="17">
        <f t="shared" si="44"/>
        <v>9.4324583088954261E-3</v>
      </c>
      <c r="T978" s="17">
        <f t="shared" si="45"/>
        <v>-3.5479086780446263E-3</v>
      </c>
      <c r="U978" s="17">
        <f t="shared" si="45"/>
        <v>-2.1392570774116083E-2</v>
      </c>
      <c r="V978" s="17">
        <f t="shared" si="45"/>
        <v>2.048460296051377E-2</v>
      </c>
      <c r="W978" s="17">
        <f t="shared" si="45"/>
        <v>1.0169533084491601E-2</v>
      </c>
      <c r="X978" s="17">
        <f t="shared" si="45"/>
        <v>3.8174933080996218E-2</v>
      </c>
      <c r="Y978" s="17">
        <f t="shared" si="45"/>
        <v>1.8000771431340172E-3</v>
      </c>
    </row>
    <row r="979" spans="2:25" x14ac:dyDescent="0.3">
      <c r="B979" s="3">
        <v>44502</v>
      </c>
      <c r="C979" s="1">
        <v>146.5862731933594</v>
      </c>
      <c r="D979" s="1">
        <v>218.26275634765619</v>
      </c>
      <c r="E979" s="1">
        <v>473.18133544921881</v>
      </c>
      <c r="F979" s="1">
        <v>215.86309814453119</v>
      </c>
      <c r="G979" s="1">
        <v>101.07859802246089</v>
      </c>
      <c r="H979" s="1">
        <v>49.404026031494141</v>
      </c>
      <c r="I979" s="1">
        <v>246.22758483886719</v>
      </c>
      <c r="J979" s="1">
        <v>226.18421936035159</v>
      </c>
      <c r="K979" s="1">
        <v>26.346733093261719</v>
      </c>
      <c r="L979" s="1">
        <v>32.412734985351563</v>
      </c>
      <c r="M979" s="1">
        <v>4630.64990234375</v>
      </c>
      <c r="O979" s="17">
        <f t="shared" si="44"/>
        <v>7.1156726897496324E-3</v>
      </c>
      <c r="P979" s="17">
        <f t="shared" si="44"/>
        <v>-1.243215249897219E-2</v>
      </c>
      <c r="Q979" s="17">
        <f t="shared" si="44"/>
        <v>1.0409128477173813E-2</v>
      </c>
      <c r="R979" s="17">
        <f t="shared" si="44"/>
        <v>5.5180698043596989E-4</v>
      </c>
      <c r="S979" s="17">
        <f t="shared" si="44"/>
        <v>-7.918351456396586E-4</v>
      </c>
      <c r="T979" s="17">
        <f t="shared" si="45"/>
        <v>-1.2463050806155148E-3</v>
      </c>
      <c r="U979" s="17">
        <f t="shared" si="45"/>
        <v>3.0243505980470493E-2</v>
      </c>
      <c r="V979" s="17">
        <f t="shared" si="45"/>
        <v>-5.3474152448572355E-3</v>
      </c>
      <c r="W979" s="17">
        <f t="shared" si="45"/>
        <v>2.2224748193474343E-2</v>
      </c>
      <c r="X979" s="17">
        <f t="shared" si="45"/>
        <v>-1.2927268475454988E-2</v>
      </c>
      <c r="Y979" s="17">
        <f t="shared" si="45"/>
        <v>3.6803630854132102E-3</v>
      </c>
    </row>
    <row r="980" spans="2:25" x14ac:dyDescent="0.3">
      <c r="B980" s="3">
        <v>44503</v>
      </c>
      <c r="C980" s="1">
        <v>148.02264404296881</v>
      </c>
      <c r="D980" s="1">
        <v>212.13679504394531</v>
      </c>
      <c r="E980" s="1">
        <v>478.26559448242188</v>
      </c>
      <c r="F980" s="1">
        <v>219.75425720214841</v>
      </c>
      <c r="G980" s="1">
        <v>101.8396072387695</v>
      </c>
      <c r="H980" s="1">
        <v>49.571353912353523</v>
      </c>
      <c r="I980" s="1">
        <v>255.24836730957031</v>
      </c>
      <c r="J980" s="1">
        <v>227.23689270019531</v>
      </c>
      <c r="K980" s="1">
        <v>26.543329238891602</v>
      </c>
      <c r="L980" s="1">
        <v>31.931631088256839</v>
      </c>
      <c r="M980" s="1">
        <v>4660.56982421875</v>
      </c>
      <c r="O980" s="17">
        <f t="shared" si="44"/>
        <v>9.7988087036956842E-3</v>
      </c>
      <c r="P980" s="17">
        <f t="shared" si="44"/>
        <v>-2.8066910755737206E-2</v>
      </c>
      <c r="Q980" s="17">
        <f t="shared" si="44"/>
        <v>1.0744842732176412E-2</v>
      </c>
      <c r="R980" s="17">
        <f t="shared" si="44"/>
        <v>1.8026050265487661E-2</v>
      </c>
      <c r="S980" s="17">
        <f t="shared" si="44"/>
        <v>7.5288857502703241E-3</v>
      </c>
      <c r="T980" s="17">
        <f t="shared" si="45"/>
        <v>3.3869280360413079E-3</v>
      </c>
      <c r="U980" s="17">
        <f t="shared" si="45"/>
        <v>3.6635953996000808E-2</v>
      </c>
      <c r="V980" s="17">
        <f t="shared" si="45"/>
        <v>4.6540529786767582E-3</v>
      </c>
      <c r="W980" s="17">
        <f t="shared" si="45"/>
        <v>7.4618794267196286E-3</v>
      </c>
      <c r="X980" s="17">
        <f t="shared" si="45"/>
        <v>-1.484305157562762E-2</v>
      </c>
      <c r="Y980" s="17">
        <f t="shared" si="45"/>
        <v>6.4612791953579515E-3</v>
      </c>
    </row>
    <row r="981" spans="2:25" x14ac:dyDescent="0.3">
      <c r="B981" s="3">
        <v>44504</v>
      </c>
      <c r="C981" s="1">
        <v>147.50480651855469</v>
      </c>
      <c r="D981" s="1">
        <v>211.84857177734381</v>
      </c>
      <c r="E981" s="1">
        <v>490.9189453125</v>
      </c>
      <c r="F981" s="1">
        <v>224.3229064941406</v>
      </c>
      <c r="G981" s="1">
        <v>101.2621154785156</v>
      </c>
      <c r="H981" s="1">
        <v>49.844352722167969</v>
      </c>
      <c r="I981" s="1">
        <v>259.79238891601563</v>
      </c>
      <c r="J981" s="1">
        <v>230.01387023925781</v>
      </c>
      <c r="K981" s="1">
        <v>29.739744186401371</v>
      </c>
      <c r="L981" s="1">
        <v>31.837299346923832</v>
      </c>
      <c r="M981" s="1">
        <v>4680.06005859375</v>
      </c>
      <c r="O981" s="17">
        <f t="shared" si="44"/>
        <v>-3.4983669408296656E-3</v>
      </c>
      <c r="P981" s="17">
        <f t="shared" si="44"/>
        <v>-1.3586670173922379E-3</v>
      </c>
      <c r="Q981" s="17">
        <f t="shared" si="44"/>
        <v>2.6456744905038711E-2</v>
      </c>
      <c r="R981" s="17">
        <f t="shared" si="44"/>
        <v>2.078981017323164E-2</v>
      </c>
      <c r="S981" s="17">
        <f t="shared" si="44"/>
        <v>-5.6706008193839526E-3</v>
      </c>
      <c r="T981" s="17">
        <f t="shared" si="45"/>
        <v>5.5071888957709675E-3</v>
      </c>
      <c r="U981" s="17">
        <f t="shared" si="45"/>
        <v>1.7802353270037697E-2</v>
      </c>
      <c r="V981" s="17">
        <f t="shared" si="45"/>
        <v>1.2220628024192803E-2</v>
      </c>
      <c r="W981" s="17">
        <f t="shared" si="45"/>
        <v>0.12042253323770494</v>
      </c>
      <c r="X981" s="17">
        <f t="shared" si="45"/>
        <v>-2.9541786034130656E-3</v>
      </c>
      <c r="Y981" s="17">
        <f t="shared" si="45"/>
        <v>4.1819423611504725E-3</v>
      </c>
    </row>
    <row r="982" spans="2:25" x14ac:dyDescent="0.3">
      <c r="B982" s="3">
        <v>44505</v>
      </c>
      <c r="C982" s="1">
        <v>148.03318786621091</v>
      </c>
      <c r="D982" s="1">
        <v>213.56919860839841</v>
      </c>
      <c r="E982" s="1">
        <v>488.5386962890625</v>
      </c>
      <c r="F982" s="1">
        <v>222.2720947265625</v>
      </c>
      <c r="G982" s="1">
        <v>103.5747528076172</v>
      </c>
      <c r="H982" s="1">
        <v>50.055706024169922</v>
      </c>
      <c r="I982" s="1">
        <v>254.04054260253909</v>
      </c>
      <c r="J982" s="1">
        <v>231.1482238769531</v>
      </c>
      <c r="K982" s="1">
        <v>29.690847396850589</v>
      </c>
      <c r="L982" s="1">
        <v>31.526004791259769</v>
      </c>
      <c r="M982" s="1">
        <v>4697.52978515625</v>
      </c>
      <c r="O982" s="17">
        <f t="shared" si="44"/>
        <v>3.5821296954805081E-3</v>
      </c>
      <c r="P982" s="17">
        <f t="shared" si="44"/>
        <v>8.1219656881284432E-3</v>
      </c>
      <c r="Q982" s="17">
        <f t="shared" si="44"/>
        <v>-4.8485580892021303E-3</v>
      </c>
      <c r="R982" s="17">
        <f t="shared" si="44"/>
        <v>-9.1422307227980951E-3</v>
      </c>
      <c r="S982" s="17">
        <f t="shared" si="44"/>
        <v>2.2838129720806285E-2</v>
      </c>
      <c r="T982" s="17">
        <f t="shared" si="45"/>
        <v>4.2402657564846865E-3</v>
      </c>
      <c r="U982" s="17">
        <f t="shared" si="45"/>
        <v>-2.2140164834990459E-2</v>
      </c>
      <c r="V982" s="17">
        <f t="shared" si="45"/>
        <v>4.9316749312349828E-3</v>
      </c>
      <c r="W982" s="17">
        <f t="shared" si="45"/>
        <v>-1.644156360065112E-3</v>
      </c>
      <c r="X982" s="17">
        <f t="shared" si="45"/>
        <v>-9.7776683968057825E-3</v>
      </c>
      <c r="Y982" s="17">
        <f t="shared" si="45"/>
        <v>3.7327996529491654E-3</v>
      </c>
    </row>
    <row r="983" spans="2:25" x14ac:dyDescent="0.3">
      <c r="B983" s="3">
        <v>44508</v>
      </c>
      <c r="C983" s="1">
        <v>147.21122741699219</v>
      </c>
      <c r="D983" s="1">
        <v>214.46104431152341</v>
      </c>
      <c r="E983" s="1">
        <v>479.67465209960938</v>
      </c>
      <c r="F983" s="1">
        <v>227.54571533203119</v>
      </c>
      <c r="G983" s="1">
        <v>104.35401916503911</v>
      </c>
      <c r="H983" s="1">
        <v>49.606571197509773</v>
      </c>
      <c r="I983" s="1">
        <v>249.7554016113281</v>
      </c>
      <c r="J983" s="1">
        <v>229.6871337890625</v>
      </c>
      <c r="K983" s="1">
        <v>30.74068450927734</v>
      </c>
      <c r="L983" s="1">
        <v>32.346702575683587</v>
      </c>
      <c r="M983" s="1">
        <v>4701.7001953125</v>
      </c>
      <c r="O983" s="17">
        <f t="shared" si="44"/>
        <v>-5.5525417041048328E-3</v>
      </c>
      <c r="P983" s="17">
        <f t="shared" si="44"/>
        <v>4.1759097703985533E-3</v>
      </c>
      <c r="Q983" s="17">
        <f t="shared" si="44"/>
        <v>-1.8143996078067839E-2</v>
      </c>
      <c r="R983" s="17">
        <f t="shared" si="44"/>
        <v>2.3725967994121182E-2</v>
      </c>
      <c r="S983" s="17">
        <f t="shared" si="44"/>
        <v>7.5237095556417661E-3</v>
      </c>
      <c r="T983" s="17">
        <f t="shared" si="45"/>
        <v>-8.972699864492565E-3</v>
      </c>
      <c r="U983" s="17">
        <f t="shared" si="45"/>
        <v>-1.6867941421127186E-2</v>
      </c>
      <c r="V983" s="17">
        <f t="shared" si="45"/>
        <v>-6.3210093652650221E-3</v>
      </c>
      <c r="W983" s="17">
        <f t="shared" si="45"/>
        <v>3.5358947435704058E-2</v>
      </c>
      <c r="X983" s="17">
        <f t="shared" si="45"/>
        <v>2.6032406892590041E-2</v>
      </c>
      <c r="Y983" s="17">
        <f t="shared" si="45"/>
        <v>8.8778791130353276E-4</v>
      </c>
    </row>
    <row r="984" spans="2:25" x14ac:dyDescent="0.3">
      <c r="B984" s="3">
        <v>44509</v>
      </c>
      <c r="C984" s="1">
        <v>147.57325744628909</v>
      </c>
      <c r="D984" s="1">
        <v>212.78546142578119</v>
      </c>
      <c r="E984" s="1">
        <v>484.3399658203125</v>
      </c>
      <c r="F984" s="1">
        <v>228.41551208496091</v>
      </c>
      <c r="G984" s="1">
        <v>102.6133728027344</v>
      </c>
      <c r="H984" s="1">
        <v>49.747486114501953</v>
      </c>
      <c r="I984" s="1">
        <v>251.1836853027344</v>
      </c>
      <c r="J984" s="1">
        <v>229.27873229980469</v>
      </c>
      <c r="K984" s="1">
        <v>30.5939826965332</v>
      </c>
      <c r="L984" s="1">
        <v>31.827877044677731</v>
      </c>
      <c r="M984" s="1">
        <v>4685.25</v>
      </c>
      <c r="O984" s="17">
        <f t="shared" si="44"/>
        <v>2.4592555584868067E-3</v>
      </c>
      <c r="P984" s="17">
        <f t="shared" si="44"/>
        <v>-7.8129941552848425E-3</v>
      </c>
      <c r="Q984" s="17">
        <f t="shared" si="44"/>
        <v>9.7259959438805721E-3</v>
      </c>
      <c r="R984" s="17">
        <f t="shared" si="44"/>
        <v>3.8225143095334578E-3</v>
      </c>
      <c r="S984" s="17">
        <f t="shared" si="44"/>
        <v>-1.6680204329761517E-2</v>
      </c>
      <c r="T984" s="17">
        <f t="shared" si="45"/>
        <v>2.8406502120681596E-3</v>
      </c>
      <c r="U984" s="17">
        <f t="shared" si="45"/>
        <v>5.718729934133783E-3</v>
      </c>
      <c r="V984" s="17">
        <f t="shared" si="45"/>
        <v>-1.7780773459991699E-3</v>
      </c>
      <c r="W984" s="17">
        <f t="shared" si="45"/>
        <v>-4.7722363729365549E-3</v>
      </c>
      <c r="X984" s="17">
        <f t="shared" si="45"/>
        <v>-1.6039518395790962E-2</v>
      </c>
      <c r="Y984" s="17">
        <f t="shared" si="45"/>
        <v>-3.4987758957707497E-3</v>
      </c>
    </row>
    <row r="985" spans="2:25" x14ac:dyDescent="0.3">
      <c r="B985" s="3">
        <v>44510</v>
      </c>
      <c r="C985" s="1">
        <v>144.74530029296881</v>
      </c>
      <c r="D985" s="1">
        <v>214.1457214355469</v>
      </c>
      <c r="E985" s="1">
        <v>481.29327392578119</v>
      </c>
      <c r="F985" s="1">
        <v>227.53654479980469</v>
      </c>
      <c r="G985" s="1">
        <v>102.0784454345703</v>
      </c>
      <c r="H985" s="1">
        <v>49.950023651123047</v>
      </c>
      <c r="I985" s="1">
        <v>253.70497131347659</v>
      </c>
      <c r="J985" s="1">
        <v>229.71434020996091</v>
      </c>
      <c r="K985" s="1">
        <v>29.398447036743161</v>
      </c>
      <c r="L985" s="1">
        <v>30.01667404174805</v>
      </c>
      <c r="M985" s="1">
        <v>4646.7099609375</v>
      </c>
      <c r="O985" s="17">
        <f t="shared" si="44"/>
        <v>-1.9163073325460408E-2</v>
      </c>
      <c r="P985" s="17">
        <f t="shared" si="44"/>
        <v>6.3926360412558739E-3</v>
      </c>
      <c r="Q985" s="17">
        <f t="shared" si="44"/>
        <v>-6.290399532425976E-3</v>
      </c>
      <c r="R985" s="17">
        <f t="shared" si="44"/>
        <v>-3.8481067994597623E-3</v>
      </c>
      <c r="S985" s="17">
        <f t="shared" si="44"/>
        <v>-5.213037575447969E-3</v>
      </c>
      <c r="T985" s="17">
        <f t="shared" si="45"/>
        <v>4.0713119886082397E-3</v>
      </c>
      <c r="U985" s="17">
        <f t="shared" si="45"/>
        <v>1.0037618516917032E-2</v>
      </c>
      <c r="V985" s="17">
        <f t="shared" si="45"/>
        <v>1.8999054373112158E-3</v>
      </c>
      <c r="W985" s="17">
        <f t="shared" si="45"/>
        <v>-3.9077477151267165E-2</v>
      </c>
      <c r="X985" s="17">
        <f t="shared" si="45"/>
        <v>-5.6906183230104893E-2</v>
      </c>
      <c r="Y985" s="17">
        <f t="shared" si="45"/>
        <v>-8.2258233952297102E-3</v>
      </c>
    </row>
    <row r="986" spans="2:25" x14ac:dyDescent="0.3">
      <c r="B986" s="3">
        <v>44511</v>
      </c>
      <c r="C986" s="1">
        <v>144.69639587402341</v>
      </c>
      <c r="D986" s="1">
        <v>212.8755187988281</v>
      </c>
      <c r="E986" s="1">
        <v>487.6436767578125</v>
      </c>
      <c r="F986" s="1">
        <v>229.79801940917969</v>
      </c>
      <c r="G986" s="1">
        <v>102.12091064453119</v>
      </c>
      <c r="H986" s="1">
        <v>49.967647552490227</v>
      </c>
      <c r="I986" s="1">
        <v>251.7685546875</v>
      </c>
      <c r="J986" s="1">
        <v>227.01910400390619</v>
      </c>
      <c r="K986" s="1">
        <v>30.327529907226559</v>
      </c>
      <c r="L986" s="1">
        <v>30.299674987792969</v>
      </c>
      <c r="M986" s="1">
        <v>4649.27001953125</v>
      </c>
      <c r="O986" s="17">
        <f t="shared" si="44"/>
        <v>-3.3786533204472794E-4</v>
      </c>
      <c r="P986" s="17">
        <f t="shared" si="44"/>
        <v>-5.9314873451772861E-3</v>
      </c>
      <c r="Q986" s="17">
        <f t="shared" si="44"/>
        <v>1.3194455804945621E-2</v>
      </c>
      <c r="R986" s="17">
        <f t="shared" si="44"/>
        <v>9.9389511753583647E-3</v>
      </c>
      <c r="S986" s="17">
        <f t="shared" si="44"/>
        <v>4.1600564918588999E-4</v>
      </c>
      <c r="T986" s="17">
        <f t="shared" si="45"/>
        <v>3.5283069113790396E-4</v>
      </c>
      <c r="U986" s="17">
        <f t="shared" si="45"/>
        <v>-7.632552945066119E-3</v>
      </c>
      <c r="V986" s="17">
        <f t="shared" si="45"/>
        <v>-1.1732990650872063E-2</v>
      </c>
      <c r="W986" s="17">
        <f t="shared" si="45"/>
        <v>3.1603127516300421E-2</v>
      </c>
      <c r="X986" s="17">
        <f t="shared" si="45"/>
        <v>9.4281247033336374E-3</v>
      </c>
      <c r="Y986" s="17">
        <f t="shared" si="45"/>
        <v>5.5094004473511273E-4</v>
      </c>
    </row>
    <row r="987" spans="2:25" x14ac:dyDescent="0.3">
      <c r="B987" s="3">
        <v>44512</v>
      </c>
      <c r="C987" s="1">
        <v>146.7709045410156</v>
      </c>
      <c r="D987" s="1">
        <v>212.91157531738281</v>
      </c>
      <c r="E987" s="1">
        <v>492.39468383789063</v>
      </c>
      <c r="F987" s="1">
        <v>232.44401550292969</v>
      </c>
      <c r="G987" s="1">
        <v>101.0085830688477</v>
      </c>
      <c r="H987" s="1">
        <v>49.853168487548828</v>
      </c>
      <c r="I987" s="1">
        <v>249.71998596191409</v>
      </c>
      <c r="J987" s="1">
        <v>227.48194885253909</v>
      </c>
      <c r="K987" s="1">
        <v>30.327529907226559</v>
      </c>
      <c r="L987" s="1">
        <v>30.261941909790039</v>
      </c>
      <c r="M987" s="1">
        <v>4682.85009765625</v>
      </c>
      <c r="O987" s="17">
        <f t="shared" si="44"/>
        <v>1.4336975392243431E-2</v>
      </c>
      <c r="P987" s="17">
        <f t="shared" si="44"/>
        <v>1.6937841776343526E-4</v>
      </c>
      <c r="Q987" s="17">
        <f t="shared" si="44"/>
        <v>9.7427841403913158E-3</v>
      </c>
      <c r="R987" s="17">
        <f t="shared" si="44"/>
        <v>1.1514442555044498E-2</v>
      </c>
      <c r="S987" s="17">
        <f t="shared" si="44"/>
        <v>-1.0892260641460132E-2</v>
      </c>
      <c r="T987" s="17">
        <f t="shared" si="45"/>
        <v>-2.2910637292087982E-3</v>
      </c>
      <c r="U987" s="17">
        <f t="shared" si="45"/>
        <v>-8.1367140075480522E-3</v>
      </c>
      <c r="V987" s="17">
        <f t="shared" si="45"/>
        <v>2.0387925089552545E-3</v>
      </c>
      <c r="W987" s="17">
        <f t="shared" si="45"/>
        <v>0</v>
      </c>
      <c r="X987" s="17">
        <f t="shared" si="45"/>
        <v>-1.2453294637032068E-3</v>
      </c>
      <c r="Y987" s="17">
        <f t="shared" si="45"/>
        <v>7.2226560264154367E-3</v>
      </c>
    </row>
    <row r="988" spans="2:25" x14ac:dyDescent="0.3">
      <c r="B988" s="3">
        <v>44515</v>
      </c>
      <c r="C988" s="1">
        <v>146.7806701660156</v>
      </c>
      <c r="D988" s="1">
        <v>212.63230895996091</v>
      </c>
      <c r="E988" s="1">
        <v>494.98440551757813</v>
      </c>
      <c r="F988" s="1">
        <v>230.99739074707031</v>
      </c>
      <c r="G988" s="1">
        <v>100.9321670532227</v>
      </c>
      <c r="H988" s="1">
        <v>49.861965179443359</v>
      </c>
      <c r="I988" s="1">
        <v>248.5466613769531</v>
      </c>
      <c r="J988" s="1">
        <v>229.5419616699219</v>
      </c>
      <c r="K988" s="1">
        <v>29.963277816772461</v>
      </c>
      <c r="L988" s="1">
        <v>30.167608261108398</v>
      </c>
      <c r="M988" s="1">
        <v>4682.7998046875</v>
      </c>
      <c r="O988" s="17">
        <f t="shared" si="44"/>
        <v>6.6536518464195771E-5</v>
      </c>
      <c r="P988" s="17">
        <f t="shared" si="44"/>
        <v>-1.3116541785274328E-3</v>
      </c>
      <c r="Q988" s="17">
        <f t="shared" si="44"/>
        <v>5.2594428101910718E-3</v>
      </c>
      <c r="R988" s="17">
        <f t="shared" si="44"/>
        <v>-6.2235405490193912E-3</v>
      </c>
      <c r="S988" s="17">
        <f t="shared" si="44"/>
        <v>-7.5652992353050493E-4</v>
      </c>
      <c r="T988" s="17">
        <f t="shared" si="45"/>
        <v>1.7645201220717365E-4</v>
      </c>
      <c r="U988" s="17">
        <f t="shared" si="45"/>
        <v>-4.6985609919902175E-3</v>
      </c>
      <c r="V988" s="17">
        <f t="shared" si="45"/>
        <v>9.0557199275542403E-3</v>
      </c>
      <c r="W988" s="17">
        <f t="shared" si="45"/>
        <v>-1.201060856483741E-2</v>
      </c>
      <c r="X988" s="17">
        <f t="shared" si="45"/>
        <v>-3.1172371212279258E-3</v>
      </c>
      <c r="Y988" s="17">
        <f t="shared" si="45"/>
        <v>-1.0739820344702355E-5</v>
      </c>
    </row>
    <row r="989" spans="2:25" x14ac:dyDescent="0.3">
      <c r="B989" s="3">
        <v>44516</v>
      </c>
      <c r="C989" s="1">
        <v>147.75921630859381</v>
      </c>
      <c r="D989" s="1">
        <v>212.082763671875</v>
      </c>
      <c r="E989" s="1">
        <v>501.48703002929688</v>
      </c>
      <c r="F989" s="1">
        <v>231.80308532714841</v>
      </c>
      <c r="G989" s="1">
        <v>100.58404541015619</v>
      </c>
      <c r="H989" s="1">
        <v>49.509708404541023</v>
      </c>
      <c r="I989" s="1">
        <v>247.86378479003909</v>
      </c>
      <c r="J989" s="1">
        <v>229.10633850097659</v>
      </c>
      <c r="K989" s="1">
        <v>30.140914916992191</v>
      </c>
      <c r="L989" s="1">
        <v>30.03554534912109</v>
      </c>
      <c r="M989" s="1">
        <v>4700.89990234375</v>
      </c>
      <c r="O989" s="17">
        <f t="shared" si="44"/>
        <v>6.6667234961622001E-3</v>
      </c>
      <c r="P989" s="17">
        <f t="shared" si="44"/>
        <v>-2.5844862936111445E-3</v>
      </c>
      <c r="Q989" s="17">
        <f t="shared" si="44"/>
        <v>1.3137029044216679E-2</v>
      </c>
      <c r="R989" s="17">
        <f t="shared" si="44"/>
        <v>3.4878947224139373E-3</v>
      </c>
      <c r="S989" s="17">
        <f t="shared" si="44"/>
        <v>-3.4490653795527558E-3</v>
      </c>
      <c r="T989" s="17">
        <f t="shared" si="45"/>
        <v>-7.0646388210860549E-3</v>
      </c>
      <c r="U989" s="17">
        <f t="shared" si="45"/>
        <v>-2.7474784136341112E-3</v>
      </c>
      <c r="V989" s="17">
        <f t="shared" si="45"/>
        <v>-1.89779317810193E-3</v>
      </c>
      <c r="W989" s="17">
        <f t="shared" si="45"/>
        <v>5.9284935815765352E-3</v>
      </c>
      <c r="X989" s="17">
        <f t="shared" si="45"/>
        <v>-4.3776394483868199E-3</v>
      </c>
      <c r="Y989" s="17">
        <f t="shared" si="45"/>
        <v>3.865229864862413E-3</v>
      </c>
    </row>
    <row r="990" spans="2:25" x14ac:dyDescent="0.3">
      <c r="B990" s="3">
        <v>44517</v>
      </c>
      <c r="C990" s="1">
        <v>150.1957702636719</v>
      </c>
      <c r="D990" s="1">
        <v>208.9026794433594</v>
      </c>
      <c r="E990" s="1">
        <v>501.0777587890625</v>
      </c>
      <c r="F990" s="1">
        <v>226.4653625488281</v>
      </c>
      <c r="G990" s="1">
        <v>100.2443923950195</v>
      </c>
      <c r="H990" s="1">
        <v>49.236713409423828</v>
      </c>
      <c r="I990" s="1">
        <v>251.19146728515619</v>
      </c>
      <c r="J990" s="1">
        <v>229.3150634765625</v>
      </c>
      <c r="K990" s="1">
        <v>29.200851440429691</v>
      </c>
      <c r="L990" s="1">
        <v>29.016754150390621</v>
      </c>
      <c r="M990" s="1">
        <v>4688.669921875</v>
      </c>
      <c r="O990" s="17">
        <f t="shared" si="44"/>
        <v>1.6490030307073199E-2</v>
      </c>
      <c r="P990" s="17">
        <f t="shared" si="44"/>
        <v>-1.499454351432199E-2</v>
      </c>
      <c r="Q990" s="17">
        <f t="shared" si="44"/>
        <v>-8.1611530453831553E-4</v>
      </c>
      <c r="R990" s="17">
        <f t="shared" si="44"/>
        <v>-2.3026970373526634E-2</v>
      </c>
      <c r="S990" s="17">
        <f t="shared" si="44"/>
        <v>-3.3768080588891768E-3</v>
      </c>
      <c r="T990" s="17">
        <f t="shared" si="45"/>
        <v>-5.5139689550697405E-3</v>
      </c>
      <c r="U990" s="17">
        <f t="shared" si="45"/>
        <v>1.342544857021336E-2</v>
      </c>
      <c r="V990" s="17">
        <f t="shared" si="45"/>
        <v>9.1103972483510913E-4</v>
      </c>
      <c r="W990" s="17">
        <f t="shared" si="45"/>
        <v>-3.1188949610568437E-2</v>
      </c>
      <c r="X990" s="17">
        <f t="shared" si="45"/>
        <v>-3.3919517254920789E-2</v>
      </c>
      <c r="Y990" s="17">
        <f t="shared" si="45"/>
        <v>-2.6016253744633958E-3</v>
      </c>
    </row>
    <row r="991" spans="2:25" x14ac:dyDescent="0.3">
      <c r="B991" s="3">
        <v>44518</v>
      </c>
      <c r="C991" s="1">
        <v>154.48176574707031</v>
      </c>
      <c r="D991" s="1">
        <v>206.78138732910159</v>
      </c>
      <c r="E991" s="1">
        <v>504.01028442382813</v>
      </c>
      <c r="F991" s="1">
        <v>224.0574035644531</v>
      </c>
      <c r="G991" s="1">
        <v>99.055671691894531</v>
      </c>
      <c r="H991" s="1">
        <v>48.79638671875</v>
      </c>
      <c r="I991" s="1">
        <v>251.3357238769531</v>
      </c>
      <c r="J991" s="1">
        <v>230.03196716308591</v>
      </c>
      <c r="K991" s="1">
        <v>31.609891891479489</v>
      </c>
      <c r="L991" s="1">
        <v>28.9035530090332</v>
      </c>
      <c r="M991" s="1">
        <v>4704.5400390625</v>
      </c>
      <c r="O991" s="17">
        <f t="shared" si="44"/>
        <v>2.8536059809635462E-2</v>
      </c>
      <c r="P991" s="17">
        <f t="shared" si="44"/>
        <v>-1.015445144078665E-2</v>
      </c>
      <c r="Q991" s="17">
        <f t="shared" si="44"/>
        <v>5.8524362403403404E-3</v>
      </c>
      <c r="R991" s="17">
        <f t="shared" si="44"/>
        <v>-1.0632791510692153E-2</v>
      </c>
      <c r="S991" s="17">
        <f t="shared" si="44"/>
        <v>-1.1858226427676283E-2</v>
      </c>
      <c r="T991" s="17">
        <f t="shared" si="45"/>
        <v>-8.9430561096214504E-3</v>
      </c>
      <c r="U991" s="17">
        <f t="shared" si="45"/>
        <v>5.742893791576975E-4</v>
      </c>
      <c r="V991" s="17">
        <f t="shared" si="45"/>
        <v>3.1262825723469374E-3</v>
      </c>
      <c r="W991" s="17">
        <f t="shared" si="45"/>
        <v>8.2498979728871519E-2</v>
      </c>
      <c r="X991" s="17">
        <f t="shared" si="45"/>
        <v>-3.9012337758631754E-3</v>
      </c>
      <c r="Y991" s="17">
        <f t="shared" si="45"/>
        <v>3.3847802152712717E-3</v>
      </c>
    </row>
    <row r="992" spans="2:25" x14ac:dyDescent="0.3">
      <c r="B992" s="3">
        <v>44519</v>
      </c>
      <c r="C992" s="1">
        <v>157.10426330566409</v>
      </c>
      <c r="D992" s="1">
        <v>202.9648742675781</v>
      </c>
      <c r="E992" s="1">
        <v>508.21841430664063</v>
      </c>
      <c r="F992" s="1">
        <v>222.19883728027341</v>
      </c>
      <c r="G992" s="1">
        <v>98.537712097167969</v>
      </c>
      <c r="H992" s="1">
        <v>48.549812316894531</v>
      </c>
      <c r="I992" s="1">
        <v>250.72984313964841</v>
      </c>
      <c r="J992" s="1">
        <v>228.64350891113281</v>
      </c>
      <c r="K992" s="1">
        <v>32.917194366455078</v>
      </c>
      <c r="L992" s="1">
        <v>27.469692230224609</v>
      </c>
      <c r="M992" s="1">
        <v>4697.9599609375</v>
      </c>
      <c r="O992" s="17">
        <f t="shared" si="44"/>
        <v>1.6976097767341276E-2</v>
      </c>
      <c r="P992" s="17">
        <f t="shared" si="44"/>
        <v>-1.8456753341389222E-2</v>
      </c>
      <c r="Q992" s="17">
        <f t="shared" si="44"/>
        <v>8.3492936808286129E-3</v>
      </c>
      <c r="R992" s="17">
        <f t="shared" si="44"/>
        <v>-8.295045174193702E-3</v>
      </c>
      <c r="S992" s="17">
        <f t="shared" si="44"/>
        <v>-5.2289746349672758E-3</v>
      </c>
      <c r="T992" s="17">
        <f t="shared" si="45"/>
        <v>-5.0531282833841994E-3</v>
      </c>
      <c r="U992" s="17">
        <f t="shared" si="45"/>
        <v>-2.4106431348426605E-3</v>
      </c>
      <c r="V992" s="17">
        <f t="shared" si="45"/>
        <v>-6.0359360878252215E-3</v>
      </c>
      <c r="W992" s="17">
        <f t="shared" si="45"/>
        <v>4.1357385196498425E-2</v>
      </c>
      <c r="X992" s="17">
        <f t="shared" si="45"/>
        <v>-4.9608460882316685E-2</v>
      </c>
      <c r="Y992" s="17">
        <f t="shared" si="45"/>
        <v>-1.3986655593032744E-3</v>
      </c>
    </row>
    <row r="993" spans="2:25" x14ac:dyDescent="0.3">
      <c r="B993" s="3">
        <v>44522</v>
      </c>
      <c r="C993" s="1">
        <v>157.56416320800781</v>
      </c>
      <c r="D993" s="1">
        <v>206.67262268066409</v>
      </c>
      <c r="E993" s="1">
        <v>513.7978515625</v>
      </c>
      <c r="F993" s="1">
        <v>227.05131530761719</v>
      </c>
      <c r="G993" s="1">
        <v>98.894325256347656</v>
      </c>
      <c r="H993" s="1">
        <v>48.849227905273438</v>
      </c>
      <c r="I993" s="1">
        <v>250.47978210449219</v>
      </c>
      <c r="J993" s="1">
        <v>230.03196716308591</v>
      </c>
      <c r="K993" s="1">
        <v>31.890310287475589</v>
      </c>
      <c r="L993" s="1">
        <v>28.309255599975589</v>
      </c>
      <c r="M993" s="1">
        <v>4682.93994140625</v>
      </c>
      <c r="O993" s="17">
        <f t="shared" ref="O993:V1027" si="46">(C993-C992)/C992</f>
        <v>2.9273546921443779E-3</v>
      </c>
      <c r="P993" s="17">
        <f t="shared" si="46"/>
        <v>1.8267931465805732E-2</v>
      </c>
      <c r="Q993" s="17">
        <f t="shared" si="46"/>
        <v>1.0978424037372531E-2</v>
      </c>
      <c r="R993" s="17">
        <f t="shared" si="46"/>
        <v>2.1838449231950937E-2</v>
      </c>
      <c r="S993" s="17">
        <f t="shared" si="46"/>
        <v>3.6190525595726389E-3</v>
      </c>
      <c r="T993" s="17">
        <f t="shared" si="45"/>
        <v>6.1671832307931412E-3</v>
      </c>
      <c r="U993" s="17">
        <f t="shared" si="45"/>
        <v>-9.9733255533106073E-4</v>
      </c>
      <c r="V993" s="17">
        <f t="shared" si="45"/>
        <v>6.0725898520598304E-3</v>
      </c>
      <c r="W993" s="17">
        <f t="shared" si="45"/>
        <v>-3.1195978233975959E-2</v>
      </c>
      <c r="X993" s="17">
        <f t="shared" si="45"/>
        <v>3.0563260873640859E-2</v>
      </c>
      <c r="Y993" s="17">
        <f t="shared" si="45"/>
        <v>-3.197136556321924E-3</v>
      </c>
    </row>
    <row r="994" spans="2:25" x14ac:dyDescent="0.3">
      <c r="B994" s="3">
        <v>44523</v>
      </c>
      <c r="C994" s="1">
        <v>157.9457702636719</v>
      </c>
      <c r="D994" s="1">
        <v>206.54566955566409</v>
      </c>
      <c r="E994" s="1">
        <v>519.13897705078125</v>
      </c>
      <c r="F994" s="1">
        <v>225.62303161621091</v>
      </c>
      <c r="G994" s="1">
        <v>99.166053771972656</v>
      </c>
      <c r="H994" s="1">
        <v>49.210289001464837</v>
      </c>
      <c r="I994" s="1">
        <v>251.941650390625</v>
      </c>
      <c r="J994" s="1">
        <v>232.00120544433591</v>
      </c>
      <c r="K994" s="1">
        <v>31.680746078491211</v>
      </c>
      <c r="L994" s="1">
        <v>30.11100959777832</v>
      </c>
      <c r="M994" s="1">
        <v>4690.7001953125</v>
      </c>
      <c r="O994" s="17">
        <f t="shared" si="46"/>
        <v>2.4219152876806993E-3</v>
      </c>
      <c r="P994" s="17">
        <f t="shared" si="46"/>
        <v>-6.1427161156298374E-4</v>
      </c>
      <c r="Q994" s="17">
        <f t="shared" si="46"/>
        <v>1.0395383071452059E-2</v>
      </c>
      <c r="R994" s="17">
        <f t="shared" si="46"/>
        <v>-6.2905766014664521E-3</v>
      </c>
      <c r="S994" s="17">
        <f t="shared" si="46"/>
        <v>2.7476653986024213E-3</v>
      </c>
      <c r="T994" s="17">
        <f t="shared" si="45"/>
        <v>7.3913368066237418E-3</v>
      </c>
      <c r="U994" s="17">
        <f t="shared" si="45"/>
        <v>5.8362725879526978E-3</v>
      </c>
      <c r="V994" s="17">
        <f t="shared" si="45"/>
        <v>8.5607157367561353E-3</v>
      </c>
      <c r="W994" s="17">
        <f t="shared" si="45"/>
        <v>-6.5714070228624129E-3</v>
      </c>
      <c r="X994" s="17">
        <f t="shared" si="45"/>
        <v>6.364540358328194E-2</v>
      </c>
      <c r="Y994" s="17">
        <f t="shared" si="45"/>
        <v>1.6571329129452079E-3</v>
      </c>
    </row>
    <row r="995" spans="2:25" x14ac:dyDescent="0.3">
      <c r="B995" s="3">
        <v>44524</v>
      </c>
      <c r="C995" s="1">
        <v>158.46441650390619</v>
      </c>
      <c r="D995" s="1">
        <v>204.75074768066409</v>
      </c>
      <c r="E995" s="1">
        <v>523.3948974609375</v>
      </c>
      <c r="F995" s="1">
        <v>223.00450134277341</v>
      </c>
      <c r="G995" s="1">
        <v>99.115097045898438</v>
      </c>
      <c r="H995" s="1">
        <v>48.814002990722663</v>
      </c>
      <c r="I995" s="1">
        <v>251.98008728027341</v>
      </c>
      <c r="J995" s="1">
        <v>233.32618713378909</v>
      </c>
      <c r="K995" s="1">
        <v>32.606834411621087</v>
      </c>
      <c r="L995" s="1">
        <v>30.19590950012207</v>
      </c>
      <c r="M995" s="1">
        <v>4701.4599609375</v>
      </c>
      <c r="O995" s="17">
        <f t="shared" si="46"/>
        <v>3.2836981919077083E-3</v>
      </c>
      <c r="P995" s="17">
        <f t="shared" si="46"/>
        <v>-8.6901936935369559E-3</v>
      </c>
      <c r="Q995" s="17">
        <f t="shared" si="46"/>
        <v>8.1980367460252231E-3</v>
      </c>
      <c r="R995" s="17">
        <f t="shared" si="46"/>
        <v>-1.1605775592500991E-2</v>
      </c>
      <c r="S995" s="17">
        <f t="shared" si="46"/>
        <v>-5.1385251440368065E-4</v>
      </c>
      <c r="T995" s="17">
        <f t="shared" si="45"/>
        <v>-8.0529096411195052E-3</v>
      </c>
      <c r="U995" s="17">
        <f t="shared" si="45"/>
        <v>1.5256266516002531E-4</v>
      </c>
      <c r="V995" s="17">
        <f t="shared" si="45"/>
        <v>5.7110982975952032E-3</v>
      </c>
      <c r="W995" s="17">
        <f t="shared" si="45"/>
        <v>2.9231897848473284E-2</v>
      </c>
      <c r="X995" s="17">
        <f t="shared" si="45"/>
        <v>2.8195634579457661E-3</v>
      </c>
      <c r="Y995" s="17">
        <f t="shared" si="45"/>
        <v>2.2938506357222371E-3</v>
      </c>
    </row>
    <row r="996" spans="2:25" x14ac:dyDescent="0.3">
      <c r="B996" s="3">
        <v>44526</v>
      </c>
      <c r="C996" s="1">
        <v>153.44450378417969</v>
      </c>
      <c r="D996" s="1">
        <v>199.14837646484381</v>
      </c>
      <c r="E996" s="1">
        <v>519.96734619140625</v>
      </c>
      <c r="F996" s="1">
        <v>218.04209899902341</v>
      </c>
      <c r="G996" s="1">
        <v>98.333908081054688</v>
      </c>
      <c r="H996" s="1">
        <v>47.316909790039063</v>
      </c>
      <c r="I996" s="1">
        <v>250.4124450683594</v>
      </c>
      <c r="J996" s="1">
        <v>226.88294982910159</v>
      </c>
      <c r="K996" s="1">
        <v>31.4382438659668</v>
      </c>
      <c r="L996" s="1">
        <v>28.016824722290039</v>
      </c>
      <c r="M996" s="1">
        <v>4594.6201171875</v>
      </c>
      <c r="O996" s="17">
        <f t="shared" si="46"/>
        <v>-3.1678485495213765E-2</v>
      </c>
      <c r="P996" s="17">
        <f t="shared" si="46"/>
        <v>-2.7361908463249787E-2</v>
      </c>
      <c r="Q996" s="17">
        <f t="shared" si="46"/>
        <v>-6.548690646696758E-3</v>
      </c>
      <c r="R996" s="17">
        <f t="shared" si="46"/>
        <v>-2.2252476133306578E-2</v>
      </c>
      <c r="S996" s="17">
        <f t="shared" si="46"/>
        <v>-7.8816344646466443E-3</v>
      </c>
      <c r="T996" s="17">
        <f t="shared" si="45"/>
        <v>-3.0669338897859506E-2</v>
      </c>
      <c r="U996" s="17">
        <f t="shared" si="45"/>
        <v>-6.2212940269773869E-3</v>
      </c>
      <c r="V996" s="17">
        <f t="shared" si="45"/>
        <v>-2.7614719907084206E-2</v>
      </c>
      <c r="W996" s="17">
        <f t="shared" si="45"/>
        <v>-3.5838822343263112E-2</v>
      </c>
      <c r="X996" s="17">
        <f t="shared" si="45"/>
        <v>-7.2164899614075947E-2</v>
      </c>
      <c r="Y996" s="17">
        <f t="shared" si="45"/>
        <v>-2.2724822637582451E-2</v>
      </c>
    </row>
    <row r="997" spans="2:25" x14ac:dyDescent="0.3">
      <c r="B997" s="3">
        <v>44529</v>
      </c>
      <c r="C997" s="1">
        <v>156.8008728027344</v>
      </c>
      <c r="D997" s="1">
        <v>196.96357727050781</v>
      </c>
      <c r="E997" s="1">
        <v>528.29815673828125</v>
      </c>
      <c r="F997" s="1">
        <v>220.2577819824219</v>
      </c>
      <c r="G997" s="1">
        <v>100.6179962158203</v>
      </c>
      <c r="H997" s="1">
        <v>48.065460205078118</v>
      </c>
      <c r="I997" s="1">
        <v>245.08433532714841</v>
      </c>
      <c r="J997" s="1">
        <v>227.14613342285159</v>
      </c>
      <c r="K997" s="1">
        <v>33.307395935058587</v>
      </c>
      <c r="L997" s="1">
        <v>28.35642051696777</v>
      </c>
      <c r="M997" s="1">
        <v>4655.27001953125</v>
      </c>
      <c r="O997" s="17">
        <f t="shared" si="46"/>
        <v>2.1873504334019436E-2</v>
      </c>
      <c r="P997" s="17">
        <f t="shared" si="46"/>
        <v>-1.0970710548181058E-2</v>
      </c>
      <c r="Q997" s="17">
        <f t="shared" si="46"/>
        <v>1.6021795614466004E-2</v>
      </c>
      <c r="R997" s="17">
        <f t="shared" si="46"/>
        <v>1.016172103263608E-2</v>
      </c>
      <c r="S997" s="17">
        <f t="shared" si="46"/>
        <v>2.3227879165372764E-2</v>
      </c>
      <c r="T997" s="17">
        <f t="shared" si="45"/>
        <v>1.5819934529972976E-2</v>
      </c>
      <c r="U997" s="17">
        <f t="shared" si="45"/>
        <v>-2.1277336035581171E-2</v>
      </c>
      <c r="V997" s="17">
        <f t="shared" si="45"/>
        <v>1.1599972318247875E-3</v>
      </c>
      <c r="W997" s="17">
        <f t="shared" si="45"/>
        <v>5.9454722632113072E-2</v>
      </c>
      <c r="X997" s="17">
        <f t="shared" si="45"/>
        <v>1.2121137853553768E-2</v>
      </c>
      <c r="Y997" s="17">
        <f t="shared" si="45"/>
        <v>1.3200199537034971E-2</v>
      </c>
    </row>
    <row r="998" spans="2:25" x14ac:dyDescent="0.3">
      <c r="B998" s="3">
        <v>44530</v>
      </c>
      <c r="C998" s="1">
        <v>161.75230407714841</v>
      </c>
      <c r="D998" s="1">
        <v>190.14643859863281</v>
      </c>
      <c r="E998" s="1">
        <v>513.54071044921875</v>
      </c>
      <c r="F998" s="1">
        <v>210.91902160644531</v>
      </c>
      <c r="G998" s="1">
        <v>99.429267883300781</v>
      </c>
      <c r="H998" s="1">
        <v>46.547878265380859</v>
      </c>
      <c r="I998" s="1">
        <v>238.553955078125</v>
      </c>
      <c r="J998" s="1">
        <v>223.20404052734381</v>
      </c>
      <c r="K998" s="1">
        <v>32.608833312988281</v>
      </c>
      <c r="L998" s="1">
        <v>27.969657897949219</v>
      </c>
      <c r="M998" s="1">
        <v>4567</v>
      </c>
      <c r="O998" s="17">
        <f t="shared" si="46"/>
        <v>3.1577829803557438E-2</v>
      </c>
      <c r="P998" s="17">
        <f t="shared" si="46"/>
        <v>-3.4611163984457946E-2</v>
      </c>
      <c r="Q998" s="17">
        <f t="shared" si="46"/>
        <v>-2.7933934845003321E-2</v>
      </c>
      <c r="R998" s="17">
        <f t="shared" si="46"/>
        <v>-4.239923008360217E-2</v>
      </c>
      <c r="S998" s="17">
        <f t="shared" si="46"/>
        <v>-1.1814271573941479E-2</v>
      </c>
      <c r="T998" s="17">
        <f t="shared" si="45"/>
        <v>-3.1573232279942381E-2</v>
      </c>
      <c r="U998" s="17">
        <f t="shared" si="45"/>
        <v>-2.6645441212333688E-2</v>
      </c>
      <c r="V998" s="17">
        <f t="shared" si="45"/>
        <v>-1.7354875630523049E-2</v>
      </c>
      <c r="W998" s="17">
        <f t="shared" ref="W998:Y1061" si="47">(K998-K997)/K997</f>
        <v>-2.0973198368084211E-2</v>
      </c>
      <c r="X998" s="17">
        <f t="shared" si="47"/>
        <v>-1.3639331480047775E-2</v>
      </c>
      <c r="Y998" s="17">
        <f t="shared" si="47"/>
        <v>-1.8961310334505176E-2</v>
      </c>
    </row>
    <row r="999" spans="2:25" x14ac:dyDescent="0.3">
      <c r="B999" s="3">
        <v>44531</v>
      </c>
      <c r="C999" s="1">
        <v>161.23370361328119</v>
      </c>
      <c r="D999" s="1">
        <v>189.57530212402341</v>
      </c>
      <c r="E999" s="1">
        <v>504.45782470703119</v>
      </c>
      <c r="F999" s="1">
        <v>208.5476989746094</v>
      </c>
      <c r="G999" s="1">
        <v>99.276412963867188</v>
      </c>
      <c r="H999" s="1">
        <v>46.414760589599609</v>
      </c>
      <c r="I999" s="1">
        <v>239.60231018066409</v>
      </c>
      <c r="J999" s="1">
        <v>222.8207702636719</v>
      </c>
      <c r="K999" s="1">
        <v>31.374227523803711</v>
      </c>
      <c r="L999" s="1">
        <v>27.309328079223629</v>
      </c>
      <c r="M999" s="1">
        <v>4513.0400390625</v>
      </c>
      <c r="O999" s="17">
        <f t="shared" si="46"/>
        <v>-3.2061395775844241E-3</v>
      </c>
      <c r="P999" s="17">
        <f t="shared" si="46"/>
        <v>-3.0036664310867088E-3</v>
      </c>
      <c r="Q999" s="17">
        <f t="shared" si="46"/>
        <v>-1.7686788130667031E-2</v>
      </c>
      <c r="R999" s="17">
        <f t="shared" si="46"/>
        <v>-1.1242810694715671E-2</v>
      </c>
      <c r="S999" s="17">
        <f t="shared" si="46"/>
        <v>-1.5373231915274501E-3</v>
      </c>
      <c r="T999" s="17">
        <f t="shared" si="46"/>
        <v>-2.8598011497390605E-3</v>
      </c>
      <c r="U999" s="17">
        <f t="shared" si="46"/>
        <v>4.3946246969401989E-3</v>
      </c>
      <c r="V999" s="17">
        <f t="shared" si="46"/>
        <v>-1.7171295948155139E-3</v>
      </c>
      <c r="W999" s="17">
        <f t="shared" si="47"/>
        <v>-3.7861084367370477E-2</v>
      </c>
      <c r="X999" s="17">
        <f t="shared" si="47"/>
        <v>-2.360879139583634E-2</v>
      </c>
      <c r="Y999" s="17">
        <f t="shared" si="47"/>
        <v>-1.1815187417889205E-2</v>
      </c>
    </row>
    <row r="1000" spans="2:25" x14ac:dyDescent="0.3">
      <c r="B1000" s="3">
        <v>44532</v>
      </c>
      <c r="C1000" s="1">
        <v>160.24531555175781</v>
      </c>
      <c r="D1000" s="1">
        <v>195.71257019042969</v>
      </c>
      <c r="E1000" s="1">
        <v>500.33511352539063</v>
      </c>
      <c r="F1000" s="1">
        <v>215.43275451660159</v>
      </c>
      <c r="G1000" s="1">
        <v>99.25946044921875</v>
      </c>
      <c r="H1000" s="1">
        <v>47.098110198974609</v>
      </c>
      <c r="I1000" s="1">
        <v>238.40008544921881</v>
      </c>
      <c r="J1000" s="1">
        <v>227.03663635253909</v>
      </c>
      <c r="K1000" s="1">
        <v>32.063888549804688</v>
      </c>
      <c r="L1000" s="1">
        <v>27.969657897949219</v>
      </c>
      <c r="M1000" s="1">
        <v>4577.10009765625</v>
      </c>
      <c r="O1000" s="17">
        <f t="shared" si="46"/>
        <v>-6.1301578973464999E-3</v>
      </c>
      <c r="P1000" s="17">
        <f t="shared" si="46"/>
        <v>3.2373774419154941E-2</v>
      </c>
      <c r="Q1000" s="17">
        <f t="shared" si="46"/>
        <v>-8.1725586951394268E-3</v>
      </c>
      <c r="R1000" s="17">
        <f t="shared" si="46"/>
        <v>3.3014296373658096E-2</v>
      </c>
      <c r="S1000" s="17">
        <f t="shared" si="46"/>
        <v>-1.7076074912786751E-4</v>
      </c>
      <c r="T1000" s="17">
        <f t="shared" si="46"/>
        <v>1.4722678749055567E-2</v>
      </c>
      <c r="U1000" s="17">
        <f t="shared" si="46"/>
        <v>-5.0175840564257784E-3</v>
      </c>
      <c r="V1000" s="17">
        <f t="shared" si="46"/>
        <v>1.8920435845717613E-2</v>
      </c>
      <c r="W1000" s="17">
        <f t="shared" si="47"/>
        <v>2.1981769128107741E-2</v>
      </c>
      <c r="X1000" s="17">
        <f t="shared" si="47"/>
        <v>2.4179643556589542E-2</v>
      </c>
      <c r="Y1000" s="17">
        <f t="shared" si="47"/>
        <v>1.419443613158311E-2</v>
      </c>
    </row>
    <row r="1001" spans="2:25" x14ac:dyDescent="0.3">
      <c r="B1001" s="3">
        <v>44533</v>
      </c>
      <c r="C1001" s="1">
        <v>158.36653137207031</v>
      </c>
      <c r="D1001" s="1">
        <v>196.7460021972656</v>
      </c>
      <c r="E1001" s="1">
        <v>503.59124755859381</v>
      </c>
      <c r="F1001" s="1">
        <v>220.50498962402341</v>
      </c>
      <c r="G1001" s="1">
        <v>100.9066925048828</v>
      </c>
      <c r="H1001" s="1">
        <v>47.515216827392578</v>
      </c>
      <c r="I1001" s="1">
        <v>236.1880798339844</v>
      </c>
      <c r="J1001" s="1">
        <v>227.5202941894531</v>
      </c>
      <c r="K1001" s="1">
        <v>30.633661270141602</v>
      </c>
      <c r="L1001" s="1">
        <v>27.507427215576168</v>
      </c>
      <c r="M1001" s="1">
        <v>4538.43017578125</v>
      </c>
      <c r="O1001" s="17">
        <f t="shared" si="46"/>
        <v>-1.172442497441162E-2</v>
      </c>
      <c r="P1001" s="17">
        <f t="shared" si="46"/>
        <v>5.2803558086758177E-3</v>
      </c>
      <c r="Q1001" s="17">
        <f t="shared" si="46"/>
        <v>6.507906291565807E-3</v>
      </c>
      <c r="R1001" s="17">
        <f t="shared" si="46"/>
        <v>2.3544400751887261E-2</v>
      </c>
      <c r="S1001" s="17">
        <f t="shared" si="46"/>
        <v>1.6595214684919368E-2</v>
      </c>
      <c r="T1001" s="17">
        <f t="shared" si="46"/>
        <v>8.8561223933577224E-3</v>
      </c>
      <c r="U1001" s="17">
        <f t="shared" si="46"/>
        <v>-9.2785437180792404E-3</v>
      </c>
      <c r="V1001" s="17">
        <f t="shared" si="46"/>
        <v>2.1303074459004447E-3</v>
      </c>
      <c r="W1001" s="17">
        <f t="shared" si="47"/>
        <v>-4.4605546749001468E-2</v>
      </c>
      <c r="X1001" s="17">
        <f t="shared" si="47"/>
        <v>-1.6526147157736312E-2</v>
      </c>
      <c r="Y1001" s="17">
        <f t="shared" si="47"/>
        <v>-8.4485637302975578E-3</v>
      </c>
    </row>
    <row r="1002" spans="2:25" x14ac:dyDescent="0.3">
      <c r="B1002" s="3">
        <v>44536</v>
      </c>
      <c r="C1002" s="1">
        <v>161.77183532714841</v>
      </c>
      <c r="D1002" s="1">
        <v>198.7766418457031</v>
      </c>
      <c r="E1002" s="1">
        <v>507.65673828125</v>
      </c>
      <c r="F1002" s="1">
        <v>224.3595275878906</v>
      </c>
      <c r="G1002" s="1">
        <v>101.8152313232422</v>
      </c>
      <c r="H1002" s="1">
        <v>48.731060028076172</v>
      </c>
      <c r="I1002" s="1">
        <v>236.9093933105469</v>
      </c>
      <c r="J1002" s="1">
        <v>233.41517639160159</v>
      </c>
      <c r="K1002" s="1">
        <v>29.97892951965332</v>
      </c>
      <c r="L1002" s="1">
        <v>28.14888954162598</v>
      </c>
      <c r="M1002" s="1">
        <v>4591.669921875</v>
      </c>
      <c r="O1002" s="17">
        <f t="shared" si="46"/>
        <v>2.1502674369230135E-2</v>
      </c>
      <c r="P1002" s="17">
        <f t="shared" si="46"/>
        <v>1.0321122796698546E-2</v>
      </c>
      <c r="Q1002" s="17">
        <f t="shared" si="46"/>
        <v>8.0729971824682386E-3</v>
      </c>
      <c r="R1002" s="17">
        <f t="shared" si="46"/>
        <v>1.7480502234618125E-2</v>
      </c>
      <c r="S1002" s="17">
        <f t="shared" si="46"/>
        <v>9.0037518404979915E-3</v>
      </c>
      <c r="T1002" s="17">
        <f t="shared" si="46"/>
        <v>2.5588501576249964E-2</v>
      </c>
      <c r="U1002" s="17">
        <f t="shared" si="46"/>
        <v>3.0539791723168592E-3</v>
      </c>
      <c r="V1002" s="17">
        <f t="shared" si="46"/>
        <v>2.5909258877979055E-2</v>
      </c>
      <c r="W1002" s="17">
        <f t="shared" si="47"/>
        <v>-2.1372951300680579E-2</v>
      </c>
      <c r="X1002" s="17">
        <f t="shared" si="47"/>
        <v>2.3319604593430739E-2</v>
      </c>
      <c r="Y1002" s="17">
        <f t="shared" si="47"/>
        <v>1.1730872577451356E-2</v>
      </c>
    </row>
    <row r="1003" spans="2:25" x14ac:dyDescent="0.3">
      <c r="B1003" s="3">
        <v>44537</v>
      </c>
      <c r="C1003" s="1">
        <v>167.506103515625</v>
      </c>
      <c r="D1003" s="1">
        <v>199.2299499511719</v>
      </c>
      <c r="E1003" s="1">
        <v>516.05419921875</v>
      </c>
      <c r="F1003" s="1">
        <v>226.1997985839844</v>
      </c>
      <c r="G1003" s="1">
        <v>103.2332229614258</v>
      </c>
      <c r="H1003" s="1">
        <v>48.997291564941413</v>
      </c>
      <c r="I1003" s="1">
        <v>235.73606872558591</v>
      </c>
      <c r="J1003" s="1">
        <v>237.17478942871091</v>
      </c>
      <c r="K1003" s="1">
        <v>32.364311218261719</v>
      </c>
      <c r="L1003" s="1">
        <v>29.356349945068359</v>
      </c>
      <c r="M1003" s="1">
        <v>4686.75</v>
      </c>
      <c r="O1003" s="17">
        <f t="shared" si="46"/>
        <v>3.5446641109561985E-2</v>
      </c>
      <c r="P1003" s="17">
        <f t="shared" si="46"/>
        <v>2.2804898063459558E-3</v>
      </c>
      <c r="Q1003" s="17">
        <f t="shared" si="46"/>
        <v>1.6541612282998344E-2</v>
      </c>
      <c r="R1003" s="17">
        <f t="shared" si="46"/>
        <v>8.2023304999735269E-3</v>
      </c>
      <c r="S1003" s="17">
        <f t="shared" si="46"/>
        <v>1.3927107170063435E-2</v>
      </c>
      <c r="T1003" s="17">
        <f t="shared" si="46"/>
        <v>5.463282282631517E-3</v>
      </c>
      <c r="U1003" s="17">
        <f t="shared" si="46"/>
        <v>-4.9526300690955318E-3</v>
      </c>
      <c r="V1003" s="17">
        <f t="shared" si="46"/>
        <v>1.6106977683412495E-2</v>
      </c>
      <c r="W1003" s="17">
        <f t="shared" si="47"/>
        <v>7.956860824682252E-2</v>
      </c>
      <c r="X1003" s="17">
        <f t="shared" si="47"/>
        <v>4.2895489772582771E-2</v>
      </c>
      <c r="Y1003" s="17">
        <f t="shared" si="47"/>
        <v>2.0707080374404226E-2</v>
      </c>
    </row>
    <row r="1004" spans="2:25" x14ac:dyDescent="0.3">
      <c r="B1004" s="3">
        <v>44538</v>
      </c>
      <c r="C1004" s="1">
        <v>171.32240295410159</v>
      </c>
      <c r="D1004" s="1">
        <v>200.1726989746094</v>
      </c>
      <c r="E1004" s="1">
        <v>504.71478271484381</v>
      </c>
      <c r="F1004" s="1">
        <v>224.0848693847656</v>
      </c>
      <c r="G1004" s="1">
        <v>104.455924987793</v>
      </c>
      <c r="H1004" s="1">
        <v>48.810924530029297</v>
      </c>
      <c r="I1004" s="1">
        <v>234.9762878417969</v>
      </c>
      <c r="J1004" s="1">
        <v>236.87367248535159</v>
      </c>
      <c r="K1004" s="1">
        <v>31.764467239379879</v>
      </c>
      <c r="L1004" s="1">
        <v>29.026180267333981</v>
      </c>
      <c r="M1004" s="1">
        <v>4701.2099609375</v>
      </c>
      <c r="O1004" s="17">
        <f t="shared" si="46"/>
        <v>2.2783047055480017E-2</v>
      </c>
      <c r="P1004" s="17">
        <f t="shared" si="46"/>
        <v>4.7319643641357779E-3</v>
      </c>
      <c r="Q1004" s="17">
        <f t="shared" si="46"/>
        <v>-2.1973305364190114E-2</v>
      </c>
      <c r="R1004" s="17">
        <f t="shared" si="46"/>
        <v>-9.3498279505919504E-3</v>
      </c>
      <c r="S1004" s="17">
        <f t="shared" si="46"/>
        <v>1.1844074913984594E-2</v>
      </c>
      <c r="T1004" s="17">
        <f t="shared" si="46"/>
        <v>-3.8036191177037628E-3</v>
      </c>
      <c r="U1004" s="17">
        <f t="shared" si="46"/>
        <v>-3.2230149925569786E-3</v>
      </c>
      <c r="V1004" s="17">
        <f t="shared" si="46"/>
        <v>-1.2695992861830989E-3</v>
      </c>
      <c r="W1004" s="17">
        <f t="shared" si="47"/>
        <v>-1.8534118487384173E-2</v>
      </c>
      <c r="X1004" s="17">
        <f t="shared" si="47"/>
        <v>-1.1246959460293684E-2</v>
      </c>
      <c r="Y1004" s="17">
        <f t="shared" si="47"/>
        <v>3.0852853123166375E-3</v>
      </c>
    </row>
    <row r="1005" spans="2:25" x14ac:dyDescent="0.3">
      <c r="B1005" s="3">
        <v>44539</v>
      </c>
      <c r="C1005" s="1">
        <v>170.8135681152344</v>
      </c>
      <c r="D1005" s="1">
        <v>199.05767822265619</v>
      </c>
      <c r="E1005" s="1">
        <v>499.211669921875</v>
      </c>
      <c r="F1005" s="1">
        <v>224.54264831542969</v>
      </c>
      <c r="G1005" s="1">
        <v>104.92291259765619</v>
      </c>
      <c r="H1005" s="1">
        <v>48.686683654785163</v>
      </c>
      <c r="I1005" s="1">
        <v>233.6105651855469</v>
      </c>
      <c r="J1005" s="1">
        <v>239.39222717285159</v>
      </c>
      <c r="K1005" s="1">
        <v>30.43105506896973</v>
      </c>
      <c r="L1005" s="1">
        <v>28.535495758056641</v>
      </c>
      <c r="M1005" s="1">
        <v>4667.4501953125</v>
      </c>
      <c r="O1005" s="17">
        <f t="shared" si="46"/>
        <v>-2.9700426219419051E-3</v>
      </c>
      <c r="P1005" s="17">
        <f t="shared" si="46"/>
        <v>-5.5702938395941967E-3</v>
      </c>
      <c r="Q1005" s="17">
        <f t="shared" si="46"/>
        <v>-1.0903411157025655E-2</v>
      </c>
      <c r="R1005" s="17">
        <f t="shared" si="46"/>
        <v>2.0428819309440309E-3</v>
      </c>
      <c r="S1005" s="17">
        <f t="shared" si="46"/>
        <v>4.4706665506793362E-3</v>
      </c>
      <c r="T1005" s="17">
        <f t="shared" si="46"/>
        <v>-2.5453497642253927E-3</v>
      </c>
      <c r="U1005" s="17">
        <f t="shared" si="46"/>
        <v>-5.8121722357342871E-3</v>
      </c>
      <c r="V1005" s="17">
        <f t="shared" si="46"/>
        <v>1.0632480431761571E-2</v>
      </c>
      <c r="W1005" s="17">
        <f t="shared" si="47"/>
        <v>-4.1978105924504738E-2</v>
      </c>
      <c r="X1005" s="17">
        <f t="shared" si="47"/>
        <v>-1.6904894297426927E-2</v>
      </c>
      <c r="Y1005" s="17">
        <f t="shared" si="47"/>
        <v>-7.18108016989476E-3</v>
      </c>
    </row>
    <row r="1006" spans="2:25" x14ac:dyDescent="0.3">
      <c r="B1006" s="3">
        <v>44540</v>
      </c>
      <c r="C1006" s="1">
        <v>175.59861755371091</v>
      </c>
      <c r="D1006" s="1">
        <v>197.71600341796881</v>
      </c>
      <c r="E1006" s="1">
        <v>532.04937744140625</v>
      </c>
      <c r="F1006" s="1">
        <v>226.1773376464844</v>
      </c>
      <c r="G1006" s="1">
        <v>105.3644485473633</v>
      </c>
      <c r="H1006" s="1">
        <v>49.946895599365227</v>
      </c>
      <c r="I1006" s="1">
        <v>234.80314636230469</v>
      </c>
      <c r="J1006" s="1">
        <v>241.79217529296881</v>
      </c>
      <c r="K1006" s="1">
        <v>30.139619827270511</v>
      </c>
      <c r="L1006" s="1">
        <v>29.035615921020511</v>
      </c>
      <c r="M1006" s="1">
        <v>4712.02001953125</v>
      </c>
      <c r="O1006" s="17">
        <f t="shared" si="46"/>
        <v>2.8013286598219243E-2</v>
      </c>
      <c r="P1006" s="17">
        <f t="shared" si="46"/>
        <v>-6.7401308840076713E-3</v>
      </c>
      <c r="Q1006" s="17">
        <f t="shared" si="46"/>
        <v>6.5779126366717844E-2</v>
      </c>
      <c r="R1006" s="17">
        <f t="shared" si="46"/>
        <v>7.2800839542889921E-3</v>
      </c>
      <c r="S1006" s="17">
        <f t="shared" si="46"/>
        <v>4.2081937946218005E-3</v>
      </c>
      <c r="T1006" s="17">
        <f t="shared" si="46"/>
        <v>2.5884119639687231E-2</v>
      </c>
      <c r="U1006" s="17">
        <f t="shared" si="46"/>
        <v>5.104996753081641E-3</v>
      </c>
      <c r="V1006" s="17">
        <f t="shared" si="46"/>
        <v>1.0025171445455283E-2</v>
      </c>
      <c r="W1006" s="17">
        <f t="shared" si="47"/>
        <v>-9.5769023137286038E-3</v>
      </c>
      <c r="X1006" s="17">
        <f t="shared" si="47"/>
        <v>1.7526247562132089E-2</v>
      </c>
      <c r="Y1006" s="17">
        <f t="shared" si="47"/>
        <v>9.5490733384817443E-3</v>
      </c>
    </row>
    <row r="1007" spans="2:25" x14ac:dyDescent="0.3">
      <c r="B1007" s="3">
        <v>44543</v>
      </c>
      <c r="C1007" s="1">
        <v>171.96824645996091</v>
      </c>
      <c r="D1007" s="1">
        <v>195.92106628417969</v>
      </c>
      <c r="E1007" s="1">
        <v>530.52606201171875</v>
      </c>
      <c r="F1007" s="1">
        <v>221.2364807128906</v>
      </c>
      <c r="G1007" s="1">
        <v>104.0823211669922</v>
      </c>
      <c r="H1007" s="1">
        <v>51.260356903076172</v>
      </c>
      <c r="I1007" s="1">
        <v>239.0252380371094</v>
      </c>
      <c r="J1007" s="1">
        <v>240.07664489746091</v>
      </c>
      <c r="K1007" s="1">
        <v>28.106552124023441</v>
      </c>
      <c r="L1007" s="1">
        <v>27.58242225646973</v>
      </c>
      <c r="M1007" s="1">
        <v>4668.97021484375</v>
      </c>
      <c r="O1007" s="17">
        <f t="shared" si="46"/>
        <v>-2.0674257829162958E-2</v>
      </c>
      <c r="P1007" s="17">
        <f t="shared" si="46"/>
        <v>-9.0783603894452995E-3</v>
      </c>
      <c r="Q1007" s="17">
        <f t="shared" si="46"/>
        <v>-2.8631091291057105E-3</v>
      </c>
      <c r="R1007" s="17">
        <f t="shared" si="46"/>
        <v>-2.184505744477537E-2</v>
      </c>
      <c r="S1007" s="17">
        <f t="shared" si="46"/>
        <v>-1.2168500837308074E-2</v>
      </c>
      <c r="T1007" s="17">
        <f t="shared" si="46"/>
        <v>2.6297155968340851E-2</v>
      </c>
      <c r="U1007" s="17">
        <f t="shared" si="46"/>
        <v>1.7981410131063434E-2</v>
      </c>
      <c r="V1007" s="17">
        <f t="shared" si="46"/>
        <v>-7.0950616719886242E-3</v>
      </c>
      <c r="W1007" s="17">
        <f t="shared" si="47"/>
        <v>-6.7454988314336273E-2</v>
      </c>
      <c r="X1007" s="17">
        <f t="shared" si="47"/>
        <v>-5.0048659842573992E-2</v>
      </c>
      <c r="Y1007" s="17">
        <f t="shared" si="47"/>
        <v>-9.1361676115676981E-3</v>
      </c>
    </row>
    <row r="1008" spans="2:25" x14ac:dyDescent="0.3">
      <c r="B1008" s="3">
        <v>44544</v>
      </c>
      <c r="C1008" s="1">
        <v>170.5884704589844</v>
      </c>
      <c r="D1008" s="1">
        <v>196.33807373046881</v>
      </c>
      <c r="E1008" s="1">
        <v>519.21514892578125</v>
      </c>
      <c r="F1008" s="1">
        <v>220.44670104980469</v>
      </c>
      <c r="G1008" s="1">
        <v>105.0842590332031</v>
      </c>
      <c r="H1008" s="1">
        <v>51.295848846435547</v>
      </c>
      <c r="I1008" s="1">
        <v>239.84272766113281</v>
      </c>
      <c r="J1008" s="1">
        <v>239.55650329589841</v>
      </c>
      <c r="K1008" s="1">
        <v>28.28221321105957</v>
      </c>
      <c r="L1008" s="1">
        <v>27.12004280090332</v>
      </c>
      <c r="M1008" s="1">
        <v>4634.08984375</v>
      </c>
      <c r="O1008" s="17">
        <f t="shared" si="46"/>
        <v>-8.0234347292583268E-3</v>
      </c>
      <c r="P1008" s="17">
        <f t="shared" si="46"/>
        <v>2.1284461859974678E-3</v>
      </c>
      <c r="Q1008" s="17">
        <f t="shared" si="46"/>
        <v>-2.1320183674007055E-2</v>
      </c>
      <c r="R1008" s="17">
        <f t="shared" si="46"/>
        <v>-3.5698437280370808E-3</v>
      </c>
      <c r="S1008" s="17">
        <f t="shared" si="46"/>
        <v>9.6263981719177973E-3</v>
      </c>
      <c r="T1008" s="17">
        <f t="shared" si="46"/>
        <v>6.9238580266781373E-4</v>
      </c>
      <c r="U1008" s="17">
        <f t="shared" si="46"/>
        <v>3.4200975208169915E-3</v>
      </c>
      <c r="V1008" s="17">
        <f t="shared" si="46"/>
        <v>-2.1665647726152519E-3</v>
      </c>
      <c r="W1008" s="17">
        <f t="shared" si="47"/>
        <v>6.2498269535517627E-3</v>
      </c>
      <c r="X1008" s="17">
        <f t="shared" si="47"/>
        <v>-1.6763555110101112E-2</v>
      </c>
      <c r="Y1008" s="17">
        <f t="shared" si="47"/>
        <v>-7.4706775774360541E-3</v>
      </c>
    </row>
    <row r="1009" spans="2:25" x14ac:dyDescent="0.3">
      <c r="B1009" s="3">
        <v>44545</v>
      </c>
      <c r="C1009" s="1">
        <v>175.45182800292969</v>
      </c>
      <c r="D1009" s="1">
        <v>198.1692810058594</v>
      </c>
      <c r="E1009" s="1">
        <v>538.39031982421875</v>
      </c>
      <c r="F1009" s="1">
        <v>221.12629699707031</v>
      </c>
      <c r="G1009" s="1">
        <v>104.532341003418</v>
      </c>
      <c r="H1009" s="1">
        <v>51.526592254638672</v>
      </c>
      <c r="I1009" s="1">
        <v>264.75228881835938</v>
      </c>
      <c r="J1009" s="1">
        <v>241.38154602050781</v>
      </c>
      <c r="K1009" s="1">
        <v>30.40011024475098</v>
      </c>
      <c r="L1009" s="1">
        <v>26.912443161010739</v>
      </c>
      <c r="M1009" s="1">
        <v>4709.85009765625</v>
      </c>
      <c r="O1009" s="17">
        <f t="shared" si="46"/>
        <v>2.8509298025006971E-2</v>
      </c>
      <c r="P1009" s="17">
        <f t="shared" si="46"/>
        <v>9.326806770572996E-3</v>
      </c>
      <c r="Q1009" s="17">
        <f t="shared" si="46"/>
        <v>3.6931069785058369E-2</v>
      </c>
      <c r="R1009" s="17">
        <f t="shared" si="46"/>
        <v>3.0828129612703366E-3</v>
      </c>
      <c r="S1009" s="17">
        <f t="shared" si="46"/>
        <v>-5.2521475134607162E-3</v>
      </c>
      <c r="T1009" s="17">
        <f t="shared" si="46"/>
        <v>4.4982861847924936E-3</v>
      </c>
      <c r="U1009" s="17">
        <f t="shared" si="46"/>
        <v>0.10385789638125112</v>
      </c>
      <c r="V1009" s="17">
        <f t="shared" si="46"/>
        <v>7.6184227916998946E-3</v>
      </c>
      <c r="W1009" s="17">
        <f t="shared" si="47"/>
        <v>7.4884416501860618E-2</v>
      </c>
      <c r="X1009" s="17">
        <f t="shared" si="47"/>
        <v>-7.6548418974348711E-3</v>
      </c>
      <c r="Y1009" s="17">
        <f t="shared" si="47"/>
        <v>1.6348464630746833E-2</v>
      </c>
    </row>
    <row r="1010" spans="2:25" x14ac:dyDescent="0.3">
      <c r="B1010" s="3">
        <v>44546</v>
      </c>
      <c r="C1010" s="1">
        <v>168.5628967285156</v>
      </c>
      <c r="D1010" s="1">
        <v>197.88824462890619</v>
      </c>
      <c r="E1010" s="1">
        <v>526.15594482421875</v>
      </c>
      <c r="F1010" s="1">
        <v>219.05078125</v>
      </c>
      <c r="G1010" s="1">
        <v>106.9268112182617</v>
      </c>
      <c r="H1010" s="1">
        <v>52.050193786621087</v>
      </c>
      <c r="I1010" s="1">
        <v>268.36846923828119</v>
      </c>
      <c r="J1010" s="1">
        <v>242.32145690917969</v>
      </c>
      <c r="K1010" s="1">
        <v>28.33211708068848</v>
      </c>
      <c r="L1010" s="1">
        <v>26.78033447265625</v>
      </c>
      <c r="M1010" s="1">
        <v>4668.669921875</v>
      </c>
      <c r="O1010" s="17">
        <f t="shared" si="46"/>
        <v>-3.9263946992328061E-2</v>
      </c>
      <c r="P1010" s="17">
        <f t="shared" si="46"/>
        <v>-1.4181631760822743E-3</v>
      </c>
      <c r="Q1010" s="17">
        <f t="shared" si="46"/>
        <v>-2.2723987689812944E-2</v>
      </c>
      <c r="R1010" s="17">
        <f t="shared" si="46"/>
        <v>-9.3861099980243907E-3</v>
      </c>
      <c r="S1010" s="17">
        <f t="shared" si="46"/>
        <v>2.2906501393338288E-2</v>
      </c>
      <c r="T1010" s="17">
        <f t="shared" si="46"/>
        <v>1.016177296171333E-2</v>
      </c>
      <c r="U1010" s="17">
        <f t="shared" si="46"/>
        <v>1.3658731473338834E-2</v>
      </c>
      <c r="V1010" s="17">
        <f t="shared" si="46"/>
        <v>3.8938804733317104E-3</v>
      </c>
      <c r="W1010" s="17">
        <f t="shared" si="47"/>
        <v>-6.8025844229284302E-2</v>
      </c>
      <c r="X1010" s="17">
        <f t="shared" si="47"/>
        <v>-4.9088329723211603E-3</v>
      </c>
      <c r="Y1010" s="17">
        <f t="shared" si="47"/>
        <v>-8.7434153799804334E-3</v>
      </c>
    </row>
    <row r="1011" spans="2:25" x14ac:dyDescent="0.3">
      <c r="B1011" s="3">
        <v>44547</v>
      </c>
      <c r="C1011" s="1">
        <v>167.4669494628906</v>
      </c>
      <c r="D1011" s="1">
        <v>191.3067626953125</v>
      </c>
      <c r="E1011" s="1">
        <v>521.37652587890625</v>
      </c>
      <c r="F1011" s="1">
        <v>229.88758850097659</v>
      </c>
      <c r="G1011" s="1">
        <v>108.1749725341797</v>
      </c>
      <c r="H1011" s="1">
        <v>51.233722686767578</v>
      </c>
      <c r="I1011" s="1">
        <v>257.19290161132813</v>
      </c>
      <c r="J1011" s="1">
        <v>238.8082580566406</v>
      </c>
      <c r="K1011" s="1">
        <v>27.747249603271481</v>
      </c>
      <c r="L1011" s="1">
        <v>26.459499359130859</v>
      </c>
      <c r="M1011" s="1">
        <v>4620.64013671875</v>
      </c>
      <c r="O1011" s="17">
        <f t="shared" si="46"/>
        <v>-6.5017111529004704E-3</v>
      </c>
      <c r="P1011" s="17">
        <f t="shared" si="46"/>
        <v>-3.3258579588371945E-2</v>
      </c>
      <c r="Q1011" s="17">
        <f t="shared" si="46"/>
        <v>-9.0836547459503397E-3</v>
      </c>
      <c r="R1011" s="17">
        <f t="shared" si="46"/>
        <v>4.9471666748399652E-2</v>
      </c>
      <c r="S1011" s="17">
        <f t="shared" si="46"/>
        <v>1.1673043474290268E-2</v>
      </c>
      <c r="T1011" s="17">
        <f t="shared" si="46"/>
        <v>-1.5686225937997816E-2</v>
      </c>
      <c r="U1011" s="17">
        <f t="shared" si="46"/>
        <v>-4.1642625375004148E-2</v>
      </c>
      <c r="V1011" s="17">
        <f t="shared" si="46"/>
        <v>-1.4498092316504238E-2</v>
      </c>
      <c r="W1011" s="17">
        <f t="shared" si="47"/>
        <v>-2.0643267700444883E-2</v>
      </c>
      <c r="X1011" s="17">
        <f t="shared" si="47"/>
        <v>-1.1980250427901698E-2</v>
      </c>
      <c r="Y1011" s="17">
        <f t="shared" si="47"/>
        <v>-1.0287680637092587E-2</v>
      </c>
    </row>
    <row r="1012" spans="2:25" x14ac:dyDescent="0.3">
      <c r="B1012" s="3">
        <v>44550</v>
      </c>
      <c r="C1012" s="1">
        <v>166.10676574707031</v>
      </c>
      <c r="D1012" s="1">
        <v>187.64436340332031</v>
      </c>
      <c r="E1012" s="1">
        <v>522.28094482421875</v>
      </c>
      <c r="F1012" s="1">
        <v>225.5069274902344</v>
      </c>
      <c r="G1012" s="1">
        <v>107.8862686157227</v>
      </c>
      <c r="H1012" s="1">
        <v>51.065113067626953</v>
      </c>
      <c r="I1012" s="1">
        <v>253.40351867675781</v>
      </c>
      <c r="J1012" s="1">
        <v>238.83563232421881</v>
      </c>
      <c r="K1012" s="1">
        <v>27.665407180786129</v>
      </c>
      <c r="L1012" s="1">
        <v>25.459245681762699</v>
      </c>
      <c r="M1012" s="1">
        <v>4568.02001953125</v>
      </c>
      <c r="O1012" s="17">
        <f t="shared" si="46"/>
        <v>-8.1221024218972263E-3</v>
      </c>
      <c r="P1012" s="17">
        <f t="shared" si="46"/>
        <v>-1.9144118275761957E-2</v>
      </c>
      <c r="Q1012" s="17">
        <f t="shared" si="46"/>
        <v>1.7346752307037282E-3</v>
      </c>
      <c r="R1012" s="17">
        <f t="shared" si="46"/>
        <v>-1.9055665594245763E-2</v>
      </c>
      <c r="S1012" s="17">
        <f t="shared" si="46"/>
        <v>-2.668860566299492E-3</v>
      </c>
      <c r="T1012" s="17">
        <f t="shared" si="46"/>
        <v>-3.2909890263385596E-3</v>
      </c>
      <c r="U1012" s="17">
        <f t="shared" si="46"/>
        <v>-1.4733621771167141E-2</v>
      </c>
      <c r="V1012" s="17">
        <f t="shared" si="46"/>
        <v>1.1462864727114097E-4</v>
      </c>
      <c r="W1012" s="17">
        <f t="shared" si="47"/>
        <v>-2.949568827740754E-3</v>
      </c>
      <c r="X1012" s="17">
        <f t="shared" si="47"/>
        <v>-3.780319739961311E-2</v>
      </c>
      <c r="Y1012" s="17">
        <f t="shared" si="47"/>
        <v>-1.138805785140997E-2</v>
      </c>
    </row>
    <row r="1013" spans="2:25" x14ac:dyDescent="0.3">
      <c r="B1013" s="3">
        <v>44551</v>
      </c>
      <c r="C1013" s="1">
        <v>169.27729797363281</v>
      </c>
      <c r="D1013" s="1">
        <v>191.96855163574219</v>
      </c>
      <c r="E1013" s="1">
        <v>519.30078125</v>
      </c>
      <c r="F1013" s="1">
        <v>231.384521484375</v>
      </c>
      <c r="G1013" s="1">
        <v>109.508056640625</v>
      </c>
      <c r="H1013" s="1">
        <v>51.269222259521477</v>
      </c>
      <c r="I1013" s="1">
        <v>254.74995422363281</v>
      </c>
      <c r="J1013" s="1">
        <v>241.2629089355469</v>
      </c>
      <c r="K1013" s="1">
        <v>29.0187873840332</v>
      </c>
      <c r="L1013" s="1">
        <v>26.987934112548832</v>
      </c>
      <c r="M1013" s="1">
        <v>4649.22998046875</v>
      </c>
      <c r="O1013" s="17">
        <f t="shared" si="46"/>
        <v>1.9087315392018703E-2</v>
      </c>
      <c r="P1013" s="17">
        <f t="shared" si="46"/>
        <v>2.3044594327235518E-2</v>
      </c>
      <c r="Q1013" s="17">
        <f t="shared" si="46"/>
        <v>-5.7060545741751453E-3</v>
      </c>
      <c r="R1013" s="17">
        <f t="shared" si="46"/>
        <v>2.6063917678959669E-2</v>
      </c>
      <c r="S1013" s="17">
        <f t="shared" si="46"/>
        <v>1.5032385916310682E-2</v>
      </c>
      <c r="T1013" s="17">
        <f t="shared" si="46"/>
        <v>3.9970378920774477E-3</v>
      </c>
      <c r="U1013" s="17">
        <f t="shared" si="46"/>
        <v>5.313405093606915E-3</v>
      </c>
      <c r="V1013" s="17">
        <f t="shared" si="46"/>
        <v>1.0162958465230491E-2</v>
      </c>
      <c r="W1013" s="17">
        <f t="shared" si="47"/>
        <v>4.8919583738749557E-2</v>
      </c>
      <c r="X1013" s="17">
        <f t="shared" si="47"/>
        <v>6.0044529594259856E-2</v>
      </c>
      <c r="Y1013" s="17">
        <f t="shared" si="47"/>
        <v>1.7777934551572609E-2</v>
      </c>
    </row>
    <row r="1014" spans="2:25" x14ac:dyDescent="0.3">
      <c r="B1014" s="3">
        <v>44552</v>
      </c>
      <c r="C1014" s="1">
        <v>171.8703918457031</v>
      </c>
      <c r="D1014" s="1">
        <v>191.20707702636719</v>
      </c>
      <c r="E1014" s="1">
        <v>523.337646484375</v>
      </c>
      <c r="F1014" s="1">
        <v>229.5570068359375</v>
      </c>
      <c r="G1014" s="1">
        <v>110.1703414916992</v>
      </c>
      <c r="H1014" s="1">
        <v>51.633087158203118</v>
      </c>
      <c r="I1014" s="1">
        <v>256.3079833984375</v>
      </c>
      <c r="J1014" s="1">
        <v>241.76483154296881</v>
      </c>
      <c r="K1014" s="1">
        <v>29.343160629272461</v>
      </c>
      <c r="L1014" s="1">
        <v>27.289896011352539</v>
      </c>
      <c r="M1014" s="1">
        <v>4696.56005859375</v>
      </c>
      <c r="O1014" s="17">
        <f t="shared" si="46"/>
        <v>1.5318615686281765E-2</v>
      </c>
      <c r="P1014" s="17">
        <f t="shared" si="46"/>
        <v>-3.9666633044139858E-3</v>
      </c>
      <c r="Q1014" s="17">
        <f t="shared" si="46"/>
        <v>7.7736552305157931E-3</v>
      </c>
      <c r="R1014" s="17">
        <f t="shared" si="46"/>
        <v>-7.8981715661603103E-3</v>
      </c>
      <c r="S1014" s="17">
        <f t="shared" si="46"/>
        <v>6.0478185020453731E-3</v>
      </c>
      <c r="T1014" s="17">
        <f t="shared" si="46"/>
        <v>7.0971409872336291E-3</v>
      </c>
      <c r="U1014" s="17">
        <f t="shared" si="46"/>
        <v>6.1159154259826411E-3</v>
      </c>
      <c r="V1014" s="17">
        <f t="shared" si="46"/>
        <v>2.0803968982898713E-3</v>
      </c>
      <c r="W1014" s="17">
        <f t="shared" si="47"/>
        <v>1.1178042726131932E-2</v>
      </c>
      <c r="X1014" s="17">
        <f t="shared" si="47"/>
        <v>1.1188774121962205E-2</v>
      </c>
      <c r="Y1014" s="17">
        <f t="shared" si="47"/>
        <v>1.0180197220578887E-2</v>
      </c>
    </row>
    <row r="1015" spans="2:25" x14ac:dyDescent="0.3">
      <c r="B1015" s="3">
        <v>44553</v>
      </c>
      <c r="C1015" s="1">
        <v>172.4966735839844</v>
      </c>
      <c r="D1015" s="1">
        <v>193.97200012207031</v>
      </c>
      <c r="E1015" s="1">
        <v>524.0042724609375</v>
      </c>
      <c r="F1015" s="1">
        <v>233.1019287109375</v>
      </c>
      <c r="G1015" s="1">
        <v>110.9175491333008</v>
      </c>
      <c r="H1015" s="1">
        <v>51.668586730957031</v>
      </c>
      <c r="I1015" s="1">
        <v>262.65557861328119</v>
      </c>
      <c r="J1015" s="1">
        <v>242.6864929199219</v>
      </c>
      <c r="K1015" s="1">
        <v>29.582698822021481</v>
      </c>
      <c r="L1015" s="1">
        <v>27.223844528198239</v>
      </c>
      <c r="M1015" s="1">
        <v>4725.7900390625</v>
      </c>
      <c r="O1015" s="17">
        <f t="shared" si="46"/>
        <v>3.6439187201222664E-3</v>
      </c>
      <c r="P1015" s="17">
        <f t="shared" si="46"/>
        <v>1.4460359620067023E-2</v>
      </c>
      <c r="Q1015" s="17">
        <f t="shared" si="46"/>
        <v>1.2737971002863887E-3</v>
      </c>
      <c r="R1015" s="17">
        <f t="shared" si="46"/>
        <v>1.5442446840812515E-2</v>
      </c>
      <c r="S1015" s="17">
        <f t="shared" si="46"/>
        <v>6.7822939593764385E-3</v>
      </c>
      <c r="T1015" s="17">
        <f t="shared" si="46"/>
        <v>6.8753535199518709E-4</v>
      </c>
      <c r="U1015" s="17">
        <f t="shared" si="46"/>
        <v>2.4765499422529456E-2</v>
      </c>
      <c r="V1015" s="17">
        <f t="shared" si="46"/>
        <v>3.8122226920721093E-3</v>
      </c>
      <c r="W1015" s="17">
        <f t="shared" si="47"/>
        <v>8.1633398588309824E-3</v>
      </c>
      <c r="X1015" s="17">
        <f t="shared" si="47"/>
        <v>-2.4203640470752672E-3</v>
      </c>
      <c r="Y1015" s="17">
        <f t="shared" si="47"/>
        <v>6.2236999216618294E-3</v>
      </c>
    </row>
    <row r="1016" spans="2:25" x14ac:dyDescent="0.3">
      <c r="B1016" s="3">
        <v>44557</v>
      </c>
      <c r="C1016" s="1">
        <v>176.45973205566409</v>
      </c>
      <c r="D1016" s="1">
        <v>196.00267028808591</v>
      </c>
      <c r="E1016" s="1">
        <v>536.4766845703125</v>
      </c>
      <c r="F1016" s="1">
        <v>235.33355712890619</v>
      </c>
      <c r="G1016" s="1">
        <v>111.7581405639648</v>
      </c>
      <c r="H1016" s="1">
        <v>52.050193786621087</v>
      </c>
      <c r="I1016" s="1">
        <v>267.76251220703119</v>
      </c>
      <c r="J1016" s="1">
        <v>244.7761535644531</v>
      </c>
      <c r="K1016" s="1">
        <v>30.885171890258789</v>
      </c>
      <c r="L1016" s="1">
        <v>27.969308853149411</v>
      </c>
      <c r="M1016" s="1">
        <v>4791.18994140625</v>
      </c>
      <c r="O1016" s="17">
        <f t="shared" si="46"/>
        <v>2.2974695043902812E-2</v>
      </c>
      <c r="P1016" s="17">
        <f t="shared" si="46"/>
        <v>1.0468882955981569E-2</v>
      </c>
      <c r="Q1016" s="17">
        <f t="shared" si="46"/>
        <v>2.3802119114028349E-2</v>
      </c>
      <c r="R1016" s="17">
        <f t="shared" si="46"/>
        <v>9.5736162729741572E-3</v>
      </c>
      <c r="S1016" s="17">
        <f t="shared" si="46"/>
        <v>7.5785251047494947E-3</v>
      </c>
      <c r="T1016" s="17">
        <f t="shared" si="46"/>
        <v>7.3856685426895372E-3</v>
      </c>
      <c r="U1016" s="17">
        <f t="shared" si="46"/>
        <v>1.9443461359978011E-2</v>
      </c>
      <c r="V1016" s="17">
        <f t="shared" si="46"/>
        <v>8.6105354253098402E-3</v>
      </c>
      <c r="W1016" s="17">
        <f t="shared" si="47"/>
        <v>4.4028202973413026E-2</v>
      </c>
      <c r="X1016" s="17">
        <f t="shared" si="47"/>
        <v>2.738277189979637E-2</v>
      </c>
      <c r="Y1016" s="17">
        <f t="shared" si="47"/>
        <v>1.3838935247475362E-2</v>
      </c>
    </row>
    <row r="1017" spans="2:25" x14ac:dyDescent="0.3">
      <c r="B1017" s="3">
        <v>44558</v>
      </c>
      <c r="C1017" s="1">
        <v>175.44203186035159</v>
      </c>
      <c r="D1017" s="1">
        <v>197.19926452636719</v>
      </c>
      <c r="E1017" s="1">
        <v>537.5906982421875</v>
      </c>
      <c r="F1017" s="1">
        <v>235.50804138183591</v>
      </c>
      <c r="G1017" s="1">
        <v>112.61574554443359</v>
      </c>
      <c r="H1017" s="1">
        <v>52.254322052001953</v>
      </c>
      <c r="I1017" s="1">
        <v>265.8582763671875</v>
      </c>
      <c r="J1017" s="1">
        <v>244.4476623535156</v>
      </c>
      <c r="K1017" s="1">
        <v>30.263376235961911</v>
      </c>
      <c r="L1017" s="1">
        <v>27.818328857421879</v>
      </c>
      <c r="M1017" s="1">
        <v>4786.35009765625</v>
      </c>
      <c r="O1017" s="17">
        <f t="shared" si="46"/>
        <v>-5.7673225696130339E-3</v>
      </c>
      <c r="P1017" s="17">
        <f t="shared" si="46"/>
        <v>6.1049894704113825E-3</v>
      </c>
      <c r="Q1017" s="17">
        <f t="shared" si="46"/>
        <v>2.0765369752597206E-3</v>
      </c>
      <c r="R1017" s="17">
        <f t="shared" si="46"/>
        <v>7.414337974509114E-4</v>
      </c>
      <c r="S1017" s="17">
        <f t="shared" si="46"/>
        <v>7.673758494379586E-3</v>
      </c>
      <c r="T1017" s="17">
        <f t="shared" si="46"/>
        <v>3.9217580287536861E-3</v>
      </c>
      <c r="U1017" s="17">
        <f t="shared" si="46"/>
        <v>-7.1116595977085764E-3</v>
      </c>
      <c r="V1017" s="17">
        <f t="shared" si="46"/>
        <v>-1.3420065890977551E-3</v>
      </c>
      <c r="W1017" s="17">
        <f t="shared" si="47"/>
        <v>-2.0132497772919745E-2</v>
      </c>
      <c r="X1017" s="17">
        <f t="shared" si="47"/>
        <v>-5.3980595845338972E-3</v>
      </c>
      <c r="Y1017" s="17">
        <f t="shared" si="47"/>
        <v>-1.0101548486260742E-3</v>
      </c>
    </row>
    <row r="1018" spans="2:25" x14ac:dyDescent="0.3">
      <c r="B1018" s="3">
        <v>44559</v>
      </c>
      <c r="C1018" s="1">
        <v>175.53009033203119</v>
      </c>
      <c r="D1018" s="1">
        <v>198.2780456542969</v>
      </c>
      <c r="E1018" s="1">
        <v>540.570556640625</v>
      </c>
      <c r="F1018" s="1">
        <v>236.4723205566406</v>
      </c>
      <c r="G1018" s="1">
        <v>113.2270965576172</v>
      </c>
      <c r="H1018" s="1">
        <v>52.316444396972663</v>
      </c>
      <c r="I1018" s="1">
        <v>267.77218627929688</v>
      </c>
      <c r="J1018" s="1">
        <v>245.0042724609375</v>
      </c>
      <c r="K1018" s="1">
        <v>29.942995071411129</v>
      </c>
      <c r="L1018" s="1">
        <v>27.610727310180661</v>
      </c>
      <c r="M1018" s="1">
        <v>4793.06005859375</v>
      </c>
      <c r="O1018" s="17">
        <f t="shared" si="46"/>
        <v>5.0192346010729659E-4</v>
      </c>
      <c r="P1018" s="17">
        <f t="shared" si="46"/>
        <v>5.4705129378688627E-3</v>
      </c>
      <c r="Q1018" s="17">
        <f t="shared" si="46"/>
        <v>5.5429872729960399E-3</v>
      </c>
      <c r="R1018" s="17">
        <f t="shared" si="46"/>
        <v>4.0944639051253206E-3</v>
      </c>
      <c r="S1018" s="17">
        <f t="shared" si="46"/>
        <v>5.4286459697804306E-3</v>
      </c>
      <c r="T1018" s="17">
        <f t="shared" si="46"/>
        <v>1.188846061554256E-3</v>
      </c>
      <c r="U1018" s="17">
        <f t="shared" si="46"/>
        <v>7.1989856334808908E-3</v>
      </c>
      <c r="V1018" s="17">
        <f t="shared" si="46"/>
        <v>2.2770113735714288E-3</v>
      </c>
      <c r="W1018" s="17">
        <f t="shared" si="47"/>
        <v>-1.0586431667530635E-2</v>
      </c>
      <c r="X1018" s="17">
        <f t="shared" si="47"/>
        <v>-7.4627612717228457E-3</v>
      </c>
      <c r="Y1018" s="17">
        <f t="shared" si="47"/>
        <v>1.4018951394269492E-3</v>
      </c>
    </row>
    <row r="1019" spans="2:25" x14ac:dyDescent="0.3">
      <c r="B1019" s="3">
        <v>44560</v>
      </c>
      <c r="C1019" s="1">
        <v>174.37542724609381</v>
      </c>
      <c r="D1019" s="1">
        <v>197.48030090332031</v>
      </c>
      <c r="E1019" s="1">
        <v>536.89556884765625</v>
      </c>
      <c r="F1019" s="1">
        <v>237.4549865722656</v>
      </c>
      <c r="G1019" s="1">
        <v>113.7025833129883</v>
      </c>
      <c r="H1019" s="1">
        <v>52.165565490722663</v>
      </c>
      <c r="I1019" s="1">
        <v>266.64688110351563</v>
      </c>
      <c r="J1019" s="1">
        <v>243.83624267578119</v>
      </c>
      <c r="K1019" s="1">
        <v>29.5287971496582</v>
      </c>
      <c r="L1019" s="1">
        <v>27.337076187133789</v>
      </c>
      <c r="M1019" s="1">
        <v>4778.72998046875</v>
      </c>
      <c r="O1019" s="17">
        <f t="shared" si="46"/>
        <v>-6.578148987180692E-3</v>
      </c>
      <c r="P1019" s="17">
        <f t="shared" si="46"/>
        <v>-4.023364000508056E-3</v>
      </c>
      <c r="Q1019" s="17">
        <f t="shared" si="46"/>
        <v>-6.7983499060824855E-3</v>
      </c>
      <c r="R1019" s="17">
        <f t="shared" si="46"/>
        <v>4.1555223601302156E-3</v>
      </c>
      <c r="S1019" s="17">
        <f t="shared" si="46"/>
        <v>4.1994078257507521E-3</v>
      </c>
      <c r="T1019" s="17">
        <f t="shared" si="46"/>
        <v>-2.8839671347911928E-3</v>
      </c>
      <c r="U1019" s="17">
        <f t="shared" si="46"/>
        <v>-4.2024722261762935E-3</v>
      </c>
      <c r="V1019" s="17">
        <f t="shared" si="46"/>
        <v>-4.7673853742388628E-3</v>
      </c>
      <c r="W1019" s="17">
        <f t="shared" si="47"/>
        <v>-1.3832882140384018E-2</v>
      </c>
      <c r="X1019" s="17">
        <f t="shared" si="47"/>
        <v>-9.9110436307112589E-3</v>
      </c>
      <c r="Y1019" s="17">
        <f t="shared" si="47"/>
        <v>-2.9897555945093547E-3</v>
      </c>
    </row>
    <row r="1020" spans="2:25" x14ac:dyDescent="0.3">
      <c r="B1020" s="3">
        <v>44561</v>
      </c>
      <c r="C1020" s="1">
        <v>173.75897216796881</v>
      </c>
      <c r="D1020" s="1">
        <v>197.75225830078119</v>
      </c>
      <c r="E1020" s="1">
        <v>540.50396728515625</v>
      </c>
      <c r="F1020" s="1">
        <v>237.52850341796881</v>
      </c>
      <c r="G1020" s="1">
        <v>113.4903182983398</v>
      </c>
      <c r="H1020" s="1">
        <v>52.547176361083977</v>
      </c>
      <c r="I1020" s="1">
        <v>265.65634155273438</v>
      </c>
      <c r="J1020" s="1">
        <v>244.62103271484381</v>
      </c>
      <c r="K1020" s="1">
        <v>29.35413932800293</v>
      </c>
      <c r="L1020" s="1">
        <v>27.355951309204102</v>
      </c>
      <c r="M1020" s="1">
        <v>4766.18017578125</v>
      </c>
      <c r="O1020" s="17">
        <f t="shared" si="46"/>
        <v>-3.5352175926428261E-3</v>
      </c>
      <c r="P1020" s="17">
        <f t="shared" si="46"/>
        <v>1.3771368395575911E-3</v>
      </c>
      <c r="Q1020" s="17">
        <f t="shared" si="46"/>
        <v>6.7208571775787566E-3</v>
      </c>
      <c r="R1020" s="17">
        <f t="shared" si="46"/>
        <v>3.0960329266800467E-4</v>
      </c>
      <c r="S1020" s="17">
        <f t="shared" si="46"/>
        <v>-1.8668442568643665E-3</v>
      </c>
      <c r="T1020" s="17">
        <f t="shared" si="46"/>
        <v>7.3153787708710094E-3</v>
      </c>
      <c r="U1020" s="17">
        <f t="shared" si="46"/>
        <v>-3.7147989381383774E-3</v>
      </c>
      <c r="V1020" s="17">
        <f t="shared" si="46"/>
        <v>3.2185126806851105E-3</v>
      </c>
      <c r="W1020" s="17">
        <f t="shared" si="47"/>
        <v>-5.9148302170950965E-3</v>
      </c>
      <c r="X1020" s="17">
        <f t="shared" si="47"/>
        <v>6.9045869942726678E-4</v>
      </c>
      <c r="Y1020" s="17">
        <f t="shared" si="47"/>
        <v>-2.6261799136575148E-3</v>
      </c>
    </row>
    <row r="1021" spans="2:25" x14ac:dyDescent="0.3">
      <c r="B1021" s="3">
        <v>44564</v>
      </c>
      <c r="C1021" s="1">
        <v>178.10368347167969</v>
      </c>
      <c r="D1021" s="1">
        <v>199.01239013671881</v>
      </c>
      <c r="E1021" s="1">
        <v>539.5615234375</v>
      </c>
      <c r="F1021" s="1">
        <v>237.44581604003909</v>
      </c>
      <c r="G1021" s="1">
        <v>115.5111618041992</v>
      </c>
      <c r="H1021" s="1">
        <v>52.627056121826172</v>
      </c>
      <c r="I1021" s="1">
        <v>261.33804321289063</v>
      </c>
      <c r="J1021" s="1">
        <v>245.0864562988281</v>
      </c>
      <c r="K1021" s="1">
        <v>30.062765121459961</v>
      </c>
      <c r="L1021" s="1">
        <v>29.30927658081055</v>
      </c>
      <c r="M1021" s="1">
        <v>4796.56005859375</v>
      </c>
      <c r="O1021" s="17">
        <f t="shared" si="46"/>
        <v>2.5004241504783694E-2</v>
      </c>
      <c r="P1021" s="17">
        <f t="shared" si="46"/>
        <v>6.3722753245171702E-3</v>
      </c>
      <c r="Q1021" s="17">
        <f t="shared" si="46"/>
        <v>-1.7436390936961252E-3</v>
      </c>
      <c r="R1021" s="17">
        <f t="shared" si="46"/>
        <v>-3.4811560187458622E-4</v>
      </c>
      <c r="S1021" s="17">
        <f t="shared" si="46"/>
        <v>1.7806307499702953E-2</v>
      </c>
      <c r="T1021" s="17">
        <f t="shared" si="46"/>
        <v>1.5201532465472858E-3</v>
      </c>
      <c r="U1021" s="17">
        <f t="shared" si="46"/>
        <v>-1.625520518201724E-2</v>
      </c>
      <c r="V1021" s="17">
        <f t="shared" si="46"/>
        <v>1.9026310976572353E-3</v>
      </c>
      <c r="W1021" s="17">
        <f t="shared" si="47"/>
        <v>2.4140574708692769E-2</v>
      </c>
      <c r="X1021" s="17">
        <f t="shared" si="47"/>
        <v>7.1404033788773372E-2</v>
      </c>
      <c r="Y1021" s="17">
        <f t="shared" si="47"/>
        <v>6.3740525309705209E-3</v>
      </c>
    </row>
    <row r="1022" spans="2:25" x14ac:dyDescent="0.3">
      <c r="B1022" s="3">
        <v>44565</v>
      </c>
      <c r="C1022" s="1">
        <v>175.84321594238281</v>
      </c>
      <c r="D1022" s="1">
        <v>206.60914611816409</v>
      </c>
      <c r="E1022" s="1">
        <v>537.2001953125</v>
      </c>
      <c r="F1022" s="1">
        <v>243.28669738769531</v>
      </c>
      <c r="G1022" s="1">
        <v>117.19240570068359</v>
      </c>
      <c r="H1022" s="1">
        <v>53.505653381347663</v>
      </c>
      <c r="I1022" s="1">
        <v>256.60617065429688</v>
      </c>
      <c r="J1022" s="1">
        <v>245.0225524902344</v>
      </c>
      <c r="K1022" s="1">
        <v>29.23337554931641</v>
      </c>
      <c r="L1022" s="1">
        <v>31.498504638671879</v>
      </c>
      <c r="M1022" s="1">
        <v>4793.5400390625</v>
      </c>
      <c r="O1022" s="17">
        <f t="shared" si="46"/>
        <v>-1.2691862881411504E-2</v>
      </c>
      <c r="P1022" s="17">
        <f t="shared" si="46"/>
        <v>3.8172276491058754E-2</v>
      </c>
      <c r="Q1022" s="17">
        <f t="shared" si="46"/>
        <v>-4.3763834566189633E-3</v>
      </c>
      <c r="R1022" s="17">
        <f t="shared" si="46"/>
        <v>2.45987966647149E-2</v>
      </c>
      <c r="S1022" s="17">
        <f t="shared" si="46"/>
        <v>1.4554817649001177E-2</v>
      </c>
      <c r="T1022" s="17">
        <f t="shared" si="46"/>
        <v>1.6694782575100344E-2</v>
      </c>
      <c r="U1022" s="17">
        <f t="shared" si="46"/>
        <v>-1.8106328877419052E-2</v>
      </c>
      <c r="V1022" s="17">
        <f t="shared" si="46"/>
        <v>-2.6073986118505367E-4</v>
      </c>
      <c r="W1022" s="17">
        <f t="shared" si="47"/>
        <v>-2.758859901252067E-2</v>
      </c>
      <c r="X1022" s="17">
        <f t="shared" si="47"/>
        <v>7.4694032513059894E-2</v>
      </c>
      <c r="Y1022" s="17">
        <f t="shared" si="47"/>
        <v>-6.2962195706049511E-4</v>
      </c>
    </row>
    <row r="1023" spans="2:25" x14ac:dyDescent="0.3">
      <c r="B1023" s="3">
        <v>44566</v>
      </c>
      <c r="C1023" s="1">
        <v>171.16578674316409</v>
      </c>
      <c r="D1023" s="1">
        <v>205.7388610839844</v>
      </c>
      <c r="E1023" s="1">
        <v>523.57574462890625</v>
      </c>
      <c r="F1023" s="1">
        <v>240.733642578125</v>
      </c>
      <c r="G1023" s="1">
        <v>117.362190246582</v>
      </c>
      <c r="H1023" s="1">
        <v>53.949382781982422</v>
      </c>
      <c r="I1023" s="1">
        <v>250.68174743652341</v>
      </c>
      <c r="J1023" s="1">
        <v>243.81803894042969</v>
      </c>
      <c r="K1023" s="1">
        <v>27.550626754760739</v>
      </c>
      <c r="L1023" s="1">
        <v>30.017000198364261</v>
      </c>
      <c r="M1023" s="1">
        <v>4700.580078125</v>
      </c>
      <c r="O1023" s="17">
        <f t="shared" si="46"/>
        <v>-2.659999803888561E-2</v>
      </c>
      <c r="P1023" s="17">
        <f t="shared" si="46"/>
        <v>-4.2122289866197565E-3</v>
      </c>
      <c r="Q1023" s="17">
        <f t="shared" si="46"/>
        <v>-2.5361961522869771E-2</v>
      </c>
      <c r="R1023" s="17">
        <f t="shared" si="46"/>
        <v>-1.0494017293110898E-2</v>
      </c>
      <c r="S1023" s="17">
        <f t="shared" si="46"/>
        <v>1.4487674767258295E-3</v>
      </c>
      <c r="T1023" s="17">
        <f t="shared" si="46"/>
        <v>8.2931311476974658E-3</v>
      </c>
      <c r="U1023" s="17">
        <f t="shared" si="46"/>
        <v>-2.3087610101765344E-2</v>
      </c>
      <c r="V1023" s="17">
        <f t="shared" si="46"/>
        <v>-4.9159293198234189E-3</v>
      </c>
      <c r="W1023" s="17">
        <f t="shared" si="47"/>
        <v>-5.7562589435383227E-2</v>
      </c>
      <c r="X1023" s="17">
        <f t="shared" si="47"/>
        <v>-4.7034119787665078E-2</v>
      </c>
      <c r="Y1023" s="17">
        <f t="shared" si="47"/>
        <v>-1.9392757790687134E-2</v>
      </c>
    </row>
    <row r="1024" spans="2:25" x14ac:dyDescent="0.3">
      <c r="B1024" s="3">
        <v>44567</v>
      </c>
      <c r="C1024" s="1">
        <v>168.3085021972656</v>
      </c>
      <c r="D1024" s="1">
        <v>208.67607116699219</v>
      </c>
      <c r="E1024" s="1">
        <v>523.46160888671875</v>
      </c>
      <c r="F1024" s="1">
        <v>241.70707702636719</v>
      </c>
      <c r="G1024" s="1">
        <v>114.9168014526367</v>
      </c>
      <c r="H1024" s="1">
        <v>53.665397644042969</v>
      </c>
      <c r="I1024" s="1">
        <v>249.41224670410159</v>
      </c>
      <c r="J1024" s="1">
        <v>246.09928894042969</v>
      </c>
      <c r="K1024" s="1">
        <v>28.123525619506839</v>
      </c>
      <c r="L1024" s="1">
        <v>30.913457870483398</v>
      </c>
      <c r="M1024" s="1">
        <v>4696.0498046875</v>
      </c>
      <c r="O1024" s="17">
        <f t="shared" si="46"/>
        <v>-1.6693082188123713E-2</v>
      </c>
      <c r="P1024" s="17">
        <f t="shared" si="46"/>
        <v>1.4276399060111397E-2</v>
      </c>
      <c r="Q1024" s="17">
        <f t="shared" si="46"/>
        <v>-2.179927992432036E-4</v>
      </c>
      <c r="R1024" s="17">
        <f t="shared" si="46"/>
        <v>4.043616163562515E-3</v>
      </c>
      <c r="S1024" s="17">
        <f t="shared" si="46"/>
        <v>-2.0836257305759651E-2</v>
      </c>
      <c r="T1024" s="17">
        <f t="shared" si="46"/>
        <v>-5.2639182006415132E-3</v>
      </c>
      <c r="U1024" s="17">
        <f t="shared" si="46"/>
        <v>-5.0641929275017355E-3</v>
      </c>
      <c r="V1024" s="17">
        <f t="shared" si="46"/>
        <v>9.3563626789622458E-3</v>
      </c>
      <c r="W1024" s="17">
        <f t="shared" si="47"/>
        <v>2.0794404056419667E-2</v>
      </c>
      <c r="X1024" s="17">
        <f t="shared" si="47"/>
        <v>2.986499870723219E-2</v>
      </c>
      <c r="Y1024" s="17">
        <f t="shared" si="47"/>
        <v>-9.6376901620769042E-4</v>
      </c>
    </row>
    <row r="1025" spans="2:25" x14ac:dyDescent="0.3">
      <c r="B1025" s="3">
        <v>44568</v>
      </c>
      <c r="C1025" s="1">
        <v>168.474853515625</v>
      </c>
      <c r="D1025" s="1">
        <v>212.44725036621091</v>
      </c>
      <c r="E1025" s="1">
        <v>510.49386596679688</v>
      </c>
      <c r="F1025" s="1">
        <v>242.44178771972659</v>
      </c>
      <c r="G1025" s="1">
        <v>114.48374938964839</v>
      </c>
      <c r="H1025" s="1">
        <v>53.541156768798828</v>
      </c>
      <c r="I1025" s="1">
        <v>249.57569885253909</v>
      </c>
      <c r="J1025" s="1">
        <v>243.6993408203125</v>
      </c>
      <c r="K1025" s="1">
        <v>27.194326400756839</v>
      </c>
      <c r="L1025" s="1">
        <v>31.338090896606449</v>
      </c>
      <c r="M1025" s="1">
        <v>4677.02978515625</v>
      </c>
      <c r="O1025" s="17">
        <f t="shared" si="46"/>
        <v>9.883714499724543E-4</v>
      </c>
      <c r="P1025" s="17">
        <f t="shared" si="46"/>
        <v>1.8071929273581401E-2</v>
      </c>
      <c r="Q1025" s="17">
        <f t="shared" si="46"/>
        <v>-2.4773054412722362E-2</v>
      </c>
      <c r="R1025" s="17">
        <f t="shared" si="46"/>
        <v>3.0396738994913903E-3</v>
      </c>
      <c r="S1025" s="17">
        <f t="shared" si="46"/>
        <v>-3.7683964182277851E-3</v>
      </c>
      <c r="T1025" s="17">
        <f t="shared" si="46"/>
        <v>-2.3151021085917873E-3</v>
      </c>
      <c r="U1025" s="17">
        <f t="shared" si="46"/>
        <v>6.5534932866154248E-4</v>
      </c>
      <c r="V1025" s="17">
        <f t="shared" si="46"/>
        <v>-9.7519506474401645E-3</v>
      </c>
      <c r="W1025" s="17">
        <f t="shared" si="47"/>
        <v>-3.3039926477265551E-2</v>
      </c>
      <c r="X1025" s="17">
        <f t="shared" si="47"/>
        <v>1.3736186611737665E-2</v>
      </c>
      <c r="Y1025" s="17">
        <f t="shared" si="47"/>
        <v>-4.0502167400917697E-3</v>
      </c>
    </row>
    <row r="1026" spans="2:25" x14ac:dyDescent="0.3">
      <c r="B1026" s="3">
        <v>44571</v>
      </c>
      <c r="C1026" s="1">
        <v>168.49440002441409</v>
      </c>
      <c r="D1026" s="1">
        <v>209.7548522949219</v>
      </c>
      <c r="E1026" s="1">
        <v>493.94659423828119</v>
      </c>
      <c r="F1026" s="1">
        <v>235.60906982421881</v>
      </c>
      <c r="G1026" s="1">
        <v>114.6535720825195</v>
      </c>
      <c r="H1026" s="1">
        <v>53.629901885986328</v>
      </c>
      <c r="I1026" s="1">
        <v>250.1624450683594</v>
      </c>
      <c r="J1026" s="1">
        <v>241.28114318847659</v>
      </c>
      <c r="K1026" s="1">
        <v>27.347026824951168</v>
      </c>
      <c r="L1026" s="1">
        <v>30.554872512817379</v>
      </c>
      <c r="M1026" s="1">
        <v>4670.2900390625</v>
      </c>
      <c r="O1026" s="17">
        <f t="shared" si="46"/>
        <v>1.1602033408076597E-4</v>
      </c>
      <c r="P1026" s="17">
        <f t="shared" si="46"/>
        <v>-1.2673254497989133E-2</v>
      </c>
      <c r="Q1026" s="17">
        <f t="shared" si="46"/>
        <v>-3.2414242034383103E-2</v>
      </c>
      <c r="R1026" s="17">
        <f t="shared" si="46"/>
        <v>-2.8182921598510515E-2</v>
      </c>
      <c r="S1026" s="17">
        <f t="shared" si="46"/>
        <v>1.4833781543362285E-3</v>
      </c>
      <c r="T1026" s="17">
        <f t="shared" si="46"/>
        <v>1.6575121372651464E-3</v>
      </c>
      <c r="U1026" s="17">
        <f t="shared" si="46"/>
        <v>2.3509749487548842E-3</v>
      </c>
      <c r="V1026" s="17">
        <f t="shared" si="46"/>
        <v>-9.922873093115691E-3</v>
      </c>
      <c r="W1026" s="17">
        <f t="shared" si="47"/>
        <v>5.6151574392399387E-3</v>
      </c>
      <c r="X1026" s="17">
        <f t="shared" si="47"/>
        <v>-2.4992536602600864E-2</v>
      </c>
      <c r="Y1026" s="17">
        <f t="shared" si="47"/>
        <v>-1.4410312534549829E-3</v>
      </c>
    </row>
    <row r="1027" spans="2:25" x14ac:dyDescent="0.3">
      <c r="B1027" s="3">
        <v>44572</v>
      </c>
      <c r="C1027" s="1">
        <v>171.32240295410159</v>
      </c>
      <c r="D1027" s="1">
        <v>210.67045593261719</v>
      </c>
      <c r="E1027" s="1">
        <v>497.0218505859375</v>
      </c>
      <c r="F1027" s="1">
        <v>234.68150329589841</v>
      </c>
      <c r="G1027" s="1">
        <v>112.8195114135742</v>
      </c>
      <c r="H1027" s="1">
        <v>53.647647857666023</v>
      </c>
      <c r="I1027" s="1">
        <v>252.2878723144531</v>
      </c>
      <c r="J1027" s="1">
        <v>239.19148254394531</v>
      </c>
      <c r="K1027" s="1">
        <v>27.76322174072266</v>
      </c>
      <c r="L1027" s="1">
        <v>32.744106292724609</v>
      </c>
      <c r="M1027" s="1">
        <v>4713.06982421875</v>
      </c>
      <c r="O1027" s="17">
        <f t="shared" si="46"/>
        <v>1.6783957978886745E-2</v>
      </c>
      <c r="P1027" s="17">
        <f t="shared" ref="P1027:Y1062" si="48">(D1027-D1026)/D1026</f>
        <v>4.3651130244554085E-3</v>
      </c>
      <c r="Q1027" s="17">
        <f t="shared" si="48"/>
        <v>6.2258883521581583E-3</v>
      </c>
      <c r="R1027" s="17">
        <f t="shared" si="48"/>
        <v>-3.9368880366635658E-3</v>
      </c>
      <c r="S1027" s="17">
        <f t="shared" si="48"/>
        <v>-1.5996541892521862E-2</v>
      </c>
      <c r="T1027" s="17">
        <f t="shared" si="48"/>
        <v>3.3089696336609719E-4</v>
      </c>
      <c r="U1027" s="17">
        <f t="shared" si="48"/>
        <v>8.4961883287993072E-3</v>
      </c>
      <c r="V1027" s="17">
        <f t="shared" si="48"/>
        <v>-8.6606877641446749E-3</v>
      </c>
      <c r="W1027" s="17">
        <f t="shared" si="47"/>
        <v>1.5219018814570336E-2</v>
      </c>
      <c r="X1027" s="17">
        <f t="shared" si="47"/>
        <v>7.1649252635201624E-2</v>
      </c>
      <c r="Y1027" s="17">
        <f t="shared" si="47"/>
        <v>9.1599846687118146E-3</v>
      </c>
    </row>
    <row r="1028" spans="2:25" x14ac:dyDescent="0.3">
      <c r="B1028" s="3">
        <v>44573</v>
      </c>
      <c r="C1028" s="1">
        <v>171.7627258300781</v>
      </c>
      <c r="D1028" s="1">
        <v>210.0086975097656</v>
      </c>
      <c r="E1028" s="1">
        <v>500.61114501953119</v>
      </c>
      <c r="F1028" s="1">
        <v>235.29679870605469</v>
      </c>
      <c r="G1028" s="1">
        <v>113.43084716796881</v>
      </c>
      <c r="H1028" s="1">
        <v>53.727527618408203</v>
      </c>
      <c r="I1028" s="1">
        <v>246.13262939453119</v>
      </c>
      <c r="J1028" s="1">
        <v>238.0964660644531</v>
      </c>
      <c r="K1028" s="1">
        <v>27.944869995117191</v>
      </c>
      <c r="L1028" s="1">
        <v>32.791278839111328</v>
      </c>
      <c r="M1028" s="1">
        <v>4726.35009765625</v>
      </c>
      <c r="O1028" s="17">
        <f t="shared" ref="O1028:Y1082" si="49">(C1028-C1027)/C1027</f>
        <v>2.5701418400865595E-3</v>
      </c>
      <c r="P1028" s="17">
        <f t="shared" si="48"/>
        <v>-3.1412018354545828E-3</v>
      </c>
      <c r="Q1028" s="17">
        <f t="shared" si="48"/>
        <v>7.2216028920303712E-3</v>
      </c>
      <c r="R1028" s="17">
        <f t="shared" si="48"/>
        <v>2.6218317230586449E-3</v>
      </c>
      <c r="S1028" s="17">
        <f t="shared" si="48"/>
        <v>5.4187059200563751E-3</v>
      </c>
      <c r="T1028" s="17">
        <f t="shared" si="48"/>
        <v>1.4889704196186099E-3</v>
      </c>
      <c r="U1028" s="17">
        <f t="shared" si="48"/>
        <v>-2.4397696422957551E-2</v>
      </c>
      <c r="V1028" s="17">
        <f t="shared" si="48"/>
        <v>-4.5779911050596658E-3</v>
      </c>
      <c r="W1028" s="17">
        <f t="shared" si="47"/>
        <v>6.5427656808320781E-3</v>
      </c>
      <c r="X1028" s="17">
        <f t="shared" si="47"/>
        <v>1.4406423545357226E-3</v>
      </c>
      <c r="Y1028" s="17">
        <f t="shared" si="47"/>
        <v>2.8177544430293628E-3</v>
      </c>
    </row>
    <row r="1029" spans="2:25" x14ac:dyDescent="0.3">
      <c r="B1029" s="3">
        <v>44574</v>
      </c>
      <c r="C1029" s="1">
        <v>168.49440002441409</v>
      </c>
      <c r="D1029" s="1">
        <v>213.9248962402344</v>
      </c>
      <c r="E1029" s="1">
        <v>492.11859130859381</v>
      </c>
      <c r="F1029" s="1">
        <v>236.6376647949219</v>
      </c>
      <c r="G1029" s="1">
        <v>114.42430114746089</v>
      </c>
      <c r="H1029" s="1">
        <v>54.047012329101563</v>
      </c>
      <c r="I1029" s="1">
        <v>240.12168884277341</v>
      </c>
      <c r="J1029" s="1">
        <v>238.5435791015625</v>
      </c>
      <c r="K1029" s="1">
        <v>26.523616790771481</v>
      </c>
      <c r="L1029" s="1">
        <v>32.22509765625</v>
      </c>
      <c r="M1029" s="1">
        <v>4659.02978515625</v>
      </c>
      <c r="O1029" s="17">
        <f t="shared" si="49"/>
        <v>-1.9028143561818551E-2</v>
      </c>
      <c r="P1029" s="17">
        <f t="shared" si="48"/>
        <v>1.8647793052888679E-2</v>
      </c>
      <c r="Q1029" s="17">
        <f t="shared" si="48"/>
        <v>-1.696437203891266E-2</v>
      </c>
      <c r="R1029" s="17">
        <f t="shared" si="48"/>
        <v>5.6986159448021104E-3</v>
      </c>
      <c r="S1029" s="17">
        <f t="shared" si="48"/>
        <v>8.7582346803861729E-3</v>
      </c>
      <c r="T1029" s="17">
        <f t="shared" si="48"/>
        <v>5.946387724416656E-3</v>
      </c>
      <c r="U1029" s="17">
        <f t="shared" si="48"/>
        <v>-2.4421550960326843E-2</v>
      </c>
      <c r="V1029" s="17">
        <f t="shared" si="48"/>
        <v>1.8778650708254074E-3</v>
      </c>
      <c r="W1029" s="17">
        <f t="shared" si="47"/>
        <v>-5.0859181116034748E-2</v>
      </c>
      <c r="X1029" s="17">
        <f t="shared" si="47"/>
        <v>-1.7266212325516981E-2</v>
      </c>
      <c r="Y1029" s="17">
        <f t="shared" si="47"/>
        <v>-1.4243615286430743E-2</v>
      </c>
    </row>
    <row r="1030" spans="2:25" x14ac:dyDescent="0.3">
      <c r="B1030" s="3">
        <v>44575</v>
      </c>
      <c r="C1030" s="1">
        <v>169.35552978515619</v>
      </c>
      <c r="D1030" s="1">
        <v>215.33906555175781</v>
      </c>
      <c r="E1030" s="1">
        <v>478.89395141601563</v>
      </c>
      <c r="F1030" s="1">
        <v>235.3060302734375</v>
      </c>
      <c r="G1030" s="1">
        <v>113.9573211669922</v>
      </c>
      <c r="H1030" s="1">
        <v>54.481880187988281</v>
      </c>
      <c r="I1030" s="1">
        <v>234.7839050292969</v>
      </c>
      <c r="J1030" s="1">
        <v>235.167236328125</v>
      </c>
      <c r="K1030" s="1">
        <v>26.889911651611332</v>
      </c>
      <c r="L1030" s="1">
        <v>33.508438110351563</v>
      </c>
      <c r="M1030" s="1">
        <v>4662.85009765625</v>
      </c>
      <c r="O1030" s="17">
        <f t="shared" si="49"/>
        <v>5.1107322297793186E-3</v>
      </c>
      <c r="P1030" s="17">
        <f t="shared" si="48"/>
        <v>6.6105878108517037E-3</v>
      </c>
      <c r="Q1030" s="17">
        <f t="shared" si="48"/>
        <v>-2.6872871958388136E-2</v>
      </c>
      <c r="R1030" s="17">
        <f t="shared" si="48"/>
        <v>-5.6273143273216555E-3</v>
      </c>
      <c r="S1030" s="17">
        <f t="shared" si="48"/>
        <v>-4.0811259128153785E-3</v>
      </c>
      <c r="T1030" s="17">
        <f t="shared" si="48"/>
        <v>8.0461035706975523E-3</v>
      </c>
      <c r="U1030" s="17">
        <f t="shared" si="48"/>
        <v>-2.2229494716620845E-2</v>
      </c>
      <c r="V1030" s="17">
        <f t="shared" si="48"/>
        <v>-1.4153987234340882E-2</v>
      </c>
      <c r="W1030" s="17">
        <f t="shared" si="47"/>
        <v>1.3810139986915283E-2</v>
      </c>
      <c r="X1030" s="17">
        <f t="shared" si="47"/>
        <v>3.9824253375153419E-2</v>
      </c>
      <c r="Y1030" s="17">
        <f t="shared" si="47"/>
        <v>8.1998026974877518E-4</v>
      </c>
    </row>
    <row r="1031" spans="2:25" x14ac:dyDescent="0.3">
      <c r="B1031" s="3">
        <v>44579</v>
      </c>
      <c r="C1031" s="1">
        <v>166.15570068359381</v>
      </c>
      <c r="D1031" s="1">
        <v>213.94303894042969</v>
      </c>
      <c r="E1031" s="1">
        <v>464.688720703125</v>
      </c>
      <c r="F1031" s="1">
        <v>232.65187072753909</v>
      </c>
      <c r="G1031" s="1">
        <v>112.87896728515619</v>
      </c>
      <c r="H1031" s="1">
        <v>54.047012329101563</v>
      </c>
      <c r="I1031" s="1">
        <v>237.62110900878909</v>
      </c>
      <c r="J1031" s="1">
        <v>234.04484558105469</v>
      </c>
      <c r="K1031" s="1">
        <v>25.852920532226559</v>
      </c>
      <c r="L1031" s="1">
        <v>33.999130249023438</v>
      </c>
      <c r="M1031" s="1">
        <v>4577.10986328125</v>
      </c>
      <c r="O1031" s="17">
        <f t="shared" si="49"/>
        <v>-1.8894151880494706E-2</v>
      </c>
      <c r="P1031" s="17">
        <f t="shared" si="48"/>
        <v>-6.4829231414705061E-3</v>
      </c>
      <c r="Q1031" s="17">
        <f t="shared" si="48"/>
        <v>-2.9662581185015902E-2</v>
      </c>
      <c r="R1031" s="17">
        <f t="shared" si="48"/>
        <v>-1.1279606998656776E-2</v>
      </c>
      <c r="S1031" s="17">
        <f t="shared" si="48"/>
        <v>-9.4627872153628181E-3</v>
      </c>
      <c r="T1031" s="17">
        <f t="shared" si="48"/>
        <v>-7.9818805332381847E-3</v>
      </c>
      <c r="U1031" s="17">
        <f t="shared" si="48"/>
        <v>1.208432059743684E-2</v>
      </c>
      <c r="V1031" s="17">
        <f t="shared" si="48"/>
        <v>-4.7727343510737142E-3</v>
      </c>
      <c r="W1031" s="17">
        <f t="shared" si="47"/>
        <v>-3.8564318574941574E-2</v>
      </c>
      <c r="X1031" s="17">
        <f t="shared" si="47"/>
        <v>1.4643837980627584E-2</v>
      </c>
      <c r="Y1031" s="17">
        <f t="shared" si="47"/>
        <v>-1.8387945694007351E-2</v>
      </c>
    </row>
    <row r="1032" spans="2:25" x14ac:dyDescent="0.3">
      <c r="B1032" s="3">
        <v>44580</v>
      </c>
      <c r="C1032" s="1">
        <v>162.6623229980469</v>
      </c>
      <c r="D1032" s="1">
        <v>209.50099182128909</v>
      </c>
      <c r="E1032" s="1">
        <v>466.6785888671875</v>
      </c>
      <c r="F1032" s="1">
        <v>231.60496520996091</v>
      </c>
      <c r="G1032" s="1">
        <v>111.7241897583008</v>
      </c>
      <c r="H1032" s="1">
        <v>54.135761260986328</v>
      </c>
      <c r="I1032" s="1">
        <v>235.6783447265625</v>
      </c>
      <c r="J1032" s="1">
        <v>232.8950500488281</v>
      </c>
      <c r="K1032" s="1">
        <v>25.018537521362301</v>
      </c>
      <c r="L1032" s="1">
        <v>33.810413360595703</v>
      </c>
      <c r="M1032" s="1">
        <v>4532.759765625</v>
      </c>
      <c r="O1032" s="17">
        <f t="shared" si="49"/>
        <v>-2.1024723624735911E-2</v>
      </c>
      <c r="P1032" s="17">
        <f t="shared" si="48"/>
        <v>-2.0762756017396949E-2</v>
      </c>
      <c r="Q1032" s="17">
        <f t="shared" si="48"/>
        <v>4.2821529239005654E-3</v>
      </c>
      <c r="R1032" s="17">
        <f t="shared" si="48"/>
        <v>-4.4998800753432294E-3</v>
      </c>
      <c r="S1032" s="17">
        <f t="shared" si="48"/>
        <v>-1.0230227602438857E-2</v>
      </c>
      <c r="T1032" s="17">
        <f t="shared" si="48"/>
        <v>1.6420691553560463E-3</v>
      </c>
      <c r="U1032" s="17">
        <f t="shared" si="48"/>
        <v>-8.1758909817845025E-3</v>
      </c>
      <c r="V1032" s="17">
        <f t="shared" si="48"/>
        <v>-4.9127146097664963E-3</v>
      </c>
      <c r="W1032" s="17">
        <f t="shared" si="47"/>
        <v>-3.2274226419571068E-2</v>
      </c>
      <c r="X1032" s="17">
        <f t="shared" si="47"/>
        <v>-5.5506387088579984E-3</v>
      </c>
      <c r="Y1032" s="17">
        <f t="shared" si="47"/>
        <v>-9.6895418683387666E-3</v>
      </c>
    </row>
    <row r="1033" spans="2:25" x14ac:dyDescent="0.3">
      <c r="B1033" s="3">
        <v>44581</v>
      </c>
      <c r="C1033" s="1">
        <v>160.9792175292969</v>
      </c>
      <c r="D1033" s="1">
        <v>205.5303649902344</v>
      </c>
      <c r="E1033" s="1">
        <v>459.69015502929688</v>
      </c>
      <c r="F1033" s="1">
        <v>230.27330017089841</v>
      </c>
      <c r="G1033" s="1">
        <v>111.07887268066411</v>
      </c>
      <c r="H1033" s="1">
        <v>53.913890838623047</v>
      </c>
      <c r="I1033" s="1">
        <v>233.831787109375</v>
      </c>
      <c r="J1033" s="1">
        <v>230.98789978027341</v>
      </c>
      <c r="K1033" s="1">
        <v>24.103305816650391</v>
      </c>
      <c r="L1033" s="1">
        <v>32.980014801025391</v>
      </c>
      <c r="M1033" s="1">
        <v>4482.72998046875</v>
      </c>
      <c r="O1033" s="17">
        <f t="shared" si="49"/>
        <v>-1.0347236149887083E-2</v>
      </c>
      <c r="P1033" s="17">
        <f t="shared" si="48"/>
        <v>-1.8952782975088522E-2</v>
      </c>
      <c r="Q1033" s="17">
        <f t="shared" si="48"/>
        <v>-1.4974832796281276E-2</v>
      </c>
      <c r="R1033" s="17">
        <f t="shared" si="48"/>
        <v>-5.749725779217567E-3</v>
      </c>
      <c r="S1033" s="17">
        <f t="shared" si="48"/>
        <v>-5.7759835093254283E-3</v>
      </c>
      <c r="T1033" s="17">
        <f t="shared" si="48"/>
        <v>-4.0984077289253004E-3</v>
      </c>
      <c r="U1033" s="17">
        <f t="shared" si="48"/>
        <v>-7.8350754683460776E-3</v>
      </c>
      <c r="V1033" s="17">
        <f t="shared" si="48"/>
        <v>-8.1888827957264012E-3</v>
      </c>
      <c r="W1033" s="17">
        <f t="shared" si="47"/>
        <v>-3.6582142498554591E-2</v>
      </c>
      <c r="X1033" s="17">
        <f t="shared" si="47"/>
        <v>-2.456043795483729E-2</v>
      </c>
      <c r="Y1033" s="17">
        <f t="shared" si="47"/>
        <v>-1.1037378494148285E-2</v>
      </c>
    </row>
    <row r="1034" spans="2:25" x14ac:dyDescent="0.3">
      <c r="B1034" s="3">
        <v>44582</v>
      </c>
      <c r="C1034" s="1">
        <v>158.9242858886719</v>
      </c>
      <c r="D1034" s="1">
        <v>202.4844055175781</v>
      </c>
      <c r="E1034" s="1">
        <v>458.53826904296881</v>
      </c>
      <c r="F1034" s="1">
        <v>224.91917419433591</v>
      </c>
      <c r="G1034" s="1">
        <v>109.830696105957</v>
      </c>
      <c r="H1034" s="1">
        <v>53.647647857666023</v>
      </c>
      <c r="I1034" s="1">
        <v>233.76446533203119</v>
      </c>
      <c r="J1034" s="1">
        <v>232.32017517089841</v>
      </c>
      <c r="K1034" s="1">
        <v>23.328811645507809</v>
      </c>
      <c r="L1034" s="1">
        <v>31.847648620605469</v>
      </c>
      <c r="M1034" s="1">
        <v>4397.93994140625</v>
      </c>
      <c r="O1034" s="17">
        <f t="shared" si="49"/>
        <v>-1.2765198341525168E-2</v>
      </c>
      <c r="P1034" s="17">
        <f t="shared" si="48"/>
        <v>-1.4819997389685135E-2</v>
      </c>
      <c r="Q1034" s="17">
        <f t="shared" si="48"/>
        <v>-2.5057878088658573E-3</v>
      </c>
      <c r="R1034" s="17">
        <f t="shared" si="48"/>
        <v>-2.3251180108978812E-2</v>
      </c>
      <c r="S1034" s="17">
        <f t="shared" si="48"/>
        <v>-1.1236849497882749E-2</v>
      </c>
      <c r="T1034" s="17">
        <f t="shared" si="48"/>
        <v>-4.9383002564951581E-3</v>
      </c>
      <c r="U1034" s="17">
        <f t="shared" si="48"/>
        <v>-2.8790686747955715E-4</v>
      </c>
      <c r="V1034" s="17">
        <f t="shared" si="48"/>
        <v>5.7677280580165592E-3</v>
      </c>
      <c r="W1034" s="17">
        <f t="shared" si="47"/>
        <v>-3.21322799882316E-2</v>
      </c>
      <c r="X1034" s="17">
        <f t="shared" si="47"/>
        <v>-3.4334920322252709E-2</v>
      </c>
      <c r="Y1034" s="17">
        <f t="shared" si="47"/>
        <v>-1.8914821867908643E-2</v>
      </c>
    </row>
    <row r="1035" spans="2:25" x14ac:dyDescent="0.3">
      <c r="B1035" s="3">
        <v>44585</v>
      </c>
      <c r="C1035" s="1">
        <v>158.15129089355469</v>
      </c>
      <c r="D1035" s="1">
        <v>203.06459045410159</v>
      </c>
      <c r="E1035" s="1">
        <v>465.47894287109381</v>
      </c>
      <c r="F1035" s="1">
        <v>225.6630859375</v>
      </c>
      <c r="G1035" s="1">
        <v>109.3806838989258</v>
      </c>
      <c r="H1035" s="1">
        <v>53.212783813476563</v>
      </c>
      <c r="I1035" s="1">
        <v>231.2253723144531</v>
      </c>
      <c r="J1035" s="1">
        <v>231.4258728027344</v>
      </c>
      <c r="K1035" s="1">
        <v>23.326816558837891</v>
      </c>
      <c r="L1035" s="1">
        <v>32.092990875244141</v>
      </c>
      <c r="M1035" s="1">
        <v>4410.1298828125</v>
      </c>
      <c r="O1035" s="17">
        <f t="shared" si="49"/>
        <v>-4.8639198898694867E-3</v>
      </c>
      <c r="P1035" s="17">
        <f t="shared" si="48"/>
        <v>2.8653314562198584E-3</v>
      </c>
      <c r="Q1035" s="17">
        <f t="shared" si="48"/>
        <v>1.5136520322744538E-2</v>
      </c>
      <c r="R1035" s="17">
        <f t="shared" si="48"/>
        <v>3.3074625399492717E-3</v>
      </c>
      <c r="S1035" s="17">
        <f t="shared" si="48"/>
        <v>-4.0973263667296337E-3</v>
      </c>
      <c r="T1035" s="17">
        <f t="shared" si="48"/>
        <v>-8.1059293660592432E-3</v>
      </c>
      <c r="U1035" s="17">
        <f t="shared" si="48"/>
        <v>-1.0861757855162692E-2</v>
      </c>
      <c r="V1035" s="17">
        <f t="shared" si="48"/>
        <v>-3.8494391092213265E-3</v>
      </c>
      <c r="W1035" s="17">
        <f t="shared" si="47"/>
        <v>-8.5520287112545471E-5</v>
      </c>
      <c r="X1035" s="17">
        <f t="shared" si="47"/>
        <v>7.7036222536044667E-3</v>
      </c>
      <c r="Y1035" s="17">
        <f t="shared" si="47"/>
        <v>2.7717389433818056E-3</v>
      </c>
    </row>
    <row r="1036" spans="2:25" x14ac:dyDescent="0.3">
      <c r="B1036" s="3">
        <v>44586</v>
      </c>
      <c r="C1036" s="1">
        <v>156.3507385253906</v>
      </c>
      <c r="D1036" s="1">
        <v>205.4759826660156</v>
      </c>
      <c r="E1036" s="1">
        <v>454.45367431640619</v>
      </c>
      <c r="F1036" s="1">
        <v>224.1202087402344</v>
      </c>
      <c r="G1036" s="1">
        <v>115.56211853027339</v>
      </c>
      <c r="H1036" s="1">
        <v>53.088550567626953</v>
      </c>
      <c r="I1036" s="1">
        <v>230.30210876464841</v>
      </c>
      <c r="J1036" s="1">
        <v>228.75218200683591</v>
      </c>
      <c r="K1036" s="1">
        <v>22.280839920043949</v>
      </c>
      <c r="L1036" s="1">
        <v>34.697422027587891</v>
      </c>
      <c r="M1036" s="1">
        <v>4356.4501953125</v>
      </c>
      <c r="O1036" s="17">
        <f t="shared" si="49"/>
        <v>-1.138499950263429E-2</v>
      </c>
      <c r="P1036" s="17">
        <f t="shared" si="48"/>
        <v>1.1875000986245552E-2</v>
      </c>
      <c r="Q1036" s="17">
        <f t="shared" si="48"/>
        <v>-2.3685858884793565E-2</v>
      </c>
      <c r="R1036" s="17">
        <f t="shared" si="48"/>
        <v>-6.8370827725581767E-3</v>
      </c>
      <c r="S1036" s="17">
        <f t="shared" si="48"/>
        <v>5.6513036955040521E-2</v>
      </c>
      <c r="T1036" s="17">
        <f t="shared" si="48"/>
        <v>-2.33465037809479E-3</v>
      </c>
      <c r="U1036" s="17">
        <f t="shared" si="48"/>
        <v>-3.9929162641766779E-3</v>
      </c>
      <c r="V1036" s="17">
        <f t="shared" si="48"/>
        <v>-1.1553119638345394E-2</v>
      </c>
      <c r="W1036" s="17">
        <f t="shared" si="47"/>
        <v>-4.4840093638823166E-2</v>
      </c>
      <c r="X1036" s="17">
        <f t="shared" si="47"/>
        <v>8.1152646771627437E-2</v>
      </c>
      <c r="Y1036" s="17">
        <f t="shared" si="47"/>
        <v>-1.2171906253646779E-2</v>
      </c>
    </row>
    <row r="1037" spans="2:25" x14ac:dyDescent="0.3">
      <c r="B1037" s="3">
        <v>44587</v>
      </c>
      <c r="C1037" s="1">
        <v>156.26274108886719</v>
      </c>
      <c r="D1037" s="1">
        <v>204.7416687011719</v>
      </c>
      <c r="E1037" s="1">
        <v>460.30902099609381</v>
      </c>
      <c r="F1037" s="1">
        <v>223.31202697753909</v>
      </c>
      <c r="G1037" s="1">
        <v>113.9997634887695</v>
      </c>
      <c r="H1037" s="1">
        <v>52.893299102783203</v>
      </c>
      <c r="I1037" s="1">
        <v>228.7633361816406</v>
      </c>
      <c r="J1037" s="1">
        <v>227.99481201171881</v>
      </c>
      <c r="K1037" s="1">
        <v>22.727975845336911</v>
      </c>
      <c r="L1037" s="1">
        <v>34.971076965332031</v>
      </c>
      <c r="M1037" s="1">
        <v>4349.93017578125</v>
      </c>
      <c r="O1037" s="17">
        <f t="shared" si="49"/>
        <v>-5.6282072827637281E-4</v>
      </c>
      <c r="P1037" s="17">
        <f t="shared" si="48"/>
        <v>-3.5737216355707152E-3</v>
      </c>
      <c r="Q1037" s="17">
        <f t="shared" si="48"/>
        <v>1.2884364261099408E-2</v>
      </c>
      <c r="R1037" s="17">
        <f t="shared" si="48"/>
        <v>-3.6060191414154547E-3</v>
      </c>
      <c r="S1037" s="17">
        <f t="shared" si="48"/>
        <v>-1.3519612320836845E-2</v>
      </c>
      <c r="T1037" s="17">
        <f t="shared" si="48"/>
        <v>-3.6778450862964989E-3</v>
      </c>
      <c r="U1037" s="17">
        <f t="shared" si="48"/>
        <v>-6.6815392671038167E-3</v>
      </c>
      <c r="V1037" s="17">
        <f t="shared" si="48"/>
        <v>-3.3108755006082059E-3</v>
      </c>
      <c r="W1037" s="17">
        <f t="shared" si="47"/>
        <v>2.0068180862908857E-2</v>
      </c>
      <c r="X1037" s="17">
        <f t="shared" si="47"/>
        <v>7.8868953874024934E-3</v>
      </c>
      <c r="Y1037" s="17">
        <f t="shared" si="47"/>
        <v>-1.4966358477517959E-3</v>
      </c>
    </row>
    <row r="1038" spans="2:25" x14ac:dyDescent="0.3">
      <c r="B1038" s="3">
        <v>44588</v>
      </c>
      <c r="C1038" s="1">
        <v>155.80279541015619</v>
      </c>
      <c r="D1038" s="1">
        <v>203.13713073730469</v>
      </c>
      <c r="E1038" s="1">
        <v>459.40460205078119</v>
      </c>
      <c r="F1038" s="1">
        <v>222.18241882324219</v>
      </c>
      <c r="G1038" s="1">
        <v>112.522331237793</v>
      </c>
      <c r="H1038" s="1">
        <v>52.937667846679688</v>
      </c>
      <c r="I1038" s="1">
        <v>227.6669006347656</v>
      </c>
      <c r="J1038" s="1">
        <v>226.98187255859381</v>
      </c>
      <c r="K1038" s="1">
        <v>21.90157508850098</v>
      </c>
      <c r="L1038" s="1">
        <v>35.159797668457031</v>
      </c>
      <c r="M1038" s="1">
        <v>4326.509765625</v>
      </c>
      <c r="O1038" s="17">
        <f t="shared" si="49"/>
        <v>-2.9434123291707877E-3</v>
      </c>
      <c r="P1038" s="17">
        <f t="shared" si="48"/>
        <v>-7.8368901359747098E-3</v>
      </c>
      <c r="Q1038" s="17">
        <f t="shared" si="48"/>
        <v>-1.9648082137418911E-3</v>
      </c>
      <c r="R1038" s="17">
        <f t="shared" si="48"/>
        <v>-5.0584295417752867E-3</v>
      </c>
      <c r="S1038" s="17">
        <f t="shared" si="48"/>
        <v>-1.2959958913616978E-2</v>
      </c>
      <c r="T1038" s="17">
        <f t="shared" si="48"/>
        <v>8.3883487415421451E-4</v>
      </c>
      <c r="U1038" s="17">
        <f t="shared" si="48"/>
        <v>-4.7928814344813464E-3</v>
      </c>
      <c r="V1038" s="17">
        <f t="shared" si="48"/>
        <v>-4.4428179930380849E-3</v>
      </c>
      <c r="W1038" s="17">
        <f t="shared" si="47"/>
        <v>-3.63605084086484E-2</v>
      </c>
      <c r="X1038" s="17">
        <f t="shared" si="47"/>
        <v>5.3964795911800199E-3</v>
      </c>
      <c r="Y1038" s="17">
        <f t="shared" si="47"/>
        <v>-5.3840887577106178E-3</v>
      </c>
    </row>
    <row r="1039" spans="2:25" x14ac:dyDescent="0.3">
      <c r="B1039" s="3">
        <v>44589</v>
      </c>
      <c r="C1039" s="1">
        <v>166.67437744140619</v>
      </c>
      <c r="D1039" s="1">
        <v>200.33592224121091</v>
      </c>
      <c r="E1039" s="1">
        <v>468.83978271484381</v>
      </c>
      <c r="F1039" s="1">
        <v>224.7997741699219</v>
      </c>
      <c r="G1039" s="1">
        <v>114.20355224609381</v>
      </c>
      <c r="H1039" s="1">
        <v>53.993762969970703</v>
      </c>
      <c r="I1039" s="1">
        <v>235.72645568847659</v>
      </c>
      <c r="J1039" s="1">
        <v>233.6889343261719</v>
      </c>
      <c r="K1039" s="1">
        <v>22.795841217041019</v>
      </c>
      <c r="L1039" s="1">
        <v>35.452327728271477</v>
      </c>
      <c r="M1039" s="1">
        <v>4431.85009765625</v>
      </c>
      <c r="O1039" s="17">
        <f t="shared" si="49"/>
        <v>6.9777836800875029E-2</v>
      </c>
      <c r="P1039" s="17">
        <f t="shared" si="48"/>
        <v>-1.378974137286737E-2</v>
      </c>
      <c r="Q1039" s="17">
        <f t="shared" si="48"/>
        <v>2.0537845337081924E-2</v>
      </c>
      <c r="R1039" s="17">
        <f t="shared" si="48"/>
        <v>1.1780209075687307E-2</v>
      </c>
      <c r="S1039" s="17">
        <f t="shared" si="48"/>
        <v>1.4941220909722283E-2</v>
      </c>
      <c r="T1039" s="17">
        <f t="shared" si="48"/>
        <v>1.9949785592174613E-2</v>
      </c>
      <c r="U1039" s="17">
        <f t="shared" si="48"/>
        <v>3.5400644675356335E-2</v>
      </c>
      <c r="V1039" s="17">
        <f t="shared" si="48"/>
        <v>2.9548887283264061E-2</v>
      </c>
      <c r="W1039" s="17">
        <f t="shared" si="47"/>
        <v>4.0831133145741515E-2</v>
      </c>
      <c r="X1039" s="17">
        <f t="shared" si="47"/>
        <v>8.3200154498296215E-3</v>
      </c>
      <c r="Y1039" s="17">
        <f t="shared" si="47"/>
        <v>2.4347646888076009E-2</v>
      </c>
    </row>
    <row r="1040" spans="2:25" x14ac:dyDescent="0.3">
      <c r="B1040" s="3">
        <v>44592</v>
      </c>
      <c r="C1040" s="1">
        <v>171.0288391113281</v>
      </c>
      <c r="D1040" s="1">
        <v>200.2362060546875</v>
      </c>
      <c r="E1040" s="1">
        <v>480.931396484375</v>
      </c>
      <c r="F1040" s="1">
        <v>225.7916564941406</v>
      </c>
      <c r="G1040" s="1">
        <v>113.41391754150391</v>
      </c>
      <c r="H1040" s="1">
        <v>54.144630432128913</v>
      </c>
      <c r="I1040" s="1">
        <v>236.00532531738281</v>
      </c>
      <c r="J1040" s="1">
        <v>236.75505065917969</v>
      </c>
      <c r="K1040" s="1">
        <v>24.438657760620121</v>
      </c>
      <c r="L1040" s="1">
        <v>35.546695709228523</v>
      </c>
      <c r="M1040" s="1">
        <v>4515.5498046875</v>
      </c>
      <c r="O1040" s="17">
        <f t="shared" si="49"/>
        <v>2.6125561329621284E-2</v>
      </c>
      <c r="P1040" s="17">
        <f t="shared" si="48"/>
        <v>-4.9774491468059119E-4</v>
      </c>
      <c r="Q1040" s="17">
        <f t="shared" si="48"/>
        <v>2.5790502886751644E-2</v>
      </c>
      <c r="R1040" s="17">
        <f t="shared" si="48"/>
        <v>4.4122923516326492E-3</v>
      </c>
      <c r="S1040" s="17">
        <f t="shared" si="48"/>
        <v>-6.9142744604680992E-3</v>
      </c>
      <c r="T1040" s="17">
        <f t="shared" si="48"/>
        <v>2.7941646193860767E-3</v>
      </c>
      <c r="U1040" s="17">
        <f t="shared" si="48"/>
        <v>1.1830221944827469E-3</v>
      </c>
      <c r="V1040" s="17">
        <f t="shared" si="48"/>
        <v>1.3120502867834746E-2</v>
      </c>
      <c r="W1040" s="17">
        <f t="shared" si="47"/>
        <v>7.2066502303543639E-2</v>
      </c>
      <c r="X1040" s="17">
        <f t="shared" si="47"/>
        <v>2.6618275020004302E-3</v>
      </c>
      <c r="Y1040" s="17">
        <f t="shared" si="47"/>
        <v>1.8885951732779488E-2</v>
      </c>
    </row>
    <row r="1041" spans="2:25" x14ac:dyDescent="0.3">
      <c r="B1041" s="3">
        <v>44593</v>
      </c>
      <c r="C1041" s="1">
        <v>170.8624572753906</v>
      </c>
      <c r="D1041" s="1">
        <v>204.45161437988281</v>
      </c>
      <c r="E1041" s="1">
        <v>484.05429077148438</v>
      </c>
      <c r="F1041" s="1">
        <v>231.4304504394531</v>
      </c>
      <c r="G1041" s="1">
        <v>115.0780944824219</v>
      </c>
      <c r="H1041" s="1">
        <v>53.745269775390618</v>
      </c>
      <c r="I1041" s="1">
        <v>238.7848205566406</v>
      </c>
      <c r="J1041" s="1">
        <v>236.33528137207031</v>
      </c>
      <c r="K1041" s="1">
        <v>24.59036827087402</v>
      </c>
      <c r="L1041" s="1">
        <v>37.075382232666023</v>
      </c>
      <c r="M1041" s="1">
        <v>4546.5400390625</v>
      </c>
      <c r="O1041" s="17">
        <f t="shared" si="49"/>
        <v>-9.7282912520499994E-4</v>
      </c>
      <c r="P1041" s="17">
        <f t="shared" si="48"/>
        <v>2.1052178366004506E-2</v>
      </c>
      <c r="Q1041" s="17">
        <f t="shared" si="48"/>
        <v>6.4934298528601777E-3</v>
      </c>
      <c r="R1041" s="17">
        <f t="shared" si="48"/>
        <v>2.4973438048446355E-2</v>
      </c>
      <c r="S1041" s="17">
        <f t="shared" si="48"/>
        <v>1.4673480794885604E-2</v>
      </c>
      <c r="T1041" s="17">
        <f t="shared" si="48"/>
        <v>-7.3758127731410024E-3</v>
      </c>
      <c r="U1041" s="17">
        <f t="shared" si="48"/>
        <v>1.1777256447581787E-2</v>
      </c>
      <c r="V1041" s="17">
        <f t="shared" si="48"/>
        <v>-1.7730109070139886E-3</v>
      </c>
      <c r="W1041" s="17">
        <f t="shared" si="47"/>
        <v>6.2078086178023201E-3</v>
      </c>
      <c r="X1041" s="17">
        <f t="shared" si="47"/>
        <v>4.3005024600377334E-2</v>
      </c>
      <c r="Y1041" s="17">
        <f t="shared" si="47"/>
        <v>6.8630035578014599E-3</v>
      </c>
    </row>
    <row r="1042" spans="2:25" x14ac:dyDescent="0.3">
      <c r="B1042" s="3">
        <v>44594</v>
      </c>
      <c r="C1042" s="1">
        <v>172.06605529785159</v>
      </c>
      <c r="D1042" s="1">
        <v>205.3037414550781</v>
      </c>
      <c r="E1042" s="1">
        <v>497.01235961914063</v>
      </c>
      <c r="F1042" s="1">
        <v>231.26515197753909</v>
      </c>
      <c r="G1042" s="1">
        <v>116.53857421875</v>
      </c>
      <c r="H1042" s="1">
        <v>54.295505523681641</v>
      </c>
      <c r="I1042" s="1">
        <v>241.23728942871091</v>
      </c>
      <c r="J1042" s="1">
        <v>239.3375244140625</v>
      </c>
      <c r="K1042" s="1">
        <v>25.19320106506348</v>
      </c>
      <c r="L1042" s="1">
        <v>37.386787414550781</v>
      </c>
      <c r="M1042" s="1">
        <v>4589.3798828125</v>
      </c>
      <c r="O1042" s="17">
        <f t="shared" si="49"/>
        <v>7.044250923542987E-3</v>
      </c>
      <c r="P1042" s="17">
        <f t="shared" si="48"/>
        <v>4.1678666993158744E-3</v>
      </c>
      <c r="Q1042" s="17">
        <f t="shared" si="48"/>
        <v>2.676986671681748E-2</v>
      </c>
      <c r="R1042" s="17">
        <f t="shared" si="48"/>
        <v>-7.142468141082026E-4</v>
      </c>
      <c r="S1042" s="17">
        <f t="shared" si="48"/>
        <v>1.2691205419213678E-2</v>
      </c>
      <c r="T1042" s="17">
        <f t="shared" si="48"/>
        <v>1.0237845127404492E-2</v>
      </c>
      <c r="U1042" s="17">
        <f t="shared" si="48"/>
        <v>1.0270623008419324E-2</v>
      </c>
      <c r="V1042" s="17">
        <f t="shared" si="48"/>
        <v>1.2703321419308777E-2</v>
      </c>
      <c r="W1042" s="17">
        <f t="shared" si="47"/>
        <v>2.4514996585207043E-2</v>
      </c>
      <c r="X1042" s="17">
        <f t="shared" si="47"/>
        <v>8.3992440032186269E-3</v>
      </c>
      <c r="Y1042" s="17">
        <f t="shared" si="47"/>
        <v>9.4225154473364346E-3</v>
      </c>
    </row>
    <row r="1043" spans="2:25" x14ac:dyDescent="0.3">
      <c r="B1043" s="3">
        <v>44595</v>
      </c>
      <c r="C1043" s="1">
        <v>169.18919372558591</v>
      </c>
      <c r="D1043" s="1">
        <v>206.01080322265619</v>
      </c>
      <c r="E1043" s="1">
        <v>497.52734375</v>
      </c>
      <c r="F1043" s="1">
        <v>227.13246154785159</v>
      </c>
      <c r="G1043" s="1">
        <v>116.98858642578119</v>
      </c>
      <c r="H1043" s="1">
        <v>54.6771240234375</v>
      </c>
      <c r="I1043" s="1">
        <v>235.4475402832031</v>
      </c>
      <c r="J1043" s="1">
        <v>237.84098815917969</v>
      </c>
      <c r="K1043" s="1">
        <v>23.901700973510739</v>
      </c>
      <c r="L1043" s="1">
        <v>37.745368957519531</v>
      </c>
      <c r="M1043" s="1">
        <v>4477.43994140625</v>
      </c>
      <c r="O1043" s="17">
        <f t="shared" si="49"/>
        <v>-1.6719518369185293E-2</v>
      </c>
      <c r="P1043" s="17">
        <f t="shared" si="48"/>
        <v>3.4439789677812895E-3</v>
      </c>
      <c r="Q1043" s="17">
        <f t="shared" si="48"/>
        <v>1.0361596062802264E-3</v>
      </c>
      <c r="R1043" s="17">
        <f t="shared" si="48"/>
        <v>-1.7869922875751183E-2</v>
      </c>
      <c r="S1043" s="17">
        <f t="shared" si="48"/>
        <v>3.8614871517691032E-3</v>
      </c>
      <c r="T1043" s="17">
        <f t="shared" si="48"/>
        <v>7.0285467659825336E-3</v>
      </c>
      <c r="U1043" s="17">
        <f t="shared" si="48"/>
        <v>-2.4000224671811225E-2</v>
      </c>
      <c r="V1043" s="17">
        <f t="shared" si="48"/>
        <v>-6.2528275018577991E-3</v>
      </c>
      <c r="W1043" s="17">
        <f t="shared" si="47"/>
        <v>-5.1263834564624716E-2</v>
      </c>
      <c r="X1043" s="17">
        <f t="shared" si="47"/>
        <v>9.5911301228623763E-3</v>
      </c>
      <c r="Y1043" s="17">
        <f t="shared" si="47"/>
        <v>-2.4391082077443997E-2</v>
      </c>
    </row>
    <row r="1044" spans="2:25" x14ac:dyDescent="0.3">
      <c r="B1044" s="3">
        <v>44596</v>
      </c>
      <c r="C1044" s="1">
        <v>168.90504455566409</v>
      </c>
      <c r="D1044" s="1">
        <v>207.2346496582031</v>
      </c>
      <c r="E1044" s="1">
        <v>495.62017822265619</v>
      </c>
      <c r="F1044" s="1">
        <v>224.18450927734381</v>
      </c>
      <c r="G1044" s="1">
        <v>116.4536666870117</v>
      </c>
      <c r="H1044" s="1">
        <v>54.100261688232422</v>
      </c>
      <c r="I1044" s="1">
        <v>233.00465393066409</v>
      </c>
      <c r="J1044" s="1">
        <v>237.3116760253906</v>
      </c>
      <c r="K1044" s="1">
        <v>24.271982192993161</v>
      </c>
      <c r="L1044" s="1">
        <v>38.500270843505859</v>
      </c>
      <c r="M1044" s="1">
        <v>4500.52978515625</v>
      </c>
      <c r="O1044" s="17">
        <f t="shared" si="49"/>
        <v>-1.6794758794269687E-3</v>
      </c>
      <c r="P1044" s="17">
        <f t="shared" si="48"/>
        <v>5.9406905676891702E-3</v>
      </c>
      <c r="Q1044" s="17">
        <f t="shared" si="48"/>
        <v>-3.8332878610630268E-3</v>
      </c>
      <c r="R1044" s="17">
        <f t="shared" si="48"/>
        <v>-1.2979000229285668E-2</v>
      </c>
      <c r="S1044" s="17">
        <f t="shared" si="48"/>
        <v>-4.5724096265480343E-3</v>
      </c>
      <c r="T1044" s="17">
        <f t="shared" si="48"/>
        <v>-1.0550341582666354E-2</v>
      </c>
      <c r="U1044" s="17">
        <f t="shared" si="48"/>
        <v>-1.0375501691802052E-2</v>
      </c>
      <c r="V1044" s="17">
        <f t="shared" si="48"/>
        <v>-2.2254874480879573E-3</v>
      </c>
      <c r="W1044" s="17">
        <f t="shared" si="47"/>
        <v>1.5491835492912791E-2</v>
      </c>
      <c r="X1044" s="17">
        <f t="shared" si="47"/>
        <v>1.9999854467866809E-2</v>
      </c>
      <c r="Y1044" s="17">
        <f t="shared" si="47"/>
        <v>5.156929864423389E-3</v>
      </c>
    </row>
    <row r="1045" spans="2:25" x14ac:dyDescent="0.3">
      <c r="B1045" s="3">
        <v>44599</v>
      </c>
      <c r="C1045" s="1">
        <v>168.18980407714841</v>
      </c>
      <c r="D1045" s="1">
        <v>205.3671875</v>
      </c>
      <c r="E1045" s="1">
        <v>491.9205322265625</v>
      </c>
      <c r="F1045" s="1">
        <v>223.83552551269531</v>
      </c>
      <c r="G1045" s="1">
        <v>116.5300674438477</v>
      </c>
      <c r="H1045" s="1">
        <v>54.668239593505859</v>
      </c>
      <c r="I1045" s="1">
        <v>234.2357177734375</v>
      </c>
      <c r="J1045" s="1">
        <v>237.12005615234381</v>
      </c>
      <c r="K1045" s="1">
        <v>24.680191040039059</v>
      </c>
      <c r="L1045" s="1">
        <v>38.688991546630859</v>
      </c>
      <c r="M1045" s="1">
        <v>4483.8701171875</v>
      </c>
      <c r="O1045" s="17">
        <f t="shared" si="49"/>
        <v>-4.2345714445489414E-3</v>
      </c>
      <c r="P1045" s="17">
        <f t="shared" si="48"/>
        <v>-9.0113413045701824E-3</v>
      </c>
      <c r="Q1045" s="17">
        <f t="shared" si="48"/>
        <v>-7.4646799276030205E-3</v>
      </c>
      <c r="R1045" s="17">
        <f t="shared" si="48"/>
        <v>-1.5566809935862182E-3</v>
      </c>
      <c r="S1045" s="17">
        <f t="shared" si="48"/>
        <v>6.5606141059803538E-4</v>
      </c>
      <c r="T1045" s="17">
        <f t="shared" si="48"/>
        <v>1.0498616597209192E-2</v>
      </c>
      <c r="U1045" s="17">
        <f t="shared" si="48"/>
        <v>5.2834302749151978E-3</v>
      </c>
      <c r="V1045" s="17">
        <f t="shared" si="48"/>
        <v>-8.0746078851294209E-4</v>
      </c>
      <c r="W1045" s="17">
        <f t="shared" si="47"/>
        <v>1.6818109200975775E-2</v>
      </c>
      <c r="X1045" s="17">
        <f t="shared" si="47"/>
        <v>4.9018019611369304E-3</v>
      </c>
      <c r="Y1045" s="17">
        <f t="shared" si="47"/>
        <v>-3.7017126347429802E-3</v>
      </c>
    </row>
    <row r="1046" spans="2:25" x14ac:dyDescent="0.3">
      <c r="B1046" s="3">
        <v>44600</v>
      </c>
      <c r="C1046" s="1">
        <v>171.2957458496094</v>
      </c>
      <c r="D1046" s="1">
        <v>202.620361328125</v>
      </c>
      <c r="E1046" s="1">
        <v>496.93603515625</v>
      </c>
      <c r="F1046" s="1">
        <v>223.95489501953119</v>
      </c>
      <c r="G1046" s="1">
        <v>116.34327697753911</v>
      </c>
      <c r="H1046" s="1">
        <v>55.023231506347663</v>
      </c>
      <c r="I1046" s="1">
        <v>230.73497009277341</v>
      </c>
      <c r="J1046" s="1">
        <v>237.3299255371094</v>
      </c>
      <c r="K1046" s="1">
        <v>25.059457778930661</v>
      </c>
      <c r="L1046" s="1">
        <v>37.131996154785163</v>
      </c>
      <c r="M1046" s="1">
        <v>4521.5400390625</v>
      </c>
      <c r="O1046" s="17">
        <f t="shared" si="49"/>
        <v>1.8466885014244403E-2</v>
      </c>
      <c r="P1046" s="17">
        <f t="shared" si="48"/>
        <v>-1.3375194963289838E-2</v>
      </c>
      <c r="Q1046" s="17">
        <f t="shared" si="48"/>
        <v>1.0195758463233902E-2</v>
      </c>
      <c r="R1046" s="17">
        <f t="shared" si="48"/>
        <v>5.3329115904396666E-4</v>
      </c>
      <c r="S1046" s="17">
        <f t="shared" si="48"/>
        <v>-1.6029379404470215E-3</v>
      </c>
      <c r="T1046" s="17">
        <f t="shared" si="48"/>
        <v>6.4935676634440978E-3</v>
      </c>
      <c r="U1046" s="17">
        <f t="shared" si="48"/>
        <v>-1.4945405055817146E-2</v>
      </c>
      <c r="V1046" s="17">
        <f t="shared" si="48"/>
        <v>8.850764805435128E-4</v>
      </c>
      <c r="W1046" s="17">
        <f t="shared" si="47"/>
        <v>1.5367252963168366E-2</v>
      </c>
      <c r="X1046" s="17">
        <f t="shared" si="47"/>
        <v>-4.0243886687227011E-2</v>
      </c>
      <c r="Y1046" s="17">
        <f t="shared" si="47"/>
        <v>8.4012071916633475E-3</v>
      </c>
    </row>
    <row r="1047" spans="2:25" x14ac:dyDescent="0.3">
      <c r="B1047" s="3">
        <v>44601</v>
      </c>
      <c r="C1047" s="1">
        <v>172.7164611816406</v>
      </c>
      <c r="D1047" s="1">
        <v>204.42437744140619</v>
      </c>
      <c r="E1047" s="1">
        <v>504.25918579101563</v>
      </c>
      <c r="F1047" s="1">
        <v>224.30387878417969</v>
      </c>
      <c r="G1047" s="1">
        <v>116.99705505371089</v>
      </c>
      <c r="H1047" s="1">
        <v>54.171257019042969</v>
      </c>
      <c r="I1047" s="1">
        <v>233.96644592285159</v>
      </c>
      <c r="J1047" s="1">
        <v>237.12916564941409</v>
      </c>
      <c r="K1047" s="1">
        <v>26.653373718261719</v>
      </c>
      <c r="L1047" s="1">
        <v>38.028453826904297</v>
      </c>
      <c r="M1047" s="1">
        <v>4587.18017578125</v>
      </c>
      <c r="O1047" s="17">
        <f t="shared" si="49"/>
        <v>8.293932374003745E-3</v>
      </c>
      <c r="P1047" s="17">
        <f t="shared" si="48"/>
        <v>8.903429553951665E-3</v>
      </c>
      <c r="Q1047" s="17">
        <f t="shared" si="48"/>
        <v>1.4736606155886905E-2</v>
      </c>
      <c r="R1047" s="17">
        <f t="shared" si="48"/>
        <v>1.5582770120655739E-3</v>
      </c>
      <c r="S1047" s="17">
        <f t="shared" si="48"/>
        <v>5.6193885298417906E-3</v>
      </c>
      <c r="T1047" s="17">
        <f t="shared" si="48"/>
        <v>-1.5483904961241834E-2</v>
      </c>
      <c r="U1047" s="17">
        <f t="shared" si="48"/>
        <v>1.400514117465106E-2</v>
      </c>
      <c r="V1047" s="17">
        <f t="shared" si="48"/>
        <v>-8.4591054937958616E-4</v>
      </c>
      <c r="W1047" s="17">
        <f t="shared" si="47"/>
        <v>6.3605364225844549E-2</v>
      </c>
      <c r="X1047" s="17">
        <f t="shared" si="47"/>
        <v>2.4142458390392994E-2</v>
      </c>
      <c r="Y1047" s="17">
        <f t="shared" si="47"/>
        <v>1.4517207887505488E-2</v>
      </c>
    </row>
    <row r="1048" spans="2:25" x14ac:dyDescent="0.3">
      <c r="B1048" s="3">
        <v>44602</v>
      </c>
      <c r="C1048" s="1">
        <v>168.64051818847659</v>
      </c>
      <c r="D1048" s="1">
        <v>202.35746765136719</v>
      </c>
      <c r="E1048" s="1">
        <v>494.39016723632813</v>
      </c>
      <c r="F1048" s="1">
        <v>220.78648376464841</v>
      </c>
      <c r="G1048" s="1">
        <v>114.737060546875</v>
      </c>
      <c r="H1048" s="1">
        <v>54.472995758056641</v>
      </c>
      <c r="I1048" s="1">
        <v>230.47520446777341</v>
      </c>
      <c r="J1048" s="1">
        <v>234.4007568359375</v>
      </c>
      <c r="K1048" s="1">
        <v>25.774074554443359</v>
      </c>
      <c r="L1048" s="1">
        <v>38.387039184570313</v>
      </c>
      <c r="M1048" s="1">
        <v>4504.080078125</v>
      </c>
      <c r="O1048" s="17">
        <f t="shared" si="49"/>
        <v>-2.3599041835841356E-2</v>
      </c>
      <c r="P1048" s="17">
        <f t="shared" si="48"/>
        <v>-1.0110877263801088E-2</v>
      </c>
      <c r="Q1048" s="17">
        <f t="shared" si="48"/>
        <v>-1.9571321322002847E-2</v>
      </c>
      <c r="R1048" s="17">
        <f t="shared" si="48"/>
        <v>-1.5681382946193451E-2</v>
      </c>
      <c r="S1048" s="17">
        <f t="shared" si="48"/>
        <v>-1.9316678576211842E-2</v>
      </c>
      <c r="T1048" s="17">
        <f t="shared" si="48"/>
        <v>5.5700892986035163E-3</v>
      </c>
      <c r="U1048" s="17">
        <f t="shared" si="48"/>
        <v>-1.492197499221486E-2</v>
      </c>
      <c r="V1048" s="17">
        <f t="shared" si="48"/>
        <v>-1.1506002671600648E-2</v>
      </c>
      <c r="W1048" s="17">
        <f t="shared" si="47"/>
        <v>-3.2990163763617748E-2</v>
      </c>
      <c r="X1048" s="17">
        <f t="shared" si="47"/>
        <v>9.4293961910258978E-3</v>
      </c>
      <c r="Y1048" s="17">
        <f t="shared" si="47"/>
        <v>-1.8115725668459728E-2</v>
      </c>
    </row>
    <row r="1049" spans="2:25" x14ac:dyDescent="0.3">
      <c r="B1049" s="3">
        <v>44603</v>
      </c>
      <c r="C1049" s="1">
        <v>165.2308349609375</v>
      </c>
      <c r="D1049" s="1">
        <v>201.40562438964841</v>
      </c>
      <c r="E1049" s="1">
        <v>485.98947143554688</v>
      </c>
      <c r="F1049" s="1">
        <v>213.25581359863281</v>
      </c>
      <c r="G1049" s="1">
        <v>114.02382659912109</v>
      </c>
      <c r="H1049" s="1">
        <v>53.505653381347663</v>
      </c>
      <c r="I1049" s="1">
        <v>226.7243957519531</v>
      </c>
      <c r="J1049" s="1">
        <v>232.84031677246091</v>
      </c>
      <c r="K1049" s="1">
        <v>23.902700424194339</v>
      </c>
      <c r="L1049" s="1">
        <v>40.557384490966797</v>
      </c>
      <c r="M1049" s="1">
        <v>4418.64013671875</v>
      </c>
      <c r="O1049" s="17">
        <f t="shared" si="49"/>
        <v>-2.0218647713880652E-2</v>
      </c>
      <c r="P1049" s="17">
        <f t="shared" si="48"/>
        <v>-4.7037713644384376E-3</v>
      </c>
      <c r="Q1049" s="17">
        <f t="shared" si="48"/>
        <v>-1.6992036568489344E-2</v>
      </c>
      <c r="R1049" s="17">
        <f t="shared" si="48"/>
        <v>-3.4108383980801377E-2</v>
      </c>
      <c r="S1049" s="17">
        <f t="shared" si="48"/>
        <v>-6.2162473428759284E-3</v>
      </c>
      <c r="T1049" s="17">
        <f t="shared" si="48"/>
        <v>-1.7758200430272937E-2</v>
      </c>
      <c r="U1049" s="17">
        <f t="shared" si="48"/>
        <v>-1.6274239671386324E-2</v>
      </c>
      <c r="V1049" s="17">
        <f t="shared" si="48"/>
        <v>-6.6571460115582258E-3</v>
      </c>
      <c r="W1049" s="17">
        <f t="shared" si="47"/>
        <v>-7.2606840889517077E-2</v>
      </c>
      <c r="X1049" s="17">
        <f t="shared" si="47"/>
        <v>5.6538491962382337E-2</v>
      </c>
      <c r="Y1049" s="17">
        <f t="shared" si="47"/>
        <v>-1.8969454344563458E-2</v>
      </c>
    </row>
    <row r="1050" spans="2:25" x14ac:dyDescent="0.3">
      <c r="B1050" s="3">
        <v>44606</v>
      </c>
      <c r="C1050" s="1">
        <v>165.46601867675781</v>
      </c>
      <c r="D1050" s="1">
        <v>198.93077087402341</v>
      </c>
      <c r="E1050" s="1">
        <v>483.02398681640619</v>
      </c>
      <c r="F1050" s="1">
        <v>209.81193542480469</v>
      </c>
      <c r="G1050" s="1">
        <v>111.8411178588867</v>
      </c>
      <c r="H1050" s="1">
        <v>53.851768493652337</v>
      </c>
      <c r="I1050" s="1">
        <v>226.65681457519531</v>
      </c>
      <c r="J1050" s="1">
        <v>231.22511291503909</v>
      </c>
      <c r="K1050" s="1">
        <v>24.220085144042969</v>
      </c>
      <c r="L1050" s="1">
        <v>38.906032562255859</v>
      </c>
      <c r="M1050" s="1">
        <v>4401.669921875</v>
      </c>
      <c r="O1050" s="17">
        <f t="shared" si="49"/>
        <v>1.4233645667645067E-3</v>
      </c>
      <c r="P1050" s="17">
        <f t="shared" si="48"/>
        <v>-1.2287906671548738E-2</v>
      </c>
      <c r="Q1050" s="17">
        <f t="shared" si="48"/>
        <v>-6.1019523949377812E-3</v>
      </c>
      <c r="R1050" s="17">
        <f t="shared" si="48"/>
        <v>-1.6149047079719113E-2</v>
      </c>
      <c r="S1050" s="17">
        <f t="shared" si="48"/>
        <v>-1.9142566999687183E-2</v>
      </c>
      <c r="T1050" s="17">
        <f t="shared" si="48"/>
        <v>6.4687577934583402E-3</v>
      </c>
      <c r="U1050" s="17">
        <f t="shared" si="48"/>
        <v>-2.980763341926424E-4</v>
      </c>
      <c r="V1050" s="17">
        <f t="shared" si="48"/>
        <v>-6.9369595429654377E-3</v>
      </c>
      <c r="W1050" s="17">
        <f t="shared" si="47"/>
        <v>1.3278195108338976E-2</v>
      </c>
      <c r="X1050" s="17">
        <f t="shared" si="47"/>
        <v>-4.0716430544941506E-2</v>
      </c>
      <c r="Y1050" s="17">
        <f t="shared" si="47"/>
        <v>-3.8405967262932525E-3</v>
      </c>
    </row>
    <row r="1051" spans="2:25" x14ac:dyDescent="0.3">
      <c r="B1051" s="3">
        <v>44607</v>
      </c>
      <c r="C1051" s="1">
        <v>169.2969665527344</v>
      </c>
      <c r="D1051" s="1">
        <v>201.59602355957031</v>
      </c>
      <c r="E1051" s="1">
        <v>490.04196166992188</v>
      </c>
      <c r="F1051" s="1">
        <v>211.59355163574219</v>
      </c>
      <c r="G1051" s="1">
        <v>111.66065979003911</v>
      </c>
      <c r="H1051" s="1">
        <v>54.055885314941413</v>
      </c>
      <c r="I1051" s="1">
        <v>235.49357604980469</v>
      </c>
      <c r="J1051" s="1">
        <v>231.60838317871091</v>
      </c>
      <c r="K1051" s="1">
        <v>26.44377517700195</v>
      </c>
      <c r="L1051" s="1">
        <v>37.60382080078125</v>
      </c>
      <c r="M1051" s="1">
        <v>4471.06982421875</v>
      </c>
      <c r="O1051" s="17">
        <f t="shared" si="49"/>
        <v>2.3152475091942883E-2</v>
      </c>
      <c r="P1051" s="17">
        <f t="shared" si="48"/>
        <v>1.3397890501488702E-2</v>
      </c>
      <c r="Q1051" s="17">
        <f t="shared" si="48"/>
        <v>1.4529247087232465E-2</v>
      </c>
      <c r="R1051" s="17">
        <f t="shared" si="48"/>
        <v>8.491491236331597E-3</v>
      </c>
      <c r="S1051" s="17">
        <f t="shared" si="48"/>
        <v>-1.6135216841742298E-3</v>
      </c>
      <c r="T1051" s="17">
        <f t="shared" si="48"/>
        <v>3.7903457397715089E-3</v>
      </c>
      <c r="U1051" s="17">
        <f t="shared" si="48"/>
        <v>3.8987406979893405E-2</v>
      </c>
      <c r="V1051" s="17">
        <f t="shared" si="48"/>
        <v>1.6575633106627402E-3</v>
      </c>
      <c r="W1051" s="17">
        <f t="shared" si="47"/>
        <v>9.1811817329878656E-2</v>
      </c>
      <c r="X1051" s="17">
        <f t="shared" si="47"/>
        <v>-3.3470690165872417E-2</v>
      </c>
      <c r="Y1051" s="17">
        <f t="shared" si="47"/>
        <v>1.5766721170720453E-2</v>
      </c>
    </row>
    <row r="1052" spans="2:25" x14ac:dyDescent="0.3">
      <c r="B1052" s="3">
        <v>44608</v>
      </c>
      <c r="C1052" s="1">
        <v>169.06181335449219</v>
      </c>
      <c r="D1052" s="1">
        <v>202.4390563964844</v>
      </c>
      <c r="E1052" s="1">
        <v>488.5926513671875</v>
      </c>
      <c r="F1052" s="1">
        <v>210.3170166015625</v>
      </c>
      <c r="G1052" s="1">
        <v>111.0075759887695</v>
      </c>
      <c r="H1052" s="1">
        <v>54.047012329101563</v>
      </c>
      <c r="I1052" s="1">
        <v>237.1740417480469</v>
      </c>
      <c r="J1052" s="1">
        <v>230.9513854980469</v>
      </c>
      <c r="K1052" s="1">
        <v>26.459745407104489</v>
      </c>
      <c r="L1052" s="1">
        <v>37.415092468261719</v>
      </c>
      <c r="M1052" s="1">
        <v>4475.009765625</v>
      </c>
      <c r="O1052" s="17">
        <f t="shared" si="49"/>
        <v>-1.3889982970779805E-3</v>
      </c>
      <c r="P1052" s="17">
        <f t="shared" si="48"/>
        <v>4.1817929839522861E-3</v>
      </c>
      <c r="Q1052" s="17">
        <f t="shared" si="48"/>
        <v>-2.9575228574213173E-3</v>
      </c>
      <c r="R1052" s="17">
        <f t="shared" si="48"/>
        <v>-6.0329581138523526E-3</v>
      </c>
      <c r="S1052" s="17">
        <f t="shared" si="48"/>
        <v>-5.8488262786340964E-3</v>
      </c>
      <c r="T1052" s="17">
        <f t="shared" si="48"/>
        <v>-1.6414467709029089E-4</v>
      </c>
      <c r="U1052" s="17">
        <f t="shared" si="48"/>
        <v>7.1359301023430598E-3</v>
      </c>
      <c r="V1052" s="17">
        <f t="shared" si="48"/>
        <v>-2.8366748718117898E-3</v>
      </c>
      <c r="W1052" s="17">
        <f t="shared" si="47"/>
        <v>6.0393154894269072E-4</v>
      </c>
      <c r="X1052" s="17">
        <f t="shared" si="47"/>
        <v>-5.0188605439692516E-3</v>
      </c>
      <c r="Y1052" s="17">
        <f t="shared" si="47"/>
        <v>8.8120775589507674E-4</v>
      </c>
    </row>
    <row r="1053" spans="2:25" x14ac:dyDescent="0.3">
      <c r="B1053" s="3">
        <v>44609</v>
      </c>
      <c r="C1053" s="1">
        <v>165.46601867675781</v>
      </c>
      <c r="D1053" s="1">
        <v>199.54655456542969</v>
      </c>
      <c r="E1053" s="1">
        <v>491.08132934570313</v>
      </c>
      <c r="F1053" s="1">
        <v>206.05574035644531</v>
      </c>
      <c r="G1053" s="1">
        <v>107.38983154296881</v>
      </c>
      <c r="H1053" s="1">
        <v>55.129730224609382</v>
      </c>
      <c r="I1053" s="1">
        <v>232.72186279296881</v>
      </c>
      <c r="J1053" s="1">
        <v>228.98030090332031</v>
      </c>
      <c r="K1053" s="1">
        <v>24.45961952209473</v>
      </c>
      <c r="L1053" s="1">
        <v>37.613250732421882</v>
      </c>
      <c r="M1053" s="1">
        <v>4380.259765625</v>
      </c>
      <c r="O1053" s="17">
        <f t="shared" si="49"/>
        <v>-2.1269112204508542E-2</v>
      </c>
      <c r="P1053" s="17">
        <f t="shared" si="48"/>
        <v>-1.428825979799888E-2</v>
      </c>
      <c r="Q1053" s="17">
        <f t="shared" si="48"/>
        <v>5.0935640795082933E-3</v>
      </c>
      <c r="R1053" s="17">
        <f t="shared" si="48"/>
        <v>-2.0261205269899826E-2</v>
      </c>
      <c r="S1053" s="17">
        <f t="shared" si="48"/>
        <v>-3.2590067962268619E-2</v>
      </c>
      <c r="T1053" s="17">
        <f t="shared" si="48"/>
        <v>2.0032890789873158E-2</v>
      </c>
      <c r="U1053" s="17">
        <f t="shared" si="48"/>
        <v>-1.8771780091379919E-2</v>
      </c>
      <c r="V1053" s="17">
        <f t="shared" si="48"/>
        <v>-8.5346298766554047E-3</v>
      </c>
      <c r="W1053" s="17">
        <f t="shared" si="47"/>
        <v>-7.5591274754772245E-2</v>
      </c>
      <c r="X1053" s="17">
        <f t="shared" si="47"/>
        <v>5.2962120654454084E-3</v>
      </c>
      <c r="Y1053" s="17">
        <f t="shared" si="47"/>
        <v>-2.1173138152195025E-2</v>
      </c>
    </row>
    <row r="1054" spans="2:25" x14ac:dyDescent="0.3">
      <c r="B1054" s="3">
        <v>44610</v>
      </c>
      <c r="C1054" s="1">
        <v>163.9179382324219</v>
      </c>
      <c r="D1054" s="1">
        <v>198.96260070800781</v>
      </c>
      <c r="E1054" s="1">
        <v>488.85000610351563</v>
      </c>
      <c r="F1054" s="1">
        <v>204.09043884277341</v>
      </c>
      <c r="G1054" s="1">
        <v>106.8570556640625</v>
      </c>
      <c r="H1054" s="1">
        <v>55.502468109130859</v>
      </c>
      <c r="I1054" s="1">
        <v>232.08441162109381</v>
      </c>
      <c r="J1054" s="1">
        <v>228.67921447753909</v>
      </c>
      <c r="K1054" s="1">
        <v>23.596292495727539</v>
      </c>
      <c r="L1054" s="1">
        <v>37.330173492431641</v>
      </c>
      <c r="M1054" s="1">
        <v>4348.8701171875</v>
      </c>
      <c r="O1054" s="17">
        <f t="shared" si="49"/>
        <v>-9.355881387102959E-3</v>
      </c>
      <c r="P1054" s="17">
        <f t="shared" si="48"/>
        <v>-2.9264041100263713E-3</v>
      </c>
      <c r="Q1054" s="17">
        <f t="shared" si="48"/>
        <v>-4.5436939033304822E-3</v>
      </c>
      <c r="R1054" s="17">
        <f t="shared" si="48"/>
        <v>-9.537717853781838E-3</v>
      </c>
      <c r="S1054" s="17">
        <f t="shared" si="48"/>
        <v>-4.9611389761155611E-3</v>
      </c>
      <c r="T1054" s="17">
        <f t="shared" si="48"/>
        <v>6.7611048159109373E-3</v>
      </c>
      <c r="U1054" s="17">
        <f t="shared" si="48"/>
        <v>-2.7391116770240087E-3</v>
      </c>
      <c r="V1054" s="17">
        <f t="shared" si="48"/>
        <v>-1.3149009962579524E-3</v>
      </c>
      <c r="W1054" s="17">
        <f t="shared" si="47"/>
        <v>-3.5296012089940126E-2</v>
      </c>
      <c r="X1054" s="17">
        <f t="shared" si="47"/>
        <v>-7.5259977395741142E-3</v>
      </c>
      <c r="Y1054" s="17">
        <f t="shared" si="47"/>
        <v>-7.1661613961429404E-3</v>
      </c>
    </row>
    <row r="1055" spans="2:25" x14ac:dyDescent="0.3">
      <c r="B1055" s="3">
        <v>44614</v>
      </c>
      <c r="C1055" s="1">
        <v>160.99818420410159</v>
      </c>
      <c r="D1055" s="1">
        <v>195.3492126464844</v>
      </c>
      <c r="E1055" s="1">
        <v>478.84747314453119</v>
      </c>
      <c r="F1055" s="1">
        <v>200.01286315917969</v>
      </c>
      <c r="G1055" s="1">
        <v>106.487548828125</v>
      </c>
      <c r="H1055" s="1">
        <v>55.271717071533203</v>
      </c>
      <c r="I1055" s="1">
        <v>230.94482421875</v>
      </c>
      <c r="J1055" s="1">
        <v>230.59544372558591</v>
      </c>
      <c r="K1055" s="1">
        <v>23.344778060913089</v>
      </c>
      <c r="L1055" s="1">
        <v>36.160064697265618</v>
      </c>
      <c r="M1055" s="1">
        <v>4304.759765625</v>
      </c>
      <c r="O1055" s="17">
        <f t="shared" si="49"/>
        <v>-1.7812291075674377E-2</v>
      </c>
      <c r="P1055" s="17">
        <f t="shared" si="48"/>
        <v>-1.8161142087332889E-2</v>
      </c>
      <c r="Q1055" s="17">
        <f t="shared" si="48"/>
        <v>-2.046135385925793E-2</v>
      </c>
      <c r="R1055" s="17">
        <f t="shared" si="48"/>
        <v>-1.9979258738009733E-2</v>
      </c>
      <c r="S1055" s="17">
        <f t="shared" si="48"/>
        <v>-3.4579544948267768E-3</v>
      </c>
      <c r="T1055" s="17">
        <f t="shared" si="48"/>
        <v>-4.15749146765772E-3</v>
      </c>
      <c r="U1055" s="17">
        <f t="shared" si="48"/>
        <v>-4.9102281121936042E-3</v>
      </c>
      <c r="V1055" s="17">
        <f t="shared" si="48"/>
        <v>8.3795514709319174E-3</v>
      </c>
      <c r="W1055" s="17">
        <f t="shared" si="47"/>
        <v>-1.0659065819767661E-2</v>
      </c>
      <c r="X1055" s="17">
        <f t="shared" si="47"/>
        <v>-3.1344852854842793E-2</v>
      </c>
      <c r="Y1055" s="17">
        <f t="shared" si="47"/>
        <v>-1.0142945264832842E-2</v>
      </c>
    </row>
    <row r="1056" spans="2:25" x14ac:dyDescent="0.3">
      <c r="B1056" s="3">
        <v>44615</v>
      </c>
      <c r="C1056" s="1">
        <v>156.8341064453125</v>
      </c>
      <c r="D1056" s="1">
        <v>187.81231689453119</v>
      </c>
      <c r="E1056" s="1">
        <v>472.2489013671875</v>
      </c>
      <c r="F1056" s="1">
        <v>197.30366516113281</v>
      </c>
      <c r="G1056" s="1">
        <v>104.8977966308594</v>
      </c>
      <c r="H1056" s="1">
        <v>54.659366607666023</v>
      </c>
      <c r="I1056" s="1">
        <v>230.15284729003909</v>
      </c>
      <c r="J1056" s="1">
        <v>226.1150207519531</v>
      </c>
      <c r="K1056" s="1">
        <v>22.343715667724609</v>
      </c>
      <c r="L1056" s="1">
        <v>36.509201049804688</v>
      </c>
      <c r="M1056" s="1">
        <v>4225.5</v>
      </c>
      <c r="O1056" s="17">
        <f t="shared" si="49"/>
        <v>-2.5864128712844246E-2</v>
      </c>
      <c r="P1056" s="17">
        <f t="shared" si="48"/>
        <v>-3.8581654104705439E-2</v>
      </c>
      <c r="Q1056" s="17">
        <f t="shared" si="48"/>
        <v>-1.3780111930030038E-2</v>
      </c>
      <c r="R1056" s="17">
        <f t="shared" si="48"/>
        <v>-1.3545118825136598E-2</v>
      </c>
      <c r="S1056" s="17">
        <f t="shared" si="48"/>
        <v>-1.4928996063488303E-2</v>
      </c>
      <c r="T1056" s="17">
        <f t="shared" si="48"/>
        <v>-1.1078911535798144E-2</v>
      </c>
      <c r="U1056" s="17">
        <f t="shared" si="48"/>
        <v>-3.429290660182762E-3</v>
      </c>
      <c r="V1056" s="17">
        <f t="shared" si="48"/>
        <v>-1.9429798357007536E-2</v>
      </c>
      <c r="W1056" s="17">
        <f t="shared" si="47"/>
        <v>-4.2881641049506952E-2</v>
      </c>
      <c r="X1056" s="17">
        <f t="shared" si="47"/>
        <v>9.6553022087228421E-3</v>
      </c>
      <c r="Y1056" s="17">
        <f t="shared" si="47"/>
        <v>-1.841212284548762E-2</v>
      </c>
    </row>
    <row r="1057" spans="2:25" x14ac:dyDescent="0.3">
      <c r="B1057" s="3">
        <v>44616</v>
      </c>
      <c r="C1057" s="1">
        <v>159.45011901855469</v>
      </c>
      <c r="D1057" s="1">
        <v>185.4764099121094</v>
      </c>
      <c r="E1057" s="1">
        <v>482.08944702148438</v>
      </c>
      <c r="F1057" s="1">
        <v>198.29548645019531</v>
      </c>
      <c r="G1057" s="1">
        <v>104.8118515014648</v>
      </c>
      <c r="H1057" s="1">
        <v>53.700889587402337</v>
      </c>
      <c r="I1057" s="1">
        <v>234.75962829589841</v>
      </c>
      <c r="J1057" s="1">
        <v>223.5964050292969</v>
      </c>
      <c r="K1057" s="1">
        <v>23.702085494995121</v>
      </c>
      <c r="L1057" s="1">
        <v>36.726238250732422</v>
      </c>
      <c r="M1057" s="1">
        <v>4288.7001953125</v>
      </c>
      <c r="O1057" s="17">
        <f t="shared" si="49"/>
        <v>1.6680125468463595E-2</v>
      </c>
      <c r="P1057" s="17">
        <f t="shared" si="48"/>
        <v>-1.2437453629484551E-2</v>
      </c>
      <c r="Q1057" s="17">
        <f t="shared" si="48"/>
        <v>2.0837625298455825E-2</v>
      </c>
      <c r="R1057" s="17">
        <f t="shared" si="48"/>
        <v>5.0268771654723449E-3</v>
      </c>
      <c r="S1057" s="17">
        <f t="shared" si="48"/>
        <v>-8.1932254208396304E-4</v>
      </c>
      <c r="T1057" s="17">
        <f t="shared" si="48"/>
        <v>-1.7535457868427969E-2</v>
      </c>
      <c r="U1057" s="17">
        <f t="shared" si="48"/>
        <v>2.0016180812457398E-2</v>
      </c>
      <c r="V1057" s="17">
        <f t="shared" si="48"/>
        <v>-1.1138648437774951E-2</v>
      </c>
      <c r="W1057" s="17">
        <f t="shared" si="47"/>
        <v>6.079426750102581E-2</v>
      </c>
      <c r="X1057" s="17">
        <f t="shared" si="47"/>
        <v>5.9447261152513076E-3</v>
      </c>
      <c r="Y1057" s="17">
        <f t="shared" si="47"/>
        <v>1.495685606732931E-2</v>
      </c>
    </row>
    <row r="1058" spans="2:25" x14ac:dyDescent="0.3">
      <c r="B1058" s="3">
        <v>44617</v>
      </c>
      <c r="C1058" s="1">
        <v>161.5174865722656</v>
      </c>
      <c r="D1058" s="1">
        <v>186.0056457519531</v>
      </c>
      <c r="E1058" s="1">
        <v>493.44607543945313</v>
      </c>
      <c r="F1058" s="1">
        <v>202.7037048339844</v>
      </c>
      <c r="G1058" s="1">
        <v>106.7109451293945</v>
      </c>
      <c r="H1058" s="1">
        <v>55.777580261230469</v>
      </c>
      <c r="I1058" s="1">
        <v>242.26365661621091</v>
      </c>
      <c r="J1058" s="1">
        <v>227.62980651855469</v>
      </c>
      <c r="K1058" s="1">
        <v>24.110300064086911</v>
      </c>
      <c r="L1058" s="1">
        <v>36.556385040283203</v>
      </c>
      <c r="M1058" s="1">
        <v>4384.64990234375</v>
      </c>
      <c r="O1058" s="17">
        <f t="shared" si="49"/>
        <v>1.2965606839530401E-2</v>
      </c>
      <c r="P1058" s="17">
        <f t="shared" si="48"/>
        <v>2.8533862613282141E-3</v>
      </c>
      <c r="Q1058" s="17">
        <f t="shared" si="48"/>
        <v>2.3557098144615974E-2</v>
      </c>
      <c r="R1058" s="17">
        <f t="shared" si="48"/>
        <v>2.2230553315676586E-2</v>
      </c>
      <c r="S1058" s="17">
        <f t="shared" si="48"/>
        <v>1.8119073375048249E-2</v>
      </c>
      <c r="T1058" s="17">
        <f t="shared" si="48"/>
        <v>3.8671438960953486E-2</v>
      </c>
      <c r="U1058" s="17">
        <f t="shared" si="48"/>
        <v>3.1964730796277235E-2</v>
      </c>
      <c r="V1058" s="17">
        <f t="shared" si="48"/>
        <v>1.8038758220326953E-2</v>
      </c>
      <c r="W1058" s="17">
        <f t="shared" si="47"/>
        <v>1.7222727897846266E-2</v>
      </c>
      <c r="X1058" s="17">
        <f t="shared" si="47"/>
        <v>-4.6248463915530853E-3</v>
      </c>
      <c r="Y1058" s="17">
        <f t="shared" si="47"/>
        <v>2.2372677655603423E-2</v>
      </c>
    </row>
    <row r="1059" spans="2:25" x14ac:dyDescent="0.3">
      <c r="B1059" s="3">
        <v>44620</v>
      </c>
      <c r="C1059" s="1">
        <v>161.78204345703119</v>
      </c>
      <c r="D1059" s="1">
        <v>186.2519836425781</v>
      </c>
      <c r="E1059" s="1">
        <v>495.12429809570313</v>
      </c>
      <c r="F1059" s="1">
        <v>204.1271667480469</v>
      </c>
      <c r="G1059" s="1">
        <v>105.2758865356445</v>
      </c>
      <c r="H1059" s="1">
        <v>55.236221313476563</v>
      </c>
      <c r="I1059" s="1">
        <v>241.3945007324219</v>
      </c>
      <c r="J1059" s="1">
        <v>224.6016845703125</v>
      </c>
      <c r="K1059" s="1">
        <v>24.33785247802734</v>
      </c>
      <c r="L1059" s="1">
        <v>41.265113830566413</v>
      </c>
      <c r="M1059" s="1">
        <v>4373.93994140625</v>
      </c>
      <c r="O1059" s="17">
        <f t="shared" si="49"/>
        <v>1.637945775284396E-3</v>
      </c>
      <c r="P1059" s="17">
        <f t="shared" si="48"/>
        <v>1.3243570625458469E-3</v>
      </c>
      <c r="Q1059" s="17">
        <f t="shared" si="48"/>
        <v>3.4010254408354725E-3</v>
      </c>
      <c r="R1059" s="17">
        <f t="shared" si="48"/>
        <v>7.0223773918109888E-3</v>
      </c>
      <c r="S1059" s="17">
        <f t="shared" si="48"/>
        <v>-1.344809187108118E-2</v>
      </c>
      <c r="T1059" s="17">
        <f t="shared" si="48"/>
        <v>-9.7056728746297127E-3</v>
      </c>
      <c r="U1059" s="17">
        <f t="shared" si="48"/>
        <v>-3.5876445354158281E-3</v>
      </c>
      <c r="V1059" s="17">
        <f t="shared" si="48"/>
        <v>-1.3302835839274666E-2</v>
      </c>
      <c r="W1059" s="17">
        <f t="shared" si="47"/>
        <v>9.4379751946503786E-3</v>
      </c>
      <c r="X1059" s="17">
        <f t="shared" si="47"/>
        <v>0.12880728729316207</v>
      </c>
      <c r="Y1059" s="17">
        <f t="shared" si="47"/>
        <v>-2.4426034406475985E-3</v>
      </c>
    </row>
    <row r="1060" spans="2:25" x14ac:dyDescent="0.3">
      <c r="B1060" s="3">
        <v>44621</v>
      </c>
      <c r="C1060" s="1">
        <v>159.90083312988281</v>
      </c>
      <c r="D1060" s="1">
        <v>178.9066467285156</v>
      </c>
      <c r="E1060" s="1">
        <v>498.63330078125</v>
      </c>
      <c r="F1060" s="1">
        <v>197.36796569824219</v>
      </c>
      <c r="G1060" s="1">
        <v>104.27907562255859</v>
      </c>
      <c r="H1060" s="1">
        <v>54.996601104736328</v>
      </c>
      <c r="I1060" s="1">
        <v>240.9598693847656</v>
      </c>
      <c r="J1060" s="1">
        <v>219.8852233886719</v>
      </c>
      <c r="K1060" s="1">
        <v>23.431610107421879</v>
      </c>
      <c r="L1060" s="1">
        <v>44.152637481689453</v>
      </c>
      <c r="M1060" s="1">
        <v>4306.259765625</v>
      </c>
      <c r="O1060" s="17">
        <f t="shared" si="49"/>
        <v>-1.1628053935713973E-2</v>
      </c>
      <c r="P1060" s="17">
        <f t="shared" si="48"/>
        <v>-3.9437630517580813E-2</v>
      </c>
      <c r="Q1060" s="17">
        <f t="shared" si="48"/>
        <v>7.0871146882567574E-3</v>
      </c>
      <c r="R1060" s="17">
        <f t="shared" si="48"/>
        <v>-3.3112697136229607E-2</v>
      </c>
      <c r="S1060" s="17">
        <f t="shared" si="48"/>
        <v>-9.4685587164198993E-3</v>
      </c>
      <c r="T1060" s="17">
        <f t="shared" si="48"/>
        <v>-4.3380992226159341E-3</v>
      </c>
      <c r="U1060" s="17">
        <f t="shared" si="48"/>
        <v>-1.8005022746482606E-3</v>
      </c>
      <c r="V1060" s="17">
        <f t="shared" si="48"/>
        <v>-2.0999224429966767E-2</v>
      </c>
      <c r="W1060" s="17">
        <f t="shared" si="47"/>
        <v>-3.7235921757009328E-2</v>
      </c>
      <c r="X1060" s="17">
        <f t="shared" si="47"/>
        <v>6.997493483185685E-2</v>
      </c>
      <c r="Y1060" s="17">
        <f t="shared" si="47"/>
        <v>-1.547350368041185E-2</v>
      </c>
    </row>
    <row r="1061" spans="2:25" x14ac:dyDescent="0.3">
      <c r="B1061" s="3">
        <v>44622</v>
      </c>
      <c r="C1061" s="1">
        <v>163.1929016113281</v>
      </c>
      <c r="D1061" s="1">
        <v>188.95286560058591</v>
      </c>
      <c r="E1061" s="1">
        <v>503.46780395507813</v>
      </c>
      <c r="F1061" s="1">
        <v>201.35368347167969</v>
      </c>
      <c r="G1061" s="1">
        <v>106.4359817504883</v>
      </c>
      <c r="H1061" s="1">
        <v>55.404838562011719</v>
      </c>
      <c r="I1061" s="1">
        <v>245.47001647949219</v>
      </c>
      <c r="J1061" s="1">
        <v>221.08729553222659</v>
      </c>
      <c r="K1061" s="1">
        <v>24.177291870117191</v>
      </c>
      <c r="L1061" s="1">
        <v>45.643581390380859</v>
      </c>
      <c r="M1061" s="1">
        <v>4386.5400390625</v>
      </c>
      <c r="O1061" s="17">
        <f t="shared" si="49"/>
        <v>2.0588188422828495E-2</v>
      </c>
      <c r="P1061" s="17">
        <f t="shared" si="48"/>
        <v>5.6153413278798345E-2</v>
      </c>
      <c r="Q1061" s="17">
        <f t="shared" si="48"/>
        <v>9.6955080341676117E-3</v>
      </c>
      <c r="R1061" s="17">
        <f t="shared" si="48"/>
        <v>2.019434997638524E-2</v>
      </c>
      <c r="S1061" s="17">
        <f t="shared" si="48"/>
        <v>2.0683978209940137E-2</v>
      </c>
      <c r="T1061" s="17">
        <f t="shared" si="48"/>
        <v>7.4229579478545821E-3</v>
      </c>
      <c r="U1061" s="17">
        <f t="shared" si="48"/>
        <v>1.8717420067674306E-2</v>
      </c>
      <c r="V1061" s="17">
        <f t="shared" si="48"/>
        <v>5.4668163918859137E-3</v>
      </c>
      <c r="W1061" s="17">
        <f t="shared" si="47"/>
        <v>3.1823752583657085E-2</v>
      </c>
      <c r="X1061" s="17">
        <f t="shared" si="47"/>
        <v>3.3767946689701511E-2</v>
      </c>
      <c r="Y1061" s="17">
        <f t="shared" si="47"/>
        <v>1.8642691757320941E-2</v>
      </c>
    </row>
    <row r="1062" spans="2:25" x14ac:dyDescent="0.3">
      <c r="B1062" s="3">
        <v>44623</v>
      </c>
      <c r="C1062" s="1">
        <v>162.86955261230469</v>
      </c>
      <c r="D1062" s="1">
        <v>190.6956787109375</v>
      </c>
      <c r="E1062" s="1">
        <v>508.28305053710938</v>
      </c>
      <c r="F1062" s="1">
        <v>203.24554443359381</v>
      </c>
      <c r="G1062" s="1">
        <v>108.2147979736328</v>
      </c>
      <c r="H1062" s="1">
        <v>55.440345764160163</v>
      </c>
      <c r="I1062" s="1">
        <v>249.7870178222656</v>
      </c>
      <c r="J1062" s="1">
        <v>217.15077209472659</v>
      </c>
      <c r="K1062" s="1">
        <v>23.672185897827148</v>
      </c>
      <c r="L1062" s="1">
        <v>45.058528900146477</v>
      </c>
      <c r="M1062" s="1">
        <v>4363.490234375</v>
      </c>
      <c r="O1062" s="17">
        <f t="shared" si="49"/>
        <v>-1.9813913217470711E-3</v>
      </c>
      <c r="P1062" s="17">
        <f t="shared" si="48"/>
        <v>9.2235336299985003E-3</v>
      </c>
      <c r="Q1062" s="17">
        <f t="shared" si="48"/>
        <v>9.5641599009991304E-3</v>
      </c>
      <c r="R1062" s="17">
        <f t="shared" si="48"/>
        <v>9.395710718052043E-3</v>
      </c>
      <c r="S1062" s="17">
        <f t="shared" si="48"/>
        <v>1.6712545831676345E-2</v>
      </c>
      <c r="T1062" s="17">
        <f t="shared" si="48"/>
        <v>6.4086825392881998E-4</v>
      </c>
      <c r="U1062" s="17">
        <f t="shared" si="48"/>
        <v>1.758667475843867E-2</v>
      </c>
      <c r="V1062" s="17">
        <f t="shared" si="48"/>
        <v>-1.7805290114131393E-2</v>
      </c>
      <c r="W1062" s="17">
        <f t="shared" si="48"/>
        <v>-2.0891751441953134E-2</v>
      </c>
      <c r="X1062" s="17">
        <f t="shared" si="48"/>
        <v>-1.2817848039367016E-2</v>
      </c>
      <c r="Y1062" s="17">
        <f t="shared" si="48"/>
        <v>-5.2546664300883138E-3</v>
      </c>
    </row>
    <row r="1063" spans="2:25" x14ac:dyDescent="0.3">
      <c r="B1063" s="3">
        <v>44624</v>
      </c>
      <c r="C1063" s="1">
        <v>159.8714599609375</v>
      </c>
      <c r="D1063" s="1">
        <v>184.35404968261719</v>
      </c>
      <c r="E1063" s="1">
        <v>501.08395385742188</v>
      </c>
      <c r="F1063" s="1">
        <v>197.69810485839841</v>
      </c>
      <c r="G1063" s="1">
        <v>108.8077011108398</v>
      </c>
      <c r="H1063" s="1">
        <v>55.529083251953118</v>
      </c>
      <c r="I1063" s="1">
        <v>253.87214660644531</v>
      </c>
      <c r="J1063" s="1">
        <v>216.3799743652344</v>
      </c>
      <c r="K1063" s="1">
        <v>22.89555549621582</v>
      </c>
      <c r="L1063" s="1">
        <v>52.985057830810547</v>
      </c>
      <c r="M1063" s="1">
        <v>4328.8701171875</v>
      </c>
      <c r="O1063" s="17">
        <f t="shared" si="49"/>
        <v>-1.840793815222087E-2</v>
      </c>
      <c r="P1063" s="17">
        <f t="shared" si="49"/>
        <v>-3.3255231954852804E-2</v>
      </c>
      <c r="Q1063" s="17">
        <f t="shared" si="49"/>
        <v>-1.416355841903467E-2</v>
      </c>
      <c r="R1063" s="17">
        <f t="shared" si="49"/>
        <v>-2.7294273981036305E-2</v>
      </c>
      <c r="S1063" s="17">
        <f t="shared" si="49"/>
        <v>5.478946949117507E-3</v>
      </c>
      <c r="T1063" s="17">
        <f t="shared" si="49"/>
        <v>1.600594054200859E-3</v>
      </c>
      <c r="U1063" s="17">
        <f t="shared" si="49"/>
        <v>1.6354447960487937E-2</v>
      </c>
      <c r="V1063" s="17">
        <f t="shared" si="49"/>
        <v>-3.5495970014601018E-3</v>
      </c>
      <c r="W1063" s="17">
        <f t="shared" si="49"/>
        <v>-3.2807718094281034E-2</v>
      </c>
      <c r="X1063" s="17">
        <f t="shared" si="49"/>
        <v>0.17591628320200889</v>
      </c>
      <c r="Y1063" s="17">
        <f t="shared" si="49"/>
        <v>-7.9340425503344296E-3</v>
      </c>
    </row>
    <row r="1064" spans="2:25" x14ac:dyDescent="0.3">
      <c r="B1064" s="3">
        <v>44627</v>
      </c>
      <c r="C1064" s="1">
        <v>156.07969665527341</v>
      </c>
      <c r="D1064" s="1">
        <v>173.00300598144531</v>
      </c>
      <c r="E1064" s="1">
        <v>503.96371459960938</v>
      </c>
      <c r="F1064" s="1">
        <v>185.303955078125</v>
      </c>
      <c r="G1064" s="1">
        <v>108.33509826660161</v>
      </c>
      <c r="H1064" s="1">
        <v>54.206760406494141</v>
      </c>
      <c r="I1064" s="1">
        <v>252.6843566894531</v>
      </c>
      <c r="J1064" s="1">
        <v>205.84590148925781</v>
      </c>
      <c r="K1064" s="1">
        <v>21.314350128173832</v>
      </c>
      <c r="L1064" s="1">
        <v>52.258457183837891</v>
      </c>
      <c r="M1064" s="1">
        <v>4201.08984375</v>
      </c>
      <c r="O1064" s="17">
        <f t="shared" si="49"/>
        <v>-2.3717574772824108E-2</v>
      </c>
      <c r="P1064" s="17">
        <f t="shared" si="49"/>
        <v>-6.1571979138585579E-2</v>
      </c>
      <c r="Q1064" s="17">
        <f t="shared" si="49"/>
        <v>5.7470623834961305E-3</v>
      </c>
      <c r="R1064" s="17">
        <f t="shared" si="49"/>
        <v>-6.2692304456589201E-2</v>
      </c>
      <c r="S1064" s="17">
        <f t="shared" si="49"/>
        <v>-4.3434687013262675E-3</v>
      </c>
      <c r="T1064" s="17">
        <f t="shared" si="49"/>
        <v>-2.3813158223037426E-2</v>
      </c>
      <c r="U1064" s="17">
        <f t="shared" si="49"/>
        <v>-4.6786933220899479E-3</v>
      </c>
      <c r="V1064" s="17">
        <f t="shared" si="49"/>
        <v>-4.8683215287731785E-2</v>
      </c>
      <c r="W1064" s="17">
        <f t="shared" si="49"/>
        <v>-6.9061673052804085E-2</v>
      </c>
      <c r="X1064" s="17">
        <f t="shared" si="49"/>
        <v>-1.3713312332182481E-2</v>
      </c>
      <c r="Y1064" s="17">
        <f t="shared" si="49"/>
        <v>-2.9518158313449196E-2</v>
      </c>
    </row>
    <row r="1065" spans="2:25" x14ac:dyDescent="0.3">
      <c r="B1065" s="3">
        <v>44628</v>
      </c>
      <c r="C1065" s="1">
        <v>154.25726318359381</v>
      </c>
      <c r="D1065" s="1">
        <v>176.11448669433591</v>
      </c>
      <c r="E1065" s="1">
        <v>499.04339599609381</v>
      </c>
      <c r="F1065" s="1">
        <v>187.976318359375</v>
      </c>
      <c r="G1065" s="1">
        <v>107.9999542236328</v>
      </c>
      <c r="H1065" s="1">
        <v>52.059070587158203</v>
      </c>
      <c r="I1065" s="1">
        <v>251.0328369140625</v>
      </c>
      <c r="J1065" s="1">
        <v>204.4327697753906</v>
      </c>
      <c r="K1065" s="1">
        <v>21.476064682006839</v>
      </c>
      <c r="L1065" s="1">
        <v>51.522430419921882</v>
      </c>
      <c r="M1065" s="1">
        <v>4170.7001953125</v>
      </c>
      <c r="O1065" s="17">
        <f t="shared" si="49"/>
        <v>-1.1676300702356781E-2</v>
      </c>
      <c r="P1065" s="17">
        <f t="shared" si="49"/>
        <v>1.7985125144150991E-2</v>
      </c>
      <c r="Q1065" s="17">
        <f t="shared" si="49"/>
        <v>-9.7632398146455402E-3</v>
      </c>
      <c r="R1065" s="17">
        <f t="shared" si="49"/>
        <v>1.442151237475379E-2</v>
      </c>
      <c r="S1065" s="17">
        <f t="shared" si="49"/>
        <v>-3.0935869199476941E-3</v>
      </c>
      <c r="T1065" s="17">
        <f t="shared" si="49"/>
        <v>-3.9620331545927201E-2</v>
      </c>
      <c r="U1065" s="17">
        <f t="shared" si="49"/>
        <v>-6.5359003502551615E-3</v>
      </c>
      <c r="V1065" s="17">
        <f t="shared" si="49"/>
        <v>-6.8649980574957475E-3</v>
      </c>
      <c r="W1065" s="17">
        <f t="shared" si="49"/>
        <v>7.5871210175556579E-3</v>
      </c>
      <c r="X1065" s="17">
        <f t="shared" si="49"/>
        <v>-1.4084356936271004E-2</v>
      </c>
      <c r="Y1065" s="17">
        <f t="shared" si="49"/>
        <v>-7.2337535181997972E-3</v>
      </c>
    </row>
    <row r="1066" spans="2:25" x14ac:dyDescent="0.3">
      <c r="B1066" s="3">
        <v>44629</v>
      </c>
      <c r="C1066" s="1">
        <v>159.65589904785159</v>
      </c>
      <c r="D1066" s="1">
        <v>181.0691833496094</v>
      </c>
      <c r="E1066" s="1">
        <v>503.13412475585938</v>
      </c>
      <c r="F1066" s="1">
        <v>199.70697021484381</v>
      </c>
      <c r="G1066" s="1">
        <v>108.4639892578125</v>
      </c>
      <c r="H1066" s="1">
        <v>52.325309753417969</v>
      </c>
      <c r="I1066" s="1">
        <v>253.7950134277344</v>
      </c>
      <c r="J1066" s="1">
        <v>204.13914489746091</v>
      </c>
      <c r="K1066" s="1">
        <v>22.973423004150391</v>
      </c>
      <c r="L1066" s="1">
        <v>54.388454437255859</v>
      </c>
      <c r="M1066" s="1">
        <v>4277.8798828125</v>
      </c>
      <c r="O1066" s="17">
        <f t="shared" si="49"/>
        <v>3.4997612124314945E-2</v>
      </c>
      <c r="P1066" s="17">
        <f t="shared" si="49"/>
        <v>2.8133384983103974E-2</v>
      </c>
      <c r="Q1066" s="17">
        <f t="shared" si="49"/>
        <v>8.1971403540977584E-3</v>
      </c>
      <c r="R1066" s="17">
        <f t="shared" si="49"/>
        <v>6.240494524976295E-2</v>
      </c>
      <c r="S1066" s="17">
        <f t="shared" si="49"/>
        <v>4.2966225079951051E-3</v>
      </c>
      <c r="T1066" s="17">
        <f t="shared" si="49"/>
        <v>5.1141744033640279E-3</v>
      </c>
      <c r="U1066" s="17">
        <f t="shared" si="49"/>
        <v>1.1003247812625783E-2</v>
      </c>
      <c r="V1066" s="17">
        <f t="shared" si="49"/>
        <v>-1.4362906605056122E-3</v>
      </c>
      <c r="W1066" s="17">
        <f t="shared" si="49"/>
        <v>6.9722192790659346E-2</v>
      </c>
      <c r="X1066" s="17">
        <f t="shared" si="49"/>
        <v>5.5626724010787117E-2</v>
      </c>
      <c r="Y1066" s="17">
        <f t="shared" si="49"/>
        <v>2.5698247891435721E-2</v>
      </c>
    </row>
    <row r="1067" spans="2:25" x14ac:dyDescent="0.3">
      <c r="B1067" s="3">
        <v>44630</v>
      </c>
      <c r="C1067" s="1">
        <v>155.31547546386719</v>
      </c>
      <c r="D1067" s="1">
        <v>179.93772888183591</v>
      </c>
      <c r="E1067" s="1">
        <v>507.96841430664063</v>
      </c>
      <c r="F1067" s="1">
        <v>202.0660095214844</v>
      </c>
      <c r="G1067" s="1">
        <v>106.8570556640625</v>
      </c>
      <c r="H1067" s="1">
        <v>51.366851806640618</v>
      </c>
      <c r="I1067" s="1">
        <v>256.9144287109375</v>
      </c>
      <c r="J1067" s="1">
        <v>203.7078857421875</v>
      </c>
      <c r="K1067" s="1">
        <v>22.618047714233398</v>
      </c>
      <c r="L1067" s="1">
        <v>54.984359741210938</v>
      </c>
      <c r="M1067" s="1">
        <v>4259.52001953125</v>
      </c>
      <c r="O1067" s="17">
        <f t="shared" si="49"/>
        <v>-2.7186114699610971E-2</v>
      </c>
      <c r="P1067" s="17">
        <f t="shared" si="49"/>
        <v>-6.2487412095346764E-3</v>
      </c>
      <c r="Q1067" s="17">
        <f t="shared" si="49"/>
        <v>9.6083515566093621E-3</v>
      </c>
      <c r="R1067" s="17">
        <f t="shared" si="49"/>
        <v>1.1812503610178219E-2</v>
      </c>
      <c r="S1067" s="17">
        <f t="shared" si="49"/>
        <v>-1.4815365032632293E-2</v>
      </c>
      <c r="T1067" s="17">
        <f t="shared" si="49"/>
        <v>-1.8317291408193583E-2</v>
      </c>
      <c r="U1067" s="17">
        <f t="shared" si="49"/>
        <v>1.2291081850161405E-2</v>
      </c>
      <c r="V1067" s="17">
        <f t="shared" si="49"/>
        <v>-2.1125745162204465E-3</v>
      </c>
      <c r="W1067" s="17">
        <f t="shared" si="49"/>
        <v>-1.5468974294896755E-2</v>
      </c>
      <c r="X1067" s="17">
        <f t="shared" si="49"/>
        <v>1.0956466958305135E-2</v>
      </c>
      <c r="Y1067" s="17">
        <f t="shared" si="49"/>
        <v>-4.2918136516678614E-3</v>
      </c>
    </row>
    <row r="1068" spans="2:25" x14ac:dyDescent="0.3">
      <c r="B1068" s="3">
        <v>44631</v>
      </c>
      <c r="C1068" s="1">
        <v>151.6020812988281</v>
      </c>
      <c r="D1068" s="1">
        <v>178.19493103027341</v>
      </c>
      <c r="E1068" s="1">
        <v>502.91470336914063</v>
      </c>
      <c r="F1068" s="1">
        <v>196.44486999511719</v>
      </c>
      <c r="G1068" s="1">
        <v>106.5219039916992</v>
      </c>
      <c r="H1068" s="1">
        <v>51.40234375</v>
      </c>
      <c r="I1068" s="1">
        <v>257.184814453125</v>
      </c>
      <c r="J1068" s="1">
        <v>208.17657470703119</v>
      </c>
      <c r="K1068" s="1">
        <v>22.06103515625</v>
      </c>
      <c r="L1068" s="1">
        <v>54.814113616943359</v>
      </c>
      <c r="M1068" s="1">
        <v>4204.31005859375</v>
      </c>
      <c r="O1068" s="17">
        <f t="shared" si="49"/>
        <v>-2.3908719681336458E-2</v>
      </c>
      <c r="P1068" s="17">
        <f t="shared" si="49"/>
        <v>-9.6855610126489119E-3</v>
      </c>
      <c r="Q1068" s="17">
        <f t="shared" si="49"/>
        <v>-9.9488684634026735E-3</v>
      </c>
      <c r="R1068" s="17">
        <f t="shared" si="49"/>
        <v>-2.7818332928327343E-2</v>
      </c>
      <c r="S1068" s="17">
        <f t="shared" si="49"/>
        <v>-3.1364486910152776E-3</v>
      </c>
      <c r="T1068" s="17">
        <f t="shared" si="49"/>
        <v>6.909503329692821E-4</v>
      </c>
      <c r="U1068" s="17">
        <f t="shared" si="49"/>
        <v>1.0524350210463246E-3</v>
      </c>
      <c r="V1068" s="17">
        <f t="shared" si="49"/>
        <v>2.1936750011235507E-2</v>
      </c>
      <c r="W1068" s="17">
        <f t="shared" si="49"/>
        <v>-2.4626907017835754E-2</v>
      </c>
      <c r="X1068" s="17">
        <f t="shared" si="49"/>
        <v>-3.0962645572096778E-3</v>
      </c>
      <c r="Y1068" s="17">
        <f t="shared" si="49"/>
        <v>-1.2961545123475138E-2</v>
      </c>
    </row>
    <row r="1069" spans="2:25" x14ac:dyDescent="0.3">
      <c r="B1069" s="3">
        <v>44634</v>
      </c>
      <c r="C1069" s="1">
        <v>147.57514953613281</v>
      </c>
      <c r="D1069" s="1">
        <v>180.45783996582031</v>
      </c>
      <c r="E1069" s="1">
        <v>501.51309204101563</v>
      </c>
      <c r="F1069" s="1">
        <v>194.55580139160159</v>
      </c>
      <c r="G1069" s="1">
        <v>106.5047302246094</v>
      </c>
      <c r="H1069" s="1">
        <v>52.350265502929688</v>
      </c>
      <c r="I1069" s="1">
        <v>259.79238891601563</v>
      </c>
      <c r="J1069" s="1">
        <v>207.5434265136719</v>
      </c>
      <c r="K1069" s="1">
        <v>21.292387008666989</v>
      </c>
      <c r="L1069" s="1">
        <v>52.581809997558587</v>
      </c>
      <c r="M1069" s="1">
        <v>4173.10986328125</v>
      </c>
      <c r="O1069" s="17">
        <f t="shared" si="49"/>
        <v>-2.656250975049386E-2</v>
      </c>
      <c r="P1069" s="17">
        <f t="shared" si="49"/>
        <v>1.2699064571945985E-2</v>
      </c>
      <c r="Q1069" s="17">
        <f t="shared" si="49"/>
        <v>-2.7869762381876788E-3</v>
      </c>
      <c r="R1069" s="17">
        <f t="shared" si="49"/>
        <v>-9.6162786208800009E-3</v>
      </c>
      <c r="S1069" s="17">
        <f t="shared" si="49"/>
        <v>-1.6122287009758476E-4</v>
      </c>
      <c r="T1069" s="17">
        <f t="shared" si="49"/>
        <v>1.8441216562808723E-2</v>
      </c>
      <c r="U1069" s="17">
        <f t="shared" si="49"/>
        <v>1.0138913016444392E-2</v>
      </c>
      <c r="V1069" s="17">
        <f t="shared" si="49"/>
        <v>-3.0413998032695322E-3</v>
      </c>
      <c r="W1069" s="17">
        <f t="shared" si="49"/>
        <v>-3.4841889428078338E-2</v>
      </c>
      <c r="X1069" s="17">
        <f t="shared" si="49"/>
        <v>-4.0724978880161161E-2</v>
      </c>
      <c r="Y1069" s="17">
        <f t="shared" si="49"/>
        <v>-7.4210024659636508E-3</v>
      </c>
    </row>
    <row r="1070" spans="2:25" x14ac:dyDescent="0.3">
      <c r="B1070" s="3">
        <v>44635</v>
      </c>
      <c r="C1070" s="1">
        <v>151.95475769042969</v>
      </c>
      <c r="D1070" s="1">
        <v>181.09654235839841</v>
      </c>
      <c r="E1070" s="1">
        <v>517.1224365234375</v>
      </c>
      <c r="F1070" s="1">
        <v>199.25543212890619</v>
      </c>
      <c r="G1070" s="1">
        <v>107.965576171875</v>
      </c>
      <c r="H1070" s="1">
        <v>53.316070556640618</v>
      </c>
      <c r="I1070" s="1">
        <v>266.03128051757813</v>
      </c>
      <c r="J1070" s="1">
        <v>213.4068908691406</v>
      </c>
      <c r="K1070" s="1">
        <v>22.932491302490231</v>
      </c>
      <c r="L1070" s="1">
        <v>51.579177856445313</v>
      </c>
      <c r="M1070" s="1">
        <v>4262.4501953125</v>
      </c>
      <c r="O1070" s="17">
        <f t="shared" si="49"/>
        <v>2.967713851595696E-2</v>
      </c>
      <c r="P1070" s="17">
        <f t="shared" si="49"/>
        <v>3.5393441077376867E-3</v>
      </c>
      <c r="Q1070" s="17">
        <f t="shared" si="49"/>
        <v>3.1124500496878923E-2</v>
      </c>
      <c r="R1070" s="17">
        <f t="shared" si="49"/>
        <v>2.4155695711407719E-2</v>
      </c>
      <c r="S1070" s="17">
        <f t="shared" si="49"/>
        <v>1.3716254143687299E-2</v>
      </c>
      <c r="T1070" s="17">
        <f t="shared" si="49"/>
        <v>1.8448904593557046E-2</v>
      </c>
      <c r="U1070" s="17">
        <f t="shared" si="49"/>
        <v>2.4014912937189156E-2</v>
      </c>
      <c r="V1070" s="17">
        <f t="shared" si="49"/>
        <v>2.8251746894438202E-2</v>
      </c>
      <c r="W1070" s="17">
        <f t="shared" si="49"/>
        <v>7.7027732642453078E-2</v>
      </c>
      <c r="X1070" s="17">
        <f t="shared" si="49"/>
        <v>-1.9068041612866259E-2</v>
      </c>
      <c r="Y1070" s="17">
        <f t="shared" si="49"/>
        <v>2.1408574170871005E-2</v>
      </c>
    </row>
    <row r="1071" spans="2:25" x14ac:dyDescent="0.3">
      <c r="B1071" s="3">
        <v>44636</v>
      </c>
      <c r="C1071" s="1">
        <v>156.36381530761719</v>
      </c>
      <c r="D1071" s="1">
        <v>187.29217529296881</v>
      </c>
      <c r="E1071" s="1">
        <v>518.14276123046875</v>
      </c>
      <c r="F1071" s="1">
        <v>208.19395446777341</v>
      </c>
      <c r="G1071" s="1">
        <v>109.16864013671881</v>
      </c>
      <c r="H1071" s="1">
        <v>53.172988891601563</v>
      </c>
      <c r="I1071" s="1">
        <v>266.97775268554688</v>
      </c>
      <c r="J1071" s="1">
        <v>218.51799011230469</v>
      </c>
      <c r="K1071" s="1">
        <v>24.452804565429691</v>
      </c>
      <c r="L1071" s="1">
        <v>50.122509002685547</v>
      </c>
      <c r="M1071" s="1">
        <v>4357.85986328125</v>
      </c>
      <c r="O1071" s="17">
        <f t="shared" si="49"/>
        <v>2.9015594405868268E-2</v>
      </c>
      <c r="P1071" s="17">
        <f t="shared" si="49"/>
        <v>3.4211768230831018E-2</v>
      </c>
      <c r="Q1071" s="17">
        <f t="shared" si="49"/>
        <v>1.9730814889618621E-3</v>
      </c>
      <c r="R1071" s="17">
        <f t="shared" si="49"/>
        <v>4.4859616841384446E-2</v>
      </c>
      <c r="S1071" s="17">
        <f t="shared" si="49"/>
        <v>1.1143032876781004E-2</v>
      </c>
      <c r="T1071" s="17">
        <f t="shared" si="49"/>
        <v>-2.683649855385569E-3</v>
      </c>
      <c r="U1071" s="17">
        <f t="shared" si="49"/>
        <v>3.5577476683468861E-3</v>
      </c>
      <c r="V1071" s="17">
        <f t="shared" si="49"/>
        <v>2.3950019712803819E-2</v>
      </c>
      <c r="W1071" s="17">
        <f t="shared" si="49"/>
        <v>6.6295163612440575E-2</v>
      </c>
      <c r="X1071" s="17">
        <f t="shared" si="49"/>
        <v>-2.8241412800606339E-2</v>
      </c>
      <c r="Y1071" s="17">
        <f t="shared" si="49"/>
        <v>2.2383761357182279E-2</v>
      </c>
    </row>
    <row r="1072" spans="2:25" x14ac:dyDescent="0.3">
      <c r="B1072" s="3">
        <v>44637</v>
      </c>
      <c r="C1072" s="1">
        <v>157.37300109863281</v>
      </c>
      <c r="D1072" s="1">
        <v>187.42906188964841</v>
      </c>
      <c r="E1072" s="1">
        <v>527.10595703125</v>
      </c>
      <c r="F1072" s="1">
        <v>210.08305358886719</v>
      </c>
      <c r="G1072" s="1">
        <v>109.95920562744141</v>
      </c>
      <c r="H1072" s="1">
        <v>53.736373901367188</v>
      </c>
      <c r="I1072" s="1">
        <v>275.73733520507813</v>
      </c>
      <c r="J1072" s="1">
        <v>217.9031982421875</v>
      </c>
      <c r="K1072" s="1">
        <v>24.722335815429691</v>
      </c>
      <c r="L1072" s="1">
        <v>54.870857238769531</v>
      </c>
      <c r="M1072" s="1">
        <v>4411.669921875</v>
      </c>
      <c r="O1072" s="17">
        <f t="shared" si="49"/>
        <v>6.4540877889826152E-3</v>
      </c>
      <c r="P1072" s="17">
        <f t="shared" si="49"/>
        <v>7.3087194628114894E-4</v>
      </c>
      <c r="Q1072" s="17">
        <f t="shared" si="49"/>
        <v>1.7298699260983093E-2</v>
      </c>
      <c r="R1072" s="17">
        <f t="shared" si="49"/>
        <v>9.0737462858759155E-3</v>
      </c>
      <c r="S1072" s="17">
        <f t="shared" si="49"/>
        <v>7.2416903767650136E-3</v>
      </c>
      <c r="T1072" s="17">
        <f t="shared" si="49"/>
        <v>1.0595323330688472E-2</v>
      </c>
      <c r="U1072" s="17">
        <f t="shared" si="49"/>
        <v>3.2810159016689704E-2</v>
      </c>
      <c r="V1072" s="17">
        <f t="shared" si="49"/>
        <v>-2.8134611241903817E-3</v>
      </c>
      <c r="W1072" s="17">
        <f t="shared" si="49"/>
        <v>1.1022508656575595E-2</v>
      </c>
      <c r="X1072" s="17">
        <f t="shared" si="49"/>
        <v>9.473484728846214E-2</v>
      </c>
      <c r="Y1072" s="17">
        <f t="shared" si="49"/>
        <v>1.2347817571452086E-2</v>
      </c>
    </row>
    <row r="1073" spans="2:25" x14ac:dyDescent="0.3">
      <c r="B1073" s="3">
        <v>44638</v>
      </c>
      <c r="C1073" s="1">
        <v>160.66505432128909</v>
      </c>
      <c r="D1073" s="1">
        <v>188.6517639160156</v>
      </c>
      <c r="E1073" s="1">
        <v>535.2681884765625</v>
      </c>
      <c r="F1073" s="1">
        <v>201.72508239746091</v>
      </c>
      <c r="G1073" s="1">
        <v>110.64666748046881</v>
      </c>
      <c r="H1073" s="1">
        <v>53.745307922363281</v>
      </c>
      <c r="I1073" s="1">
        <v>277.79437255859381</v>
      </c>
      <c r="J1073" s="1">
        <v>219.23371887207031</v>
      </c>
      <c r="K1073" s="1">
        <v>26.406354904174801</v>
      </c>
      <c r="L1073" s="1">
        <v>53.196640014648438</v>
      </c>
      <c r="M1073" s="1">
        <v>4463.1201171875</v>
      </c>
      <c r="O1073" s="17">
        <f t="shared" si="49"/>
        <v>2.0918792929372931E-2</v>
      </c>
      <c r="P1073" s="17">
        <f t="shared" si="49"/>
        <v>6.5235455699344594E-3</v>
      </c>
      <c r="Q1073" s="17">
        <f t="shared" si="49"/>
        <v>1.5484991843544266E-2</v>
      </c>
      <c r="R1073" s="17">
        <f t="shared" si="49"/>
        <v>-3.9784128460750759E-2</v>
      </c>
      <c r="S1073" s="17">
        <f t="shared" si="49"/>
        <v>6.2519718026758618E-3</v>
      </c>
      <c r="T1073" s="17">
        <f t="shared" si="49"/>
        <v>1.6625649159900696E-4</v>
      </c>
      <c r="U1073" s="17">
        <f t="shared" si="49"/>
        <v>7.4601335796103622E-3</v>
      </c>
      <c r="V1073" s="17">
        <f t="shared" si="49"/>
        <v>6.1060169865153223E-3</v>
      </c>
      <c r="W1073" s="17">
        <f t="shared" si="49"/>
        <v>6.8117313077435057E-2</v>
      </c>
      <c r="X1073" s="17">
        <f t="shared" si="49"/>
        <v>-3.0511956772167202E-2</v>
      </c>
      <c r="Y1073" s="17">
        <f t="shared" si="49"/>
        <v>1.1662294827948777E-2</v>
      </c>
    </row>
    <row r="1074" spans="2:25" x14ac:dyDescent="0.3">
      <c r="B1074" s="3">
        <v>44641</v>
      </c>
      <c r="C1074" s="1">
        <v>162.03675842285159</v>
      </c>
      <c r="D1074" s="1">
        <v>188.10423278808591</v>
      </c>
      <c r="E1074" s="1">
        <v>529.71856689453125</v>
      </c>
      <c r="F1074" s="1">
        <v>204.7199401855469</v>
      </c>
      <c r="G1074" s="1">
        <v>110.07952880859381</v>
      </c>
      <c r="H1074" s="1">
        <v>54.174568176269531</v>
      </c>
      <c r="I1074" s="1">
        <v>279.72592163085938</v>
      </c>
      <c r="J1074" s="1">
        <v>215.9303283691406</v>
      </c>
      <c r="K1074" s="1">
        <v>26.686859130859379</v>
      </c>
      <c r="L1074" s="1">
        <v>57.661224365234382</v>
      </c>
      <c r="M1074" s="1">
        <v>4461.18017578125</v>
      </c>
      <c r="O1074" s="17">
        <f t="shared" si="49"/>
        <v>8.5376630740088763E-3</v>
      </c>
      <c r="P1074" s="17">
        <f t="shared" si="49"/>
        <v>-2.9023377071281378E-3</v>
      </c>
      <c r="Q1074" s="17">
        <f t="shared" si="49"/>
        <v>-1.036792714662558E-2</v>
      </c>
      <c r="R1074" s="17">
        <f t="shared" si="49"/>
        <v>1.4846234055243546E-2</v>
      </c>
      <c r="S1074" s="17">
        <f t="shared" si="49"/>
        <v>-5.1256733238270414E-3</v>
      </c>
      <c r="T1074" s="17">
        <f t="shared" si="49"/>
        <v>7.9869344971719089E-3</v>
      </c>
      <c r="U1074" s="17">
        <f t="shared" si="49"/>
        <v>6.9531612698819373E-3</v>
      </c>
      <c r="V1074" s="17">
        <f t="shared" si="49"/>
        <v>-1.5067894299860629E-2</v>
      </c>
      <c r="W1074" s="17">
        <f t="shared" si="49"/>
        <v>1.0622603070453701E-2</v>
      </c>
      <c r="X1074" s="17">
        <f t="shared" si="49"/>
        <v>8.3926059039754378E-2</v>
      </c>
      <c r="Y1074" s="17">
        <f t="shared" si="49"/>
        <v>-4.3466036210391805E-4</v>
      </c>
    </row>
    <row r="1075" spans="2:25" x14ac:dyDescent="0.3">
      <c r="B1075" s="3">
        <v>44642</v>
      </c>
      <c r="C1075" s="1">
        <v>165.4072265625</v>
      </c>
      <c r="D1075" s="1">
        <v>191.31614685058591</v>
      </c>
      <c r="E1075" s="1">
        <v>533.42803955078125</v>
      </c>
      <c r="F1075" s="1">
        <v>208.7837219238281</v>
      </c>
      <c r="G1075" s="1">
        <v>110.9044723510742</v>
      </c>
      <c r="H1075" s="1">
        <v>54.371303558349609</v>
      </c>
      <c r="I1075" s="1">
        <v>275.26400756835938</v>
      </c>
      <c r="J1075" s="1">
        <v>218.4996337890625</v>
      </c>
      <c r="K1075" s="1">
        <v>26.477230072021481</v>
      </c>
      <c r="L1075" s="1">
        <v>56.412651062011719</v>
      </c>
      <c r="M1075" s="1">
        <v>4511.60986328125</v>
      </c>
      <c r="O1075" s="17">
        <f t="shared" si="49"/>
        <v>2.0800639141723792E-2</v>
      </c>
      <c r="P1075" s="17">
        <f t="shared" si="49"/>
        <v>1.7075182280020629E-2</v>
      </c>
      <c r="Q1075" s="17">
        <f t="shared" si="49"/>
        <v>7.0027234990020061E-3</v>
      </c>
      <c r="R1075" s="17">
        <f t="shared" si="49"/>
        <v>1.9850444146271264E-2</v>
      </c>
      <c r="S1075" s="17">
        <f t="shared" si="49"/>
        <v>7.4940686193779851E-3</v>
      </c>
      <c r="T1075" s="17">
        <f t="shared" si="49"/>
        <v>3.6315080803220046E-3</v>
      </c>
      <c r="U1075" s="17">
        <f t="shared" si="49"/>
        <v>-1.5951021044049576E-2</v>
      </c>
      <c r="V1075" s="17">
        <f t="shared" si="49"/>
        <v>1.1898770493830696E-2</v>
      </c>
      <c r="W1075" s="17">
        <f t="shared" si="49"/>
        <v>-7.85514165642269E-3</v>
      </c>
      <c r="X1075" s="17">
        <f t="shared" si="49"/>
        <v>-2.165360373401062E-2</v>
      </c>
      <c r="Y1075" s="17">
        <f t="shared" si="49"/>
        <v>1.1304113600650227E-2</v>
      </c>
    </row>
    <row r="1076" spans="2:25" x14ac:dyDescent="0.3">
      <c r="B1076" s="3">
        <v>44643</v>
      </c>
      <c r="C1076" s="1">
        <v>166.76910400390619</v>
      </c>
      <c r="D1076" s="1">
        <v>189.81968688964841</v>
      </c>
      <c r="E1076" s="1">
        <v>528.27874755859375</v>
      </c>
      <c r="F1076" s="1">
        <v>204.08412170410159</v>
      </c>
      <c r="G1076" s="1">
        <v>110.2513885498047</v>
      </c>
      <c r="H1076" s="1">
        <v>54.013603210449219</v>
      </c>
      <c r="I1076" s="1">
        <v>274.46243286132813</v>
      </c>
      <c r="J1076" s="1">
        <v>216.66441345214841</v>
      </c>
      <c r="K1076" s="1">
        <v>25.588800430297852</v>
      </c>
      <c r="L1076" s="1">
        <v>56.601833343505859</v>
      </c>
      <c r="M1076" s="1">
        <v>4456.240234375</v>
      </c>
      <c r="O1076" s="17">
        <f t="shared" si="49"/>
        <v>8.2334821138639949E-3</v>
      </c>
      <c r="P1076" s="17">
        <f t="shared" si="49"/>
        <v>-7.8219219107846932E-3</v>
      </c>
      <c r="Q1076" s="17">
        <f t="shared" si="49"/>
        <v>-9.6532083250140018E-3</v>
      </c>
      <c r="R1076" s="17">
        <f t="shared" si="49"/>
        <v>-2.2509418724899879E-2</v>
      </c>
      <c r="S1076" s="17">
        <f t="shared" si="49"/>
        <v>-5.8887057250687795E-3</v>
      </c>
      <c r="T1076" s="17">
        <f t="shared" si="49"/>
        <v>-6.5788444361374859E-3</v>
      </c>
      <c r="U1076" s="17">
        <f t="shared" si="49"/>
        <v>-2.9120214956987649E-3</v>
      </c>
      <c r="V1076" s="17">
        <f t="shared" si="49"/>
        <v>-8.399191820549207E-3</v>
      </c>
      <c r="W1076" s="17">
        <f t="shared" si="49"/>
        <v>-3.355447829349921E-2</v>
      </c>
      <c r="X1076" s="17">
        <f t="shared" si="49"/>
        <v>3.353543539128867E-3</v>
      </c>
      <c r="Y1076" s="17">
        <f t="shared" si="49"/>
        <v>-1.2272698789159089E-2</v>
      </c>
    </row>
    <row r="1077" spans="2:25" x14ac:dyDescent="0.3">
      <c r="B1077" s="3">
        <v>44644</v>
      </c>
      <c r="C1077" s="1">
        <v>170.5511169433594</v>
      </c>
      <c r="D1077" s="1">
        <v>190.92378234863281</v>
      </c>
      <c r="E1077" s="1">
        <v>532.1788330078125</v>
      </c>
      <c r="F1077" s="1">
        <v>207.44757080078119</v>
      </c>
      <c r="G1077" s="1">
        <v>111.067741394043</v>
      </c>
      <c r="H1077" s="1">
        <v>54.532276153564453</v>
      </c>
      <c r="I1077" s="1">
        <v>277.84268188476563</v>
      </c>
      <c r="J1077" s="1">
        <v>220.4632873535156</v>
      </c>
      <c r="K1077" s="1">
        <v>28.100360870361332</v>
      </c>
      <c r="L1077" s="1">
        <v>54.624927520751953</v>
      </c>
      <c r="M1077" s="1">
        <v>4520.16015625</v>
      </c>
      <c r="O1077" s="17">
        <f t="shared" si="49"/>
        <v>2.267813910761687E-2</v>
      </c>
      <c r="P1077" s="17">
        <f t="shared" si="49"/>
        <v>5.8165487314614994E-3</v>
      </c>
      <c r="Q1077" s="17">
        <f t="shared" si="49"/>
        <v>7.3826279539783574E-3</v>
      </c>
      <c r="R1077" s="17">
        <f t="shared" si="49"/>
        <v>1.6480699569348247E-2</v>
      </c>
      <c r="S1077" s="17">
        <f t="shared" si="49"/>
        <v>7.4044676894887192E-3</v>
      </c>
      <c r="T1077" s="17">
        <f t="shared" si="49"/>
        <v>9.6026354897000149E-3</v>
      </c>
      <c r="U1077" s="17">
        <f t="shared" si="49"/>
        <v>1.2315889603534075E-2</v>
      </c>
      <c r="V1077" s="17">
        <f t="shared" si="49"/>
        <v>1.753344649838489E-2</v>
      </c>
      <c r="W1077" s="17">
        <f t="shared" si="49"/>
        <v>9.8150769001649749E-2</v>
      </c>
      <c r="X1077" s="17">
        <f t="shared" si="49"/>
        <v>-3.4926533399659287E-2</v>
      </c>
      <c r="Y1077" s="17">
        <f t="shared" si="49"/>
        <v>1.4343912920566533E-2</v>
      </c>
    </row>
    <row r="1078" spans="2:25" x14ac:dyDescent="0.3">
      <c r="B1078" s="3">
        <v>44645</v>
      </c>
      <c r="C1078" s="1">
        <v>171.18798828125</v>
      </c>
      <c r="D1078" s="1">
        <v>191.30702209472659</v>
      </c>
      <c r="E1078" s="1">
        <v>529.89031982421875</v>
      </c>
      <c r="F1078" s="1">
        <v>208.77452087402341</v>
      </c>
      <c r="G1078" s="1">
        <v>112.8723220825195</v>
      </c>
      <c r="H1078" s="1">
        <v>55.024116516113281</v>
      </c>
      <c r="I1078" s="1">
        <v>279.12710571289063</v>
      </c>
      <c r="J1078" s="1">
        <v>221.6745300292969</v>
      </c>
      <c r="K1078" s="1">
        <v>27.643171310424801</v>
      </c>
      <c r="L1078" s="1">
        <v>55.532974243164063</v>
      </c>
      <c r="M1078" s="1">
        <v>4543.06005859375</v>
      </c>
      <c r="O1078" s="17">
        <f t="shared" si="49"/>
        <v>3.7341962298734384E-3</v>
      </c>
      <c r="P1078" s="17">
        <f t="shared" si="49"/>
        <v>2.0072918176006521E-3</v>
      </c>
      <c r="Q1078" s="17">
        <f t="shared" si="49"/>
        <v>-4.3002709646667858E-3</v>
      </c>
      <c r="R1078" s="17">
        <f t="shared" si="49"/>
        <v>6.3965563352705165E-3</v>
      </c>
      <c r="S1078" s="17">
        <f t="shared" si="49"/>
        <v>1.6247568068159999E-2</v>
      </c>
      <c r="T1078" s="17">
        <f t="shared" si="49"/>
        <v>9.0192523995109158E-3</v>
      </c>
      <c r="U1078" s="17">
        <f t="shared" si="49"/>
        <v>4.6228456312472207E-3</v>
      </c>
      <c r="V1078" s="17">
        <f t="shared" si="49"/>
        <v>5.4940788115849159E-3</v>
      </c>
      <c r="W1078" s="17">
        <f t="shared" si="49"/>
        <v>-1.6269882157234079E-2</v>
      </c>
      <c r="X1078" s="17">
        <f t="shared" si="49"/>
        <v>1.6623303016139349E-2</v>
      </c>
      <c r="Y1078" s="17">
        <f t="shared" si="49"/>
        <v>5.0661705674491277E-3</v>
      </c>
    </row>
    <row r="1079" spans="2:25" x14ac:dyDescent="0.3">
      <c r="B1079" s="3">
        <v>44648</v>
      </c>
      <c r="C1079" s="1">
        <v>172.0501708984375</v>
      </c>
      <c r="D1079" s="1">
        <v>189.53684997558591</v>
      </c>
      <c r="E1079" s="1">
        <v>538.94891357421875</v>
      </c>
      <c r="F1079" s="1">
        <v>211.99052429199219</v>
      </c>
      <c r="G1079" s="1">
        <v>112.9754257202148</v>
      </c>
      <c r="H1079" s="1">
        <v>55.372886657714837</v>
      </c>
      <c r="I1079" s="1">
        <v>281.67684936523438</v>
      </c>
      <c r="J1079" s="1">
        <v>222.9224853515625</v>
      </c>
      <c r="K1079" s="1">
        <v>28.16923904418945</v>
      </c>
      <c r="L1079" s="1">
        <v>53.574993133544922</v>
      </c>
      <c r="M1079" s="1">
        <v>4575.52001953125</v>
      </c>
      <c r="O1079" s="17">
        <f t="shared" si="49"/>
        <v>5.0364667862735427E-3</v>
      </c>
      <c r="P1079" s="17">
        <f t="shared" si="49"/>
        <v>-9.2530430914562704E-3</v>
      </c>
      <c r="Q1079" s="17">
        <f t="shared" si="49"/>
        <v>1.7095224070152893E-2</v>
      </c>
      <c r="R1079" s="17">
        <f t="shared" si="49"/>
        <v>1.5404194939617878E-2</v>
      </c>
      <c r="S1079" s="17">
        <f t="shared" si="49"/>
        <v>9.1345367750935921E-4</v>
      </c>
      <c r="T1079" s="17">
        <f t="shared" si="49"/>
        <v>6.3384959847455511E-3</v>
      </c>
      <c r="U1079" s="17">
        <f t="shared" si="49"/>
        <v>9.1347045849657083E-3</v>
      </c>
      <c r="V1079" s="17">
        <f t="shared" si="49"/>
        <v>5.6296739282616932E-3</v>
      </c>
      <c r="W1079" s="17">
        <f t="shared" si="49"/>
        <v>1.9030657801778973E-2</v>
      </c>
      <c r="X1079" s="17">
        <f t="shared" si="49"/>
        <v>-3.5257991063933729E-2</v>
      </c>
      <c r="Y1079" s="17">
        <f t="shared" si="49"/>
        <v>7.1449552765867671E-3</v>
      </c>
    </row>
    <row r="1080" spans="2:25" x14ac:dyDescent="0.3">
      <c r="B1080" s="3">
        <v>44649</v>
      </c>
      <c r="C1080" s="1">
        <v>175.3422546386719</v>
      </c>
      <c r="D1080" s="1">
        <v>193.7889099121094</v>
      </c>
      <c r="E1080" s="1">
        <v>543.497314453125</v>
      </c>
      <c r="F1080" s="1">
        <v>219.84175109863281</v>
      </c>
      <c r="G1080" s="1">
        <v>113.3793106079102</v>
      </c>
      <c r="H1080" s="1">
        <v>55.587501525878913</v>
      </c>
      <c r="I1080" s="1">
        <v>278.51876831054688</v>
      </c>
      <c r="J1080" s="1">
        <v>227.7215270996094</v>
      </c>
      <c r="K1080" s="1">
        <v>28.605472564697269</v>
      </c>
      <c r="L1080" s="1">
        <v>53.716869354248047</v>
      </c>
      <c r="M1080" s="1">
        <v>4631.60009765625</v>
      </c>
      <c r="O1080" s="17">
        <f t="shared" si="49"/>
        <v>1.9134440396329191E-2</v>
      </c>
      <c r="P1080" s="17">
        <f t="shared" si="49"/>
        <v>2.2433948528063005E-2</v>
      </c>
      <c r="Q1080" s="17">
        <f t="shared" si="49"/>
        <v>8.4393914976876351E-3</v>
      </c>
      <c r="R1080" s="17">
        <f t="shared" si="49"/>
        <v>3.70357440874408E-2</v>
      </c>
      <c r="S1080" s="17">
        <f t="shared" si="49"/>
        <v>3.5749800022495536E-3</v>
      </c>
      <c r="T1080" s="17">
        <f t="shared" si="49"/>
        <v>3.8758114506601301E-3</v>
      </c>
      <c r="U1080" s="17">
        <f t="shared" si="49"/>
        <v>-1.1211716766231632E-2</v>
      </c>
      <c r="V1080" s="17">
        <f t="shared" si="49"/>
        <v>2.1527849649076534E-2</v>
      </c>
      <c r="W1080" s="17">
        <f t="shared" si="49"/>
        <v>1.5486166304439195E-2</v>
      </c>
      <c r="X1080" s="17">
        <f t="shared" si="49"/>
        <v>2.6481799138914309E-3</v>
      </c>
      <c r="Y1080" s="17">
        <f t="shared" si="49"/>
        <v>1.225654742753049E-2</v>
      </c>
    </row>
    <row r="1081" spans="2:25" x14ac:dyDescent="0.3">
      <c r="B1081" s="3">
        <v>44650</v>
      </c>
      <c r="C1081" s="1">
        <v>174.17631530761719</v>
      </c>
      <c r="D1081" s="1">
        <v>191.22491455078119</v>
      </c>
      <c r="E1081" s="1">
        <v>549.68560791015625</v>
      </c>
      <c r="F1081" s="1">
        <v>216.78233337402341</v>
      </c>
      <c r="G1081" s="1">
        <v>113.54257965087891</v>
      </c>
      <c r="H1081" s="1">
        <v>55.632221221923828</v>
      </c>
      <c r="I1081" s="1">
        <v>279.9674072265625</v>
      </c>
      <c r="J1081" s="1">
        <v>228.51069641113281</v>
      </c>
      <c r="K1081" s="1">
        <v>27.641176223754879</v>
      </c>
      <c r="L1081" s="1">
        <v>54.369537353515618</v>
      </c>
      <c r="M1081" s="1">
        <v>4602.4501953125</v>
      </c>
      <c r="O1081" s="17">
        <f t="shared" si="49"/>
        <v>-6.649505753518279E-3</v>
      </c>
      <c r="P1081" s="17">
        <f t="shared" si="49"/>
        <v>-1.3230867351960848E-2</v>
      </c>
      <c r="Q1081" s="17">
        <f t="shared" si="49"/>
        <v>1.1386060781658143E-2</v>
      </c>
      <c r="R1081" s="17">
        <f t="shared" si="49"/>
        <v>-1.391645449201678E-2</v>
      </c>
      <c r="S1081" s="17">
        <f t="shared" si="49"/>
        <v>1.4400250106770052E-3</v>
      </c>
      <c r="T1081" s="17">
        <f t="shared" si="49"/>
        <v>8.0449192385621782E-4</v>
      </c>
      <c r="U1081" s="17">
        <f t="shared" si="49"/>
        <v>5.2012254858186096E-3</v>
      </c>
      <c r="V1081" s="17">
        <f t="shared" si="49"/>
        <v>3.4655015780664976E-3</v>
      </c>
      <c r="W1081" s="17">
        <f t="shared" si="49"/>
        <v>-3.3710204883398855E-2</v>
      </c>
      <c r="X1081" s="17">
        <f t="shared" si="49"/>
        <v>1.2150149610607503E-2</v>
      </c>
      <c r="Y1081" s="17">
        <f t="shared" si="49"/>
        <v>-6.2937001746979108E-3</v>
      </c>
    </row>
    <row r="1082" spans="2:25" x14ac:dyDescent="0.3">
      <c r="B1082" s="3">
        <v>44651</v>
      </c>
      <c r="C1082" s="1">
        <v>171.08015441894531</v>
      </c>
      <c r="D1082" s="1">
        <v>187.15531921386719</v>
      </c>
      <c r="E1082" s="1">
        <v>549.094482421875</v>
      </c>
      <c r="F1082" s="1">
        <v>213.225341796875</v>
      </c>
      <c r="G1082" s="1">
        <v>111.7294235229492</v>
      </c>
      <c r="H1082" s="1">
        <v>55.444419860839837</v>
      </c>
      <c r="I1082" s="1">
        <v>276.56781005859381</v>
      </c>
      <c r="J1082" s="1">
        <v>226.90484619140619</v>
      </c>
      <c r="K1082" s="1">
        <v>27.237886428833011</v>
      </c>
      <c r="L1082" s="1">
        <v>53.669582366943359</v>
      </c>
      <c r="M1082" s="1">
        <v>4530.41015625</v>
      </c>
      <c r="O1082" s="17">
        <f t="shared" si="49"/>
        <v>-1.7776015546107214E-2</v>
      </c>
      <c r="P1082" s="17">
        <f t="shared" si="49"/>
        <v>-2.1281721299100356E-2</v>
      </c>
      <c r="Q1082" s="17">
        <f t="shared" si="49"/>
        <v>-1.0753883306653118E-3</v>
      </c>
      <c r="R1082" s="17">
        <f t="shared" si="49"/>
        <v>-1.6408124784833764E-2</v>
      </c>
      <c r="S1082" s="17">
        <f t="shared" si="49"/>
        <v>-1.5968953087949912E-2</v>
      </c>
      <c r="T1082" s="17">
        <f t="shared" si="49"/>
        <v>-3.3757660032093374E-3</v>
      </c>
      <c r="U1082" s="17">
        <f t="shared" si="49"/>
        <v>-1.2142831916207956E-2</v>
      </c>
      <c r="V1082" s="17">
        <f t="shared" si="49"/>
        <v>-7.0274619304358478E-3</v>
      </c>
      <c r="W1082" s="17">
        <f t="shared" si="49"/>
        <v>-1.4590182112991266E-2</v>
      </c>
      <c r="X1082" s="17">
        <f t="shared" si="49"/>
        <v>-1.2874028741886992E-2</v>
      </c>
      <c r="Y1082" s="17">
        <f t="shared" si="49"/>
        <v>-1.565254071317736E-2</v>
      </c>
    </row>
    <row r="1083" spans="2:25" x14ac:dyDescent="0.3">
      <c r="B1083" s="3">
        <v>44652</v>
      </c>
      <c r="C1083" s="1">
        <v>170.78623962402341</v>
      </c>
      <c r="D1083" s="1">
        <v>183.43244934082031</v>
      </c>
      <c r="E1083" s="1">
        <v>548.82769775390625</v>
      </c>
      <c r="F1083" s="1">
        <v>203.88134765625</v>
      </c>
      <c r="G1083" s="1">
        <v>111.8411178588867</v>
      </c>
      <c r="H1083" s="1">
        <v>56.222434997558587</v>
      </c>
      <c r="I1083" s="1">
        <v>282.6522216796875</v>
      </c>
      <c r="J1083" s="1">
        <v>228.71253967285159</v>
      </c>
      <c r="K1083" s="1">
        <v>26.664896011352539</v>
      </c>
      <c r="L1083" s="1">
        <v>54.965446472167969</v>
      </c>
      <c r="M1083" s="1">
        <v>4545.85986328125</v>
      </c>
      <c r="O1083" s="17">
        <f t="shared" ref="O1083:Y1106" si="50">(C1083-C1082)/C1082</f>
        <v>-1.7179946786940441E-3</v>
      </c>
      <c r="P1083" s="17">
        <f t="shared" si="50"/>
        <v>-1.989187317082159E-2</v>
      </c>
      <c r="Q1083" s="17">
        <f t="shared" si="50"/>
        <v>-4.8586295530060809E-4</v>
      </c>
      <c r="R1083" s="17">
        <f t="shared" si="50"/>
        <v>-4.3822155761984311E-2</v>
      </c>
      <c r="S1083" s="17">
        <f t="shared" si="50"/>
        <v>9.996859593082749E-4</v>
      </c>
      <c r="T1083" s="17">
        <f t="shared" si="50"/>
        <v>1.4032343357032019E-2</v>
      </c>
      <c r="U1083" s="17">
        <f t="shared" si="50"/>
        <v>2.1999710016160762E-2</v>
      </c>
      <c r="V1083" s="17">
        <f t="shared" si="50"/>
        <v>7.9667469064125373E-3</v>
      </c>
      <c r="W1083" s="17">
        <f t="shared" si="50"/>
        <v>-2.1036522748473098E-2</v>
      </c>
      <c r="X1083" s="17">
        <f t="shared" si="50"/>
        <v>2.4145224316535197E-2</v>
      </c>
      <c r="Y1083" s="17">
        <f t="shared" si="50"/>
        <v>3.4102225843583079E-3</v>
      </c>
    </row>
    <row r="1084" spans="2:25" x14ac:dyDescent="0.3">
      <c r="B1084" s="3">
        <v>44655</v>
      </c>
      <c r="C1084" s="1">
        <v>174.832763671875</v>
      </c>
      <c r="D1084" s="1">
        <v>184.58216857910159</v>
      </c>
      <c r="E1084" s="1">
        <v>548.40802001953125</v>
      </c>
      <c r="F1084" s="1">
        <v>200.87727355957031</v>
      </c>
      <c r="G1084" s="1">
        <v>111.9442520141602</v>
      </c>
      <c r="H1084" s="1">
        <v>55.927322387695313</v>
      </c>
      <c r="I1084" s="1">
        <v>281.44500732421881</v>
      </c>
      <c r="J1084" s="1">
        <v>226.49195861816409</v>
      </c>
      <c r="K1084" s="1">
        <v>27.3117561340332</v>
      </c>
      <c r="L1084" s="1">
        <v>54.662765502929688</v>
      </c>
      <c r="M1084" s="1">
        <v>4582.64013671875</v>
      </c>
      <c r="O1084" s="17">
        <f t="shared" si="50"/>
        <v>2.3693501635493545E-2</v>
      </c>
      <c r="P1084" s="17">
        <f t="shared" si="50"/>
        <v>6.2678072631799321E-3</v>
      </c>
      <c r="Q1084" s="17">
        <f t="shared" si="50"/>
        <v>-7.6468031058298197E-4</v>
      </c>
      <c r="R1084" s="17">
        <f t="shared" si="50"/>
        <v>-1.473442338503984E-2</v>
      </c>
      <c r="S1084" s="17">
        <f t="shared" si="50"/>
        <v>9.2214882368774065E-4</v>
      </c>
      <c r="T1084" s="17">
        <f t="shared" si="50"/>
        <v>-5.2490186502254692E-3</v>
      </c>
      <c r="U1084" s="17">
        <f t="shared" si="50"/>
        <v>-4.2710237630353932E-3</v>
      </c>
      <c r="V1084" s="17">
        <f t="shared" si="50"/>
        <v>-9.7090481259304792E-3</v>
      </c>
      <c r="W1084" s="17">
        <f t="shared" si="50"/>
        <v>2.4258865378858435E-2</v>
      </c>
      <c r="X1084" s="17">
        <f t="shared" si="50"/>
        <v>-5.5067499431946812E-3</v>
      </c>
      <c r="Y1084" s="17">
        <f t="shared" si="50"/>
        <v>8.0909386878793062E-3</v>
      </c>
    </row>
    <row r="1085" spans="2:25" x14ac:dyDescent="0.3">
      <c r="B1085" s="3">
        <v>44656</v>
      </c>
      <c r="C1085" s="1">
        <v>171.52105712890619</v>
      </c>
      <c r="D1085" s="1">
        <v>182.57472229003909</v>
      </c>
      <c r="E1085" s="1">
        <v>548.58917236328125</v>
      </c>
      <c r="F1085" s="1">
        <v>194.46366882324219</v>
      </c>
      <c r="G1085" s="1">
        <v>110.7583770751953</v>
      </c>
      <c r="H1085" s="1">
        <v>55.864734649658203</v>
      </c>
      <c r="I1085" s="1">
        <v>282.47836303710938</v>
      </c>
      <c r="J1085" s="1">
        <v>228.03350830078119</v>
      </c>
      <c r="K1085" s="1">
        <v>25.885274887084961</v>
      </c>
      <c r="L1085" s="1">
        <v>52.704780578613281</v>
      </c>
      <c r="M1085" s="1">
        <v>4525.1201171875</v>
      </c>
      <c r="O1085" s="17">
        <f t="shared" si="50"/>
        <v>-1.894213918155636E-2</v>
      </c>
      <c r="P1085" s="17">
        <f t="shared" si="50"/>
        <v>-1.0875624143521863E-2</v>
      </c>
      <c r="Q1085" s="17">
        <f t="shared" si="50"/>
        <v>3.3032402360481228E-4</v>
      </c>
      <c r="R1085" s="17">
        <f t="shared" si="50"/>
        <v>-3.1927975836580469E-2</v>
      </c>
      <c r="S1085" s="17">
        <f t="shared" si="50"/>
        <v>-1.0593441982308259E-2</v>
      </c>
      <c r="T1085" s="17">
        <f t="shared" si="50"/>
        <v>-1.1190905511843248E-3</v>
      </c>
      <c r="U1085" s="17">
        <f t="shared" si="50"/>
        <v>3.6716079020729041E-3</v>
      </c>
      <c r="V1085" s="17">
        <f t="shared" si="50"/>
        <v>6.8062005027558353E-3</v>
      </c>
      <c r="W1085" s="17">
        <f t="shared" si="50"/>
        <v>-5.2229568832840426E-2</v>
      </c>
      <c r="X1085" s="17">
        <f t="shared" si="50"/>
        <v>-3.5819353563651415E-2</v>
      </c>
      <c r="Y1085" s="17">
        <f t="shared" si="50"/>
        <v>-1.2551720801807347E-2</v>
      </c>
    </row>
    <row r="1086" spans="2:25" x14ac:dyDescent="0.3">
      <c r="B1086" s="3">
        <v>44657</v>
      </c>
      <c r="C1086" s="1">
        <v>168.3563537597656</v>
      </c>
      <c r="D1086" s="1">
        <v>181.133056640625</v>
      </c>
      <c r="E1086" s="1">
        <v>557.619140625</v>
      </c>
      <c r="F1086" s="1">
        <v>187.98551940917969</v>
      </c>
      <c r="G1086" s="1">
        <v>111.1880340576172</v>
      </c>
      <c r="H1086" s="1">
        <v>56.428119659423828</v>
      </c>
      <c r="I1086" s="1">
        <v>295.3714599609375</v>
      </c>
      <c r="J1086" s="1">
        <v>230.74046325683591</v>
      </c>
      <c r="K1086" s="1">
        <v>24.363962173461911</v>
      </c>
      <c r="L1086" s="1">
        <v>53.064208984375</v>
      </c>
      <c r="M1086" s="1">
        <v>4481.14990234375</v>
      </c>
      <c r="O1086" s="17">
        <f t="shared" si="50"/>
        <v>-1.8450815439891861E-2</v>
      </c>
      <c r="P1086" s="17">
        <f t="shared" si="50"/>
        <v>-7.896304764050819E-3</v>
      </c>
      <c r="Q1086" s="17">
        <f t="shared" si="50"/>
        <v>1.6460347226355782E-2</v>
      </c>
      <c r="R1086" s="17">
        <f t="shared" si="50"/>
        <v>-3.3312903398684798E-2</v>
      </c>
      <c r="S1086" s="17">
        <f t="shared" si="50"/>
        <v>3.8792278631006277E-3</v>
      </c>
      <c r="T1086" s="17">
        <f t="shared" si="50"/>
        <v>1.0084805974623419E-2</v>
      </c>
      <c r="U1086" s="17">
        <f t="shared" si="50"/>
        <v>4.5642776973096343E-2</v>
      </c>
      <c r="V1086" s="17">
        <f t="shared" si="50"/>
        <v>1.1870864840110178E-2</v>
      </c>
      <c r="W1086" s="17">
        <f t="shared" si="50"/>
        <v>-5.8771356312004426E-2</v>
      </c>
      <c r="X1086" s="17">
        <f t="shared" si="50"/>
        <v>6.8196547223188476E-3</v>
      </c>
      <c r="Y1086" s="17">
        <f t="shared" si="50"/>
        <v>-9.7169166132718768E-3</v>
      </c>
    </row>
    <row r="1087" spans="2:25" x14ac:dyDescent="0.3">
      <c r="B1087" s="3">
        <v>44658</v>
      </c>
      <c r="C1087" s="1">
        <v>168.66014099121091</v>
      </c>
      <c r="D1087" s="1">
        <v>178.9431457519531</v>
      </c>
      <c r="E1087" s="1">
        <v>579.79840087890625</v>
      </c>
      <c r="F1087" s="1">
        <v>187.7735900878906</v>
      </c>
      <c r="G1087" s="1">
        <v>110.46620941162109</v>
      </c>
      <c r="H1087" s="1">
        <v>56.732154846191413</v>
      </c>
      <c r="I1087" s="1">
        <v>297.87274169921881</v>
      </c>
      <c r="J1087" s="1">
        <v>233.40150451660159</v>
      </c>
      <c r="K1087" s="1">
        <v>24.165315628051761</v>
      </c>
      <c r="L1087" s="1">
        <v>54.558712005615227</v>
      </c>
      <c r="M1087" s="1">
        <v>4500.2099609375</v>
      </c>
      <c r="O1087" s="17">
        <f t="shared" si="50"/>
        <v>1.8044298576268681E-3</v>
      </c>
      <c r="P1087" s="17">
        <f t="shared" si="50"/>
        <v>-1.2090067540883889E-2</v>
      </c>
      <c r="Q1087" s="17">
        <f t="shared" si="50"/>
        <v>3.9774926357525893E-2</v>
      </c>
      <c r="R1087" s="17">
        <f t="shared" si="50"/>
        <v>-1.12737045893303E-3</v>
      </c>
      <c r="S1087" s="17">
        <f t="shared" si="50"/>
        <v>-6.4919274103008356E-3</v>
      </c>
      <c r="T1087" s="17">
        <f t="shared" si="50"/>
        <v>5.3880084717090083E-3</v>
      </c>
      <c r="U1087" s="17">
        <f t="shared" si="50"/>
        <v>8.4682580321473779E-3</v>
      </c>
      <c r="V1087" s="17">
        <f t="shared" si="50"/>
        <v>1.1532616439292192E-2</v>
      </c>
      <c r="W1087" s="17">
        <f t="shared" si="50"/>
        <v>-8.1532939509535926E-3</v>
      </c>
      <c r="X1087" s="17">
        <f t="shared" si="50"/>
        <v>2.8164049739821628E-2</v>
      </c>
      <c r="Y1087" s="17">
        <f t="shared" si="50"/>
        <v>4.2533856284926166E-3</v>
      </c>
    </row>
    <row r="1088" spans="2:25" x14ac:dyDescent="0.3">
      <c r="B1088" s="3">
        <v>44659</v>
      </c>
      <c r="C1088" s="1">
        <v>166.65156555175781</v>
      </c>
      <c r="D1088" s="1">
        <v>177.6474609375</v>
      </c>
      <c r="E1088" s="1">
        <v>572.1605224609375</v>
      </c>
      <c r="F1088" s="1">
        <v>185.7002258300781</v>
      </c>
      <c r="G1088" s="1">
        <v>109.7615509033203</v>
      </c>
      <c r="H1088" s="1">
        <v>57.080928802490227</v>
      </c>
      <c r="I1088" s="1">
        <v>301.02114868164063</v>
      </c>
      <c r="J1088" s="1">
        <v>230.74046325683591</v>
      </c>
      <c r="K1088" s="1">
        <v>23.07823371887207</v>
      </c>
      <c r="L1088" s="1">
        <v>58.455772399902337</v>
      </c>
      <c r="M1088" s="1">
        <v>4488.27978515625</v>
      </c>
      <c r="O1088" s="17">
        <f t="shared" si="50"/>
        <v>-1.1909010793236358E-2</v>
      </c>
      <c r="P1088" s="17">
        <f t="shared" si="50"/>
        <v>-7.2407624723952561E-3</v>
      </c>
      <c r="Q1088" s="17">
        <f t="shared" si="50"/>
        <v>-1.3173334742542621E-2</v>
      </c>
      <c r="R1088" s="17">
        <f t="shared" si="50"/>
        <v>-1.1041831052183787E-2</v>
      </c>
      <c r="S1088" s="17">
        <f t="shared" si="50"/>
        <v>-6.3789507402674129E-3</v>
      </c>
      <c r="T1088" s="17">
        <f t="shared" si="50"/>
        <v>6.1477297529837806E-3</v>
      </c>
      <c r="U1088" s="17">
        <f t="shared" si="50"/>
        <v>1.0569637773707291E-2</v>
      </c>
      <c r="V1088" s="17">
        <f t="shared" si="50"/>
        <v>-1.1401131562013582E-2</v>
      </c>
      <c r="W1088" s="17">
        <f t="shared" si="50"/>
        <v>-4.4985214590691151E-2</v>
      </c>
      <c r="X1088" s="17">
        <f t="shared" si="50"/>
        <v>7.1428746226377571E-2</v>
      </c>
      <c r="Y1088" s="17">
        <f t="shared" si="50"/>
        <v>-2.6510264820543313E-3</v>
      </c>
    </row>
    <row r="1089" spans="2:25" x14ac:dyDescent="0.3">
      <c r="B1089" s="3">
        <v>44662</v>
      </c>
      <c r="C1089" s="1">
        <v>162.3992919921875</v>
      </c>
      <c r="D1089" s="1">
        <v>176.04151916503909</v>
      </c>
      <c r="E1089" s="1">
        <v>557.5047607421875</v>
      </c>
      <c r="F1089" s="1">
        <v>188.0960998535156</v>
      </c>
      <c r="G1089" s="1">
        <v>108.59288024902339</v>
      </c>
      <c r="H1089" s="1">
        <v>57.063037872314453</v>
      </c>
      <c r="I1089" s="1">
        <v>298.38458251953119</v>
      </c>
      <c r="J1089" s="1">
        <v>229.81365966796881</v>
      </c>
      <c r="K1089" s="1">
        <v>21.878351211547852</v>
      </c>
      <c r="L1089" s="1">
        <v>54.785728454589837</v>
      </c>
      <c r="M1089" s="1">
        <v>4412.52978515625</v>
      </c>
      <c r="O1089" s="17">
        <f t="shared" si="50"/>
        <v>-2.5515953273476225E-2</v>
      </c>
      <c r="P1089" s="17">
        <f t="shared" si="50"/>
        <v>-9.0400491174253937E-3</v>
      </c>
      <c r="Q1089" s="17">
        <f t="shared" si="50"/>
        <v>-2.5614772679026586E-2</v>
      </c>
      <c r="R1089" s="17">
        <f t="shared" si="50"/>
        <v>1.2901836886454864E-2</v>
      </c>
      <c r="S1089" s="17">
        <f t="shared" si="50"/>
        <v>-1.0647359158821352E-2</v>
      </c>
      <c r="T1089" s="17">
        <f t="shared" si="50"/>
        <v>-3.1343095760897341E-4</v>
      </c>
      <c r="U1089" s="17">
        <f t="shared" si="50"/>
        <v>-8.7587406189119921E-3</v>
      </c>
      <c r="V1089" s="17">
        <f t="shared" si="50"/>
        <v>-4.0166495974981306E-3</v>
      </c>
      <c r="W1089" s="17">
        <f t="shared" si="50"/>
        <v>-5.1991955794390927E-2</v>
      </c>
      <c r="X1089" s="17">
        <f t="shared" si="50"/>
        <v>-6.278325979862738E-2</v>
      </c>
      <c r="Y1089" s="17">
        <f t="shared" si="50"/>
        <v>-1.687729010355421E-2</v>
      </c>
    </row>
    <row r="1090" spans="2:25" x14ac:dyDescent="0.3">
      <c r="B1090" s="3">
        <v>44663</v>
      </c>
      <c r="C1090" s="1">
        <v>164.2706604003906</v>
      </c>
      <c r="D1090" s="1">
        <v>175.72216796875</v>
      </c>
      <c r="E1090" s="1">
        <v>554.3485107421875</v>
      </c>
      <c r="F1090" s="1">
        <v>188.3357238769531</v>
      </c>
      <c r="G1090" s="1">
        <v>108.2577590942383</v>
      </c>
      <c r="H1090" s="1">
        <v>57.733749389648438</v>
      </c>
      <c r="I1090" s="1">
        <v>297.53472900390619</v>
      </c>
      <c r="J1090" s="1">
        <v>228.63911437988281</v>
      </c>
      <c r="K1090" s="1">
        <v>21.466081619262699</v>
      </c>
      <c r="L1090" s="1">
        <v>55.939708709716797</v>
      </c>
      <c r="M1090" s="1">
        <v>4397.4501953125</v>
      </c>
      <c r="O1090" s="17">
        <f t="shared" si="50"/>
        <v>1.1523254721412961E-2</v>
      </c>
      <c r="P1090" s="17">
        <f t="shared" si="50"/>
        <v>-1.8140674870551353E-3</v>
      </c>
      <c r="Q1090" s="17">
        <f t="shared" si="50"/>
        <v>-5.6613866324624557E-3</v>
      </c>
      <c r="R1090" s="17">
        <f t="shared" si="50"/>
        <v>1.2739446677741486E-3</v>
      </c>
      <c r="S1090" s="17">
        <f t="shared" si="50"/>
        <v>-3.0860324730001185E-3</v>
      </c>
      <c r="T1090" s="17">
        <f t="shared" si="50"/>
        <v>1.1753869796325665E-2</v>
      </c>
      <c r="U1090" s="17">
        <f t="shared" si="50"/>
        <v>-2.8481817272491671E-3</v>
      </c>
      <c r="V1090" s="17">
        <f t="shared" si="50"/>
        <v>-5.1108593361376305E-3</v>
      </c>
      <c r="W1090" s="17">
        <f t="shared" si="50"/>
        <v>-1.8843723107779171E-2</v>
      </c>
      <c r="X1090" s="17">
        <f t="shared" si="50"/>
        <v>2.1063519417898368E-2</v>
      </c>
      <c r="Y1090" s="17">
        <f t="shared" si="50"/>
        <v>-3.4174477177418131E-3</v>
      </c>
    </row>
    <row r="1091" spans="2:25" x14ac:dyDescent="0.3">
      <c r="B1091" s="3">
        <v>44664</v>
      </c>
      <c r="C1091" s="1">
        <v>166.95526123046881</v>
      </c>
      <c r="D1091" s="1">
        <v>177.5653381347656</v>
      </c>
      <c r="E1091" s="1">
        <v>563.62652587890625</v>
      </c>
      <c r="F1091" s="1">
        <v>190.11419677734381</v>
      </c>
      <c r="G1091" s="1">
        <v>108.39524841308589</v>
      </c>
      <c r="H1091" s="1">
        <v>57.885768890380859</v>
      </c>
      <c r="I1091" s="1">
        <v>292.30990600585938</v>
      </c>
      <c r="J1091" s="1">
        <v>230.62117004394531</v>
      </c>
      <c r="K1091" s="1">
        <v>22.163850784301761</v>
      </c>
      <c r="L1091" s="1">
        <v>56.393730163574219</v>
      </c>
      <c r="M1091" s="1">
        <v>4446.58984375</v>
      </c>
      <c r="O1091" s="17">
        <f t="shared" si="50"/>
        <v>1.6342546036734792E-2</v>
      </c>
      <c r="P1091" s="17">
        <f t="shared" si="50"/>
        <v>1.0489115786139069E-2</v>
      </c>
      <c r="Q1091" s="17">
        <f t="shared" si="50"/>
        <v>1.6736790948165284E-2</v>
      </c>
      <c r="R1091" s="17">
        <f t="shared" si="50"/>
        <v>9.4430990774360696E-3</v>
      </c>
      <c r="S1091" s="17">
        <f t="shared" si="50"/>
        <v>1.2700181492572285E-3</v>
      </c>
      <c r="T1091" s="17">
        <f t="shared" si="50"/>
        <v>2.6331132541978766E-3</v>
      </c>
      <c r="U1091" s="17">
        <f t="shared" si="50"/>
        <v>-1.7560380314387513E-2</v>
      </c>
      <c r="V1091" s="17">
        <f t="shared" si="50"/>
        <v>8.6689264408596495E-3</v>
      </c>
      <c r="W1091" s="17">
        <f t="shared" si="50"/>
        <v>3.2505660670409255E-2</v>
      </c>
      <c r="X1091" s="17">
        <f t="shared" si="50"/>
        <v>8.116264176730649E-3</v>
      </c>
      <c r="Y1091" s="17">
        <f t="shared" si="50"/>
        <v>1.1174577597235969E-2</v>
      </c>
    </row>
    <row r="1092" spans="2:25" x14ac:dyDescent="0.3">
      <c r="B1092" s="3">
        <v>44665</v>
      </c>
      <c r="C1092" s="1">
        <v>161.9485778808594</v>
      </c>
      <c r="D1092" s="1">
        <v>178.78802490234381</v>
      </c>
      <c r="E1092" s="1">
        <v>562.95904541015625</v>
      </c>
      <c r="F1092" s="1">
        <v>189.58892822265619</v>
      </c>
      <c r="G1092" s="1">
        <v>108.7561492919922</v>
      </c>
      <c r="H1092" s="1">
        <v>58.145099639892578</v>
      </c>
      <c r="I1092" s="1">
        <v>291.527587890625</v>
      </c>
      <c r="J1092" s="1">
        <v>229.86871337890619</v>
      </c>
      <c r="K1092" s="1">
        <v>21.220516204833981</v>
      </c>
      <c r="L1092" s="1">
        <v>56.128879547119141</v>
      </c>
      <c r="M1092" s="1">
        <v>4392.58984375</v>
      </c>
      <c r="O1092" s="17">
        <f t="shared" si="50"/>
        <v>-2.9988173554459388E-2</v>
      </c>
      <c r="P1092" s="17">
        <f t="shared" si="50"/>
        <v>6.8858414622015689E-3</v>
      </c>
      <c r="Q1092" s="17">
        <f t="shared" si="50"/>
        <v>-1.18426021151E-3</v>
      </c>
      <c r="R1092" s="17">
        <f t="shared" si="50"/>
        <v>-2.762910732557195E-3</v>
      </c>
      <c r="S1092" s="17">
        <f t="shared" si="50"/>
        <v>3.3294898456336531E-3</v>
      </c>
      <c r="T1092" s="17">
        <f t="shared" si="50"/>
        <v>4.4800432728606789E-3</v>
      </c>
      <c r="U1092" s="17">
        <f t="shared" si="50"/>
        <v>-2.6763311785221997E-3</v>
      </c>
      <c r="V1092" s="17">
        <f t="shared" si="50"/>
        <v>-3.2627389102905741E-3</v>
      </c>
      <c r="W1092" s="17">
        <f t="shared" si="50"/>
        <v>-4.2561853923683994E-2</v>
      </c>
      <c r="X1092" s="17">
        <f t="shared" si="50"/>
        <v>-4.6964550081517783E-3</v>
      </c>
      <c r="Y1092" s="17">
        <f t="shared" si="50"/>
        <v>-1.2144137844397962E-2</v>
      </c>
    </row>
    <row r="1093" spans="2:25" x14ac:dyDescent="0.3">
      <c r="B1093" s="3">
        <v>44669</v>
      </c>
      <c r="C1093" s="1">
        <v>161.73304748535159</v>
      </c>
      <c r="D1093" s="1">
        <v>179.4906311035156</v>
      </c>
      <c r="E1093" s="1">
        <v>555.0732421875</v>
      </c>
      <c r="F1093" s="1">
        <v>187.30360412597659</v>
      </c>
      <c r="G1093" s="1">
        <v>108.421012878418</v>
      </c>
      <c r="H1093" s="1">
        <v>57.626430511474609</v>
      </c>
      <c r="I1093" s="1">
        <v>288.59173583984381</v>
      </c>
      <c r="J1093" s="1">
        <v>230.3734130859375</v>
      </c>
      <c r="K1093" s="1">
        <v>21.744588851928711</v>
      </c>
      <c r="L1093" s="1">
        <v>58.049041748046882</v>
      </c>
      <c r="M1093" s="1">
        <v>4391.68994140625</v>
      </c>
      <c r="O1093" s="17">
        <f t="shared" si="50"/>
        <v>-1.3308569814448855E-3</v>
      </c>
      <c r="P1093" s="17">
        <f t="shared" si="50"/>
        <v>3.9298280830361082E-3</v>
      </c>
      <c r="Q1093" s="17">
        <f t="shared" si="50"/>
        <v>-1.4007774254539021E-2</v>
      </c>
      <c r="R1093" s="17">
        <f t="shared" si="50"/>
        <v>-1.2054101039042121E-2</v>
      </c>
      <c r="S1093" s="17">
        <f t="shared" si="50"/>
        <v>-3.0815399014764572E-3</v>
      </c>
      <c r="T1093" s="17">
        <f t="shared" si="50"/>
        <v>-8.9202552172103731E-3</v>
      </c>
      <c r="U1093" s="17">
        <f t="shared" si="50"/>
        <v>-1.0070580530727208E-2</v>
      </c>
      <c r="V1093" s="17">
        <f t="shared" si="50"/>
        <v>2.1955998257117333E-3</v>
      </c>
      <c r="W1093" s="17">
        <f t="shared" si="50"/>
        <v>2.4696507947122779E-2</v>
      </c>
      <c r="X1093" s="17">
        <f t="shared" si="50"/>
        <v>3.4209879413605634E-2</v>
      </c>
      <c r="Y1093" s="17">
        <f t="shared" si="50"/>
        <v>-2.0486828403303505E-4</v>
      </c>
    </row>
    <row r="1094" spans="2:25" x14ac:dyDescent="0.3">
      <c r="B1094" s="3">
        <v>44670</v>
      </c>
      <c r="C1094" s="1">
        <v>164.01593017578119</v>
      </c>
      <c r="D1094" s="1">
        <v>183.66059875488281</v>
      </c>
      <c r="E1094" s="1">
        <v>566.68731689453125</v>
      </c>
      <c r="F1094" s="1">
        <v>192.41790771484381</v>
      </c>
      <c r="G1094" s="1">
        <v>110.98178863525391</v>
      </c>
      <c r="H1094" s="1">
        <v>58.189815521240227</v>
      </c>
      <c r="I1094" s="1">
        <v>286.84365844726563</v>
      </c>
      <c r="J1094" s="1">
        <v>234.3558044433594</v>
      </c>
      <c r="K1094" s="1">
        <v>22.158857345581051</v>
      </c>
      <c r="L1094" s="1">
        <v>57.11260986328125</v>
      </c>
      <c r="M1094" s="1">
        <v>4462.2099609375</v>
      </c>
      <c r="O1094" s="17">
        <f t="shared" si="50"/>
        <v>1.4115128144335291E-2</v>
      </c>
      <c r="P1094" s="17">
        <f t="shared" si="50"/>
        <v>2.3232230148894611E-2</v>
      </c>
      <c r="Q1094" s="17">
        <f t="shared" si="50"/>
        <v>2.0923499502986481E-2</v>
      </c>
      <c r="R1094" s="17">
        <f t="shared" si="50"/>
        <v>2.7304886164536586E-2</v>
      </c>
      <c r="S1094" s="17">
        <f t="shared" si="50"/>
        <v>2.3618814184179701E-2</v>
      </c>
      <c r="T1094" s="17">
        <f t="shared" si="50"/>
        <v>9.7765036766147839E-3</v>
      </c>
      <c r="U1094" s="17">
        <f t="shared" si="50"/>
        <v>-6.0572676743186121E-3</v>
      </c>
      <c r="V1094" s="17">
        <f t="shared" si="50"/>
        <v>1.7286679500365477E-2</v>
      </c>
      <c r="W1094" s="17">
        <f t="shared" si="50"/>
        <v>1.9051567103582887E-2</v>
      </c>
      <c r="X1094" s="17">
        <f t="shared" si="50"/>
        <v>-1.6131737175439927E-2</v>
      </c>
      <c r="Y1094" s="17">
        <f t="shared" si="50"/>
        <v>1.6057604355527201E-2</v>
      </c>
    </row>
    <row r="1095" spans="2:25" x14ac:dyDescent="0.3">
      <c r="B1095" s="3">
        <v>44671</v>
      </c>
      <c r="C1095" s="1">
        <v>163.84938049316409</v>
      </c>
      <c r="D1095" s="1">
        <v>186.8815612792969</v>
      </c>
      <c r="E1095" s="1">
        <v>575.48846435546875</v>
      </c>
      <c r="F1095" s="1">
        <v>192.76811218261719</v>
      </c>
      <c r="G1095" s="1">
        <v>118.86183929443359</v>
      </c>
      <c r="H1095" s="1">
        <v>58.985710144042969</v>
      </c>
      <c r="I1095" s="1">
        <v>282.8936767578125</v>
      </c>
      <c r="J1095" s="1">
        <v>234.76872253417969</v>
      </c>
      <c r="K1095" s="1">
        <v>21.444120407104489</v>
      </c>
      <c r="L1095" s="1">
        <v>58.143619537353523</v>
      </c>
      <c r="M1095" s="1">
        <v>4459.4501953125</v>
      </c>
      <c r="O1095" s="17">
        <f t="shared" si="50"/>
        <v>-1.0154482094428604E-3</v>
      </c>
      <c r="P1095" s="17">
        <f t="shared" si="50"/>
        <v>1.7537580440499672E-2</v>
      </c>
      <c r="Q1095" s="17">
        <f t="shared" si="50"/>
        <v>1.5530870726325998E-2</v>
      </c>
      <c r="R1095" s="17">
        <f t="shared" si="50"/>
        <v>1.8200201422643608E-3</v>
      </c>
      <c r="S1095" s="17">
        <f t="shared" si="50"/>
        <v>7.1003096598828391E-2</v>
      </c>
      <c r="T1095" s="17">
        <f t="shared" si="50"/>
        <v>1.3677558790545177E-2</v>
      </c>
      <c r="U1095" s="17">
        <f t="shared" si="50"/>
        <v>-1.3770503802786018E-2</v>
      </c>
      <c r="V1095" s="17">
        <f t="shared" si="50"/>
        <v>1.7619281579180205E-3</v>
      </c>
      <c r="W1095" s="17">
        <f t="shared" si="50"/>
        <v>-3.2255135151140646E-2</v>
      </c>
      <c r="X1095" s="17">
        <f t="shared" si="50"/>
        <v>1.8052224833366052E-2</v>
      </c>
      <c r="Y1095" s="17">
        <f t="shared" si="50"/>
        <v>-6.1847507158093915E-4</v>
      </c>
    </row>
    <row r="1096" spans="2:25" x14ac:dyDescent="0.3">
      <c r="B1096" s="3">
        <v>44672</v>
      </c>
      <c r="C1096" s="1">
        <v>163.05572509765619</v>
      </c>
      <c r="D1096" s="1">
        <v>188.75215148925781</v>
      </c>
      <c r="E1096" s="1">
        <v>564.24627685546875</v>
      </c>
      <c r="F1096" s="1">
        <v>190.62103271484381</v>
      </c>
      <c r="G1096" s="1">
        <v>120.1765594482422</v>
      </c>
      <c r="H1096" s="1">
        <v>59.209274291992188</v>
      </c>
      <c r="I1096" s="1">
        <v>279.69696044921881</v>
      </c>
      <c r="J1096" s="1">
        <v>234.21815490722659</v>
      </c>
      <c r="K1096" s="1">
        <v>20.147407531738281</v>
      </c>
      <c r="L1096" s="1">
        <v>55.996467590332031</v>
      </c>
      <c r="M1096" s="1">
        <v>4393.66015625</v>
      </c>
      <c r="O1096" s="17">
        <f t="shared" si="50"/>
        <v>-4.8438107798705384E-3</v>
      </c>
      <c r="P1096" s="17">
        <f t="shared" si="50"/>
        <v>1.0009495838732254E-2</v>
      </c>
      <c r="Q1096" s="17">
        <f t="shared" si="50"/>
        <v>-1.9535035359207312E-2</v>
      </c>
      <c r="R1096" s="17">
        <f t="shared" si="50"/>
        <v>-1.1138146467603333E-2</v>
      </c>
      <c r="S1096" s="17">
        <f t="shared" si="50"/>
        <v>1.1060910394898942E-2</v>
      </c>
      <c r="T1096" s="17">
        <f t="shared" si="50"/>
        <v>3.7901408222987504E-3</v>
      </c>
      <c r="U1096" s="17">
        <f t="shared" si="50"/>
        <v>-1.1300062784119515E-2</v>
      </c>
      <c r="V1096" s="17">
        <f t="shared" si="50"/>
        <v>-2.3451489662254313E-3</v>
      </c>
      <c r="W1096" s="17">
        <f t="shared" si="50"/>
        <v>-6.046938977905586E-2</v>
      </c>
      <c r="X1096" s="17">
        <f t="shared" si="50"/>
        <v>-3.6928419044192543E-2</v>
      </c>
      <c r="Y1096" s="17">
        <f t="shared" si="50"/>
        <v>-1.4752948498371939E-2</v>
      </c>
    </row>
    <row r="1097" spans="2:25" x14ac:dyDescent="0.3">
      <c r="B1097" s="3">
        <v>44673</v>
      </c>
      <c r="C1097" s="1">
        <v>158.5193176269531</v>
      </c>
      <c r="D1097" s="1">
        <v>181.76263427734381</v>
      </c>
      <c r="E1097" s="1">
        <v>545.1373291015625</v>
      </c>
      <c r="F1097" s="1">
        <v>189.10052490234381</v>
      </c>
      <c r="G1097" s="1">
        <v>118.80165100097661</v>
      </c>
      <c r="H1097" s="1">
        <v>58.350780487060547</v>
      </c>
      <c r="I1097" s="1">
        <v>269.18936157226563</v>
      </c>
      <c r="J1097" s="1">
        <v>229.55671691894531</v>
      </c>
      <c r="K1097" s="1">
        <v>19.480588912963871</v>
      </c>
      <c r="L1097" s="1">
        <v>53.556068420410163</v>
      </c>
      <c r="M1097" s="1">
        <v>4271.77978515625</v>
      </c>
      <c r="O1097" s="17">
        <f t="shared" si="50"/>
        <v>-2.7821209393207036E-2</v>
      </c>
      <c r="P1097" s="17">
        <f t="shared" si="50"/>
        <v>-3.703013267274885E-2</v>
      </c>
      <c r="Q1097" s="17">
        <f t="shared" si="50"/>
        <v>-3.3866324932439018E-2</v>
      </c>
      <c r="R1097" s="17">
        <f t="shared" si="50"/>
        <v>-7.9766004351396885E-3</v>
      </c>
      <c r="S1097" s="17">
        <f t="shared" si="50"/>
        <v>-1.1440737308324624E-2</v>
      </c>
      <c r="T1097" s="17">
        <f t="shared" si="50"/>
        <v>-1.4499313075481291E-2</v>
      </c>
      <c r="U1097" s="17">
        <f t="shared" si="50"/>
        <v>-3.7567797876948757E-2</v>
      </c>
      <c r="V1097" s="17">
        <f t="shared" si="50"/>
        <v>-1.9902120696526134E-2</v>
      </c>
      <c r="W1097" s="17">
        <f t="shared" si="50"/>
        <v>-3.3096993631759761E-2</v>
      </c>
      <c r="X1097" s="17">
        <f t="shared" si="50"/>
        <v>-4.3581305659773625E-2</v>
      </c>
      <c r="Y1097" s="17">
        <f t="shared" si="50"/>
        <v>-2.7740054250753706E-2</v>
      </c>
    </row>
    <row r="1098" spans="2:25" x14ac:dyDescent="0.3">
      <c r="B1098" s="3">
        <v>44676</v>
      </c>
      <c r="C1098" s="1">
        <v>159.58734130859381</v>
      </c>
      <c r="D1098" s="1">
        <v>178.9796142578125</v>
      </c>
      <c r="E1098" s="1">
        <v>541.80950927734375</v>
      </c>
      <c r="F1098" s="1">
        <v>189.2756042480469</v>
      </c>
      <c r="G1098" s="1">
        <v>119.5320739746094</v>
      </c>
      <c r="H1098" s="1">
        <v>58.967819213867188</v>
      </c>
      <c r="I1098" s="1">
        <v>275.43789672851563</v>
      </c>
      <c r="J1098" s="1">
        <v>232.04345703125</v>
      </c>
      <c r="K1098" s="1">
        <v>19.86690711975098</v>
      </c>
      <c r="L1098" s="1">
        <v>51.948066711425781</v>
      </c>
      <c r="M1098" s="1">
        <v>4296.1201171875</v>
      </c>
      <c r="O1098" s="17">
        <f t="shared" si="50"/>
        <v>6.7374986066626478E-3</v>
      </c>
      <c r="P1098" s="17">
        <f t="shared" si="50"/>
        <v>-1.5311287881561048E-2</v>
      </c>
      <c r="Q1098" s="17">
        <f t="shared" si="50"/>
        <v>-6.1045531952532211E-3</v>
      </c>
      <c r="R1098" s="17">
        <f t="shared" si="50"/>
        <v>9.2585330365165246E-4</v>
      </c>
      <c r="S1098" s="17">
        <f t="shared" si="50"/>
        <v>6.1482560846464491E-3</v>
      </c>
      <c r="T1098" s="17">
        <f t="shared" si="50"/>
        <v>1.0574643932028822E-2</v>
      </c>
      <c r="U1098" s="17">
        <f t="shared" si="50"/>
        <v>2.3212414932573554E-2</v>
      </c>
      <c r="V1098" s="17">
        <f t="shared" si="50"/>
        <v>1.0832791763539362E-2</v>
      </c>
      <c r="W1098" s="17">
        <f t="shared" si="50"/>
        <v>1.9830930600358995E-2</v>
      </c>
      <c r="X1098" s="17">
        <f t="shared" si="50"/>
        <v>-3.0024640650648925E-2</v>
      </c>
      <c r="Y1098" s="17">
        <f t="shared" si="50"/>
        <v>5.6979369853822409E-3</v>
      </c>
    </row>
    <row r="1099" spans="2:25" x14ac:dyDescent="0.3">
      <c r="B1099" s="3">
        <v>44677</v>
      </c>
      <c r="C1099" s="1">
        <v>153.63020324707031</v>
      </c>
      <c r="D1099" s="1">
        <v>173.90635681152341</v>
      </c>
      <c r="E1099" s="1">
        <v>528.031005859375</v>
      </c>
      <c r="F1099" s="1">
        <v>184.2995300292969</v>
      </c>
      <c r="G1099" s="1">
        <v>117.0314483642578</v>
      </c>
      <c r="H1099" s="1">
        <v>58.171932220458977</v>
      </c>
      <c r="I1099" s="1">
        <v>273.14898681640619</v>
      </c>
      <c r="J1099" s="1">
        <v>228.0977478027344</v>
      </c>
      <c r="K1099" s="1">
        <v>18.754873275756839</v>
      </c>
      <c r="L1099" s="1">
        <v>51.853477478027337</v>
      </c>
      <c r="M1099" s="1">
        <v>4175.2001953125</v>
      </c>
      <c r="O1099" s="17">
        <f t="shared" si="50"/>
        <v>-3.7328387155746802E-2</v>
      </c>
      <c r="P1099" s="17">
        <f t="shared" si="50"/>
        <v>-2.83454485435491E-2</v>
      </c>
      <c r="Q1099" s="17">
        <f t="shared" si="50"/>
        <v>-2.5430530808413242E-2</v>
      </c>
      <c r="R1099" s="17">
        <f t="shared" si="50"/>
        <v>-2.6290098179947281E-2</v>
      </c>
      <c r="S1099" s="17">
        <f t="shared" si="50"/>
        <v>-2.0920122333715881E-2</v>
      </c>
      <c r="T1099" s="17">
        <f t="shared" si="50"/>
        <v>-1.3496971806294054E-2</v>
      </c>
      <c r="U1099" s="17">
        <f t="shared" si="50"/>
        <v>-8.3100762069988048E-3</v>
      </c>
      <c r="V1099" s="17">
        <f t="shared" si="50"/>
        <v>-1.700418222947013E-2</v>
      </c>
      <c r="W1099" s="17">
        <f t="shared" si="50"/>
        <v>-5.5974180444453563E-2</v>
      </c>
      <c r="X1099" s="17">
        <f t="shared" si="50"/>
        <v>-1.8208422254459003E-3</v>
      </c>
      <c r="Y1099" s="17">
        <f t="shared" si="50"/>
        <v>-2.8146308431003901E-2</v>
      </c>
    </row>
    <row r="1100" spans="2:25" x14ac:dyDescent="0.3">
      <c r="B1100" s="3">
        <v>44678</v>
      </c>
      <c r="C1100" s="1">
        <v>153.4048767089844</v>
      </c>
      <c r="D1100" s="1">
        <v>177.81170654296881</v>
      </c>
      <c r="E1100" s="1">
        <v>528.3360595703125</v>
      </c>
      <c r="F1100" s="1">
        <v>183.61761474609381</v>
      </c>
      <c r="G1100" s="1">
        <v>116.060417175293</v>
      </c>
      <c r="H1100" s="1">
        <v>58.628002166748047</v>
      </c>
      <c r="I1100" s="1">
        <v>275.33160400390619</v>
      </c>
      <c r="J1100" s="1">
        <v>226.77641296386719</v>
      </c>
      <c r="K1100" s="1">
        <v>18.382534027099609</v>
      </c>
      <c r="L1100" s="1">
        <v>52.581809997558587</v>
      </c>
      <c r="M1100" s="1">
        <v>4183.9599609375</v>
      </c>
      <c r="O1100" s="17">
        <f t="shared" si="50"/>
        <v>-1.4666812470692087E-3</v>
      </c>
      <c r="P1100" s="17">
        <f t="shared" si="50"/>
        <v>2.2456624375599712E-2</v>
      </c>
      <c r="Q1100" s="17">
        <f t="shared" si="50"/>
        <v>5.7771931487436516E-4</v>
      </c>
      <c r="R1100" s="17">
        <f t="shared" si="50"/>
        <v>-3.7000381015333947E-3</v>
      </c>
      <c r="S1100" s="17">
        <f t="shared" si="50"/>
        <v>-8.2971816766933271E-3</v>
      </c>
      <c r="T1100" s="17">
        <f t="shared" si="50"/>
        <v>7.8400343409715818E-3</v>
      </c>
      <c r="U1100" s="17">
        <f t="shared" si="50"/>
        <v>7.9905739828609358E-3</v>
      </c>
      <c r="V1100" s="17">
        <f t="shared" si="50"/>
        <v>-5.7928447413253059E-3</v>
      </c>
      <c r="W1100" s="17">
        <f t="shared" si="50"/>
        <v>-1.9852933324723019E-2</v>
      </c>
      <c r="X1100" s="17">
        <f t="shared" si="50"/>
        <v>1.4045972516305728E-2</v>
      </c>
      <c r="Y1100" s="17">
        <f t="shared" si="50"/>
        <v>2.0980468517017687E-3</v>
      </c>
    </row>
    <row r="1101" spans="2:25" x14ac:dyDescent="0.3">
      <c r="B1101" s="3">
        <v>44679</v>
      </c>
      <c r="C1101" s="1">
        <v>160.33197021484381</v>
      </c>
      <c r="D1101" s="1">
        <v>177.455810546875</v>
      </c>
      <c r="E1101" s="1">
        <v>536.7598876953125</v>
      </c>
      <c r="F1101" s="1">
        <v>190.61180114746091</v>
      </c>
      <c r="G1101" s="1">
        <v>116.6447830200195</v>
      </c>
      <c r="H1101" s="1">
        <v>59.191390991210938</v>
      </c>
      <c r="I1101" s="1">
        <v>287.09475708007813</v>
      </c>
      <c r="J1101" s="1">
        <v>233.24552917480469</v>
      </c>
      <c r="K1101" s="1">
        <v>19.74711799621582</v>
      </c>
      <c r="L1101" s="1">
        <v>53.943885803222663</v>
      </c>
      <c r="M1101" s="1">
        <v>4287.5</v>
      </c>
      <c r="O1101" s="17">
        <f t="shared" si="50"/>
        <v>4.515562773796556E-2</v>
      </c>
      <c r="P1101" s="17">
        <f t="shared" si="50"/>
        <v>-2.001532986849791E-3</v>
      </c>
      <c r="Q1101" s="17">
        <f t="shared" si="50"/>
        <v>1.5944071907283724E-2</v>
      </c>
      <c r="R1101" s="17">
        <f t="shared" si="50"/>
        <v>3.8091042686937492E-2</v>
      </c>
      <c r="S1101" s="17">
        <f t="shared" si="50"/>
        <v>5.0350141671807276E-3</v>
      </c>
      <c r="T1101" s="17">
        <f t="shared" si="50"/>
        <v>9.6095518121275328E-3</v>
      </c>
      <c r="U1101" s="17">
        <f t="shared" si="50"/>
        <v>4.2723584598029093E-2</v>
      </c>
      <c r="V1101" s="17">
        <f t="shared" si="50"/>
        <v>2.8526406809195978E-2</v>
      </c>
      <c r="W1101" s="17">
        <f t="shared" si="50"/>
        <v>7.42326366487088E-2</v>
      </c>
      <c r="X1101" s="17">
        <f t="shared" si="50"/>
        <v>2.5903935329105614E-2</v>
      </c>
      <c r="Y1101" s="17">
        <f t="shared" si="50"/>
        <v>2.4746900072939459E-2</v>
      </c>
    </row>
    <row r="1102" spans="2:25" x14ac:dyDescent="0.3">
      <c r="B1102" s="3">
        <v>44680</v>
      </c>
      <c r="C1102" s="1">
        <v>154.46302795410159</v>
      </c>
      <c r="D1102" s="1">
        <v>172.62890625</v>
      </c>
      <c r="E1102" s="1">
        <v>507.83984375</v>
      </c>
      <c r="F1102" s="1">
        <v>183.13844299316409</v>
      </c>
      <c r="G1102" s="1">
        <v>113.61135101318359</v>
      </c>
      <c r="H1102" s="1">
        <v>57.778453826904297</v>
      </c>
      <c r="I1102" s="1">
        <v>282.13070678710938</v>
      </c>
      <c r="J1102" s="1">
        <v>228.62998962402341</v>
      </c>
      <c r="K1102" s="1">
        <v>18.51429557800293</v>
      </c>
      <c r="L1102" s="1">
        <v>52.108863830566413</v>
      </c>
      <c r="M1102" s="1">
        <v>4131.93017578125</v>
      </c>
      <c r="O1102" s="17">
        <f t="shared" si="50"/>
        <v>-3.6604940691977221E-2</v>
      </c>
      <c r="P1102" s="17">
        <f t="shared" si="50"/>
        <v>-2.7200598740608564E-2</v>
      </c>
      <c r="Q1102" s="17">
        <f t="shared" si="50"/>
        <v>-5.3878921671078252E-2</v>
      </c>
      <c r="R1102" s="17">
        <f t="shared" si="50"/>
        <v>-3.9207216496082983E-2</v>
      </c>
      <c r="S1102" s="17">
        <f t="shared" si="50"/>
        <v>-2.6005723773478043E-2</v>
      </c>
      <c r="T1102" s="17">
        <f t="shared" si="50"/>
        <v>-2.3870653158268258E-2</v>
      </c>
      <c r="U1102" s="17">
        <f t="shared" si="50"/>
        <v>-1.7290633738686313E-2</v>
      </c>
      <c r="V1102" s="17">
        <f t="shared" si="50"/>
        <v>-1.9788330207702227E-2</v>
      </c>
      <c r="W1102" s="17">
        <f t="shared" si="50"/>
        <v>-6.2430498387113446E-2</v>
      </c>
      <c r="X1102" s="17">
        <f t="shared" si="50"/>
        <v>-3.4017237455790106E-2</v>
      </c>
      <c r="Y1102" s="17">
        <f t="shared" si="50"/>
        <v>-3.6284507106413996E-2</v>
      </c>
    </row>
    <row r="1103" spans="2:25" x14ac:dyDescent="0.3">
      <c r="B1103" s="3">
        <v>44683</v>
      </c>
      <c r="C1103" s="1">
        <v>154.76678466796881</v>
      </c>
      <c r="D1103" s="1">
        <v>177.86643981933591</v>
      </c>
      <c r="E1103" s="1">
        <v>505.19424438476563</v>
      </c>
      <c r="F1103" s="1">
        <v>181.54426574707031</v>
      </c>
      <c r="G1103" s="1">
        <v>114.3245544433594</v>
      </c>
      <c r="H1103" s="1">
        <v>56.732154846191413</v>
      </c>
      <c r="I1103" s="1">
        <v>279.64871215820313</v>
      </c>
      <c r="J1103" s="1">
        <v>226.3175964355469</v>
      </c>
      <c r="K1103" s="1">
        <v>19.49855995178223</v>
      </c>
      <c r="L1103" s="1">
        <v>55.145168304443359</v>
      </c>
      <c r="M1103" s="1">
        <v>4155.3798828125</v>
      </c>
      <c r="O1103" s="17">
        <f t="shared" si="50"/>
        <v>1.9665334668790557E-3</v>
      </c>
      <c r="P1103" s="17">
        <f t="shared" si="50"/>
        <v>3.0339841009888281E-2</v>
      </c>
      <c r="Q1103" s="17">
        <f t="shared" si="50"/>
        <v>-5.2095151607221149E-3</v>
      </c>
      <c r="R1103" s="17">
        <f t="shared" si="50"/>
        <v>-8.7047657501013228E-3</v>
      </c>
      <c r="S1103" s="17">
        <f t="shared" si="50"/>
        <v>6.2775719487135461E-3</v>
      </c>
      <c r="T1103" s="17">
        <f t="shared" si="50"/>
        <v>-1.8108808931568861E-2</v>
      </c>
      <c r="U1103" s="17">
        <f t="shared" si="50"/>
        <v>-8.797321841252528E-3</v>
      </c>
      <c r="V1103" s="17">
        <f t="shared" si="50"/>
        <v>-1.0114128913180555E-2</v>
      </c>
      <c r="W1103" s="17">
        <f t="shared" si="50"/>
        <v>5.3162399273171242E-2</v>
      </c>
      <c r="X1103" s="17">
        <f t="shared" si="50"/>
        <v>5.8268483529972638E-2</v>
      </c>
      <c r="Y1103" s="17">
        <f t="shared" si="50"/>
        <v>5.6752428123537247E-3</v>
      </c>
    </row>
    <row r="1104" spans="2:25" x14ac:dyDescent="0.3">
      <c r="B1104" s="3">
        <v>44684</v>
      </c>
      <c r="C1104" s="1">
        <v>156.25604248046881</v>
      </c>
      <c r="D1104" s="1">
        <v>184.4361877441406</v>
      </c>
      <c r="E1104" s="1">
        <v>504.36334228515619</v>
      </c>
      <c r="F1104" s="1">
        <v>183.78349304199219</v>
      </c>
      <c r="G1104" s="1">
        <v>113.87770843505859</v>
      </c>
      <c r="H1104" s="1">
        <v>56.410228729248047</v>
      </c>
      <c r="I1104" s="1">
        <v>278.20965576171881</v>
      </c>
      <c r="J1104" s="1">
        <v>225.61106872558591</v>
      </c>
      <c r="K1104" s="1">
        <v>19.567438125610352</v>
      </c>
      <c r="L1104" s="1">
        <v>56.034294128417969</v>
      </c>
      <c r="M1104" s="1">
        <v>4175.47998046875</v>
      </c>
      <c r="O1104" s="17">
        <f t="shared" si="50"/>
        <v>9.622593217885873E-3</v>
      </c>
      <c r="P1104" s="17">
        <f t="shared" si="50"/>
        <v>3.6936411002984997E-2</v>
      </c>
      <c r="Q1104" s="17">
        <f t="shared" si="50"/>
        <v>-1.6447180640811118E-3</v>
      </c>
      <c r="R1104" s="17">
        <f t="shared" si="50"/>
        <v>1.2334332267159536E-2</v>
      </c>
      <c r="S1104" s="17">
        <f t="shared" si="50"/>
        <v>-3.9085742382857364E-3</v>
      </c>
      <c r="T1104" s="17">
        <f t="shared" si="50"/>
        <v>-5.6744912618981588E-3</v>
      </c>
      <c r="U1104" s="17">
        <f t="shared" si="50"/>
        <v>-5.1459432277671776E-3</v>
      </c>
      <c r="V1104" s="17">
        <f t="shared" si="50"/>
        <v>-3.1218416998441689E-3</v>
      </c>
      <c r="W1104" s="17">
        <f t="shared" si="50"/>
        <v>3.5324749108882661E-3</v>
      </c>
      <c r="X1104" s="17">
        <f t="shared" si="50"/>
        <v>1.6123367673228545E-2</v>
      </c>
      <c r="Y1104" s="17">
        <f t="shared" si="50"/>
        <v>4.8371263814863501E-3</v>
      </c>
    </row>
    <row r="1105" spans="2:25" x14ac:dyDescent="0.3">
      <c r="B1105" s="3">
        <v>44685</v>
      </c>
      <c r="C1105" s="1">
        <v>162.663818359375</v>
      </c>
      <c r="D1105" s="1">
        <v>190.4766540527344</v>
      </c>
      <c r="E1105" s="1">
        <v>519.97906494140625</v>
      </c>
      <c r="F1105" s="1">
        <v>193.04454040527341</v>
      </c>
      <c r="G1105" s="1">
        <v>118.0712356567383</v>
      </c>
      <c r="H1105" s="1">
        <v>58.154045104980469</v>
      </c>
      <c r="I1105" s="1">
        <v>284.80581665039063</v>
      </c>
      <c r="J1105" s="1">
        <v>233.36479187011719</v>
      </c>
      <c r="K1105" s="1">
        <v>20.29814338684082</v>
      </c>
      <c r="L1105" s="1">
        <v>58.238216400146477</v>
      </c>
      <c r="M1105" s="1">
        <v>4300.169921875</v>
      </c>
      <c r="O1105" s="17">
        <f t="shared" si="50"/>
        <v>4.1008179761797894E-2</v>
      </c>
      <c r="P1105" s="17">
        <f t="shared" si="50"/>
        <v>3.2750982236595852E-2</v>
      </c>
      <c r="Q1105" s="17">
        <f t="shared" si="50"/>
        <v>3.096125619577892E-2</v>
      </c>
      <c r="R1105" s="17">
        <f t="shared" si="50"/>
        <v>5.039107272362698E-2</v>
      </c>
      <c r="S1105" s="17">
        <f t="shared" si="50"/>
        <v>3.6824829716969217E-2</v>
      </c>
      <c r="T1105" s="17">
        <f t="shared" si="50"/>
        <v>3.0913123648234269E-2</v>
      </c>
      <c r="U1105" s="17">
        <f t="shared" si="50"/>
        <v>2.3709316884103052E-2</v>
      </c>
      <c r="V1105" s="17">
        <f t="shared" si="50"/>
        <v>3.4367653982270908E-2</v>
      </c>
      <c r="W1105" s="17">
        <f t="shared" si="50"/>
        <v>3.7342919218132264E-2</v>
      </c>
      <c r="X1105" s="17">
        <f t="shared" si="50"/>
        <v>3.9331668329355869E-2</v>
      </c>
      <c r="Y1105" s="17">
        <f t="shared" si="50"/>
        <v>2.9862421084402371E-2</v>
      </c>
    </row>
    <row r="1106" spans="2:25" x14ac:dyDescent="0.3">
      <c r="B1106" s="3">
        <v>44686</v>
      </c>
      <c r="C1106" s="1">
        <v>153.60081481933591</v>
      </c>
      <c r="D1106" s="1">
        <v>186.16986083984381</v>
      </c>
      <c r="E1106" s="1">
        <v>494.08660888671881</v>
      </c>
      <c r="F1106" s="1">
        <v>190.9712219238281</v>
      </c>
      <c r="G1106" s="1">
        <v>116.799430847168</v>
      </c>
      <c r="H1106" s="1">
        <v>57.68902587890625</v>
      </c>
      <c r="I1106" s="1">
        <v>282.36245727539063</v>
      </c>
      <c r="J1106" s="1">
        <v>228.40971374511719</v>
      </c>
      <c r="K1106" s="1">
        <v>18.810775756835941</v>
      </c>
      <c r="L1106" s="1">
        <v>58.919254302978523</v>
      </c>
      <c r="M1106" s="1">
        <v>4146.8701171875</v>
      </c>
      <c r="O1106" s="17">
        <f t="shared" si="50"/>
        <v>-5.5716161291726816E-2</v>
      </c>
      <c r="P1106" s="17">
        <f t="shared" si="50"/>
        <v>-2.2610609338497931E-2</v>
      </c>
      <c r="Q1106" s="17">
        <f t="shared" ref="Q1106:Y1134" si="51">(E1106-E1105)/E1105</f>
        <v>-4.9795189461339429E-2</v>
      </c>
      <c r="R1106" s="17">
        <f t="shared" si="51"/>
        <v>-1.0740104211663453E-2</v>
      </c>
      <c r="S1106" s="17">
        <f t="shared" si="51"/>
        <v>-1.0771504189790502E-2</v>
      </c>
      <c r="T1106" s="17">
        <f t="shared" si="51"/>
        <v>-7.9963349967273941E-3</v>
      </c>
      <c r="U1106" s="17">
        <f t="shared" si="51"/>
        <v>-8.5790360735480044E-3</v>
      </c>
      <c r="V1106" s="17">
        <f t="shared" si="51"/>
        <v>-2.1233186400105401E-2</v>
      </c>
      <c r="W1106" s="17">
        <f t="shared" si="51"/>
        <v>-7.3276043116787315E-2</v>
      </c>
      <c r="X1106" s="17">
        <f t="shared" si="51"/>
        <v>1.1694003438442057E-2</v>
      </c>
      <c r="Y1106" s="17">
        <f t="shared" si="51"/>
        <v>-3.5649708609806936E-2</v>
      </c>
    </row>
    <row r="1107" spans="2:25" x14ac:dyDescent="0.3">
      <c r="B1107" s="3">
        <v>44687</v>
      </c>
      <c r="C1107" s="1">
        <v>154.32691955566409</v>
      </c>
      <c r="D1107" s="1">
        <v>184.0620422363281</v>
      </c>
      <c r="E1107" s="1">
        <v>480.75344848632813</v>
      </c>
      <c r="F1107" s="1">
        <v>193.7080383300781</v>
      </c>
      <c r="G1107" s="1">
        <v>118.3032531738281</v>
      </c>
      <c r="H1107" s="1">
        <v>57.894710540771477</v>
      </c>
      <c r="I1107" s="1">
        <v>286.73739624023438</v>
      </c>
      <c r="J1107" s="1">
        <v>230.11647033691409</v>
      </c>
      <c r="K1107" s="1">
        <v>18.64206695556641</v>
      </c>
      <c r="L1107" s="1">
        <v>61.42584228515625</v>
      </c>
      <c r="M1107" s="1">
        <v>4123.33984375</v>
      </c>
      <c r="O1107" s="17">
        <f t="shared" ref="O1107:S1170" si="52">(C1107-C1106)/C1106</f>
        <v>4.7272193001203847E-3</v>
      </c>
      <c r="P1107" s="17">
        <f t="shared" si="52"/>
        <v>-1.1322018472845084E-2</v>
      </c>
      <c r="Q1107" s="17">
        <f t="shared" si="51"/>
        <v>-2.6985472102620027E-2</v>
      </c>
      <c r="R1107" s="17">
        <f t="shared" si="51"/>
        <v>1.4331040974024991E-2</v>
      </c>
      <c r="S1107" s="17">
        <f t="shared" si="51"/>
        <v>1.2875253892528382E-2</v>
      </c>
      <c r="T1107" s="17">
        <f t="shared" si="51"/>
        <v>3.5654036228133816E-3</v>
      </c>
      <c r="U1107" s="17">
        <f t="shared" si="51"/>
        <v>1.5494053306728497E-2</v>
      </c>
      <c r="V1107" s="17">
        <f t="shared" si="51"/>
        <v>7.4723467921398307E-3</v>
      </c>
      <c r="W1107" s="17">
        <f t="shared" si="51"/>
        <v>-8.9687317232635417E-3</v>
      </c>
      <c r="X1107" s="17">
        <f t="shared" si="51"/>
        <v>4.2542764870855003E-2</v>
      </c>
      <c r="Y1107" s="17">
        <f t="shared" si="51"/>
        <v>-5.6742248424840368E-3</v>
      </c>
    </row>
    <row r="1108" spans="2:25" x14ac:dyDescent="0.3">
      <c r="B1108" s="3">
        <v>44690</v>
      </c>
      <c r="C1108" s="1">
        <v>149.20494079589841</v>
      </c>
      <c r="D1108" s="1">
        <v>184.96537780761719</v>
      </c>
      <c r="E1108" s="1">
        <v>476.42691040039063</v>
      </c>
      <c r="F1108" s="1">
        <v>191.92030334472659</v>
      </c>
      <c r="G1108" s="1">
        <v>116.9290466308594</v>
      </c>
      <c r="H1108" s="1">
        <v>57.778453826904297</v>
      </c>
      <c r="I1108" s="1">
        <v>279.32998657226563</v>
      </c>
      <c r="J1108" s="1">
        <v>227.09754943847659</v>
      </c>
      <c r="K1108" s="1">
        <v>16.920112609863281</v>
      </c>
      <c r="L1108" s="1">
        <v>54.710056304931641</v>
      </c>
      <c r="M1108" s="1">
        <v>3991.239990234375</v>
      </c>
      <c r="O1108" s="17">
        <f t="shared" si="52"/>
        <v>-3.3189146614944508E-2</v>
      </c>
      <c r="P1108" s="17">
        <f t="shared" si="52"/>
        <v>4.9077776184252332E-3</v>
      </c>
      <c r="Q1108" s="17">
        <f t="shared" si="51"/>
        <v>-8.9994946464966238E-3</v>
      </c>
      <c r="R1108" s="17">
        <f t="shared" si="51"/>
        <v>-9.2290180663809566E-3</v>
      </c>
      <c r="S1108" s="17">
        <f t="shared" si="51"/>
        <v>-1.1615965800615068E-2</v>
      </c>
      <c r="T1108" s="17">
        <f t="shared" si="51"/>
        <v>-2.0080714245096424E-3</v>
      </c>
      <c r="U1108" s="17">
        <f t="shared" si="51"/>
        <v>-2.5833427258168562E-2</v>
      </c>
      <c r="V1108" s="17">
        <f t="shared" si="51"/>
        <v>-1.3119099619499162E-2</v>
      </c>
      <c r="W1108" s="17">
        <f t="shared" si="51"/>
        <v>-9.2369282323007812E-2</v>
      </c>
      <c r="X1108" s="17">
        <f t="shared" si="51"/>
        <v>-0.10933160589069367</v>
      </c>
      <c r="Y1108" s="17">
        <f t="shared" si="51"/>
        <v>-3.203710063235677E-2</v>
      </c>
    </row>
    <row r="1109" spans="2:25" x14ac:dyDescent="0.3">
      <c r="B1109" s="3">
        <v>44691</v>
      </c>
      <c r="C1109" s="1">
        <v>151.60893249511719</v>
      </c>
      <c r="D1109" s="1">
        <v>180.1293640136719</v>
      </c>
      <c r="E1109" s="1">
        <v>478.93881225585938</v>
      </c>
      <c r="F1109" s="1">
        <v>191.726806640625</v>
      </c>
      <c r="G1109" s="1">
        <v>112.31069183349609</v>
      </c>
      <c r="H1109" s="1">
        <v>57.241897583007813</v>
      </c>
      <c r="I1109" s="1">
        <v>275.92080688476563</v>
      </c>
      <c r="J1109" s="1">
        <v>225.43669128417969</v>
      </c>
      <c r="K1109" s="1">
        <v>17.563974380493161</v>
      </c>
      <c r="L1109" s="1">
        <v>56.195098876953118</v>
      </c>
      <c r="M1109" s="1">
        <v>4001.050048828125</v>
      </c>
      <c r="O1109" s="17">
        <f t="shared" si="52"/>
        <v>1.6112011347581751E-2</v>
      </c>
      <c r="P1109" s="17">
        <f t="shared" si="52"/>
        <v>-2.614550815545183E-2</v>
      </c>
      <c r="Q1109" s="17">
        <f t="shared" si="51"/>
        <v>5.2723760993218039E-3</v>
      </c>
      <c r="R1109" s="17">
        <f t="shared" si="51"/>
        <v>-1.0082138300606623E-3</v>
      </c>
      <c r="S1109" s="17">
        <f t="shared" si="51"/>
        <v>-3.94970704921873E-2</v>
      </c>
      <c r="T1109" s="17">
        <f t="shared" si="51"/>
        <v>-9.2864417158674325E-3</v>
      </c>
      <c r="U1109" s="17">
        <f t="shared" si="51"/>
        <v>-1.2204846781167225E-2</v>
      </c>
      <c r="V1109" s="17">
        <f t="shared" si="51"/>
        <v>-7.3134129293933644E-3</v>
      </c>
      <c r="W1109" s="17">
        <f t="shared" si="51"/>
        <v>3.8053042877182239E-2</v>
      </c>
      <c r="X1109" s="17">
        <f t="shared" si="51"/>
        <v>2.7143868464409047E-2</v>
      </c>
      <c r="Y1109" s="17">
        <f t="shared" si="51"/>
        <v>2.4578974498534051E-3</v>
      </c>
    </row>
    <row r="1110" spans="2:25" x14ac:dyDescent="0.3">
      <c r="B1110" s="3">
        <v>44692</v>
      </c>
      <c r="C1110" s="1">
        <v>143.74932861328119</v>
      </c>
      <c r="D1110" s="1">
        <v>179.0069885253906</v>
      </c>
      <c r="E1110" s="1">
        <v>467.11477661132813</v>
      </c>
      <c r="F1110" s="1">
        <v>190.93428039550781</v>
      </c>
      <c r="G1110" s="1">
        <v>113.71966552734381</v>
      </c>
      <c r="H1110" s="1">
        <v>57.510177612304688</v>
      </c>
      <c r="I1110" s="1">
        <v>276.87686157226563</v>
      </c>
      <c r="J1110" s="1">
        <v>224.2896728515625</v>
      </c>
      <c r="K1110" s="1">
        <v>16.600677490234379</v>
      </c>
      <c r="L1110" s="1">
        <v>56.847763061523438</v>
      </c>
      <c r="M1110" s="1">
        <v>3935.179931640625</v>
      </c>
      <c r="O1110" s="17">
        <f t="shared" si="52"/>
        <v>-5.1841298216970991E-2</v>
      </c>
      <c r="P1110" s="17">
        <f t="shared" si="52"/>
        <v>-6.2309412706088169E-3</v>
      </c>
      <c r="Q1110" s="17">
        <f t="shared" si="51"/>
        <v>-2.4687987989193486E-2</v>
      </c>
      <c r="R1110" s="17">
        <f t="shared" si="51"/>
        <v>-4.1336225173911551E-3</v>
      </c>
      <c r="S1110" s="17">
        <f t="shared" si="51"/>
        <v>1.2545321116323975E-2</v>
      </c>
      <c r="T1110" s="17">
        <f t="shared" si="51"/>
        <v>4.6867773540846692E-3</v>
      </c>
      <c r="U1110" s="17">
        <f t="shared" si="51"/>
        <v>3.4649604656283952E-3</v>
      </c>
      <c r="V1110" s="17">
        <f t="shared" si="51"/>
        <v>-5.0879846846726721E-3</v>
      </c>
      <c r="W1110" s="17">
        <f t="shared" si="51"/>
        <v>-5.4845040728858915E-2</v>
      </c>
      <c r="X1110" s="17">
        <f t="shared" si="51"/>
        <v>1.1614254581158712E-2</v>
      </c>
      <c r="Y1110" s="17">
        <f t="shared" si="51"/>
        <v>-1.6463207503938329E-2</v>
      </c>
    </row>
    <row r="1111" spans="2:25" x14ac:dyDescent="0.3">
      <c r="B1111" s="3">
        <v>44693</v>
      </c>
      <c r="C1111" s="1">
        <v>139.88331604003909</v>
      </c>
      <c r="D1111" s="1">
        <v>181.9816589355469</v>
      </c>
      <c r="E1111" s="1">
        <v>464.3450927734375</v>
      </c>
      <c r="F1111" s="1">
        <v>191.85577392578119</v>
      </c>
      <c r="G1111" s="1">
        <v>115.5896301269531</v>
      </c>
      <c r="H1111" s="1">
        <v>57.68902587890625</v>
      </c>
      <c r="I1111" s="1">
        <v>281.81198120117188</v>
      </c>
      <c r="J1111" s="1">
        <v>224.06947326660159</v>
      </c>
      <c r="K1111" s="1">
        <v>16.146474838256839</v>
      </c>
      <c r="L1111" s="1">
        <v>56.015377044677727</v>
      </c>
      <c r="M1111" s="1">
        <v>3930.080078125</v>
      </c>
      <c r="O1111" s="17">
        <f t="shared" si="52"/>
        <v>-2.6894126118964818E-2</v>
      </c>
      <c r="P1111" s="17">
        <f t="shared" si="52"/>
        <v>1.6617621661929559E-2</v>
      </c>
      <c r="Q1111" s="17">
        <f t="shared" si="51"/>
        <v>-5.929343229052233E-3</v>
      </c>
      <c r="R1111" s="17">
        <f t="shared" si="51"/>
        <v>4.8262340757488252E-3</v>
      </c>
      <c r="S1111" s="17">
        <f t="shared" si="51"/>
        <v>1.6443634361197255E-2</v>
      </c>
      <c r="T1111" s="17">
        <f t="shared" si="51"/>
        <v>3.1098541862840069E-3</v>
      </c>
      <c r="U1111" s="17">
        <f t="shared" si="51"/>
        <v>1.7824239992037652E-2</v>
      </c>
      <c r="V1111" s="17">
        <f t="shared" si="51"/>
        <v>-9.817642611955643E-4</v>
      </c>
      <c r="W1111" s="17">
        <f t="shared" si="51"/>
        <v>-2.7360488886356067E-2</v>
      </c>
      <c r="X1111" s="17">
        <f t="shared" si="51"/>
        <v>-1.4642370640773696E-2</v>
      </c>
      <c r="Y1111" s="17">
        <f t="shared" si="51"/>
        <v>-1.2959645058717322E-3</v>
      </c>
    </row>
    <row r="1112" spans="2:25" x14ac:dyDescent="0.3">
      <c r="B1112" s="3">
        <v>44694</v>
      </c>
      <c r="C1112" s="1">
        <v>144.3478698730469</v>
      </c>
      <c r="D1112" s="1">
        <v>183.51458740234381</v>
      </c>
      <c r="E1112" s="1">
        <v>474.93704223632813</v>
      </c>
      <c r="F1112" s="1">
        <v>194.7032470703125</v>
      </c>
      <c r="G1112" s="1">
        <v>116.1984558105469</v>
      </c>
      <c r="H1112" s="1">
        <v>58.771091461181641</v>
      </c>
      <c r="I1112" s="1">
        <v>282.59689331054688</v>
      </c>
      <c r="J1112" s="1">
        <v>224.84941101074219</v>
      </c>
      <c r="K1112" s="1">
        <v>17.674777984619141</v>
      </c>
      <c r="L1112" s="1">
        <v>60.612392425537109</v>
      </c>
      <c r="M1112" s="1">
        <v>4023.889892578125</v>
      </c>
      <c r="O1112" s="17">
        <f t="shared" si="52"/>
        <v>3.1916271070739514E-2</v>
      </c>
      <c r="P1112" s="17">
        <f t="shared" si="52"/>
        <v>8.4235327656828653E-3</v>
      </c>
      <c r="Q1112" s="17">
        <f t="shared" si="51"/>
        <v>2.281051232743108E-2</v>
      </c>
      <c r="R1112" s="17">
        <f t="shared" si="51"/>
        <v>1.4841738073688849E-2</v>
      </c>
      <c r="S1112" s="17">
        <f t="shared" si="51"/>
        <v>5.2671306493941392E-3</v>
      </c>
      <c r="T1112" s="17">
        <f t="shared" si="51"/>
        <v>1.8756870406283689E-2</v>
      </c>
      <c r="U1112" s="17">
        <f t="shared" si="51"/>
        <v>2.7852332822382361E-3</v>
      </c>
      <c r="V1112" s="17">
        <f t="shared" si="51"/>
        <v>3.4807853687977108E-3</v>
      </c>
      <c r="W1112" s="17">
        <f t="shared" si="51"/>
        <v>9.4652434148734324E-2</v>
      </c>
      <c r="X1112" s="17">
        <f t="shared" si="51"/>
        <v>8.2067025581079533E-2</v>
      </c>
      <c r="Y1112" s="17">
        <f t="shared" si="51"/>
        <v>2.3869695423071553E-2</v>
      </c>
    </row>
    <row r="1113" spans="2:25" x14ac:dyDescent="0.3">
      <c r="B1113" s="3">
        <v>44697</v>
      </c>
      <c r="C1113" s="1">
        <v>142.8073425292969</v>
      </c>
      <c r="D1113" s="1">
        <v>184.94715881347659</v>
      </c>
      <c r="E1113" s="1">
        <v>472.32003784179688</v>
      </c>
      <c r="F1113" s="1">
        <v>193.25651550292969</v>
      </c>
      <c r="G1113" s="1">
        <v>117.4422149658203</v>
      </c>
      <c r="H1113" s="1">
        <v>58.985710144042969</v>
      </c>
      <c r="I1113" s="1">
        <v>290.10687255859381</v>
      </c>
      <c r="J1113" s="1">
        <v>223.93183898925781</v>
      </c>
      <c r="K1113" s="1">
        <v>17.23355674743652</v>
      </c>
      <c r="L1113" s="1">
        <v>64.055419921875</v>
      </c>
      <c r="M1113" s="1">
        <v>4008.010009765625</v>
      </c>
      <c r="O1113" s="17">
        <f t="shared" si="52"/>
        <v>-1.0672324746495288E-2</v>
      </c>
      <c r="P1113" s="17">
        <f t="shared" si="52"/>
        <v>7.806308105589254E-3</v>
      </c>
      <c r="Q1113" s="17">
        <f t="shared" si="51"/>
        <v>-5.510213274181784E-3</v>
      </c>
      <c r="R1113" s="17">
        <f t="shared" si="51"/>
        <v>-7.4304439661468996E-3</v>
      </c>
      <c r="S1113" s="17">
        <f t="shared" si="51"/>
        <v>1.0703749431070352E-2</v>
      </c>
      <c r="T1113" s="17">
        <f t="shared" si="51"/>
        <v>3.6517729639764128E-3</v>
      </c>
      <c r="U1113" s="17">
        <f t="shared" si="51"/>
        <v>2.6574882547608848E-2</v>
      </c>
      <c r="V1113" s="17">
        <f t="shared" si="51"/>
        <v>-4.0808291085118204E-3</v>
      </c>
      <c r="W1113" s="17">
        <f t="shared" si="51"/>
        <v>-2.4963325568591477E-2</v>
      </c>
      <c r="X1113" s="17">
        <f t="shared" si="51"/>
        <v>5.680401908846746E-2</v>
      </c>
      <c r="Y1113" s="17">
        <f t="shared" si="51"/>
        <v>-3.9464009295556756E-3</v>
      </c>
    </row>
    <row r="1114" spans="2:25" x14ac:dyDescent="0.3">
      <c r="B1114" s="3">
        <v>44698</v>
      </c>
      <c r="C1114" s="1">
        <v>146.43788146972659</v>
      </c>
      <c r="D1114" s="1">
        <v>189.97483825683591</v>
      </c>
      <c r="E1114" s="1">
        <v>468.44241333007813</v>
      </c>
      <c r="F1114" s="1">
        <v>204.11177062988281</v>
      </c>
      <c r="G1114" s="1">
        <v>120.34715270996089</v>
      </c>
      <c r="H1114" s="1">
        <v>58.824745178222663</v>
      </c>
      <c r="I1114" s="1">
        <v>292.064208984375</v>
      </c>
      <c r="J1114" s="1">
        <v>221.72041320800781</v>
      </c>
      <c r="K1114" s="1">
        <v>18.14494514465332</v>
      </c>
      <c r="L1114" s="1">
        <v>64.263511657714844</v>
      </c>
      <c r="M1114" s="1">
        <v>4088.85009765625</v>
      </c>
      <c r="O1114" s="17">
        <f t="shared" si="52"/>
        <v>2.5422634971901975E-2</v>
      </c>
      <c r="P1114" s="17">
        <f t="shared" si="52"/>
        <v>2.7184410269475115E-2</v>
      </c>
      <c r="Q1114" s="17">
        <f t="shared" si="51"/>
        <v>-8.2097395855510076E-3</v>
      </c>
      <c r="R1114" s="17">
        <f t="shared" si="51"/>
        <v>5.617018965028666E-2</v>
      </c>
      <c r="S1114" s="17">
        <f t="shared" si="51"/>
        <v>2.4735038801729285E-2</v>
      </c>
      <c r="T1114" s="17">
        <f t="shared" si="51"/>
        <v>-2.7288806971591819E-3</v>
      </c>
      <c r="U1114" s="17">
        <f t="shared" si="51"/>
        <v>6.7469495242166791E-3</v>
      </c>
      <c r="V1114" s="17">
        <f t="shared" si="51"/>
        <v>-9.8754415237758304E-3</v>
      </c>
      <c r="W1114" s="17">
        <f t="shared" si="51"/>
        <v>5.2884521203225725E-2</v>
      </c>
      <c r="X1114" s="17">
        <f t="shared" si="51"/>
        <v>3.2486202743443444E-3</v>
      </c>
      <c r="Y1114" s="17">
        <f t="shared" si="51"/>
        <v>2.016963223486367E-2</v>
      </c>
    </row>
    <row r="1115" spans="2:25" x14ac:dyDescent="0.3">
      <c r="B1115" s="3">
        <v>44699</v>
      </c>
      <c r="C1115" s="1">
        <v>138.1759948730469</v>
      </c>
      <c r="D1115" s="1">
        <v>186.2884826660156</v>
      </c>
      <c r="E1115" s="1">
        <v>410.11517333984381</v>
      </c>
      <c r="F1115" s="1">
        <v>187.58927917480469</v>
      </c>
      <c r="G1115" s="1">
        <v>115.62441253662109</v>
      </c>
      <c r="H1115" s="1">
        <v>54.729011535644531</v>
      </c>
      <c r="I1115" s="1">
        <v>286.04666137695313</v>
      </c>
      <c r="J1115" s="1">
        <v>212.0121765136719</v>
      </c>
      <c r="K1115" s="1">
        <v>16.908132553100589</v>
      </c>
      <c r="L1115" s="1">
        <v>60.820484161376953</v>
      </c>
      <c r="M1115" s="1">
        <v>3923.679931640625</v>
      </c>
      <c r="O1115" s="17">
        <f t="shared" si="52"/>
        <v>-5.6419053005677934E-2</v>
      </c>
      <c r="P1115" s="17">
        <f t="shared" si="52"/>
        <v>-1.9404441265198264E-2</v>
      </c>
      <c r="Q1115" s="17">
        <f t="shared" si="51"/>
        <v>-0.12451314896018019</v>
      </c>
      <c r="R1115" s="17">
        <f t="shared" si="51"/>
        <v>-8.0948254008527828E-2</v>
      </c>
      <c r="S1115" s="17">
        <f t="shared" si="51"/>
        <v>-3.9242641533212684E-2</v>
      </c>
      <c r="T1115" s="17">
        <f t="shared" si="51"/>
        <v>-6.9626032890906631E-2</v>
      </c>
      <c r="U1115" s="17">
        <f t="shared" si="51"/>
        <v>-2.0603509167889191E-2</v>
      </c>
      <c r="V1115" s="17">
        <f t="shared" si="51"/>
        <v>-4.3785939931602472E-2</v>
      </c>
      <c r="W1115" s="17">
        <f t="shared" si="51"/>
        <v>-6.8162928115391749E-2</v>
      </c>
      <c r="X1115" s="17">
        <f t="shared" si="51"/>
        <v>-5.3576709512489808E-2</v>
      </c>
      <c r="Y1115" s="17">
        <f t="shared" si="51"/>
        <v>-4.0395260787452536E-2</v>
      </c>
    </row>
    <row r="1116" spans="2:25" x14ac:dyDescent="0.3">
      <c r="B1116" s="3">
        <v>44700</v>
      </c>
      <c r="C1116" s="1">
        <v>134.7711486816406</v>
      </c>
      <c r="D1116" s="1">
        <v>185.52569580078119</v>
      </c>
      <c r="E1116" s="1">
        <v>403.9356689453125</v>
      </c>
      <c r="F1116" s="1">
        <v>183.42413330078119</v>
      </c>
      <c r="G1116" s="1">
        <v>112.7716522216797</v>
      </c>
      <c r="H1116" s="1">
        <v>53.655891418457031</v>
      </c>
      <c r="I1116" s="1">
        <v>277.40289306640619</v>
      </c>
      <c r="J1116" s="1">
        <v>210.13108825683591</v>
      </c>
      <c r="K1116" s="1">
        <v>17.093809127807621</v>
      </c>
      <c r="L1116" s="1">
        <v>60.498874664306641</v>
      </c>
      <c r="M1116" s="1">
        <v>3900.7900390625</v>
      </c>
      <c r="O1116" s="17">
        <f t="shared" si="52"/>
        <v>-2.464137272566487E-2</v>
      </c>
      <c r="P1116" s="17">
        <f t="shared" si="52"/>
        <v>-4.0946539169678777E-3</v>
      </c>
      <c r="Q1116" s="17">
        <f t="shared" si="51"/>
        <v>-1.5067729253242314E-2</v>
      </c>
      <c r="R1116" s="17">
        <f t="shared" si="51"/>
        <v>-2.2203538988719136E-2</v>
      </c>
      <c r="S1116" s="17">
        <f t="shared" si="51"/>
        <v>-2.4672646998641856E-2</v>
      </c>
      <c r="T1116" s="17">
        <f t="shared" si="51"/>
        <v>-1.9607884138170231E-2</v>
      </c>
      <c r="U1116" s="17">
        <f t="shared" si="51"/>
        <v>-3.0218035997826763E-2</v>
      </c>
      <c r="V1116" s="17">
        <f t="shared" si="51"/>
        <v>-8.8725482081671372E-3</v>
      </c>
      <c r="W1116" s="17">
        <f t="shared" si="51"/>
        <v>1.0981495095564658E-2</v>
      </c>
      <c r="X1116" s="17">
        <f t="shared" si="51"/>
        <v>-5.2878483541330523E-3</v>
      </c>
      <c r="Y1116" s="17">
        <f t="shared" si="51"/>
        <v>-5.8337818009926087E-3</v>
      </c>
    </row>
    <row r="1117" spans="2:25" x14ac:dyDescent="0.3">
      <c r="B1117" s="3">
        <v>44701</v>
      </c>
      <c r="C1117" s="1">
        <v>135.0066223144531</v>
      </c>
      <c r="D1117" s="1">
        <v>181.32591247558591</v>
      </c>
      <c r="E1117" s="1">
        <v>397.72763061523438</v>
      </c>
      <c r="F1117" s="1">
        <v>185.12890625</v>
      </c>
      <c r="G1117" s="1">
        <v>111.74533843994141</v>
      </c>
      <c r="H1117" s="1">
        <v>54.532276153564453</v>
      </c>
      <c r="I1117" s="1">
        <v>289.59329223632813</v>
      </c>
      <c r="J1117" s="1">
        <v>214.63645935058591</v>
      </c>
      <c r="K1117" s="1">
        <v>16.664566040039059</v>
      </c>
      <c r="L1117" s="1">
        <v>59.836761474609382</v>
      </c>
      <c r="M1117" s="1">
        <v>3901.360107421875</v>
      </c>
      <c r="O1117" s="17">
        <f t="shared" si="52"/>
        <v>1.7472109952015105E-3</v>
      </c>
      <c r="P1117" s="17">
        <f t="shared" si="52"/>
        <v>-2.2637205628405464E-2</v>
      </c>
      <c r="Q1117" s="17">
        <f t="shared" si="51"/>
        <v>-1.536887877786948E-2</v>
      </c>
      <c r="R1117" s="17">
        <f t="shared" si="51"/>
        <v>9.2941583996654295E-3</v>
      </c>
      <c r="S1117" s="17">
        <f t="shared" si="51"/>
        <v>-9.1008135601385876E-3</v>
      </c>
      <c r="T1117" s="17">
        <f t="shared" si="51"/>
        <v>1.6333429786350641E-2</v>
      </c>
      <c r="U1117" s="17">
        <f t="shared" si="51"/>
        <v>4.3944744177573263E-2</v>
      </c>
      <c r="V1117" s="17">
        <f t="shared" si="51"/>
        <v>2.1440764101707987E-2</v>
      </c>
      <c r="W1117" s="17">
        <f t="shared" si="51"/>
        <v>-2.5111026135788771E-2</v>
      </c>
      <c r="X1117" s="17">
        <f t="shared" si="51"/>
        <v>-1.0944223233426432E-2</v>
      </c>
      <c r="Y1117" s="17">
        <f t="shared" si="51"/>
        <v>1.4614176965854024E-4</v>
      </c>
    </row>
    <row r="1118" spans="2:25" x14ac:dyDescent="0.3">
      <c r="B1118" s="3">
        <v>44704</v>
      </c>
      <c r="C1118" s="1">
        <v>140.42298889160159</v>
      </c>
      <c r="D1118" s="1">
        <v>182.64009094238281</v>
      </c>
      <c r="E1118" s="1">
        <v>410.1915283203125</v>
      </c>
      <c r="F1118" s="1">
        <v>188.6213684082031</v>
      </c>
      <c r="G1118" s="1">
        <v>114.08498382568359</v>
      </c>
      <c r="H1118" s="1">
        <v>56.213493347167969</v>
      </c>
      <c r="I1118" s="1">
        <v>293.22714233398438</v>
      </c>
      <c r="J1118" s="1">
        <v>218.3895263671875</v>
      </c>
      <c r="K1118" s="1">
        <v>16.86820220947266</v>
      </c>
      <c r="L1118" s="1">
        <v>61.879875183105469</v>
      </c>
      <c r="M1118" s="1">
        <v>3973.75</v>
      </c>
      <c r="O1118" s="17">
        <f t="shared" si="52"/>
        <v>4.0119265887067872E-2</v>
      </c>
      <c r="P1118" s="17">
        <f t="shared" si="52"/>
        <v>7.2476043211631268E-3</v>
      </c>
      <c r="Q1118" s="17">
        <f t="shared" si="51"/>
        <v>3.1337771745448134E-2</v>
      </c>
      <c r="R1118" s="17">
        <f t="shared" si="51"/>
        <v>1.8865028854472027E-2</v>
      </c>
      <c r="S1118" s="17">
        <f t="shared" si="51"/>
        <v>2.0937297415763362E-2</v>
      </c>
      <c r="T1118" s="17">
        <f t="shared" si="51"/>
        <v>3.0829763805735155E-2</v>
      </c>
      <c r="U1118" s="17">
        <f t="shared" si="51"/>
        <v>1.2548115564399115E-2</v>
      </c>
      <c r="V1118" s="17">
        <f t="shared" si="51"/>
        <v>1.748569198335197E-2</v>
      </c>
      <c r="W1118" s="17">
        <f t="shared" si="51"/>
        <v>1.2219710308947449E-2</v>
      </c>
      <c r="X1118" s="17">
        <f t="shared" si="51"/>
        <v>3.4144790896864362E-2</v>
      </c>
      <c r="Y1118" s="17">
        <f t="shared" si="51"/>
        <v>1.8555039930923528E-2</v>
      </c>
    </row>
    <row r="1119" spans="2:25" x14ac:dyDescent="0.3">
      <c r="B1119" s="3">
        <v>44705</v>
      </c>
      <c r="C1119" s="1">
        <v>137.724609375</v>
      </c>
      <c r="D1119" s="1">
        <v>180.5907287597656</v>
      </c>
      <c r="E1119" s="1">
        <v>418.05194091796881</v>
      </c>
      <c r="F1119" s="1">
        <v>189.13739013671881</v>
      </c>
      <c r="G1119" s="1">
        <v>116.37242126464839</v>
      </c>
      <c r="H1119" s="1">
        <v>57.250835418701172</v>
      </c>
      <c r="I1119" s="1">
        <v>296.4830322265625</v>
      </c>
      <c r="J1119" s="1">
        <v>224.3722839355469</v>
      </c>
      <c r="K1119" s="1">
        <v>16.12551307678223</v>
      </c>
      <c r="L1119" s="1">
        <v>61.548816680908203</v>
      </c>
      <c r="M1119" s="1">
        <v>3941.47998046875</v>
      </c>
      <c r="O1119" s="17">
        <f t="shared" si="52"/>
        <v>-1.9216080913108776E-2</v>
      </c>
      <c r="P1119" s="17">
        <f t="shared" si="52"/>
        <v>-1.1220768518253339E-2</v>
      </c>
      <c r="Q1119" s="17">
        <f t="shared" si="51"/>
        <v>1.9162786296059792E-2</v>
      </c>
      <c r="R1119" s="17">
        <f t="shared" si="51"/>
        <v>2.7357543467660932E-3</v>
      </c>
      <c r="S1119" s="17">
        <f t="shared" si="51"/>
        <v>2.0050293756975906E-2</v>
      </c>
      <c r="T1119" s="17">
        <f t="shared" si="51"/>
        <v>1.8453613354478784E-2</v>
      </c>
      <c r="U1119" s="17">
        <f t="shared" si="51"/>
        <v>1.1103644317038296E-2</v>
      </c>
      <c r="V1119" s="17">
        <f t="shared" si="51"/>
        <v>2.7394892364482448E-2</v>
      </c>
      <c r="W1119" s="17">
        <f t="shared" si="51"/>
        <v>-4.4028944132135109E-2</v>
      </c>
      <c r="X1119" s="17">
        <f t="shared" si="51"/>
        <v>-5.3500189070783983E-3</v>
      </c>
      <c r="Y1119" s="17">
        <f t="shared" si="51"/>
        <v>-8.1207976171752128E-3</v>
      </c>
    </row>
    <row r="1120" spans="2:25" x14ac:dyDescent="0.3">
      <c r="B1120" s="3">
        <v>44706</v>
      </c>
      <c r="C1120" s="1">
        <v>137.88165283203119</v>
      </c>
      <c r="D1120" s="1">
        <v>186.20574951171881</v>
      </c>
      <c r="E1120" s="1">
        <v>420.34417724609381</v>
      </c>
      <c r="F1120" s="1">
        <v>188.27117919921881</v>
      </c>
      <c r="G1120" s="1">
        <v>116.8855514526367</v>
      </c>
      <c r="H1120" s="1">
        <v>57.295547485351563</v>
      </c>
      <c r="I1120" s="1">
        <v>297.50048828125</v>
      </c>
      <c r="J1120" s="1">
        <v>223.90428161621091</v>
      </c>
      <c r="K1120" s="1">
        <v>16.945068359375</v>
      </c>
      <c r="L1120" s="1">
        <v>62.797389984130859</v>
      </c>
      <c r="M1120" s="1">
        <v>3978.72998046875</v>
      </c>
      <c r="O1120" s="17">
        <f t="shared" si="52"/>
        <v>1.1402715734236814E-3</v>
      </c>
      <c r="P1120" s="17">
        <f t="shared" si="52"/>
        <v>3.1092519480458509E-2</v>
      </c>
      <c r="Q1120" s="17">
        <f t="shared" si="51"/>
        <v>5.4831376290028714E-3</v>
      </c>
      <c r="R1120" s="17">
        <f t="shared" si="51"/>
        <v>-4.5797974523908548E-3</v>
      </c>
      <c r="S1120" s="17">
        <f t="shared" si="51"/>
        <v>4.409379665834867E-3</v>
      </c>
      <c r="T1120" s="17">
        <f t="shared" si="51"/>
        <v>7.8098540088351767E-4</v>
      </c>
      <c r="U1120" s="17">
        <f t="shared" si="51"/>
        <v>3.4317513789794011E-3</v>
      </c>
      <c r="V1120" s="17">
        <f t="shared" si="51"/>
        <v>-2.0858294577526006E-3</v>
      </c>
      <c r="W1120" s="17">
        <f t="shared" si="51"/>
        <v>5.0823516665201719E-2</v>
      </c>
      <c r="X1120" s="17">
        <f t="shared" si="51"/>
        <v>2.0285902646930181E-2</v>
      </c>
      <c r="Y1120" s="17">
        <f t="shared" si="51"/>
        <v>9.4507647342077714E-3</v>
      </c>
    </row>
    <row r="1121" spans="2:25" x14ac:dyDescent="0.3">
      <c r="B1121" s="3">
        <v>44707</v>
      </c>
      <c r="C1121" s="1">
        <v>141.08038330078119</v>
      </c>
      <c r="D1121" s="1">
        <v>187.0604248046875</v>
      </c>
      <c r="E1121" s="1">
        <v>444.10671997070313</v>
      </c>
      <c r="F1121" s="1">
        <v>195.62474060058591</v>
      </c>
      <c r="G1121" s="1">
        <v>119.059928894043</v>
      </c>
      <c r="H1121" s="1">
        <v>57.501235961914063</v>
      </c>
      <c r="I1121" s="1">
        <v>303.75070190429688</v>
      </c>
      <c r="J1121" s="1">
        <v>227.64811706542969</v>
      </c>
      <c r="K1121" s="1">
        <v>17.819522857666019</v>
      </c>
      <c r="L1121" s="1">
        <v>64.944541931152344</v>
      </c>
      <c r="M1121" s="1">
        <v>4057.840087890625</v>
      </c>
      <c r="O1121" s="17">
        <f t="shared" si="52"/>
        <v>2.3199101570436826E-2</v>
      </c>
      <c r="P1121" s="17">
        <f t="shared" si="52"/>
        <v>4.5899511438818614E-3</v>
      </c>
      <c r="Q1121" s="17">
        <f t="shared" si="51"/>
        <v>5.6531157111038913E-2</v>
      </c>
      <c r="R1121" s="17">
        <f t="shared" si="51"/>
        <v>3.9058348880823358E-2</v>
      </c>
      <c r="S1121" s="17">
        <f t="shared" si="51"/>
        <v>1.8602619522973068E-2</v>
      </c>
      <c r="T1121" s="17">
        <f t="shared" si="51"/>
        <v>3.5899556874831721E-3</v>
      </c>
      <c r="U1121" s="17">
        <f t="shared" si="51"/>
        <v>2.1009086940180312E-2</v>
      </c>
      <c r="V1121" s="17">
        <f t="shared" si="51"/>
        <v>1.6720696103685945E-2</v>
      </c>
      <c r="W1121" s="17">
        <f t="shared" si="51"/>
        <v>5.1605250551097361E-2</v>
      </c>
      <c r="X1121" s="17">
        <f t="shared" si="51"/>
        <v>3.4191738662452023E-2</v>
      </c>
      <c r="Y1121" s="17">
        <f t="shared" si="51"/>
        <v>1.9883256167224177E-2</v>
      </c>
    </row>
    <row r="1122" spans="2:25" x14ac:dyDescent="0.3">
      <c r="B1122" s="3">
        <v>44708</v>
      </c>
      <c r="C1122" s="1">
        <v>146.83036804199219</v>
      </c>
      <c r="D1122" s="1">
        <v>191.12236022949219</v>
      </c>
      <c r="E1122" s="1">
        <v>449.61764526367188</v>
      </c>
      <c r="F1122" s="1">
        <v>202.42536926269531</v>
      </c>
      <c r="G1122" s="1">
        <v>121.1299209594727</v>
      </c>
      <c r="H1122" s="1">
        <v>57.841064453125</v>
      </c>
      <c r="I1122" s="1">
        <v>313.46035766601563</v>
      </c>
      <c r="J1122" s="1">
        <v>231.11665344238281</v>
      </c>
      <c r="K1122" s="1">
        <v>18.77783203125</v>
      </c>
      <c r="L1122" s="1">
        <v>67.025489807128906</v>
      </c>
      <c r="M1122" s="1">
        <v>4158.240234375</v>
      </c>
      <c r="O1122" s="17">
        <f t="shared" si="52"/>
        <v>4.075679840585715E-2</v>
      </c>
      <c r="P1122" s="17">
        <f t="shared" si="52"/>
        <v>2.1714563243646075E-2</v>
      </c>
      <c r="Q1122" s="17">
        <f t="shared" si="51"/>
        <v>1.2409011269481117E-2</v>
      </c>
      <c r="R1122" s="17">
        <f t="shared" si="51"/>
        <v>3.4763643091517207E-2</v>
      </c>
      <c r="S1122" s="17">
        <f t="shared" si="51"/>
        <v>1.7386135576075174E-2</v>
      </c>
      <c r="T1122" s="17">
        <f t="shared" si="51"/>
        <v>5.9099336827476692E-3</v>
      </c>
      <c r="U1122" s="17">
        <f t="shared" si="51"/>
        <v>3.1965871027939165E-2</v>
      </c>
      <c r="V1122" s="17">
        <f t="shared" si="51"/>
        <v>1.523639387694216E-2</v>
      </c>
      <c r="W1122" s="17">
        <f t="shared" si="51"/>
        <v>5.3778610192792731E-2</v>
      </c>
      <c r="X1122" s="17">
        <f t="shared" si="51"/>
        <v>3.2041920908189234E-2</v>
      </c>
      <c r="Y1122" s="17">
        <f t="shared" si="51"/>
        <v>2.4742262955109628E-2</v>
      </c>
    </row>
    <row r="1123" spans="2:25" x14ac:dyDescent="0.3">
      <c r="B1123" s="3">
        <v>44712</v>
      </c>
      <c r="C1123" s="1">
        <v>146.04541015625</v>
      </c>
      <c r="D1123" s="1">
        <v>192.17921447753909</v>
      </c>
      <c r="E1123" s="1">
        <v>445.28155517578119</v>
      </c>
      <c r="F1123" s="1">
        <v>206.949951171875</v>
      </c>
      <c r="G1123" s="1">
        <v>120.75592041015619</v>
      </c>
      <c r="H1123" s="1">
        <v>56.678512573242188</v>
      </c>
      <c r="I1123" s="1">
        <v>303.73135375976563</v>
      </c>
      <c r="J1123" s="1">
        <v>231.42863464355469</v>
      </c>
      <c r="K1123" s="1">
        <v>18.63907623291016</v>
      </c>
      <c r="L1123" s="1">
        <v>65.559371948242188</v>
      </c>
      <c r="M1123" s="1">
        <v>4132.14990234375</v>
      </c>
      <c r="O1123" s="17">
        <f t="shared" si="52"/>
        <v>-5.3460186486605854E-3</v>
      </c>
      <c r="P1123" s="17">
        <f t="shared" si="52"/>
        <v>5.5297258090464905E-3</v>
      </c>
      <c r="Q1123" s="17">
        <f t="shared" si="51"/>
        <v>-9.6439499952183667E-3</v>
      </c>
      <c r="R1123" s="17">
        <f t="shared" si="51"/>
        <v>2.2351852071011716E-2</v>
      </c>
      <c r="S1123" s="17">
        <f t="shared" si="51"/>
        <v>-3.0875983931471212E-3</v>
      </c>
      <c r="T1123" s="17">
        <f t="shared" si="51"/>
        <v>-2.0099074781463552E-2</v>
      </c>
      <c r="U1123" s="17">
        <f t="shared" si="51"/>
        <v>-3.1037429991756779E-2</v>
      </c>
      <c r="V1123" s="17">
        <f t="shared" si="51"/>
        <v>1.3498862869682892E-3</v>
      </c>
      <c r="W1123" s="17">
        <f t="shared" si="51"/>
        <v>-7.3893406922014909E-3</v>
      </c>
      <c r="X1123" s="17">
        <f t="shared" si="51"/>
        <v>-2.1874034238400758E-2</v>
      </c>
      <c r="Y1123" s="17">
        <f t="shared" si="51"/>
        <v>-6.2743686176591189E-3</v>
      </c>
    </row>
    <row r="1124" spans="2:25" x14ac:dyDescent="0.3">
      <c r="B1124" s="3">
        <v>44713</v>
      </c>
      <c r="C1124" s="1">
        <v>145.9178161621094</v>
      </c>
      <c r="D1124" s="1">
        <v>191.01206970214841</v>
      </c>
      <c r="E1124" s="1">
        <v>436.46603393554688</v>
      </c>
      <c r="F1124" s="1">
        <v>201.50386047363281</v>
      </c>
      <c r="G1124" s="1">
        <v>121.2690963745117</v>
      </c>
      <c r="H1124" s="1">
        <v>56.401283264160163</v>
      </c>
      <c r="I1124" s="1">
        <v>301.4444580078125</v>
      </c>
      <c r="J1124" s="1">
        <v>228.7400817871094</v>
      </c>
      <c r="K1124" s="1">
        <v>18.28769683837891</v>
      </c>
      <c r="L1124" s="1">
        <v>66.609298706054688</v>
      </c>
      <c r="M1124" s="1">
        <v>4101.22998046875</v>
      </c>
      <c r="O1124" s="17">
        <f t="shared" si="52"/>
        <v>-8.7365973366836547E-4</v>
      </c>
      <c r="P1124" s="17">
        <f t="shared" si="52"/>
        <v>-6.0732102509821195E-3</v>
      </c>
      <c r="Q1124" s="17">
        <f t="shared" si="51"/>
        <v>-1.9797633963873188E-2</v>
      </c>
      <c r="R1124" s="17">
        <f t="shared" si="51"/>
        <v>-2.6315979624074077E-2</v>
      </c>
      <c r="S1124" s="17">
        <f t="shared" si="51"/>
        <v>4.2496961027871111E-3</v>
      </c>
      <c r="T1124" s="17">
        <f t="shared" si="51"/>
        <v>-4.8912594296432466E-3</v>
      </c>
      <c r="U1124" s="17">
        <f t="shared" si="51"/>
        <v>-7.5293371054538233E-3</v>
      </c>
      <c r="V1124" s="17">
        <f t="shared" si="51"/>
        <v>-1.1617200527437673E-2</v>
      </c>
      <c r="W1124" s="17">
        <f t="shared" si="51"/>
        <v>-1.8851760148436734E-2</v>
      </c>
      <c r="X1124" s="17">
        <f t="shared" si="51"/>
        <v>1.6014899572884808E-2</v>
      </c>
      <c r="Y1124" s="17">
        <f t="shared" si="51"/>
        <v>-7.4827686811318878E-3</v>
      </c>
    </row>
    <row r="1125" spans="2:25" x14ac:dyDescent="0.3">
      <c r="B1125" s="3">
        <v>44714</v>
      </c>
      <c r="C1125" s="1">
        <v>148.37089538574219</v>
      </c>
      <c r="D1125" s="1">
        <v>194.49505615234381</v>
      </c>
      <c r="E1125" s="1">
        <v>465.71084594726563</v>
      </c>
      <c r="F1125" s="1">
        <v>204.13018798828119</v>
      </c>
      <c r="G1125" s="1">
        <v>121.8953094482422</v>
      </c>
      <c r="H1125" s="1">
        <v>56.991504669189453</v>
      </c>
      <c r="I1125" s="1">
        <v>293.06234741210938</v>
      </c>
      <c r="J1125" s="1">
        <v>229.74945068359381</v>
      </c>
      <c r="K1125" s="1">
        <v>19.557453155517582</v>
      </c>
      <c r="L1125" s="1">
        <v>65.549903869628906</v>
      </c>
      <c r="M1125" s="1">
        <v>4176.81982421875</v>
      </c>
      <c r="O1125" s="17">
        <f t="shared" si="52"/>
        <v>1.6811375664418537E-2</v>
      </c>
      <c r="P1125" s="17">
        <f t="shared" si="52"/>
        <v>1.8234378883106899E-2</v>
      </c>
      <c r="Q1125" s="17">
        <f t="shared" si="51"/>
        <v>6.7003637712705372E-2</v>
      </c>
      <c r="R1125" s="17">
        <f t="shared" si="51"/>
        <v>1.3033633740193484E-2</v>
      </c>
      <c r="S1125" s="17">
        <f t="shared" si="51"/>
        <v>5.1638306250471446E-3</v>
      </c>
      <c r="T1125" s="17">
        <f t="shared" si="51"/>
        <v>1.0464680426949473E-2</v>
      </c>
      <c r="U1125" s="17">
        <f t="shared" si="51"/>
        <v>-2.7806484322514521E-2</v>
      </c>
      <c r="V1125" s="17">
        <f t="shared" si="51"/>
        <v>4.4127329526087731E-3</v>
      </c>
      <c r="W1125" s="17">
        <f t="shared" si="51"/>
        <v>6.9432270687795797E-2</v>
      </c>
      <c r="X1125" s="17">
        <f t="shared" si="51"/>
        <v>-1.5904608770929512E-2</v>
      </c>
      <c r="Y1125" s="17">
        <f t="shared" si="51"/>
        <v>1.8431018038486215E-2</v>
      </c>
    </row>
    <row r="1126" spans="2:25" x14ac:dyDescent="0.3">
      <c r="B1126" s="3">
        <v>44715</v>
      </c>
      <c r="C1126" s="1">
        <v>142.65037536621091</v>
      </c>
      <c r="D1126" s="1">
        <v>193.92529296875</v>
      </c>
      <c r="E1126" s="1">
        <v>454.86105346679688</v>
      </c>
      <c r="F1126" s="1">
        <v>201.53155517578119</v>
      </c>
      <c r="G1126" s="1">
        <v>122.7911376953125</v>
      </c>
      <c r="H1126" s="1">
        <v>56.311866760253913</v>
      </c>
      <c r="I1126" s="1">
        <v>292.30657958984381</v>
      </c>
      <c r="J1126" s="1">
        <v>229.15892028808591</v>
      </c>
      <c r="K1126" s="1">
        <v>18.68698883056641</v>
      </c>
      <c r="L1126" s="1">
        <v>66.486335754394531</v>
      </c>
      <c r="M1126" s="1">
        <v>4108.5400390625</v>
      </c>
      <c r="O1126" s="17">
        <f t="shared" si="52"/>
        <v>-3.8555540186360537E-2</v>
      </c>
      <c r="P1126" s="17">
        <f t="shared" si="52"/>
        <v>-2.9294481559856388E-3</v>
      </c>
      <c r="Q1126" s="17">
        <f t="shared" si="51"/>
        <v>-2.3297272491904379E-2</v>
      </c>
      <c r="R1126" s="17">
        <f t="shared" si="51"/>
        <v>-1.2730271980395098E-2</v>
      </c>
      <c r="S1126" s="17">
        <f t="shared" si="51"/>
        <v>7.3491609408537139E-3</v>
      </c>
      <c r="T1126" s="17">
        <f t="shared" si="51"/>
        <v>-1.192524943639474E-2</v>
      </c>
      <c r="U1126" s="17">
        <f t="shared" si="51"/>
        <v>-2.5788636068037572E-3</v>
      </c>
      <c r="V1126" s="17">
        <f t="shared" si="51"/>
        <v>-2.5703234273285118E-3</v>
      </c>
      <c r="W1126" s="17">
        <f t="shared" si="51"/>
        <v>-4.4508061352845171E-2</v>
      </c>
      <c r="X1126" s="17">
        <f t="shared" si="51"/>
        <v>1.4285785782814853E-2</v>
      </c>
      <c r="Y1126" s="17">
        <f t="shared" si="51"/>
        <v>-1.6347313992415589E-2</v>
      </c>
    </row>
    <row r="1127" spans="2:25" x14ac:dyDescent="0.3">
      <c r="B1127" s="3">
        <v>44718</v>
      </c>
      <c r="C1127" s="1">
        <v>143.3961181640625</v>
      </c>
      <c r="D1127" s="1">
        <v>195.4232177734375</v>
      </c>
      <c r="E1127" s="1">
        <v>451.25082397460938</v>
      </c>
      <c r="F1127" s="1">
        <v>205.3557434082031</v>
      </c>
      <c r="G1127" s="1">
        <v>124.26975250244141</v>
      </c>
      <c r="H1127" s="1">
        <v>56.222434997558587</v>
      </c>
      <c r="I1127" s="1">
        <v>293.96353149414063</v>
      </c>
      <c r="J1127" s="1">
        <v>228.891357421875</v>
      </c>
      <c r="K1127" s="1">
        <v>18.752874374389648</v>
      </c>
      <c r="L1127" s="1">
        <v>65.843124389648438</v>
      </c>
      <c r="M1127" s="1">
        <v>4121.43017578125</v>
      </c>
      <c r="O1127" s="17">
        <f t="shared" si="52"/>
        <v>5.2277661095326668E-3</v>
      </c>
      <c r="P1127" s="17">
        <f t="shared" si="52"/>
        <v>7.7242363889525358E-3</v>
      </c>
      <c r="Q1127" s="17">
        <f t="shared" si="51"/>
        <v>-7.9369940879122393E-3</v>
      </c>
      <c r="R1127" s="17">
        <f t="shared" si="51"/>
        <v>1.8975630040101384E-2</v>
      </c>
      <c r="S1127" s="17">
        <f t="shared" si="51"/>
        <v>1.2041706224742894E-2</v>
      </c>
      <c r="T1127" s="17">
        <f t="shared" si="51"/>
        <v>-1.5881512697151342E-3</v>
      </c>
      <c r="U1127" s="17">
        <f t="shared" si="51"/>
        <v>5.6685412508394629E-3</v>
      </c>
      <c r="V1127" s="17">
        <f t="shared" si="51"/>
        <v>-1.1675865197590556E-3</v>
      </c>
      <c r="W1127" s="17">
        <f t="shared" si="51"/>
        <v>3.525744271622258E-3</v>
      </c>
      <c r="X1127" s="17">
        <f t="shared" si="51"/>
        <v>-9.6743392074149538E-3</v>
      </c>
      <c r="Y1127" s="17">
        <f t="shared" si="51"/>
        <v>3.1374007789130159E-3</v>
      </c>
    </row>
    <row r="1128" spans="2:25" x14ac:dyDescent="0.3">
      <c r="B1128" s="3">
        <v>44719</v>
      </c>
      <c r="C1128" s="1">
        <v>145.9178161621094</v>
      </c>
      <c r="D1128" s="1">
        <v>197.82179260253909</v>
      </c>
      <c r="E1128" s="1">
        <v>450.59182739257813</v>
      </c>
      <c r="F1128" s="1">
        <v>203.991943359375</v>
      </c>
      <c r="G1128" s="1">
        <v>124.1827392578125</v>
      </c>
      <c r="H1128" s="1">
        <v>56.562255859375</v>
      </c>
      <c r="I1128" s="1">
        <v>302.432861328125</v>
      </c>
      <c r="J1128" s="1">
        <v>229.69407653808591</v>
      </c>
      <c r="K1128" s="1">
        <v>18.89262771606445</v>
      </c>
      <c r="L1128" s="1">
        <v>66.732269287109375</v>
      </c>
      <c r="M1128" s="1">
        <v>4160.68017578125</v>
      </c>
      <c r="O1128" s="17">
        <f t="shared" si="52"/>
        <v>1.7585538788168421E-2</v>
      </c>
      <c r="P1128" s="17">
        <f t="shared" si="52"/>
        <v>1.22737454455507E-2</v>
      </c>
      <c r="Q1128" s="17">
        <f t="shared" si="51"/>
        <v>-1.4603775705644582E-3</v>
      </c>
      <c r="R1128" s="17">
        <f t="shared" si="51"/>
        <v>-6.6411585388052924E-3</v>
      </c>
      <c r="S1128" s="17">
        <f t="shared" si="51"/>
        <v>-7.0019649091356147E-4</v>
      </c>
      <c r="T1128" s="17">
        <f t="shared" si="51"/>
        <v>6.0442217031540842E-3</v>
      </c>
      <c r="U1128" s="17">
        <f t="shared" si="51"/>
        <v>2.8810818100248561E-2</v>
      </c>
      <c r="V1128" s="17">
        <f t="shared" si="51"/>
        <v>3.5069874426555945E-3</v>
      </c>
      <c r="W1128" s="17">
        <f t="shared" si="51"/>
        <v>7.4523691080477204E-3</v>
      </c>
      <c r="X1128" s="17">
        <f t="shared" si="51"/>
        <v>1.3503990062791201E-2</v>
      </c>
      <c r="Y1128" s="17">
        <f t="shared" si="51"/>
        <v>9.5233931732350285E-3</v>
      </c>
    </row>
    <row r="1129" spans="2:25" x14ac:dyDescent="0.3">
      <c r="B1129" s="3">
        <v>44720</v>
      </c>
      <c r="C1129" s="1">
        <v>145.18194580078119</v>
      </c>
      <c r="D1129" s="1">
        <v>196.4617004394531</v>
      </c>
      <c r="E1129" s="1">
        <v>446.9720458984375</v>
      </c>
      <c r="F1129" s="1">
        <v>200.1216735839844</v>
      </c>
      <c r="G1129" s="1">
        <v>122.4867324829102</v>
      </c>
      <c r="H1129" s="1">
        <v>56.240322113037109</v>
      </c>
      <c r="I1129" s="1">
        <v>303.77975463867188</v>
      </c>
      <c r="J1129" s="1">
        <v>226.62153625488281</v>
      </c>
      <c r="K1129" s="1">
        <v>18.619049072265621</v>
      </c>
      <c r="L1129" s="1">
        <v>65.294525146484375</v>
      </c>
      <c r="M1129" s="1">
        <v>4115.77001953125</v>
      </c>
      <c r="O1129" s="17">
        <f t="shared" si="52"/>
        <v>-5.0430467004158354E-3</v>
      </c>
      <c r="P1129" s="17">
        <f t="shared" si="52"/>
        <v>-6.8753404020489963E-3</v>
      </c>
      <c r="Q1129" s="17">
        <f t="shared" si="51"/>
        <v>-8.0333935816969231E-3</v>
      </c>
      <c r="R1129" s="17">
        <f t="shared" si="51"/>
        <v>-1.8972659957321437E-2</v>
      </c>
      <c r="S1129" s="17">
        <f t="shared" si="51"/>
        <v>-1.365734710829068E-2</v>
      </c>
      <c r="T1129" s="17">
        <f t="shared" si="51"/>
        <v>-5.6916709110450235E-3</v>
      </c>
      <c r="U1129" s="17">
        <f t="shared" si="51"/>
        <v>4.4535283124725027E-3</v>
      </c>
      <c r="V1129" s="17">
        <f t="shared" si="51"/>
        <v>-1.3376663123019781E-2</v>
      </c>
      <c r="W1129" s="17">
        <f t="shared" si="51"/>
        <v>-1.448070897867762E-2</v>
      </c>
      <c r="X1129" s="17">
        <f t="shared" si="51"/>
        <v>-2.1544961020870425E-2</v>
      </c>
      <c r="Y1129" s="17">
        <f t="shared" si="51"/>
        <v>-1.0793945785935644E-2</v>
      </c>
    </row>
    <row r="1130" spans="2:25" x14ac:dyDescent="0.3">
      <c r="B1130" s="3">
        <v>44721</v>
      </c>
      <c r="C1130" s="1">
        <v>139.96180725097659</v>
      </c>
      <c r="D1130" s="1">
        <v>194.36639404296881</v>
      </c>
      <c r="E1130" s="1">
        <v>450.84970092773438</v>
      </c>
      <c r="F1130" s="1">
        <v>199.96498107910159</v>
      </c>
      <c r="G1130" s="1">
        <v>119.9905700683594</v>
      </c>
      <c r="H1130" s="1">
        <v>55.265567779541023</v>
      </c>
      <c r="I1130" s="1">
        <v>293.85699462890619</v>
      </c>
      <c r="J1130" s="1">
        <v>223.43824768066409</v>
      </c>
      <c r="K1130" s="1">
        <v>18.01998329162598</v>
      </c>
      <c r="L1130" s="1">
        <v>61.769195556640618</v>
      </c>
      <c r="M1130" s="1">
        <v>4017.820068359375</v>
      </c>
      <c r="O1130" s="17">
        <f t="shared" si="52"/>
        <v>-3.5955838179546659E-2</v>
      </c>
      <c r="P1130" s="17">
        <f t="shared" si="52"/>
        <v>-1.066521562114869E-2</v>
      </c>
      <c r="Q1130" s="17">
        <f t="shared" si="51"/>
        <v>8.6753859998170198E-3</v>
      </c>
      <c r="R1130" s="17">
        <f t="shared" si="51"/>
        <v>-7.8298618073995799E-4</v>
      </c>
      <c r="S1130" s="17">
        <f t="shared" si="51"/>
        <v>-2.0379043215142254E-2</v>
      </c>
      <c r="T1130" s="17">
        <f t="shared" si="51"/>
        <v>-1.7331947913401587E-2</v>
      </c>
      <c r="U1130" s="17">
        <f t="shared" si="51"/>
        <v>-3.2664322945313524E-2</v>
      </c>
      <c r="V1130" s="17">
        <f t="shared" si="51"/>
        <v>-1.4046716948553622E-2</v>
      </c>
      <c r="W1130" s="17">
        <f t="shared" si="51"/>
        <v>-3.217488596299968E-2</v>
      </c>
      <c r="X1130" s="17">
        <f t="shared" si="51"/>
        <v>-5.3991197300767416E-2</v>
      </c>
      <c r="Y1130" s="17">
        <f t="shared" si="51"/>
        <v>-2.3798693976353577E-2</v>
      </c>
    </row>
    <row r="1131" spans="2:25" x14ac:dyDescent="0.3">
      <c r="B1131" s="3">
        <v>44722</v>
      </c>
      <c r="C1131" s="1">
        <v>134.55525207519531</v>
      </c>
      <c r="D1131" s="1">
        <v>188.8524475097656</v>
      </c>
      <c r="E1131" s="1">
        <v>442.502197265625</v>
      </c>
      <c r="F1131" s="1">
        <v>190.5380859375</v>
      </c>
      <c r="G1131" s="1">
        <v>118.4511184692383</v>
      </c>
      <c r="H1131" s="1">
        <v>54.916801452636719</v>
      </c>
      <c r="I1131" s="1">
        <v>287.81033325195313</v>
      </c>
      <c r="J1131" s="1">
        <v>219.02781677246091</v>
      </c>
      <c r="K1131" s="1">
        <v>16.947652816772461</v>
      </c>
      <c r="L1131" s="1">
        <v>60.527736663818359</v>
      </c>
      <c r="M1131" s="1">
        <v>3900.860107421875</v>
      </c>
      <c r="O1131" s="17">
        <f t="shared" si="52"/>
        <v>-3.8628789395998273E-2</v>
      </c>
      <c r="P1131" s="17">
        <f t="shared" si="52"/>
        <v>-2.8368826619195476E-2</v>
      </c>
      <c r="Q1131" s="17">
        <f t="shared" si="51"/>
        <v>-1.8515047575571923E-2</v>
      </c>
      <c r="R1131" s="17">
        <f t="shared" si="51"/>
        <v>-4.714273014569749E-2</v>
      </c>
      <c r="S1131" s="17">
        <f t="shared" si="51"/>
        <v>-1.2829771524912936E-2</v>
      </c>
      <c r="T1131" s="17">
        <f t="shared" si="51"/>
        <v>-6.3107345299619842E-3</v>
      </c>
      <c r="U1131" s="17">
        <f t="shared" si="51"/>
        <v>-2.0576884292269518E-2</v>
      </c>
      <c r="V1131" s="17">
        <f t="shared" si="51"/>
        <v>-1.9738925425634959E-2</v>
      </c>
      <c r="W1131" s="17">
        <f t="shared" si="51"/>
        <v>-5.9507850673304406E-2</v>
      </c>
      <c r="X1131" s="17">
        <f t="shared" si="51"/>
        <v>-2.0098349697364532E-2</v>
      </c>
      <c r="Y1131" s="17">
        <f t="shared" si="51"/>
        <v>-2.9110303335524702E-2</v>
      </c>
    </row>
    <row r="1132" spans="2:25" x14ac:dyDescent="0.3">
      <c r="B1132" s="3">
        <v>44725</v>
      </c>
      <c r="C1132" s="1">
        <v>129.40382385253909</v>
      </c>
      <c r="D1132" s="1">
        <v>180.30583190917969</v>
      </c>
      <c r="E1132" s="1">
        <v>431.93896484375</v>
      </c>
      <c r="F1132" s="1">
        <v>185.20259094238281</v>
      </c>
      <c r="G1132" s="1">
        <v>117.5117721557617</v>
      </c>
      <c r="H1132" s="1">
        <v>54.854217529296882</v>
      </c>
      <c r="I1132" s="1">
        <v>282.2576904296875</v>
      </c>
      <c r="J1132" s="1">
        <v>220.03352355957031</v>
      </c>
      <c r="K1132" s="1">
        <v>15.62271118164062</v>
      </c>
      <c r="L1132" s="1">
        <v>56.699153900146477</v>
      </c>
      <c r="M1132" s="1">
        <v>3749.6298828125</v>
      </c>
      <c r="O1132" s="17">
        <f t="shared" si="52"/>
        <v>-3.8284854312319073E-2</v>
      </c>
      <c r="P1132" s="17">
        <f t="shared" si="52"/>
        <v>-4.5255519392429173E-2</v>
      </c>
      <c r="Q1132" s="17">
        <f t="shared" si="51"/>
        <v>-2.3871593151737747E-2</v>
      </c>
      <c r="R1132" s="17">
        <f t="shared" si="51"/>
        <v>-2.8002249360620363E-2</v>
      </c>
      <c r="S1132" s="17">
        <f t="shared" si="51"/>
        <v>-7.9302443540922637E-3</v>
      </c>
      <c r="T1132" s="17">
        <f t="shared" si="51"/>
        <v>-1.1396134094556194E-3</v>
      </c>
      <c r="U1132" s="17">
        <f t="shared" si="51"/>
        <v>-1.9292715308469363E-2</v>
      </c>
      <c r="V1132" s="17">
        <f t="shared" si="51"/>
        <v>4.591685211172019E-3</v>
      </c>
      <c r="W1132" s="17">
        <f t="shared" si="51"/>
        <v>-7.8178474002051537E-2</v>
      </c>
      <c r="X1132" s="17">
        <f t="shared" si="51"/>
        <v>-6.3253360768080608E-2</v>
      </c>
      <c r="Y1132" s="17">
        <f t="shared" si="51"/>
        <v>-3.8768430665237275E-2</v>
      </c>
    </row>
    <row r="1133" spans="2:25" x14ac:dyDescent="0.3">
      <c r="B1133" s="3">
        <v>44726</v>
      </c>
      <c r="C1133" s="1">
        <v>130.2673034667969</v>
      </c>
      <c r="D1133" s="1">
        <v>180.6826171875</v>
      </c>
      <c r="E1133" s="1">
        <v>434.3743896484375</v>
      </c>
      <c r="F1133" s="1">
        <v>211.89839172363281</v>
      </c>
      <c r="G1133" s="1">
        <v>118.0423278808594</v>
      </c>
      <c r="H1133" s="1">
        <v>53.349998474121087</v>
      </c>
      <c r="I1133" s="1">
        <v>281.78292846679688</v>
      </c>
      <c r="J1133" s="1">
        <v>220.30113220214841</v>
      </c>
      <c r="K1133" s="1">
        <v>15.81142044067383</v>
      </c>
      <c r="L1133" s="1">
        <v>58.840888977050781</v>
      </c>
      <c r="M1133" s="1">
        <v>3735.47998046875</v>
      </c>
      <c r="O1133" s="17">
        <f t="shared" si="52"/>
        <v>6.6727519214716761E-3</v>
      </c>
      <c r="P1133" s="17">
        <f t="shared" si="52"/>
        <v>2.0897010059558129E-3</v>
      </c>
      <c r="Q1133" s="17">
        <f t="shared" si="51"/>
        <v>5.638354033580862E-3</v>
      </c>
      <c r="R1133" s="17">
        <f t="shared" si="51"/>
        <v>0.14414377598829142</v>
      </c>
      <c r="S1133" s="17">
        <f t="shared" si="51"/>
        <v>4.5149155302878757E-3</v>
      </c>
      <c r="T1133" s="17">
        <f t="shared" si="51"/>
        <v>-2.7422122179983934E-2</v>
      </c>
      <c r="U1133" s="17">
        <f t="shared" si="51"/>
        <v>-1.6820160406183574E-3</v>
      </c>
      <c r="V1133" s="17">
        <f t="shared" si="51"/>
        <v>1.2162175937960931E-3</v>
      </c>
      <c r="W1133" s="17">
        <f t="shared" si="51"/>
        <v>1.2079161986619593E-2</v>
      </c>
      <c r="X1133" s="17">
        <f t="shared" si="51"/>
        <v>3.7773669086423017E-2</v>
      </c>
      <c r="Y1133" s="17">
        <f t="shared" si="51"/>
        <v>-3.7736797459957637E-3</v>
      </c>
    </row>
    <row r="1134" spans="2:25" x14ac:dyDescent="0.3">
      <c r="B1134" s="3">
        <v>44727</v>
      </c>
      <c r="C1134" s="1">
        <v>132.8871765136719</v>
      </c>
      <c r="D1134" s="1">
        <v>183.0260314941406</v>
      </c>
      <c r="E1134" s="1">
        <v>438.18521118164063</v>
      </c>
      <c r="F1134" s="1">
        <v>214.5062255859375</v>
      </c>
      <c r="G1134" s="1">
        <v>119.2078018188477</v>
      </c>
      <c r="H1134" s="1">
        <v>53.746311187744141</v>
      </c>
      <c r="I1134" s="1">
        <v>283.91476440429688</v>
      </c>
      <c r="J1134" s="1">
        <v>220.43031311035159</v>
      </c>
      <c r="K1134" s="1">
        <v>16.501346588134769</v>
      </c>
      <c r="L1134" s="1">
        <v>57.125602722167969</v>
      </c>
      <c r="M1134" s="1">
        <v>3789.989990234375</v>
      </c>
      <c r="O1134" s="17">
        <f t="shared" si="52"/>
        <v>2.0111516682639895E-2</v>
      </c>
      <c r="P1134" s="17">
        <f t="shared" si="52"/>
        <v>1.296978283311428E-2</v>
      </c>
      <c r="Q1134" s="17">
        <f t="shared" si="51"/>
        <v>8.7731266483906372E-3</v>
      </c>
      <c r="R1134" s="17">
        <f t="shared" si="51"/>
        <v>1.2307001677039337E-2</v>
      </c>
      <c r="S1134" s="17">
        <f t="shared" si="51"/>
        <v>9.8733560995561947E-3</v>
      </c>
      <c r="T1134" s="17">
        <f t="shared" ref="T1134:Y1176" si="53">(H1134-H1133)/H1133</f>
        <v>7.42854217353533E-3</v>
      </c>
      <c r="U1134" s="17">
        <f t="shared" si="53"/>
        <v>7.5655255238473362E-3</v>
      </c>
      <c r="V1134" s="17">
        <f t="shared" si="53"/>
        <v>5.8638331501921373E-4</v>
      </c>
      <c r="W1134" s="17">
        <f t="shared" si="53"/>
        <v>4.3634672169373855E-2</v>
      </c>
      <c r="X1134" s="17">
        <f t="shared" si="53"/>
        <v>-2.9151263427576887E-2</v>
      </c>
      <c r="Y1134" s="17">
        <f t="shared" si="53"/>
        <v>1.459250485898328E-2</v>
      </c>
    </row>
    <row r="1135" spans="2:25" x14ac:dyDescent="0.3">
      <c r="B1135" s="3">
        <v>44728</v>
      </c>
      <c r="C1135" s="1">
        <v>127.6179962158203</v>
      </c>
      <c r="D1135" s="1">
        <v>173.82695007324219</v>
      </c>
      <c r="E1135" s="1">
        <v>431.47091674804688</v>
      </c>
      <c r="F1135" s="1">
        <v>207.6226501464844</v>
      </c>
      <c r="G1135" s="1">
        <v>117.9988479614258</v>
      </c>
      <c r="H1135" s="1">
        <v>53.205879211425781</v>
      </c>
      <c r="I1135" s="1">
        <v>279.14724731445313</v>
      </c>
      <c r="J1135" s="1">
        <v>217.0071105957031</v>
      </c>
      <c r="K1135" s="1">
        <v>15.5767822265625</v>
      </c>
      <c r="L1135" s="1">
        <v>53.837188720703118</v>
      </c>
      <c r="M1135" s="1">
        <v>3666.77001953125</v>
      </c>
      <c r="O1135" s="17">
        <f t="shared" si="52"/>
        <v>-3.9651533248653933E-2</v>
      </c>
      <c r="P1135" s="17">
        <f t="shared" si="52"/>
        <v>-5.026105492099308E-2</v>
      </c>
      <c r="Q1135" s="17">
        <f t="shared" si="52"/>
        <v>-1.5322959931686234E-2</v>
      </c>
      <c r="R1135" s="17">
        <f t="shared" si="52"/>
        <v>-3.2090329409555217E-2</v>
      </c>
      <c r="S1135" s="17">
        <f t="shared" si="52"/>
        <v>-1.0141566566750988E-2</v>
      </c>
      <c r="T1135" s="17">
        <f t="shared" si="53"/>
        <v>-1.0055238478238018E-2</v>
      </c>
      <c r="U1135" s="17">
        <f t="shared" si="53"/>
        <v>-1.6792071732679489E-2</v>
      </c>
      <c r="V1135" s="17">
        <f t="shared" si="53"/>
        <v>-1.5529635948640033E-2</v>
      </c>
      <c r="W1135" s="17">
        <f t="shared" si="53"/>
        <v>-5.6029631074901103E-2</v>
      </c>
      <c r="X1135" s="17">
        <f t="shared" si="53"/>
        <v>-5.7564626800668484E-2</v>
      </c>
      <c r="Y1135" s="17">
        <f t="shared" si="53"/>
        <v>-3.2511951488163431E-2</v>
      </c>
    </row>
    <row r="1136" spans="2:25" x14ac:dyDescent="0.3">
      <c r="B1136" s="3">
        <v>44729</v>
      </c>
      <c r="C1136" s="1">
        <v>129.0898742675781</v>
      </c>
      <c r="D1136" s="1">
        <v>176.0325622558594</v>
      </c>
      <c r="E1136" s="1">
        <v>426.62869262695313</v>
      </c>
      <c r="F1136" s="1">
        <v>211.85231018066409</v>
      </c>
      <c r="G1136" s="1">
        <v>117.43349456787109</v>
      </c>
      <c r="H1136" s="1">
        <v>53.530139923095703</v>
      </c>
      <c r="I1136" s="1">
        <v>281.88946533203119</v>
      </c>
      <c r="J1136" s="1">
        <v>216.259765625</v>
      </c>
      <c r="K1136" s="1">
        <v>15.855349540710449</v>
      </c>
      <c r="L1136" s="1">
        <v>52.766319274902337</v>
      </c>
      <c r="M1136" s="1">
        <v>3674.840087890625</v>
      </c>
      <c r="O1136" s="17">
        <f t="shared" si="52"/>
        <v>1.1533467813337563E-2</v>
      </c>
      <c r="P1136" s="17">
        <f t="shared" si="52"/>
        <v>1.2688551353445933E-2</v>
      </c>
      <c r="Q1136" s="17">
        <f t="shared" si="52"/>
        <v>-1.1222596780309339E-2</v>
      </c>
      <c r="R1136" s="17">
        <f t="shared" si="52"/>
        <v>2.0371862276083692E-2</v>
      </c>
      <c r="S1136" s="17">
        <f t="shared" si="52"/>
        <v>-4.7911772303024314E-3</v>
      </c>
      <c r="T1136" s="17">
        <f t="shared" si="53"/>
        <v>6.0944526521476599E-3</v>
      </c>
      <c r="U1136" s="17">
        <f t="shared" si="53"/>
        <v>9.8235538553923876E-3</v>
      </c>
      <c r="V1136" s="17">
        <f t="shared" si="53"/>
        <v>-3.443873192226608E-3</v>
      </c>
      <c r="W1136" s="17">
        <f t="shared" si="53"/>
        <v>1.788349545472356E-2</v>
      </c>
      <c r="X1136" s="17">
        <f t="shared" si="53"/>
        <v>-1.989088715899049E-2</v>
      </c>
      <c r="Y1136" s="17">
        <f t="shared" si="53"/>
        <v>2.2008656982546878E-3</v>
      </c>
    </row>
    <row r="1137" spans="2:25" x14ac:dyDescent="0.3">
      <c r="B1137" s="3">
        <v>44733</v>
      </c>
      <c r="C1137" s="1">
        <v>133.31892395019531</v>
      </c>
      <c r="D1137" s="1">
        <v>180.2966613769531</v>
      </c>
      <c r="E1137" s="1">
        <v>442.3111572265625</v>
      </c>
      <c r="F1137" s="1">
        <v>212.42362976074219</v>
      </c>
      <c r="G1137" s="1">
        <v>119.894905090332</v>
      </c>
      <c r="H1137" s="1">
        <v>54.674060821533203</v>
      </c>
      <c r="I1137" s="1">
        <v>288.13003540039063</v>
      </c>
      <c r="J1137" s="1">
        <v>221.06694030761719</v>
      </c>
      <c r="K1137" s="1">
        <v>16.540285110473629</v>
      </c>
      <c r="L1137" s="1">
        <v>54.841705322265618</v>
      </c>
      <c r="M1137" s="1">
        <v>3764.7900390625</v>
      </c>
      <c r="O1137" s="17">
        <f t="shared" si="52"/>
        <v>3.2760506636261975E-2</v>
      </c>
      <c r="P1137" s="17">
        <f t="shared" si="52"/>
        <v>2.4223354284282475E-2</v>
      </c>
      <c r="Q1137" s="17">
        <f t="shared" si="52"/>
        <v>3.675904802146588E-2</v>
      </c>
      <c r="R1137" s="17">
        <f t="shared" si="52"/>
        <v>2.6967823933139309E-3</v>
      </c>
      <c r="S1137" s="17">
        <f t="shared" si="52"/>
        <v>2.0960038117901092E-2</v>
      </c>
      <c r="T1137" s="17">
        <f t="shared" si="53"/>
        <v>2.1369660159321808E-2</v>
      </c>
      <c r="U1137" s="17">
        <f t="shared" si="53"/>
        <v>2.213835859743395E-2</v>
      </c>
      <c r="V1137" s="17">
        <f t="shared" si="53"/>
        <v>2.2228705689771956E-2</v>
      </c>
      <c r="W1137" s="17">
        <f t="shared" si="53"/>
        <v>4.319902049491426E-2</v>
      </c>
      <c r="X1137" s="17">
        <f t="shared" si="53"/>
        <v>3.9331643288418899E-2</v>
      </c>
      <c r="Y1137" s="17">
        <f t="shared" si="53"/>
        <v>2.4477242280086992E-2</v>
      </c>
    </row>
    <row r="1138" spans="2:25" x14ac:dyDescent="0.3">
      <c r="B1138" s="3">
        <v>44734</v>
      </c>
      <c r="C1138" s="1">
        <v>132.80867004394531</v>
      </c>
      <c r="D1138" s="1">
        <v>178.16459655761719</v>
      </c>
      <c r="E1138" s="1">
        <v>439.3026123046875</v>
      </c>
      <c r="F1138" s="1">
        <v>211.04142761230469</v>
      </c>
      <c r="G1138" s="1">
        <v>119.2251892089844</v>
      </c>
      <c r="H1138" s="1">
        <v>55.079387664794922</v>
      </c>
      <c r="I1138" s="1">
        <v>297.1904296875</v>
      </c>
      <c r="J1138" s="1">
        <v>224.26866149902341</v>
      </c>
      <c r="K1138" s="1">
        <v>16.3346061706543</v>
      </c>
      <c r="L1138" s="1">
        <v>52.851604461669922</v>
      </c>
      <c r="M1138" s="1">
        <v>3759.889892578125</v>
      </c>
      <c r="O1138" s="17">
        <f t="shared" si="52"/>
        <v>-3.8273179165518798E-3</v>
      </c>
      <c r="P1138" s="17">
        <f t="shared" si="52"/>
        <v>-1.1825315028315029E-2</v>
      </c>
      <c r="Q1138" s="17">
        <f t="shared" si="52"/>
        <v>-6.8018743654118365E-3</v>
      </c>
      <c r="R1138" s="17">
        <f t="shared" si="52"/>
        <v>-6.5068191801180841E-3</v>
      </c>
      <c r="S1138" s="17">
        <f t="shared" si="52"/>
        <v>-5.5858577213353452E-3</v>
      </c>
      <c r="T1138" s="17">
        <f t="shared" si="53"/>
        <v>7.4135126817227752E-3</v>
      </c>
      <c r="U1138" s="17">
        <f t="shared" si="53"/>
        <v>3.1445504369299403E-2</v>
      </c>
      <c r="V1138" s="17">
        <f t="shared" si="53"/>
        <v>1.4483039331665738E-2</v>
      </c>
      <c r="W1138" s="17">
        <f t="shared" si="53"/>
        <v>-1.2435029894925387E-2</v>
      </c>
      <c r="X1138" s="17">
        <f t="shared" si="53"/>
        <v>-3.6288092226550786E-2</v>
      </c>
      <c r="Y1138" s="17">
        <f t="shared" si="53"/>
        <v>-1.3015723144006257E-3</v>
      </c>
    </row>
    <row r="1139" spans="2:25" x14ac:dyDescent="0.3">
      <c r="B1139" s="3">
        <v>44735</v>
      </c>
      <c r="C1139" s="1">
        <v>135.67387390136719</v>
      </c>
      <c r="D1139" s="1">
        <v>170.8310546875</v>
      </c>
      <c r="E1139" s="1">
        <v>453.66720581054688</v>
      </c>
      <c r="F1139" s="1">
        <v>210.22126770019531</v>
      </c>
      <c r="G1139" s="1">
        <v>120.40806579589839</v>
      </c>
      <c r="H1139" s="1">
        <v>55.736927032470703</v>
      </c>
      <c r="I1139" s="1">
        <v>303.03366088867188</v>
      </c>
      <c r="J1139" s="1">
        <v>224.74845886230469</v>
      </c>
      <c r="K1139" s="1">
        <v>16.19981575012207</v>
      </c>
      <c r="L1139" s="1">
        <v>53.154853820800781</v>
      </c>
      <c r="M1139" s="1">
        <v>3795.72998046875</v>
      </c>
      <c r="O1139" s="17">
        <f t="shared" si="52"/>
        <v>2.1573921766356086E-2</v>
      </c>
      <c r="P1139" s="17">
        <f t="shared" si="52"/>
        <v>-4.1161611295460553E-2</v>
      </c>
      <c r="Q1139" s="17">
        <f t="shared" si="52"/>
        <v>3.269862983627448E-2</v>
      </c>
      <c r="R1139" s="17">
        <f t="shared" si="52"/>
        <v>-3.8862507773405335E-3</v>
      </c>
      <c r="S1139" s="17">
        <f t="shared" si="52"/>
        <v>9.9213647280574323E-3</v>
      </c>
      <c r="T1139" s="17">
        <f t="shared" si="53"/>
        <v>1.1938029734053498E-2</v>
      </c>
      <c r="U1139" s="17">
        <f t="shared" si="53"/>
        <v>1.9661572572562704E-2</v>
      </c>
      <c r="V1139" s="17">
        <f t="shared" si="53"/>
        <v>2.1393865735599787E-3</v>
      </c>
      <c r="W1139" s="17">
        <f t="shared" si="53"/>
        <v>-8.251831670994669E-3</v>
      </c>
      <c r="X1139" s="17">
        <f t="shared" si="53"/>
        <v>5.7377512417960339E-3</v>
      </c>
      <c r="Y1139" s="17">
        <f t="shared" si="53"/>
        <v>9.53221740917784E-3</v>
      </c>
    </row>
    <row r="1140" spans="2:25" x14ac:dyDescent="0.3">
      <c r="B1140" s="3">
        <v>44736</v>
      </c>
      <c r="C1140" s="1">
        <v>139.00019836425781</v>
      </c>
      <c r="D1140" s="1">
        <v>179.221435546875</v>
      </c>
      <c r="E1140" s="1">
        <v>462.61636352539063</v>
      </c>
      <c r="F1140" s="1">
        <v>225.2807312011719</v>
      </c>
      <c r="G1140" s="1">
        <v>123.55653381347661</v>
      </c>
      <c r="H1140" s="1">
        <v>56.781776428222663</v>
      </c>
      <c r="I1140" s="1">
        <v>315.53408813476563</v>
      </c>
      <c r="J1140" s="1">
        <v>228.7344665527344</v>
      </c>
      <c r="K1140" s="1">
        <v>17.09941482543945</v>
      </c>
      <c r="L1140" s="1">
        <v>54.510040283203118</v>
      </c>
      <c r="M1140" s="1">
        <v>3911.739990234375</v>
      </c>
      <c r="O1140" s="17">
        <f t="shared" si="52"/>
        <v>2.4517059675828314E-2</v>
      </c>
      <c r="P1140" s="17">
        <f t="shared" si="52"/>
        <v>4.9115079659980222E-2</v>
      </c>
      <c r="Q1140" s="17">
        <f t="shared" si="52"/>
        <v>1.9726261012970269E-2</v>
      </c>
      <c r="R1140" s="17">
        <f t="shared" si="52"/>
        <v>7.1636251011736235E-2</v>
      </c>
      <c r="S1140" s="17">
        <f t="shared" si="52"/>
        <v>2.6148314872154192E-2</v>
      </c>
      <c r="T1140" s="17">
        <f t="shared" si="53"/>
        <v>1.8746089018206215E-2</v>
      </c>
      <c r="U1140" s="17">
        <f t="shared" si="53"/>
        <v>4.125095281308086E-2</v>
      </c>
      <c r="V1140" s="17">
        <f t="shared" si="53"/>
        <v>1.7735417233146856E-2</v>
      </c>
      <c r="W1140" s="17">
        <f t="shared" si="53"/>
        <v>5.5531438702356876E-2</v>
      </c>
      <c r="X1140" s="17">
        <f t="shared" si="53"/>
        <v>2.5495065172618712E-2</v>
      </c>
      <c r="Y1140" s="17">
        <f t="shared" si="53"/>
        <v>3.056329358583575E-2</v>
      </c>
    </row>
    <row r="1141" spans="2:25" x14ac:dyDescent="0.3">
      <c r="B1141" s="3">
        <v>44739</v>
      </c>
      <c r="C1141" s="1">
        <v>139.00019836425781</v>
      </c>
      <c r="D1141" s="1">
        <v>179.55226135253909</v>
      </c>
      <c r="E1141" s="1">
        <v>460.11404418945313</v>
      </c>
      <c r="F1141" s="1">
        <v>222.71525573730469</v>
      </c>
      <c r="G1141" s="1">
        <v>124.2001190185547</v>
      </c>
      <c r="H1141" s="1">
        <v>56.664669036865227</v>
      </c>
      <c r="I1141" s="1">
        <v>317.13296508789063</v>
      </c>
      <c r="J1141" s="1">
        <v>227.93174743652341</v>
      </c>
      <c r="K1141" s="1">
        <v>16.84281158447266</v>
      </c>
      <c r="L1141" s="1">
        <v>55.817821502685547</v>
      </c>
      <c r="M1141" s="1">
        <v>3900.110107421875</v>
      </c>
      <c r="O1141" s="17">
        <f t="shared" si="52"/>
        <v>0</v>
      </c>
      <c r="P1141" s="17">
        <f t="shared" si="52"/>
        <v>1.8459053441604876E-3</v>
      </c>
      <c r="Q1141" s="17">
        <f t="shared" si="52"/>
        <v>-5.4090592837409664E-3</v>
      </c>
      <c r="R1141" s="17">
        <f t="shared" si="52"/>
        <v>-1.1387904549973649E-2</v>
      </c>
      <c r="S1141" s="17">
        <f t="shared" si="52"/>
        <v>5.2088318214693974E-3</v>
      </c>
      <c r="T1141" s="17">
        <f t="shared" si="53"/>
        <v>-2.062411546871389E-3</v>
      </c>
      <c r="U1141" s="17">
        <f t="shared" si="53"/>
        <v>5.0672083088598484E-3</v>
      </c>
      <c r="V1141" s="17">
        <f t="shared" si="53"/>
        <v>-3.5093929144514326E-3</v>
      </c>
      <c r="W1141" s="17">
        <f t="shared" si="53"/>
        <v>-1.5006551018636695E-2</v>
      </c>
      <c r="X1141" s="17">
        <f t="shared" si="53"/>
        <v>2.3991565823249125E-2</v>
      </c>
      <c r="Y1141" s="17">
        <f t="shared" si="53"/>
        <v>-2.9730715337762483E-3</v>
      </c>
    </row>
    <row r="1142" spans="2:25" x14ac:dyDescent="0.3">
      <c r="B1142" s="3">
        <v>44740</v>
      </c>
      <c r="C1142" s="1">
        <v>134.85942077636719</v>
      </c>
      <c r="D1142" s="1">
        <v>180.17718505859381</v>
      </c>
      <c r="E1142" s="1">
        <v>447.56414794921881</v>
      </c>
      <c r="F1142" s="1">
        <v>222.36332702636719</v>
      </c>
      <c r="G1142" s="1">
        <v>123.382568359375</v>
      </c>
      <c r="H1142" s="1">
        <v>56.097206115722663</v>
      </c>
      <c r="I1142" s="1">
        <v>307.7818603515625</v>
      </c>
      <c r="J1142" s="1">
        <v>224.0564270019531</v>
      </c>
      <c r="K1142" s="1">
        <v>15.957193374633791</v>
      </c>
      <c r="L1142" s="1">
        <v>58.480770111083977</v>
      </c>
      <c r="M1142" s="1">
        <v>3821.550048828125</v>
      </c>
      <c r="O1142" s="17">
        <f t="shared" si="52"/>
        <v>-2.9789724307007714E-2</v>
      </c>
      <c r="P1142" s="17">
        <f t="shared" si="52"/>
        <v>3.4804557812152487E-3</v>
      </c>
      <c r="Q1142" s="17">
        <f t="shared" si="52"/>
        <v>-2.7275620900341104E-2</v>
      </c>
      <c r="R1142" s="17">
        <f t="shared" si="52"/>
        <v>-1.5801733463315334E-3</v>
      </c>
      <c r="S1142" s="17">
        <f t="shared" si="52"/>
        <v>-6.5825271798456561E-3</v>
      </c>
      <c r="T1142" s="17">
        <f t="shared" si="53"/>
        <v>-1.0014404580275244E-2</v>
      </c>
      <c r="U1142" s="17">
        <f t="shared" si="53"/>
        <v>-2.9486385099500925E-2</v>
      </c>
      <c r="V1142" s="17">
        <f t="shared" si="53"/>
        <v>-1.7002109088158281E-2</v>
      </c>
      <c r="W1142" s="17">
        <f t="shared" si="53"/>
        <v>-5.2581376060474243E-2</v>
      </c>
      <c r="X1142" s="17">
        <f t="shared" si="53"/>
        <v>4.7707856320947761E-2</v>
      </c>
      <c r="Y1142" s="17">
        <f t="shared" si="53"/>
        <v>-2.0143036075892039E-2</v>
      </c>
    </row>
    <row r="1143" spans="2:25" x14ac:dyDescent="0.3">
      <c r="B1143" s="3">
        <v>44741</v>
      </c>
      <c r="C1143" s="1">
        <v>136.61579895019531</v>
      </c>
      <c r="D1143" s="1">
        <v>178.05430603027341</v>
      </c>
      <c r="E1143" s="1">
        <v>448.73895263671881</v>
      </c>
      <c r="F1143" s="1">
        <v>216.54698181152341</v>
      </c>
      <c r="G1143" s="1">
        <v>122.3824005126953</v>
      </c>
      <c r="H1143" s="1">
        <v>56.502532958984382</v>
      </c>
      <c r="I1143" s="1">
        <v>312.9952392578125</v>
      </c>
      <c r="J1143" s="1">
        <v>228.58683776855469</v>
      </c>
      <c r="K1143" s="1">
        <v>15.517873764038089</v>
      </c>
      <c r="L1143" s="1">
        <v>56.007350921630859</v>
      </c>
      <c r="M1143" s="1">
        <v>3818.830078125</v>
      </c>
      <c r="O1143" s="17">
        <f t="shared" si="52"/>
        <v>1.3023770706687726E-2</v>
      </c>
      <c r="P1143" s="17">
        <f t="shared" si="52"/>
        <v>-1.1782174461378312E-2</v>
      </c>
      <c r="Q1143" s="17">
        <f t="shared" si="52"/>
        <v>2.6248856010542086E-3</v>
      </c>
      <c r="R1143" s="17">
        <f t="shared" si="52"/>
        <v>-2.6156944549377486E-2</v>
      </c>
      <c r="S1143" s="17">
        <f t="shared" si="52"/>
        <v>-8.106232995300635E-3</v>
      </c>
      <c r="T1143" s="17">
        <f t="shared" si="53"/>
        <v>7.2254372602010147E-3</v>
      </c>
      <c r="U1143" s="17">
        <f t="shared" si="53"/>
        <v>1.6938551545224403E-2</v>
      </c>
      <c r="V1143" s="17">
        <f t="shared" si="53"/>
        <v>2.0219954532088025E-2</v>
      </c>
      <c r="W1143" s="17">
        <f t="shared" si="53"/>
        <v>-2.7531132842825719E-2</v>
      </c>
      <c r="X1143" s="17">
        <f t="shared" si="53"/>
        <v>-4.2294572810085578E-2</v>
      </c>
      <c r="Y1143" s="17">
        <f t="shared" si="53"/>
        <v>-7.117454091590601E-4</v>
      </c>
    </row>
    <row r="1144" spans="2:25" x14ac:dyDescent="0.3">
      <c r="B1144" s="3">
        <v>44742</v>
      </c>
      <c r="C1144" s="1">
        <v>134.15296936035159</v>
      </c>
      <c r="D1144" s="1">
        <v>177.8521423339844</v>
      </c>
      <c r="E1144" s="1">
        <v>457.75497436523438</v>
      </c>
      <c r="F1144" s="1">
        <v>209.97119140625</v>
      </c>
      <c r="G1144" s="1">
        <v>122.7998809814453</v>
      </c>
      <c r="H1144" s="1">
        <v>56.664669036865227</v>
      </c>
      <c r="I1144" s="1">
        <v>314.18719482421881</v>
      </c>
      <c r="J1144" s="1">
        <v>227.79335021972659</v>
      </c>
      <c r="K1144" s="1">
        <v>15.13546943664551</v>
      </c>
      <c r="L1144" s="1">
        <v>55.798862457275391</v>
      </c>
      <c r="M1144" s="1">
        <v>3785.3798828125</v>
      </c>
      <c r="O1144" s="17">
        <f t="shared" si="52"/>
        <v>-1.8027414170022689E-2</v>
      </c>
      <c r="P1144" s="17">
        <f t="shared" si="52"/>
        <v>-1.1354047020611401E-3</v>
      </c>
      <c r="Q1144" s="17">
        <f t="shared" si="52"/>
        <v>2.0091907946789233E-2</v>
      </c>
      <c r="R1144" s="17">
        <f t="shared" si="52"/>
        <v>-3.0366576113246398E-2</v>
      </c>
      <c r="S1144" s="17">
        <f t="shared" si="52"/>
        <v>3.4112786397476557E-3</v>
      </c>
      <c r="T1144" s="17">
        <f t="shared" si="53"/>
        <v>2.8695364506674589E-3</v>
      </c>
      <c r="U1144" s="17">
        <f t="shared" si="53"/>
        <v>3.8082226721170651E-3</v>
      </c>
      <c r="V1144" s="17">
        <f t="shared" si="53"/>
        <v>-3.4712740093614082E-3</v>
      </c>
      <c r="W1144" s="17">
        <f t="shared" si="53"/>
        <v>-2.4642830145891709E-2</v>
      </c>
      <c r="X1144" s="17">
        <f t="shared" si="53"/>
        <v>-3.7225196500937779E-3</v>
      </c>
      <c r="Y1144" s="17">
        <f t="shared" si="53"/>
        <v>-8.7592782679986759E-3</v>
      </c>
    </row>
    <row r="1145" spans="2:25" x14ac:dyDescent="0.3">
      <c r="B1145" s="3">
        <v>44743</v>
      </c>
      <c r="C1145" s="1">
        <v>136.32145690917969</v>
      </c>
      <c r="D1145" s="1">
        <v>178.3851318359375</v>
      </c>
      <c r="E1145" s="1">
        <v>463.94400024414063</v>
      </c>
      <c r="F1145" s="1">
        <v>207.10009765625</v>
      </c>
      <c r="G1145" s="1">
        <v>122.73899841308589</v>
      </c>
      <c r="H1145" s="1">
        <v>57.988735198974609</v>
      </c>
      <c r="I1145" s="1">
        <v>314.65219116210938</v>
      </c>
      <c r="J1145" s="1">
        <v>233.40330505371091</v>
      </c>
      <c r="K1145" s="1">
        <v>14.500454902648929</v>
      </c>
      <c r="L1145" s="1">
        <v>57.277225494384773</v>
      </c>
      <c r="M1145" s="1">
        <v>3825.330078125</v>
      </c>
      <c r="O1145" s="17">
        <f t="shared" si="52"/>
        <v>1.6164290355759989E-2</v>
      </c>
      <c r="P1145" s="17">
        <f t="shared" si="52"/>
        <v>2.996812379983638E-3</v>
      </c>
      <c r="Q1145" s="17">
        <f t="shared" si="52"/>
        <v>1.3520390220747528E-2</v>
      </c>
      <c r="R1145" s="17">
        <f t="shared" si="52"/>
        <v>-1.3673750816820573E-2</v>
      </c>
      <c r="S1145" s="17">
        <f t="shared" si="52"/>
        <v>-4.9578686781139958E-4</v>
      </c>
      <c r="T1145" s="17">
        <f t="shared" si="53"/>
        <v>2.3366697178588716E-2</v>
      </c>
      <c r="U1145" s="17">
        <f t="shared" si="53"/>
        <v>1.4799977387707475E-3</v>
      </c>
      <c r="V1145" s="17">
        <f t="shared" si="53"/>
        <v>2.4627386306812847E-2</v>
      </c>
      <c r="W1145" s="17">
        <f t="shared" si="53"/>
        <v>-4.1955390723402576E-2</v>
      </c>
      <c r="X1145" s="17">
        <f t="shared" si="53"/>
        <v>2.6494501357287512E-2</v>
      </c>
      <c r="Y1145" s="17">
        <f t="shared" si="53"/>
        <v>1.0553814029047303E-2</v>
      </c>
    </row>
    <row r="1146" spans="2:25" x14ac:dyDescent="0.3">
      <c r="B1146" s="3">
        <v>44747</v>
      </c>
      <c r="C1146" s="1">
        <v>138.9020690917969</v>
      </c>
      <c r="D1146" s="1">
        <v>178.35760498046881</v>
      </c>
      <c r="E1146" s="1">
        <v>466.3316650390625</v>
      </c>
      <c r="F1146" s="1">
        <v>212.65708923339841</v>
      </c>
      <c r="G1146" s="1">
        <v>119.69484710693359</v>
      </c>
      <c r="H1146" s="1">
        <v>56.997932434082031</v>
      </c>
      <c r="I1146" s="1">
        <v>317.04571533203119</v>
      </c>
      <c r="J1146" s="1">
        <v>232.78509521484381</v>
      </c>
      <c r="K1146" s="1">
        <v>14.94077205657959</v>
      </c>
      <c r="L1146" s="1">
        <v>56.016826629638672</v>
      </c>
      <c r="M1146" s="1">
        <v>3831.389892578125</v>
      </c>
      <c r="O1146" s="17">
        <f t="shared" si="52"/>
        <v>1.8930344797712041E-2</v>
      </c>
      <c r="P1146" s="17">
        <f t="shared" si="52"/>
        <v>-1.5431137777788492E-4</v>
      </c>
      <c r="Q1146" s="17">
        <f t="shared" si="52"/>
        <v>5.1464504200192636E-3</v>
      </c>
      <c r="R1146" s="17">
        <f t="shared" si="52"/>
        <v>2.6832394769663724E-2</v>
      </c>
      <c r="S1146" s="17">
        <f t="shared" si="52"/>
        <v>-2.480182619632447E-2</v>
      </c>
      <c r="T1146" s="17">
        <f t="shared" si="53"/>
        <v>-1.7086124770489874E-2</v>
      </c>
      <c r="U1146" s="17">
        <f t="shared" si="53"/>
        <v>7.606888612730716E-3</v>
      </c>
      <c r="V1146" s="17">
        <f t="shared" si="53"/>
        <v>-2.6486764560803432E-3</v>
      </c>
      <c r="W1146" s="17">
        <f t="shared" si="53"/>
        <v>3.0365747618733244E-2</v>
      </c>
      <c r="X1146" s="17">
        <f t="shared" si="53"/>
        <v>-2.2005236005533564E-2</v>
      </c>
      <c r="Y1146" s="17">
        <f t="shared" si="53"/>
        <v>1.5841285142366697E-3</v>
      </c>
    </row>
    <row r="1147" spans="2:25" x14ac:dyDescent="0.3">
      <c r="B1147" s="3">
        <v>44748</v>
      </c>
      <c r="C1147" s="1">
        <v>140.2365417480469</v>
      </c>
      <c r="D1147" s="1">
        <v>178.761962890625</v>
      </c>
      <c r="E1147" s="1">
        <v>470.5245361328125</v>
      </c>
      <c r="F1147" s="1">
        <v>210.90666198730469</v>
      </c>
      <c r="G1147" s="1">
        <v>120.0949325561523</v>
      </c>
      <c r="H1147" s="1">
        <v>57.115032196044922</v>
      </c>
      <c r="I1147" s="1">
        <v>319.9237060546875</v>
      </c>
      <c r="J1147" s="1">
        <v>232.01927185058591</v>
      </c>
      <c r="K1147" s="1">
        <v>15.106513977050779</v>
      </c>
      <c r="L1147" s="1">
        <v>56.016826629638672</v>
      </c>
      <c r="M1147" s="1">
        <v>3845.080078125</v>
      </c>
      <c r="O1147" s="17">
        <f t="shared" si="52"/>
        <v>9.6072914174379961E-3</v>
      </c>
      <c r="P1147" s="17">
        <f t="shared" si="52"/>
        <v>2.2671189725858489E-3</v>
      </c>
      <c r="Q1147" s="17">
        <f t="shared" si="52"/>
        <v>8.9911781851630904E-3</v>
      </c>
      <c r="R1147" s="17">
        <f t="shared" si="52"/>
        <v>-8.2312198121576273E-3</v>
      </c>
      <c r="S1147" s="17">
        <f t="shared" si="52"/>
        <v>3.3425453049058746E-3</v>
      </c>
      <c r="T1147" s="17">
        <f t="shared" si="53"/>
        <v>2.0544563102936446E-3</v>
      </c>
      <c r="U1147" s="17">
        <f t="shared" si="53"/>
        <v>9.077525995398756E-3</v>
      </c>
      <c r="V1147" s="17">
        <f t="shared" si="53"/>
        <v>-3.2898298903162085E-3</v>
      </c>
      <c r="W1147" s="17">
        <f t="shared" si="53"/>
        <v>1.1093263443384139E-2</v>
      </c>
      <c r="X1147" s="17">
        <f t="shared" si="53"/>
        <v>0</v>
      </c>
      <c r="Y1147" s="17">
        <f t="shared" si="53"/>
        <v>3.5731642904301068E-3</v>
      </c>
    </row>
    <row r="1148" spans="2:25" x14ac:dyDescent="0.3">
      <c r="B1148" s="3">
        <v>44749</v>
      </c>
      <c r="C1148" s="1">
        <v>143.60212707519531</v>
      </c>
      <c r="D1148" s="1">
        <v>184.97431945800781</v>
      </c>
      <c r="E1148" s="1">
        <v>472.72116088867188</v>
      </c>
      <c r="F1148" s="1">
        <v>214.26863098144531</v>
      </c>
      <c r="G1148" s="1">
        <v>122.4867324829102</v>
      </c>
      <c r="H1148" s="1">
        <v>56.664669036865227</v>
      </c>
      <c r="I1148" s="1">
        <v>317.79196166992188</v>
      </c>
      <c r="J1148" s="1">
        <v>233.38482666015619</v>
      </c>
      <c r="K1148" s="1">
        <v>15.8333854675293</v>
      </c>
      <c r="L1148" s="1">
        <v>58.253330230712891</v>
      </c>
      <c r="M1148" s="1">
        <v>3902.6201171875</v>
      </c>
      <c r="O1148" s="17">
        <f t="shared" si="52"/>
        <v>2.3999346284473547E-2</v>
      </c>
      <c r="P1148" s="17">
        <f t="shared" si="52"/>
        <v>3.4752116540495953E-2</v>
      </c>
      <c r="Q1148" s="17">
        <f t="shared" si="52"/>
        <v>4.668459532234351E-3</v>
      </c>
      <c r="R1148" s="17">
        <f t="shared" si="52"/>
        <v>1.5940553809262768E-2</v>
      </c>
      <c r="S1148" s="17">
        <f t="shared" si="52"/>
        <v>1.9915910487227042E-2</v>
      </c>
      <c r="T1148" s="17">
        <f t="shared" si="53"/>
        <v>-7.8851948753848582E-3</v>
      </c>
      <c r="U1148" s="17">
        <f t="shared" si="53"/>
        <v>-6.6632898544918282E-3</v>
      </c>
      <c r="V1148" s="17">
        <f t="shared" si="53"/>
        <v>5.8855232096826169E-3</v>
      </c>
      <c r="W1148" s="17">
        <f t="shared" si="53"/>
        <v>4.8116427892150065E-2</v>
      </c>
      <c r="X1148" s="17">
        <f t="shared" si="53"/>
        <v>3.9925567648826397E-2</v>
      </c>
      <c r="Y1148" s="17">
        <f t="shared" si="53"/>
        <v>1.4964587965241702E-2</v>
      </c>
    </row>
    <row r="1149" spans="2:25" x14ac:dyDescent="0.3">
      <c r="B1149" s="3">
        <v>44750</v>
      </c>
      <c r="C1149" s="1">
        <v>144.2792053222656</v>
      </c>
      <c r="D1149" s="1">
        <v>184.28504943847659</v>
      </c>
      <c r="E1149" s="1">
        <v>479.01528930664063</v>
      </c>
      <c r="F1149" s="1">
        <v>213.47212219238281</v>
      </c>
      <c r="G1149" s="1">
        <v>122.1736297607422</v>
      </c>
      <c r="H1149" s="1">
        <v>56.871826171875</v>
      </c>
      <c r="I1149" s="1">
        <v>320.23382568359381</v>
      </c>
      <c r="J1149" s="1">
        <v>233.66163635253909</v>
      </c>
      <c r="K1149" s="1">
        <v>15.81341648101807</v>
      </c>
      <c r="L1149" s="1">
        <v>57.495193481445313</v>
      </c>
      <c r="M1149" s="1">
        <v>3899.3798828125</v>
      </c>
      <c r="O1149" s="17">
        <f t="shared" si="52"/>
        <v>4.7149597353508647E-3</v>
      </c>
      <c r="P1149" s="17">
        <f t="shared" si="52"/>
        <v>-3.7263011511589699E-3</v>
      </c>
      <c r="Q1149" s="17">
        <f t="shared" si="52"/>
        <v>1.3314674566580377E-2</v>
      </c>
      <c r="R1149" s="17">
        <f t="shared" si="52"/>
        <v>-3.7173373695166515E-3</v>
      </c>
      <c r="S1149" s="17">
        <f t="shared" si="52"/>
        <v>-2.5562174434825618E-3</v>
      </c>
      <c r="T1149" s="17">
        <f t="shared" si="53"/>
        <v>3.6558430240720059E-3</v>
      </c>
      <c r="U1149" s="17">
        <f t="shared" si="53"/>
        <v>7.683844490088773E-3</v>
      </c>
      <c r="V1149" s="17">
        <f t="shared" si="53"/>
        <v>1.186065505389409E-3</v>
      </c>
      <c r="W1149" s="17">
        <f t="shared" si="53"/>
        <v>-1.2611949953585323E-3</v>
      </c>
      <c r="X1149" s="17">
        <f t="shared" si="53"/>
        <v>-1.3014479108146607E-2</v>
      </c>
      <c r="Y1149" s="17">
        <f t="shared" si="53"/>
        <v>-8.3027152981908438E-4</v>
      </c>
    </row>
    <row r="1150" spans="2:25" x14ac:dyDescent="0.3">
      <c r="B1150" s="3">
        <v>44753</v>
      </c>
      <c r="C1150" s="1">
        <v>142.1499328613281</v>
      </c>
      <c r="D1150" s="1">
        <v>180.8479919433594</v>
      </c>
      <c r="E1150" s="1">
        <v>476.4937744140625</v>
      </c>
      <c r="F1150" s="1">
        <v>207.63728332519531</v>
      </c>
      <c r="G1150" s="1">
        <v>122.6346054077148</v>
      </c>
      <c r="H1150" s="1">
        <v>56.691684722900391</v>
      </c>
      <c r="I1150" s="1">
        <v>320.8153076171875</v>
      </c>
      <c r="J1150" s="1">
        <v>233.69853210449219</v>
      </c>
      <c r="K1150" s="1">
        <v>15.12847995758057</v>
      </c>
      <c r="L1150" s="1">
        <v>56.405372619628913</v>
      </c>
      <c r="M1150" s="1">
        <v>3854.429931640625</v>
      </c>
      <c r="O1150" s="17">
        <f t="shared" si="52"/>
        <v>-1.4757999645073622E-2</v>
      </c>
      <c r="P1150" s="17">
        <f t="shared" si="52"/>
        <v>-1.8650766872245088E-2</v>
      </c>
      <c r="Q1150" s="17">
        <f t="shared" si="52"/>
        <v>-5.2639549276766043E-3</v>
      </c>
      <c r="R1150" s="17">
        <f t="shared" si="52"/>
        <v>-2.7333025067924774E-2</v>
      </c>
      <c r="S1150" s="17">
        <f t="shared" si="52"/>
        <v>3.7731190263835786E-3</v>
      </c>
      <c r="T1150" s="17">
        <f t="shared" si="53"/>
        <v>-3.167498937526562E-3</v>
      </c>
      <c r="U1150" s="17">
        <f t="shared" si="53"/>
        <v>1.8158042247798797E-3</v>
      </c>
      <c r="V1150" s="17">
        <f t="shared" si="53"/>
        <v>1.5790248039446999E-4</v>
      </c>
      <c r="W1150" s="17">
        <f t="shared" si="53"/>
        <v>-4.3313633347966035E-2</v>
      </c>
      <c r="X1150" s="17">
        <f t="shared" si="53"/>
        <v>-1.8954990770978154E-2</v>
      </c>
      <c r="Y1150" s="17">
        <f t="shared" si="53"/>
        <v>-1.1527461422777309E-2</v>
      </c>
    </row>
    <row r="1151" spans="2:25" x14ac:dyDescent="0.3">
      <c r="B1151" s="3">
        <v>44754</v>
      </c>
      <c r="C1151" s="1">
        <v>143.12138366699219</v>
      </c>
      <c r="D1151" s="1">
        <v>184.87322998046881</v>
      </c>
      <c r="E1151" s="1">
        <v>468.53787231445313</v>
      </c>
      <c r="F1151" s="1">
        <v>206.51661682128909</v>
      </c>
      <c r="G1151" s="1">
        <v>121.05165863037109</v>
      </c>
      <c r="H1151" s="1">
        <v>56.448490142822273</v>
      </c>
      <c r="I1151" s="1">
        <v>313.56695556640619</v>
      </c>
      <c r="J1151" s="1">
        <v>232.0377197265625</v>
      </c>
      <c r="K1151" s="1">
        <v>15.05858707427979</v>
      </c>
      <c r="L1151" s="1">
        <v>54.367881774902337</v>
      </c>
      <c r="M1151" s="1">
        <v>3818.800048828125</v>
      </c>
      <c r="O1151" s="17">
        <f t="shared" si="52"/>
        <v>6.8339870875055069E-3</v>
      </c>
      <c r="P1151" s="17">
        <f t="shared" si="52"/>
        <v>2.2257576619208942E-2</v>
      </c>
      <c r="Q1151" s="17">
        <f t="shared" si="52"/>
        <v>-1.6696759804244312E-2</v>
      </c>
      <c r="R1151" s="17">
        <f t="shared" si="52"/>
        <v>-5.3972315855773702E-3</v>
      </c>
      <c r="S1151" s="17">
        <f t="shared" si="52"/>
        <v>-1.2907831130381131E-2</v>
      </c>
      <c r="T1151" s="17">
        <f t="shared" si="53"/>
        <v>-4.2897751454523342E-3</v>
      </c>
      <c r="U1151" s="17">
        <f t="shared" si="53"/>
        <v>-2.2593535528642527E-2</v>
      </c>
      <c r="V1151" s="17">
        <f t="shared" si="53"/>
        <v>-7.1066444576001813E-3</v>
      </c>
      <c r="W1151" s="17">
        <f t="shared" si="53"/>
        <v>-4.6199541194327049E-3</v>
      </c>
      <c r="X1151" s="17">
        <f t="shared" si="53"/>
        <v>-3.6122283216998653E-2</v>
      </c>
      <c r="Y1151" s="17">
        <f t="shared" si="53"/>
        <v>-9.2438787173215672E-3</v>
      </c>
    </row>
    <row r="1152" spans="2:25" x14ac:dyDescent="0.3">
      <c r="B1152" s="3">
        <v>44755</v>
      </c>
      <c r="C1152" s="1">
        <v>142.75828552246091</v>
      </c>
      <c r="D1152" s="1">
        <v>183.42120361328119</v>
      </c>
      <c r="E1152" s="1">
        <v>470.11380004882813</v>
      </c>
      <c r="F1152" s="1">
        <v>200.17236328125</v>
      </c>
      <c r="G1152" s="1">
        <v>119.3121643066406</v>
      </c>
      <c r="H1152" s="1">
        <v>56.187286376953118</v>
      </c>
      <c r="I1152" s="1">
        <v>312.471923828125</v>
      </c>
      <c r="J1152" s="1">
        <v>233.1357116699219</v>
      </c>
      <c r="K1152" s="1">
        <v>15.140463829040529</v>
      </c>
      <c r="L1152" s="1">
        <v>54.974384307861328</v>
      </c>
      <c r="M1152" s="1">
        <v>3801.780029296875</v>
      </c>
      <c r="O1152" s="17">
        <f t="shared" si="52"/>
        <v>-2.536994369591321E-3</v>
      </c>
      <c r="P1152" s="17">
        <f t="shared" si="52"/>
        <v>-7.8541731939287002E-3</v>
      </c>
      <c r="Q1152" s="17">
        <f t="shared" si="52"/>
        <v>3.3635012823837141E-3</v>
      </c>
      <c r="R1152" s="17">
        <f t="shared" si="52"/>
        <v>-3.0720305405395755E-2</v>
      </c>
      <c r="S1152" s="17">
        <f t="shared" si="52"/>
        <v>-1.4369851214034246E-2</v>
      </c>
      <c r="T1152" s="17">
        <f t="shared" si="53"/>
        <v>-4.6272941084566513E-3</v>
      </c>
      <c r="U1152" s="17">
        <f t="shared" si="53"/>
        <v>-3.4921783652336761E-3</v>
      </c>
      <c r="V1152" s="17">
        <f t="shared" si="53"/>
        <v>4.7319545488263602E-3</v>
      </c>
      <c r="W1152" s="17">
        <f t="shared" si="53"/>
        <v>5.4372136214947357E-3</v>
      </c>
      <c r="X1152" s="17">
        <f t="shared" si="53"/>
        <v>1.1155529940821958E-2</v>
      </c>
      <c r="Y1152" s="17">
        <f t="shared" si="53"/>
        <v>-4.4569025122100682E-3</v>
      </c>
    </row>
    <row r="1153" spans="2:25" x14ac:dyDescent="0.3">
      <c r="B1153" s="3">
        <v>44756</v>
      </c>
      <c r="C1153" s="1">
        <v>145.68235778808591</v>
      </c>
      <c r="D1153" s="1">
        <v>179.04679870605469</v>
      </c>
      <c r="E1153" s="1">
        <v>488.94821166992188</v>
      </c>
      <c r="F1153" s="1">
        <v>198.4682312011719</v>
      </c>
      <c r="G1153" s="1">
        <v>120.94728088378911</v>
      </c>
      <c r="H1153" s="1">
        <v>56.007137298583977</v>
      </c>
      <c r="I1153" s="1">
        <v>316.76470947265619</v>
      </c>
      <c r="J1153" s="1">
        <v>233.07112121582031</v>
      </c>
      <c r="K1153" s="1">
        <v>15.348135948181151</v>
      </c>
      <c r="L1153" s="1">
        <v>54.235202789306641</v>
      </c>
      <c r="M1153" s="1">
        <v>3790.3798828125</v>
      </c>
      <c r="O1153" s="17">
        <f t="shared" si="52"/>
        <v>2.048267990137035E-2</v>
      </c>
      <c r="P1153" s="17">
        <f t="shared" si="52"/>
        <v>-2.3848959777024181E-2</v>
      </c>
      <c r="Q1153" s="17">
        <f t="shared" si="52"/>
        <v>4.0063515725633929E-2</v>
      </c>
      <c r="R1153" s="17">
        <f t="shared" si="52"/>
        <v>-8.5133234785449603E-3</v>
      </c>
      <c r="S1153" s="17">
        <f t="shared" si="52"/>
        <v>1.3704525323554978E-2</v>
      </c>
      <c r="T1153" s="17">
        <f t="shared" si="53"/>
        <v>-3.2062249306817228E-3</v>
      </c>
      <c r="U1153" s="17">
        <f t="shared" si="53"/>
        <v>1.3738148349265572E-2</v>
      </c>
      <c r="V1153" s="17">
        <f t="shared" si="53"/>
        <v>-2.770508801029992E-4</v>
      </c>
      <c r="W1153" s="17">
        <f t="shared" si="53"/>
        <v>1.3716364405051513E-2</v>
      </c>
      <c r="X1153" s="17">
        <f t="shared" si="53"/>
        <v>-1.3445926277504206E-2</v>
      </c>
      <c r="Y1153" s="17">
        <f t="shared" si="53"/>
        <v>-2.9986339021522545E-3</v>
      </c>
    </row>
    <row r="1154" spans="2:25" x14ac:dyDescent="0.3">
      <c r="B1154" s="3">
        <v>44757</v>
      </c>
      <c r="C1154" s="1">
        <v>147.3504333496094</v>
      </c>
      <c r="D1154" s="1">
        <v>180.45286560058591</v>
      </c>
      <c r="E1154" s="1">
        <v>499.4637451171875</v>
      </c>
      <c r="F1154" s="1">
        <v>201.7468566894531</v>
      </c>
      <c r="G1154" s="1">
        <v>121.6952667236328</v>
      </c>
      <c r="H1154" s="1">
        <v>56.295368194580078</v>
      </c>
      <c r="I1154" s="1">
        <v>321.328857421875</v>
      </c>
      <c r="J1154" s="1">
        <v>235.29478454589841</v>
      </c>
      <c r="K1154" s="1">
        <v>15.737532615661619</v>
      </c>
      <c r="L1154" s="1">
        <v>55.637760162353523</v>
      </c>
      <c r="M1154" s="1">
        <v>3863.159912109375</v>
      </c>
      <c r="O1154" s="17">
        <f t="shared" si="52"/>
        <v>1.1450086248260266E-2</v>
      </c>
      <c r="P1154" s="17">
        <f t="shared" si="52"/>
        <v>7.8530691679084101E-3</v>
      </c>
      <c r="Q1154" s="17">
        <f t="shared" si="52"/>
        <v>2.1506436052504532E-2</v>
      </c>
      <c r="R1154" s="17">
        <f t="shared" si="52"/>
        <v>1.6519648854823037E-2</v>
      </c>
      <c r="S1154" s="17">
        <f t="shared" si="52"/>
        <v>6.1843956670872766E-3</v>
      </c>
      <c r="T1154" s="17">
        <f t="shared" si="53"/>
        <v>5.1463243775430063E-3</v>
      </c>
      <c r="U1154" s="17">
        <f t="shared" si="53"/>
        <v>1.4408637745085658E-2</v>
      </c>
      <c r="V1154" s="17">
        <f t="shared" si="53"/>
        <v>9.5407072248089378E-3</v>
      </c>
      <c r="W1154" s="17">
        <f t="shared" si="53"/>
        <v>2.5370942034600278E-2</v>
      </c>
      <c r="X1154" s="17">
        <f t="shared" si="53"/>
        <v>2.5860645870460712E-2</v>
      </c>
      <c r="Y1154" s="17">
        <f t="shared" si="53"/>
        <v>1.920124935943663E-2</v>
      </c>
    </row>
    <row r="1155" spans="2:25" x14ac:dyDescent="0.3">
      <c r="B1155" s="3">
        <v>44760</v>
      </c>
      <c r="C1155" s="1">
        <v>144.3086242675781</v>
      </c>
      <c r="D1155" s="1">
        <v>181.61079406738281</v>
      </c>
      <c r="E1155" s="1">
        <v>493.11236572265619</v>
      </c>
      <c r="F1155" s="1">
        <v>201.8857727050781</v>
      </c>
      <c r="G1155" s="1">
        <v>120.1384353637695</v>
      </c>
      <c r="H1155" s="1">
        <v>55.529758453369141</v>
      </c>
      <c r="I1155" s="1">
        <v>311.80331420898438</v>
      </c>
      <c r="J1155" s="1">
        <v>232.90501403808591</v>
      </c>
      <c r="K1155" s="1">
        <v>16.076005935668949</v>
      </c>
      <c r="L1155" s="1">
        <v>56.907627105712891</v>
      </c>
      <c r="M1155" s="1">
        <v>3830.85009765625</v>
      </c>
      <c r="O1155" s="17">
        <f t="shared" si="52"/>
        <v>-2.0643367059628468E-2</v>
      </c>
      <c r="P1155" s="17">
        <f t="shared" si="52"/>
        <v>6.4167917918236915E-3</v>
      </c>
      <c r="Q1155" s="17">
        <f t="shared" si="52"/>
        <v>-1.271639724929605E-2</v>
      </c>
      <c r="R1155" s="17">
        <f t="shared" si="52"/>
        <v>6.8856594796335303E-4</v>
      </c>
      <c r="S1155" s="17">
        <f t="shared" si="52"/>
        <v>-1.2792866984702243E-2</v>
      </c>
      <c r="T1155" s="17">
        <f t="shared" si="53"/>
        <v>-1.3599870926586244E-2</v>
      </c>
      <c r="U1155" s="17">
        <f t="shared" si="53"/>
        <v>-2.9644219598940254E-2</v>
      </c>
      <c r="V1155" s="17">
        <f t="shared" si="53"/>
        <v>-1.0156495871443053E-2</v>
      </c>
      <c r="W1155" s="17">
        <f t="shared" si="53"/>
        <v>2.1507394346588292E-2</v>
      </c>
      <c r="X1155" s="17">
        <f t="shared" si="53"/>
        <v>2.2823832944637565E-2</v>
      </c>
      <c r="Y1155" s="17">
        <f t="shared" si="53"/>
        <v>-8.3635715808313745E-3</v>
      </c>
    </row>
    <row r="1156" spans="2:25" x14ac:dyDescent="0.3">
      <c r="B1156" s="3">
        <v>44761</v>
      </c>
      <c r="C1156" s="1">
        <v>148.16484069824219</v>
      </c>
      <c r="D1156" s="1">
        <v>188.43891906738281</v>
      </c>
      <c r="E1156" s="1">
        <v>496.86581420898438</v>
      </c>
      <c r="F1156" s="1">
        <v>208.78572082519531</v>
      </c>
      <c r="G1156" s="1">
        <v>113.8327560424805</v>
      </c>
      <c r="H1156" s="1">
        <v>56.322391510009773</v>
      </c>
      <c r="I1156" s="1">
        <v>316.09619140625</v>
      </c>
      <c r="J1156" s="1">
        <v>236.6695861816406</v>
      </c>
      <c r="K1156" s="1">
        <v>16.96562385559082</v>
      </c>
      <c r="L1156" s="1">
        <v>59.532688140869141</v>
      </c>
      <c r="M1156" s="1">
        <v>3936.68994140625</v>
      </c>
      <c r="O1156" s="17">
        <f t="shared" si="52"/>
        <v>2.6722009514232956E-2</v>
      </c>
      <c r="P1156" s="17">
        <f t="shared" si="52"/>
        <v>3.7597572518000055E-2</v>
      </c>
      <c r="Q1156" s="17">
        <f t="shared" si="52"/>
        <v>7.6117508852723715E-3</v>
      </c>
      <c r="R1156" s="17">
        <f t="shared" si="52"/>
        <v>3.4177485751791463E-2</v>
      </c>
      <c r="S1156" s="17">
        <f t="shared" si="52"/>
        <v>-5.2486777459652412E-2</v>
      </c>
      <c r="T1156" s="17">
        <f t="shared" si="53"/>
        <v>1.4274023131331321E-2</v>
      </c>
      <c r="U1156" s="17">
        <f t="shared" si="53"/>
        <v>1.3767901114701907E-2</v>
      </c>
      <c r="V1156" s="17">
        <f t="shared" si="53"/>
        <v>1.6163551304821132E-2</v>
      </c>
      <c r="W1156" s="17">
        <f t="shared" si="53"/>
        <v>5.5338242812414895E-2</v>
      </c>
      <c r="X1156" s="17">
        <f t="shared" si="53"/>
        <v>4.6128457092049852E-2</v>
      </c>
      <c r="Y1156" s="17">
        <f t="shared" si="53"/>
        <v>2.7628291645959681E-2</v>
      </c>
    </row>
    <row r="1157" spans="2:25" x14ac:dyDescent="0.3">
      <c r="B1157" s="3">
        <v>44762</v>
      </c>
      <c r="C1157" s="1">
        <v>150.16654968261719</v>
      </c>
      <c r="D1157" s="1">
        <v>189.01786804199219</v>
      </c>
      <c r="E1157" s="1">
        <v>500.65753173828119</v>
      </c>
      <c r="F1157" s="1">
        <v>210.85105895996091</v>
      </c>
      <c r="G1157" s="1">
        <v>112.3541717529297</v>
      </c>
      <c r="H1157" s="1">
        <v>55.394645690917969</v>
      </c>
      <c r="I1157" s="1">
        <v>312.0552978515625</v>
      </c>
      <c r="J1157" s="1">
        <v>234.89805603027341</v>
      </c>
      <c r="K1157" s="1">
        <v>17.77935791015625</v>
      </c>
      <c r="L1157" s="1">
        <v>60.224483489990227</v>
      </c>
      <c r="M1157" s="1">
        <v>3959.89990234375</v>
      </c>
      <c r="O1157" s="17">
        <f t="shared" si="52"/>
        <v>1.3510013407646097E-2</v>
      </c>
      <c r="P1157" s="17">
        <f t="shared" si="52"/>
        <v>3.0723428975006585E-3</v>
      </c>
      <c r="Q1157" s="17">
        <f t="shared" si="52"/>
        <v>7.6312706989778972E-3</v>
      </c>
      <c r="R1157" s="17">
        <f t="shared" si="52"/>
        <v>9.8921426551712779E-3</v>
      </c>
      <c r="S1157" s="17">
        <f t="shared" si="52"/>
        <v>-1.2989093306315208E-2</v>
      </c>
      <c r="T1157" s="17">
        <f t="shared" si="53"/>
        <v>-1.6472060120652412E-2</v>
      </c>
      <c r="U1157" s="17">
        <f t="shared" si="53"/>
        <v>-1.2783746418172129E-2</v>
      </c>
      <c r="V1157" s="17">
        <f t="shared" si="53"/>
        <v>-7.4852463299089171E-3</v>
      </c>
      <c r="W1157" s="17">
        <f t="shared" si="53"/>
        <v>4.7963697739135794E-2</v>
      </c>
      <c r="X1157" s="17">
        <f t="shared" si="53"/>
        <v>1.1620428553203022E-2</v>
      </c>
      <c r="Y1157" s="17">
        <f t="shared" si="53"/>
        <v>5.8958061932632222E-3</v>
      </c>
    </row>
    <row r="1158" spans="2:25" x14ac:dyDescent="0.3">
      <c r="B1158" s="3">
        <v>44763</v>
      </c>
      <c r="C1158" s="1">
        <v>152.43316650390619</v>
      </c>
      <c r="D1158" s="1">
        <v>189.43141174316409</v>
      </c>
      <c r="E1158" s="1">
        <v>505.68130493164063</v>
      </c>
      <c r="F1158" s="1">
        <v>210.85105895996091</v>
      </c>
      <c r="G1158" s="1">
        <v>110.5885925292969</v>
      </c>
      <c r="H1158" s="1">
        <v>55.268539428710938</v>
      </c>
      <c r="I1158" s="1">
        <v>316.79376220703119</v>
      </c>
      <c r="J1158" s="1">
        <v>233.8738708496094</v>
      </c>
      <c r="K1158" s="1">
        <v>18.021982192993161</v>
      </c>
      <c r="L1158" s="1">
        <v>58.755592346191413</v>
      </c>
      <c r="M1158" s="1">
        <v>3998.949951171875</v>
      </c>
      <c r="O1158" s="17">
        <f t="shared" si="52"/>
        <v>1.509401944760393E-2</v>
      </c>
      <c r="P1158" s="17">
        <f t="shared" si="52"/>
        <v>2.1878550713524637E-3</v>
      </c>
      <c r="Q1158" s="17">
        <f t="shared" si="52"/>
        <v>1.0034350578761711E-2</v>
      </c>
      <c r="R1158" s="17">
        <f t="shared" si="52"/>
        <v>0</v>
      </c>
      <c r="S1158" s="17">
        <f t="shared" si="52"/>
        <v>-1.5714407360995563E-2</v>
      </c>
      <c r="T1158" s="17">
        <f t="shared" si="53"/>
        <v>-2.2765063416175357E-3</v>
      </c>
      <c r="U1158" s="17">
        <f t="shared" si="53"/>
        <v>1.5184694469512488E-2</v>
      </c>
      <c r="V1158" s="17">
        <f t="shared" si="53"/>
        <v>-4.3601262520963982E-3</v>
      </c>
      <c r="W1158" s="17">
        <f t="shared" si="53"/>
        <v>1.3646402983895961E-2</v>
      </c>
      <c r="X1158" s="17">
        <f t="shared" si="53"/>
        <v>-2.4390265531176451E-2</v>
      </c>
      <c r="Y1158" s="17">
        <f t="shared" si="53"/>
        <v>9.8613727091971214E-3</v>
      </c>
    </row>
    <row r="1159" spans="2:25" x14ac:dyDescent="0.3">
      <c r="B1159" s="3">
        <v>44764</v>
      </c>
      <c r="C1159" s="1">
        <v>151.19682312011719</v>
      </c>
      <c r="D1159" s="1">
        <v>188.57673645019531</v>
      </c>
      <c r="E1159" s="1">
        <v>505.9296875</v>
      </c>
      <c r="F1159" s="1">
        <v>210.51765441894531</v>
      </c>
      <c r="G1159" s="1">
        <v>111.54530334472661</v>
      </c>
      <c r="H1159" s="1">
        <v>55.475711822509773</v>
      </c>
      <c r="I1159" s="1">
        <v>318.567138671875</v>
      </c>
      <c r="J1159" s="1">
        <v>234.35368347167969</v>
      </c>
      <c r="K1159" s="1">
        <v>17.292112350463871</v>
      </c>
      <c r="L1159" s="1">
        <v>57.864791870117188</v>
      </c>
      <c r="M1159" s="1">
        <v>3961.6298828125</v>
      </c>
      <c r="O1159" s="17">
        <f t="shared" si="52"/>
        <v>-8.1107242744138854E-3</v>
      </c>
      <c r="P1159" s="17">
        <f t="shared" si="52"/>
        <v>-4.5117928705909072E-3</v>
      </c>
      <c r="Q1159" s="17">
        <f t="shared" si="52"/>
        <v>4.911840045044814E-4</v>
      </c>
      <c r="R1159" s="17">
        <f t="shared" si="52"/>
        <v>-1.5812324712056944E-3</v>
      </c>
      <c r="S1159" s="17">
        <f t="shared" si="52"/>
        <v>8.6510804916542523E-3</v>
      </c>
      <c r="T1159" s="17">
        <f t="shared" si="53"/>
        <v>3.7484687661424464E-3</v>
      </c>
      <c r="U1159" s="17">
        <f t="shared" si="53"/>
        <v>5.5978894675485094E-3</v>
      </c>
      <c r="V1159" s="17">
        <f t="shared" si="53"/>
        <v>2.0515871239794184E-3</v>
      </c>
      <c r="W1159" s="17">
        <f t="shared" si="53"/>
        <v>-4.049886603556066E-2</v>
      </c>
      <c r="X1159" s="17">
        <f t="shared" si="53"/>
        <v>-1.5161118125157805E-2</v>
      </c>
      <c r="Y1159" s="17">
        <f t="shared" si="53"/>
        <v>-9.3324669763467562E-3</v>
      </c>
    </row>
    <row r="1160" spans="2:25" x14ac:dyDescent="0.3">
      <c r="B1160" s="3">
        <v>44767</v>
      </c>
      <c r="C1160" s="1">
        <v>150.0782165527344</v>
      </c>
      <c r="D1160" s="1">
        <v>189.57844543457031</v>
      </c>
      <c r="E1160" s="1">
        <v>505.37567138671881</v>
      </c>
      <c r="F1160" s="1">
        <v>211.32341003417969</v>
      </c>
      <c r="G1160" s="1">
        <v>111.7975234985352</v>
      </c>
      <c r="H1160" s="1">
        <v>56.016147613525391</v>
      </c>
      <c r="I1160" s="1">
        <v>321.2803955078125</v>
      </c>
      <c r="J1160" s="1">
        <v>231.02275085449219</v>
      </c>
      <c r="K1160" s="1">
        <v>16.997577667236332</v>
      </c>
      <c r="L1160" s="1">
        <v>61.039485931396477</v>
      </c>
      <c r="M1160" s="1">
        <v>3966.840087890625</v>
      </c>
      <c r="O1160" s="17">
        <f t="shared" si="52"/>
        <v>-7.3983470307052383E-3</v>
      </c>
      <c r="P1160" s="17">
        <f t="shared" si="52"/>
        <v>5.3119435792100458E-3</v>
      </c>
      <c r="Q1160" s="17">
        <f t="shared" si="52"/>
        <v>-1.0950456693277031E-3</v>
      </c>
      <c r="R1160" s="17">
        <f t="shared" si="52"/>
        <v>3.8274966413546639E-3</v>
      </c>
      <c r="S1160" s="17">
        <f t="shared" si="52"/>
        <v>2.2611454381823389E-3</v>
      </c>
      <c r="T1160" s="17">
        <f t="shared" si="53"/>
        <v>9.7418450933031767E-3</v>
      </c>
      <c r="U1160" s="17">
        <f t="shared" si="53"/>
        <v>8.5170644004564505E-3</v>
      </c>
      <c r="V1160" s="17">
        <f t="shared" si="53"/>
        <v>-1.4213271871146092E-2</v>
      </c>
      <c r="W1160" s="17">
        <f t="shared" si="53"/>
        <v>-1.7032892064203945E-2</v>
      </c>
      <c r="X1160" s="17">
        <f t="shared" si="53"/>
        <v>5.486400207582498E-2</v>
      </c>
      <c r="Y1160" s="17">
        <f t="shared" si="53"/>
        <v>1.3151670479691789E-3</v>
      </c>
    </row>
    <row r="1161" spans="2:25" x14ac:dyDescent="0.3">
      <c r="B1161" s="3">
        <v>44768</v>
      </c>
      <c r="C1161" s="1">
        <v>148.7536315917969</v>
      </c>
      <c r="D1161" s="1">
        <v>187.88751220703119</v>
      </c>
      <c r="E1161" s="1">
        <v>488.93856811523438</v>
      </c>
      <c r="F1161" s="1">
        <v>208.26702880859381</v>
      </c>
      <c r="G1161" s="1">
        <v>111.39744567871089</v>
      </c>
      <c r="H1161" s="1">
        <v>56.934879302978523</v>
      </c>
      <c r="I1161" s="1">
        <v>321.29010009765619</v>
      </c>
      <c r="J1161" s="1">
        <v>237.2139892578125</v>
      </c>
      <c r="K1161" s="1">
        <v>16.50733757019043</v>
      </c>
      <c r="L1161" s="1">
        <v>58.821933746337891</v>
      </c>
      <c r="M1161" s="1">
        <v>3921.050048828125</v>
      </c>
      <c r="O1161" s="17">
        <f t="shared" si="52"/>
        <v>-8.8259641629740981E-3</v>
      </c>
      <c r="P1161" s="17">
        <f t="shared" si="52"/>
        <v>-8.9194381970112493E-3</v>
      </c>
      <c r="Q1161" s="17">
        <f t="shared" si="52"/>
        <v>-3.2524524234382041E-2</v>
      </c>
      <c r="R1161" s="17">
        <f t="shared" si="52"/>
        <v>-1.4463050852205811E-2</v>
      </c>
      <c r="S1161" s="17">
        <f t="shared" si="52"/>
        <v>-3.5785928641750811E-3</v>
      </c>
      <c r="T1161" s="17">
        <f t="shared" si="53"/>
        <v>1.6401193737773205E-2</v>
      </c>
      <c r="U1161" s="17">
        <f t="shared" si="53"/>
        <v>3.0205982000097394E-5</v>
      </c>
      <c r="V1161" s="17">
        <f t="shared" si="53"/>
        <v>2.6799258429832367E-2</v>
      </c>
      <c r="W1161" s="17">
        <f t="shared" si="53"/>
        <v>-2.8841762434824107E-2</v>
      </c>
      <c r="X1161" s="17">
        <f t="shared" si="53"/>
        <v>-3.6329797854964554E-2</v>
      </c>
      <c r="Y1161" s="17">
        <f t="shared" si="53"/>
        <v>-1.1543202662058641E-2</v>
      </c>
    </row>
    <row r="1162" spans="2:25" x14ac:dyDescent="0.3">
      <c r="B1162" s="3">
        <v>44769</v>
      </c>
      <c r="C1162" s="1">
        <v>153.84614562988281</v>
      </c>
      <c r="D1162" s="1">
        <v>192.22514343261719</v>
      </c>
      <c r="E1162" s="1">
        <v>498.8524169921875</v>
      </c>
      <c r="F1162" s="1">
        <v>210.82330322265619</v>
      </c>
      <c r="G1162" s="1">
        <v>112.30198669433589</v>
      </c>
      <c r="H1162" s="1">
        <v>56.754741668701172</v>
      </c>
      <c r="I1162" s="1">
        <v>318.75125122070313</v>
      </c>
      <c r="J1162" s="1">
        <v>238.87486267089841</v>
      </c>
      <c r="K1162" s="1">
        <v>17.762384414672852</v>
      </c>
      <c r="L1162" s="1">
        <v>59.494781494140618</v>
      </c>
      <c r="M1162" s="1">
        <v>4023.610107421875</v>
      </c>
      <c r="O1162" s="17">
        <f t="shared" si="52"/>
        <v>3.4234552686824883E-2</v>
      </c>
      <c r="P1162" s="17">
        <f t="shared" si="52"/>
        <v>2.3086319972167209E-2</v>
      </c>
      <c r="Q1162" s="17">
        <f t="shared" si="52"/>
        <v>2.0276266843029248E-2</v>
      </c>
      <c r="R1162" s="17">
        <f t="shared" si="52"/>
        <v>1.2274023539327055E-2</v>
      </c>
      <c r="S1162" s="17">
        <f t="shared" si="52"/>
        <v>8.1199439548537717E-3</v>
      </c>
      <c r="T1162" s="17">
        <f t="shared" si="53"/>
        <v>-3.1639240564426212E-3</v>
      </c>
      <c r="U1162" s="17">
        <f t="shared" si="53"/>
        <v>-7.9020451491701258E-3</v>
      </c>
      <c r="V1162" s="17">
        <f t="shared" si="53"/>
        <v>7.0015829095172524E-3</v>
      </c>
      <c r="W1162" s="17">
        <f t="shared" si="53"/>
        <v>7.6029634648583949E-2</v>
      </c>
      <c r="X1162" s="17">
        <f t="shared" si="53"/>
        <v>1.1438722002991225E-2</v>
      </c>
      <c r="Y1162" s="17">
        <f t="shared" si="53"/>
        <v>2.6156273782937785E-2</v>
      </c>
    </row>
    <row r="1163" spans="2:25" x14ac:dyDescent="0.3">
      <c r="B1163" s="3">
        <v>44770</v>
      </c>
      <c r="C1163" s="1">
        <v>154.3956298828125</v>
      </c>
      <c r="D1163" s="1">
        <v>197.75743103027341</v>
      </c>
      <c r="E1163" s="1">
        <v>512.98345947265625</v>
      </c>
      <c r="F1163" s="1">
        <v>212.8423156738281</v>
      </c>
      <c r="G1163" s="1">
        <v>112.3889694213867</v>
      </c>
      <c r="H1163" s="1">
        <v>57.70050048828125</v>
      </c>
      <c r="I1163" s="1">
        <v>320.5535888671875</v>
      </c>
      <c r="J1163" s="1">
        <v>243.09153747558591</v>
      </c>
      <c r="K1163" s="1">
        <v>17.956081390380859</v>
      </c>
      <c r="L1163" s="1">
        <v>59.362106323242188</v>
      </c>
      <c r="M1163" s="1">
        <v>4072.429931640625</v>
      </c>
      <c r="O1163" s="17">
        <f t="shared" si="52"/>
        <v>3.571647834789542E-3</v>
      </c>
      <c r="P1163" s="17">
        <f t="shared" si="52"/>
        <v>2.8780249549380701E-2</v>
      </c>
      <c r="Q1163" s="17">
        <f t="shared" si="52"/>
        <v>2.8327100359002683E-2</v>
      </c>
      <c r="R1163" s="17">
        <f t="shared" si="52"/>
        <v>9.5767992451933539E-3</v>
      </c>
      <c r="S1163" s="17">
        <f t="shared" si="52"/>
        <v>7.745430834412546E-4</v>
      </c>
      <c r="T1163" s="17">
        <f t="shared" si="53"/>
        <v>1.6663961314471818E-2</v>
      </c>
      <c r="U1163" s="17">
        <f t="shared" si="53"/>
        <v>5.65437042076562E-3</v>
      </c>
      <c r="V1163" s="17">
        <f t="shared" si="53"/>
        <v>1.7652233297133814E-2</v>
      </c>
      <c r="W1163" s="17">
        <f t="shared" si="53"/>
        <v>1.0904897179682807E-2</v>
      </c>
      <c r="X1163" s="17">
        <f t="shared" si="53"/>
        <v>-2.2300303920184494E-3</v>
      </c>
      <c r="Y1163" s="17">
        <f t="shared" si="53"/>
        <v>1.2133338697180892E-2</v>
      </c>
    </row>
    <row r="1164" spans="2:25" x14ac:dyDescent="0.3">
      <c r="B1164" s="3">
        <v>44771</v>
      </c>
      <c r="C1164" s="1">
        <v>159.4587097167969</v>
      </c>
      <c r="D1164" s="1">
        <v>203.3816833496094</v>
      </c>
      <c r="E1164" s="1">
        <v>517.88201904296875</v>
      </c>
      <c r="F1164" s="1">
        <v>215.88014221191409</v>
      </c>
      <c r="G1164" s="1">
        <v>113.7544708251953</v>
      </c>
      <c r="H1164" s="1">
        <v>57.799591064453118</v>
      </c>
      <c r="I1164" s="1">
        <v>319.47793579101563</v>
      </c>
      <c r="J1164" s="1">
        <v>243.0085144042969</v>
      </c>
      <c r="K1164" s="1">
        <v>18.134805679321289</v>
      </c>
      <c r="L1164" s="1">
        <v>62.309356689453118</v>
      </c>
      <c r="M1164" s="1">
        <v>4130.2900390625</v>
      </c>
      <c r="O1164" s="17">
        <f t="shared" si="52"/>
        <v>3.2792896002479609E-2</v>
      </c>
      <c r="P1164" s="17">
        <f t="shared" si="52"/>
        <v>2.8440156660788207E-2</v>
      </c>
      <c r="Q1164" s="17">
        <f t="shared" si="52"/>
        <v>9.5491569559536839E-3</v>
      </c>
      <c r="R1164" s="17">
        <f t="shared" si="52"/>
        <v>1.4272662503547161E-2</v>
      </c>
      <c r="S1164" s="17">
        <f t="shared" si="52"/>
        <v>1.2149781342765387E-2</v>
      </c>
      <c r="T1164" s="17">
        <f t="shared" si="53"/>
        <v>1.7173261121364591E-3</v>
      </c>
      <c r="U1164" s="17">
        <f t="shared" si="53"/>
        <v>-3.3556107731414048E-3</v>
      </c>
      <c r="V1164" s="17">
        <f t="shared" si="53"/>
        <v>-3.4153007608232272E-4</v>
      </c>
      <c r="W1164" s="17">
        <f t="shared" si="53"/>
        <v>9.9534127215625649E-3</v>
      </c>
      <c r="X1164" s="17">
        <f t="shared" si="53"/>
        <v>4.9648682446717468E-2</v>
      </c>
      <c r="Y1164" s="17">
        <f t="shared" si="53"/>
        <v>1.4207760082581801E-2</v>
      </c>
    </row>
    <row r="1165" spans="2:25" x14ac:dyDescent="0.3">
      <c r="B1165" s="3">
        <v>44774</v>
      </c>
      <c r="C1165" s="1">
        <v>158.47749328613281</v>
      </c>
      <c r="D1165" s="1">
        <v>200.19276428222659</v>
      </c>
      <c r="E1165" s="1">
        <v>523.1534423828125</v>
      </c>
      <c r="F1165" s="1">
        <v>220.14976501464841</v>
      </c>
      <c r="G1165" s="1">
        <v>114.84165954589839</v>
      </c>
      <c r="H1165" s="1">
        <v>58.114833831787109</v>
      </c>
      <c r="I1165" s="1">
        <v>314.10952758789063</v>
      </c>
      <c r="J1165" s="1">
        <v>243.802001953125</v>
      </c>
      <c r="K1165" s="1">
        <v>18.412374496459961</v>
      </c>
      <c r="L1165" s="1">
        <v>61.816581726074219</v>
      </c>
      <c r="M1165" s="1">
        <v>4118.6298828125</v>
      </c>
      <c r="O1165" s="17">
        <f t="shared" si="52"/>
        <v>-6.1534201073541765E-3</v>
      </c>
      <c r="P1165" s="17">
        <f t="shared" si="52"/>
        <v>-1.5679480152109463E-2</v>
      </c>
      <c r="Q1165" s="17">
        <f t="shared" si="52"/>
        <v>1.0178811285213552E-2</v>
      </c>
      <c r="R1165" s="17">
        <f t="shared" si="52"/>
        <v>1.9777746850579404E-2</v>
      </c>
      <c r="S1165" s="17">
        <f t="shared" si="52"/>
        <v>9.5573273983557295E-3</v>
      </c>
      <c r="T1165" s="17">
        <f t="shared" si="53"/>
        <v>5.4540657040715035E-3</v>
      </c>
      <c r="U1165" s="17">
        <f t="shared" si="53"/>
        <v>-1.680369002583236E-2</v>
      </c>
      <c r="V1165" s="17">
        <f t="shared" si="53"/>
        <v>3.2652664486807217E-3</v>
      </c>
      <c r="W1165" s="17">
        <f t="shared" si="53"/>
        <v>1.5305861118499735E-2</v>
      </c>
      <c r="X1165" s="17">
        <f t="shared" si="53"/>
        <v>-7.9085227253246453E-3</v>
      </c>
      <c r="Y1165" s="17">
        <f t="shared" si="53"/>
        <v>-2.823084127197673E-3</v>
      </c>
    </row>
    <row r="1166" spans="2:25" x14ac:dyDescent="0.3">
      <c r="B1166" s="3">
        <v>44775</v>
      </c>
      <c r="C1166" s="1">
        <v>157.00566101074219</v>
      </c>
      <c r="D1166" s="1">
        <v>200.90040588378909</v>
      </c>
      <c r="E1166" s="1">
        <v>519.94842529296875</v>
      </c>
      <c r="F1166" s="1">
        <v>216.0469055175781</v>
      </c>
      <c r="G1166" s="1">
        <v>114.64161682128911</v>
      </c>
      <c r="H1166" s="1">
        <v>57.322196960449219</v>
      </c>
      <c r="I1166" s="1">
        <v>310.281982421875</v>
      </c>
      <c r="J1166" s="1">
        <v>240.86784362792969</v>
      </c>
      <c r="K1166" s="1">
        <v>18.497243881225589</v>
      </c>
      <c r="L1166" s="1">
        <v>61.655471801757813</v>
      </c>
      <c r="M1166" s="1">
        <v>4091.18994140625</v>
      </c>
      <c r="O1166" s="17">
        <f t="shared" si="52"/>
        <v>-9.2873268302724604E-3</v>
      </c>
      <c r="P1166" s="17">
        <f t="shared" si="52"/>
        <v>3.5348010908370551E-3</v>
      </c>
      <c r="Q1166" s="17">
        <f t="shared" si="52"/>
        <v>-6.1263423504313089E-3</v>
      </c>
      <c r="R1166" s="17">
        <f t="shared" si="52"/>
        <v>-1.8636674432958467E-2</v>
      </c>
      <c r="S1166" s="17">
        <f t="shared" si="52"/>
        <v>-1.7419003295519194E-3</v>
      </c>
      <c r="T1166" s="17">
        <f t="shared" si="53"/>
        <v>-1.3639148889802753E-2</v>
      </c>
      <c r="U1166" s="17">
        <f t="shared" si="53"/>
        <v>-1.2185383854504839E-2</v>
      </c>
      <c r="V1166" s="17">
        <f t="shared" si="53"/>
        <v>-1.2035005052007134E-2</v>
      </c>
      <c r="W1166" s="17">
        <f t="shared" si="53"/>
        <v>4.609366639916318E-3</v>
      </c>
      <c r="X1166" s="17">
        <f t="shared" si="53"/>
        <v>-2.6062574121346171E-3</v>
      </c>
      <c r="Y1166" s="17">
        <f t="shared" si="53"/>
        <v>-6.6623955507048409E-3</v>
      </c>
    </row>
    <row r="1167" spans="2:25" x14ac:dyDescent="0.3">
      <c r="B1167" s="3">
        <v>44776</v>
      </c>
      <c r="C1167" s="1">
        <v>163.01075744628909</v>
      </c>
      <c r="D1167" s="1">
        <v>200.12847900390619</v>
      </c>
      <c r="E1167" s="1">
        <v>523.34490966796875</v>
      </c>
      <c r="F1167" s="1">
        <v>215.9727783203125</v>
      </c>
      <c r="G1167" s="1">
        <v>115.10256195068359</v>
      </c>
      <c r="H1167" s="1">
        <v>57.574398040771477</v>
      </c>
      <c r="I1167" s="1">
        <v>304.10928344726563</v>
      </c>
      <c r="J1167" s="1">
        <v>241.82745361328119</v>
      </c>
      <c r="K1167" s="1">
        <v>18.86367225646973</v>
      </c>
      <c r="L1167" s="1">
        <v>57.798450469970703</v>
      </c>
      <c r="M1167" s="1">
        <v>4155.169921875</v>
      </c>
      <c r="O1167" s="17">
        <f t="shared" si="52"/>
        <v>3.8247642772167557E-2</v>
      </c>
      <c r="P1167" s="17">
        <f t="shared" si="52"/>
        <v>-3.8423360893029708E-3</v>
      </c>
      <c r="Q1167" s="17">
        <f t="shared" si="52"/>
        <v>6.5323486133960808E-3</v>
      </c>
      <c r="R1167" s="17">
        <f t="shared" si="52"/>
        <v>-3.4310696137031878E-4</v>
      </c>
      <c r="S1167" s="17">
        <f t="shared" si="52"/>
        <v>4.0207486790162792E-3</v>
      </c>
      <c r="T1167" s="17">
        <f t="shared" si="53"/>
        <v>4.3997106478014187E-3</v>
      </c>
      <c r="U1167" s="17">
        <f t="shared" si="53"/>
        <v>-1.9893836330517778E-2</v>
      </c>
      <c r="V1167" s="17">
        <f t="shared" si="53"/>
        <v>3.9839688473892855E-3</v>
      </c>
      <c r="W1167" s="17">
        <f t="shared" si="53"/>
        <v>1.9809890467847462E-2</v>
      </c>
      <c r="X1167" s="17">
        <f t="shared" si="53"/>
        <v>-6.2557648479094841E-2</v>
      </c>
      <c r="Y1167" s="17">
        <f t="shared" si="53"/>
        <v>1.5638477163140069E-2</v>
      </c>
    </row>
    <row r="1168" spans="2:25" x14ac:dyDescent="0.3">
      <c r="B1168" s="3">
        <v>44777</v>
      </c>
      <c r="C1168" s="1">
        <v>162.6967468261719</v>
      </c>
      <c r="D1168" s="1">
        <v>201.75506591796881</v>
      </c>
      <c r="E1168" s="1">
        <v>519.7762451171875</v>
      </c>
      <c r="F1168" s="1">
        <v>218.66792297363281</v>
      </c>
      <c r="G1168" s="1">
        <v>114.4937362670898</v>
      </c>
      <c r="H1168" s="1">
        <v>57.349220275878913</v>
      </c>
      <c r="I1168" s="1">
        <v>296.31832885742188</v>
      </c>
      <c r="J1168" s="1">
        <v>240.48954772949219</v>
      </c>
      <c r="K1168" s="1">
        <v>19.185174942016602</v>
      </c>
      <c r="L1168" s="1">
        <v>54.453170776367188</v>
      </c>
      <c r="M1168" s="1">
        <v>4151.93994140625</v>
      </c>
      <c r="O1168" s="17">
        <f t="shared" si="52"/>
        <v>-1.9263183917211833E-3</v>
      </c>
      <c r="P1168" s="17">
        <f t="shared" si="52"/>
        <v>8.1277133677254663E-3</v>
      </c>
      <c r="Q1168" s="17">
        <f t="shared" si="52"/>
        <v>-6.8189533992894964E-3</v>
      </c>
      <c r="R1168" s="17">
        <f t="shared" si="52"/>
        <v>1.2479094237159382E-2</v>
      </c>
      <c r="S1168" s="17">
        <f t="shared" si="52"/>
        <v>-5.2894190474634941E-3</v>
      </c>
      <c r="T1168" s="17">
        <f t="shared" si="53"/>
        <v>-3.9110745844551185E-3</v>
      </c>
      <c r="U1168" s="17">
        <f t="shared" si="53"/>
        <v>-2.561893047633565E-2</v>
      </c>
      <c r="V1168" s="17">
        <f t="shared" si="53"/>
        <v>-5.5324813779353615E-3</v>
      </c>
      <c r="W1168" s="17">
        <f t="shared" si="53"/>
        <v>1.7043483430783459E-2</v>
      </c>
      <c r="X1168" s="17">
        <f t="shared" si="53"/>
        <v>-5.7878362938839724E-2</v>
      </c>
      <c r="Y1168" s="17">
        <f t="shared" si="53"/>
        <v>-7.7734016405579082E-4</v>
      </c>
    </row>
    <row r="1169" spans="2:25" x14ac:dyDescent="0.3">
      <c r="B1169" s="3">
        <v>44778</v>
      </c>
      <c r="C1169" s="1">
        <v>162.47076416015619</v>
      </c>
      <c r="D1169" s="1">
        <v>202.1961975097656</v>
      </c>
      <c r="E1169" s="1">
        <v>517.2791748046875</v>
      </c>
      <c r="F1169" s="1">
        <v>217.54725646972659</v>
      </c>
      <c r="G1169" s="1">
        <v>115.2243194580078</v>
      </c>
      <c r="H1169" s="1">
        <v>57.0880126953125</v>
      </c>
      <c r="I1169" s="1">
        <v>291.98681640625</v>
      </c>
      <c r="J1169" s="1">
        <v>239.1885681152344</v>
      </c>
      <c r="K1169" s="1">
        <v>18.959526062011719</v>
      </c>
      <c r="L1169" s="1">
        <v>55.922061920166023</v>
      </c>
      <c r="M1169" s="1">
        <v>4145.18994140625</v>
      </c>
      <c r="O1169" s="17">
        <f t="shared" si="52"/>
        <v>-1.3889808519475448E-3</v>
      </c>
      <c r="P1169" s="17">
        <f t="shared" si="52"/>
        <v>2.186470955708981E-3</v>
      </c>
      <c r="Q1169" s="17">
        <f t="shared" si="52"/>
        <v>-4.8041254981497214E-3</v>
      </c>
      <c r="R1169" s="17">
        <f t="shared" si="52"/>
        <v>-5.1249698111476213E-3</v>
      </c>
      <c r="S1169" s="17">
        <f t="shared" si="52"/>
        <v>6.3809882945360455E-3</v>
      </c>
      <c r="T1169" s="17">
        <f t="shared" si="53"/>
        <v>-4.554684079571999E-3</v>
      </c>
      <c r="U1169" s="17">
        <f t="shared" si="53"/>
        <v>-1.4617767547062703E-2</v>
      </c>
      <c r="V1169" s="17">
        <f t="shared" si="53"/>
        <v>-5.4097137548828273E-3</v>
      </c>
      <c r="W1169" s="17">
        <f t="shared" si="53"/>
        <v>-1.1761627438210073E-2</v>
      </c>
      <c r="X1169" s="17">
        <f t="shared" si="53"/>
        <v>2.6975309662524514E-2</v>
      </c>
      <c r="Y1169" s="17">
        <f t="shared" si="53"/>
        <v>-1.6257460597355834E-3</v>
      </c>
    </row>
    <row r="1170" spans="2:25" x14ac:dyDescent="0.3">
      <c r="B1170" s="3">
        <v>44781</v>
      </c>
      <c r="C1170" s="1">
        <v>161.9991149902344</v>
      </c>
      <c r="D1170" s="1">
        <v>201.7275085449219</v>
      </c>
      <c r="E1170" s="1">
        <v>518.45587158203125</v>
      </c>
      <c r="F1170" s="1">
        <v>212.11067199707031</v>
      </c>
      <c r="G1170" s="1">
        <v>115.33741760253911</v>
      </c>
      <c r="H1170" s="1">
        <v>56.718708038330078</v>
      </c>
      <c r="I1170" s="1">
        <v>293.13018798828119</v>
      </c>
      <c r="J1170" s="1">
        <v>236.94639587402341</v>
      </c>
      <c r="K1170" s="1">
        <v>17.765382766723629</v>
      </c>
      <c r="L1170" s="1">
        <v>56.898166656494141</v>
      </c>
      <c r="M1170" s="1">
        <v>4140.06005859375</v>
      </c>
      <c r="O1170" s="17">
        <f t="shared" si="52"/>
        <v>-2.9029787134924761E-3</v>
      </c>
      <c r="P1170" s="17">
        <f t="shared" si="52"/>
        <v>-2.3179909939753272E-3</v>
      </c>
      <c r="Q1170" s="17">
        <f t="shared" si="52"/>
        <v>2.2747808816932233E-3</v>
      </c>
      <c r="R1170" s="17">
        <f t="shared" si="52"/>
        <v>-2.4990360995027404E-2</v>
      </c>
      <c r="S1170" s="17">
        <f t="shared" si="52"/>
        <v>9.8154751586555637E-4</v>
      </c>
      <c r="T1170" s="17">
        <f t="shared" si="53"/>
        <v>-6.4690403387039864E-3</v>
      </c>
      <c r="U1170" s="17">
        <f t="shared" si="53"/>
        <v>3.915832899936092E-3</v>
      </c>
      <c r="V1170" s="17">
        <f t="shared" si="53"/>
        <v>-9.374077778377678E-3</v>
      </c>
      <c r="W1170" s="17">
        <f t="shared" si="53"/>
        <v>-6.2983815702056842E-2</v>
      </c>
      <c r="X1170" s="17">
        <f t="shared" si="53"/>
        <v>1.745473437159021E-2</v>
      </c>
      <c r="Y1170" s="17">
        <f t="shared" si="53"/>
        <v>-1.2375507238540906E-3</v>
      </c>
    </row>
    <row r="1171" spans="2:25" x14ac:dyDescent="0.3">
      <c r="B1171" s="3">
        <v>44782</v>
      </c>
      <c r="C1171" s="1">
        <v>162.0482482910156</v>
      </c>
      <c r="D1171" s="1">
        <v>200.45011901855469</v>
      </c>
      <c r="E1171" s="1">
        <v>512.63909912109375</v>
      </c>
      <c r="F1171" s="1">
        <v>208.35968017578119</v>
      </c>
      <c r="G1171" s="1">
        <v>114.0251541137695</v>
      </c>
      <c r="H1171" s="1">
        <v>56.790767669677727</v>
      </c>
      <c r="I1171" s="1">
        <v>293.634033203125</v>
      </c>
      <c r="J1171" s="1">
        <v>239.95436096191409</v>
      </c>
      <c r="K1171" s="1">
        <v>17.059478759765621</v>
      </c>
      <c r="L1171" s="1">
        <v>59.144138336181641</v>
      </c>
      <c r="M1171" s="1">
        <v>4122.47021484375</v>
      </c>
      <c r="O1171" s="17">
        <f t="shared" ref="O1171:V1205" si="54">(C1171-C1170)/C1170</f>
        <v>3.0329363703101095E-4</v>
      </c>
      <c r="P1171" s="17">
        <f t="shared" si="54"/>
        <v>-6.3322525300646294E-3</v>
      </c>
      <c r="Q1171" s="17">
        <f t="shared" si="54"/>
        <v>-1.1219416694400687E-2</v>
      </c>
      <c r="R1171" s="17">
        <f t="shared" si="54"/>
        <v>-1.768412586680659E-2</v>
      </c>
      <c r="S1171" s="17">
        <f t="shared" si="54"/>
        <v>-1.1377604215934114E-2</v>
      </c>
      <c r="T1171" s="17">
        <f t="shared" si="53"/>
        <v>1.2704737791092101E-3</v>
      </c>
      <c r="U1171" s="17">
        <f t="shared" si="53"/>
        <v>1.7188445117223806E-3</v>
      </c>
      <c r="V1171" s="17">
        <f t="shared" si="53"/>
        <v>1.2694707074126241E-2</v>
      </c>
      <c r="W1171" s="17">
        <f t="shared" si="53"/>
        <v>-3.9734804266657167E-2</v>
      </c>
      <c r="X1171" s="17">
        <f t="shared" si="53"/>
        <v>3.9473533360870658E-2</v>
      </c>
      <c r="Y1171" s="17">
        <f t="shared" si="53"/>
        <v>-4.2486928935940903E-3</v>
      </c>
    </row>
    <row r="1172" spans="2:25" x14ac:dyDescent="0.3">
      <c r="B1172" s="3">
        <v>44783</v>
      </c>
      <c r="C1172" s="1">
        <v>166.29302978515619</v>
      </c>
      <c r="D1172" s="1">
        <v>203.91471862792969</v>
      </c>
      <c r="E1172" s="1">
        <v>516.46600341796875</v>
      </c>
      <c r="F1172" s="1">
        <v>215.28739929199219</v>
      </c>
      <c r="G1172" s="1">
        <v>115.8129959106445</v>
      </c>
      <c r="H1172" s="1">
        <v>57.331207275390618</v>
      </c>
      <c r="I1172" s="1">
        <v>295.17483520507813</v>
      </c>
      <c r="J1172" s="1">
        <v>241.15386962890619</v>
      </c>
      <c r="K1172" s="1">
        <v>18.068906784057621</v>
      </c>
      <c r="L1172" s="1">
        <v>59.570594787597663</v>
      </c>
      <c r="M1172" s="1">
        <v>4210.240234375</v>
      </c>
      <c r="O1172" s="17">
        <f t="shared" si="54"/>
        <v>2.6194553405585557E-2</v>
      </c>
      <c r="P1172" s="17">
        <f t="shared" si="54"/>
        <v>1.7284098539518945E-2</v>
      </c>
      <c r="Q1172" s="17">
        <f t="shared" si="54"/>
        <v>7.4651042096401284E-3</v>
      </c>
      <c r="R1172" s="17">
        <f t="shared" si="54"/>
        <v>3.3248846947578688E-2</v>
      </c>
      <c r="S1172" s="17">
        <f t="shared" si="54"/>
        <v>1.5679363126237626E-2</v>
      </c>
      <c r="T1172" s="17">
        <f t="shared" si="53"/>
        <v>9.5163285845394074E-3</v>
      </c>
      <c r="U1172" s="17">
        <f t="shared" si="53"/>
        <v>5.2473549647675073E-3</v>
      </c>
      <c r="V1172" s="17">
        <f t="shared" si="53"/>
        <v>4.9989033838917811E-3</v>
      </c>
      <c r="W1172" s="17">
        <f t="shared" si="53"/>
        <v>5.9171094176260035E-2</v>
      </c>
      <c r="X1172" s="17">
        <f t="shared" si="53"/>
        <v>7.2104601303344456E-3</v>
      </c>
      <c r="Y1172" s="17">
        <f t="shared" si="53"/>
        <v>2.1290637641290189E-2</v>
      </c>
    </row>
    <row r="1173" spans="2:25" x14ac:dyDescent="0.3">
      <c r="B1173" s="3">
        <v>44784</v>
      </c>
      <c r="C1173" s="1">
        <v>165.5561218261719</v>
      </c>
      <c r="D1173" s="1">
        <v>205.74348449707031</v>
      </c>
      <c r="E1173" s="1">
        <v>509.1756591796875</v>
      </c>
      <c r="F1173" s="1">
        <v>212.31440734863281</v>
      </c>
      <c r="G1173" s="1">
        <v>116.7289199829102</v>
      </c>
      <c r="H1173" s="1">
        <v>56.943897247314453</v>
      </c>
      <c r="I1173" s="1">
        <v>291.84133911132813</v>
      </c>
      <c r="J1173" s="1">
        <v>239.23466491699219</v>
      </c>
      <c r="K1173" s="1">
        <v>17.91414833068848</v>
      </c>
      <c r="L1173" s="1">
        <v>62.252494812011719</v>
      </c>
      <c r="M1173" s="1">
        <v>4207.27001953125</v>
      </c>
      <c r="O1173" s="17">
        <f t="shared" si="54"/>
        <v>-4.4313821206838598E-3</v>
      </c>
      <c r="P1173" s="17">
        <f t="shared" si="54"/>
        <v>8.9682877305068825E-3</v>
      </c>
      <c r="Q1173" s="17">
        <f t="shared" si="54"/>
        <v>-1.4115825998291849E-2</v>
      </c>
      <c r="R1173" s="17">
        <f t="shared" si="54"/>
        <v>-1.3809409901074309E-2</v>
      </c>
      <c r="S1173" s="17">
        <f t="shared" si="54"/>
        <v>7.9086467374730306E-3</v>
      </c>
      <c r="T1173" s="17">
        <f t="shared" si="53"/>
        <v>-6.7556579824966873E-3</v>
      </c>
      <c r="U1173" s="17">
        <f t="shared" si="53"/>
        <v>-1.1293293655720998E-2</v>
      </c>
      <c r="V1173" s="17">
        <f t="shared" si="53"/>
        <v>-7.9584238679948505E-3</v>
      </c>
      <c r="W1173" s="17">
        <f t="shared" si="53"/>
        <v>-8.5649040763044713E-3</v>
      </c>
      <c r="X1173" s="17">
        <f t="shared" si="53"/>
        <v>4.5020534610683713E-2</v>
      </c>
      <c r="Y1173" s="17">
        <f t="shared" si="53"/>
        <v>-7.0547395835024636E-4</v>
      </c>
    </row>
    <row r="1174" spans="2:25" x14ac:dyDescent="0.3">
      <c r="B1174" s="3">
        <v>44785</v>
      </c>
      <c r="C1174" s="1">
        <v>169.1032409667969</v>
      </c>
      <c r="D1174" s="1">
        <v>209.3091735839844</v>
      </c>
      <c r="E1174" s="1">
        <v>513.96893310546875</v>
      </c>
      <c r="F1174" s="1">
        <v>213.6480712890625</v>
      </c>
      <c r="G1174" s="1">
        <v>118.023567199707</v>
      </c>
      <c r="H1174" s="1">
        <v>57.376239776611328</v>
      </c>
      <c r="I1174" s="1">
        <v>299.511962890625</v>
      </c>
      <c r="J1174" s="1">
        <v>241.91044616699219</v>
      </c>
      <c r="K1174" s="1">
        <v>18.679958343505859</v>
      </c>
      <c r="L1174" s="1">
        <v>62.290416717529297</v>
      </c>
      <c r="M1174" s="1">
        <v>4280.14990234375</v>
      </c>
      <c r="O1174" s="17">
        <f t="shared" si="54"/>
        <v>2.1425478571848584E-2</v>
      </c>
      <c r="P1174" s="17">
        <f t="shared" si="54"/>
        <v>1.7330750937898421E-2</v>
      </c>
      <c r="Q1174" s="17">
        <f t="shared" si="54"/>
        <v>9.4137923511573626E-3</v>
      </c>
      <c r="R1174" s="17">
        <f t="shared" si="54"/>
        <v>6.2815517660077232E-3</v>
      </c>
      <c r="S1174" s="17">
        <f t="shared" si="54"/>
        <v>1.1091057957071375E-2</v>
      </c>
      <c r="T1174" s="17">
        <f t="shared" si="53"/>
        <v>7.5924295700934806E-3</v>
      </c>
      <c r="U1174" s="17">
        <f t="shared" si="53"/>
        <v>2.6283540922113085E-2</v>
      </c>
      <c r="V1174" s="17">
        <f t="shared" si="53"/>
        <v>1.1184755565956222E-2</v>
      </c>
      <c r="W1174" s="17">
        <f t="shared" si="53"/>
        <v>4.2748893147517411E-2</v>
      </c>
      <c r="X1174" s="17">
        <f t="shared" si="53"/>
        <v>6.0916282362809065E-4</v>
      </c>
      <c r="Y1174" s="17">
        <f t="shared" si="53"/>
        <v>1.7322368774566995E-2</v>
      </c>
    </row>
    <row r="1175" spans="2:25" x14ac:dyDescent="0.3">
      <c r="B1175" s="3">
        <v>44788</v>
      </c>
      <c r="C1175" s="1">
        <v>170.17425537109381</v>
      </c>
      <c r="D1175" s="1">
        <v>212.04777526855469</v>
      </c>
      <c r="E1175" s="1">
        <v>522.139404296875</v>
      </c>
      <c r="F1175" s="1">
        <v>215.99131774902341</v>
      </c>
      <c r="G1175" s="1">
        <v>118.8337860107422</v>
      </c>
      <c r="H1175" s="1">
        <v>58.096824645996087</v>
      </c>
      <c r="I1175" s="1">
        <v>305.20904541015619</v>
      </c>
      <c r="J1175" s="1">
        <v>244.91839599609381</v>
      </c>
      <c r="K1175" s="1">
        <v>19.00245475769043</v>
      </c>
      <c r="L1175" s="1">
        <v>60.97314453125</v>
      </c>
      <c r="M1175" s="1">
        <v>4297.14013671875</v>
      </c>
      <c r="O1175" s="17">
        <f t="shared" si="54"/>
        <v>6.3334942498659442E-3</v>
      </c>
      <c r="P1175" s="17">
        <f t="shared" si="54"/>
        <v>1.3084002185271788E-2</v>
      </c>
      <c r="Q1175" s="17">
        <f t="shared" si="54"/>
        <v>1.5896819175507702E-2</v>
      </c>
      <c r="R1175" s="17">
        <f t="shared" si="54"/>
        <v>1.0967786630708841E-2</v>
      </c>
      <c r="S1175" s="17">
        <f t="shared" si="54"/>
        <v>6.8648900406834195E-3</v>
      </c>
      <c r="T1175" s="17">
        <f t="shared" si="53"/>
        <v>1.2558942032281722E-2</v>
      </c>
      <c r="U1175" s="17">
        <f t="shared" si="53"/>
        <v>1.9021218600245488E-2</v>
      </c>
      <c r="V1175" s="17">
        <f t="shared" si="53"/>
        <v>1.2434146093158847E-2</v>
      </c>
      <c r="W1175" s="17">
        <f t="shared" si="53"/>
        <v>1.7264300500792449E-2</v>
      </c>
      <c r="X1175" s="17">
        <f t="shared" si="53"/>
        <v>-2.1147268804650655E-2</v>
      </c>
      <c r="Y1175" s="17">
        <f t="shared" si="53"/>
        <v>3.9695418998517756E-3</v>
      </c>
    </row>
    <row r="1176" spans="2:25" x14ac:dyDescent="0.3">
      <c r="B1176" s="3">
        <v>44789</v>
      </c>
      <c r="C1176" s="1">
        <v>170.01704406738281</v>
      </c>
      <c r="D1176" s="1">
        <v>213.5732727050781</v>
      </c>
      <c r="E1176" s="1">
        <v>529.094970703125</v>
      </c>
      <c r="F1176" s="1">
        <v>220.63139343261719</v>
      </c>
      <c r="G1176" s="1">
        <v>120.2693786621094</v>
      </c>
      <c r="H1176" s="1">
        <v>58.574203491210938</v>
      </c>
      <c r="I1176" s="1">
        <v>301.679931640625</v>
      </c>
      <c r="J1176" s="1">
        <v>245.7027282714844</v>
      </c>
      <c r="K1176" s="1">
        <v>18.84969520568848</v>
      </c>
      <c r="L1176" s="1">
        <v>60.186576843261719</v>
      </c>
      <c r="M1176" s="1">
        <v>4305.2001953125</v>
      </c>
      <c r="O1176" s="17">
        <f t="shared" si="54"/>
        <v>-9.2382542452246056E-4</v>
      </c>
      <c r="P1176" s="17">
        <f t="shared" si="54"/>
        <v>7.1941213935934672E-3</v>
      </c>
      <c r="Q1176" s="17">
        <f t="shared" si="54"/>
        <v>1.332128230317443E-2</v>
      </c>
      <c r="R1176" s="17">
        <f t="shared" si="54"/>
        <v>2.1482695378456981E-2</v>
      </c>
      <c r="S1176" s="17">
        <f t="shared" si="54"/>
        <v>1.2080677554424031E-2</v>
      </c>
      <c r="T1176" s="17">
        <f t="shared" si="53"/>
        <v>8.2169524431616389E-3</v>
      </c>
      <c r="U1176" s="17">
        <f t="shared" si="53"/>
        <v>-1.1562939639579101E-2</v>
      </c>
      <c r="V1176" s="17">
        <f t="shared" si="53"/>
        <v>3.2024228813057631E-3</v>
      </c>
      <c r="W1176" s="17">
        <f t="shared" ref="W1176:Y1239" si="55">(K1176-K1175)/K1175</f>
        <v>-8.0389378082916726E-3</v>
      </c>
      <c r="X1176" s="17">
        <f t="shared" si="55"/>
        <v>-1.2900231635341507E-2</v>
      </c>
      <c r="Y1176" s="17">
        <f t="shared" si="55"/>
        <v>1.8756797165811246E-3</v>
      </c>
    </row>
    <row r="1177" spans="2:25" x14ac:dyDescent="0.3">
      <c r="B1177" s="3">
        <v>44790</v>
      </c>
      <c r="C1177" s="1">
        <v>171.51055908203119</v>
      </c>
      <c r="D1177" s="1">
        <v>211.6158447265625</v>
      </c>
      <c r="E1177" s="1">
        <v>532.252197265625</v>
      </c>
      <c r="F1177" s="1">
        <v>216.18577575683591</v>
      </c>
      <c r="G1177" s="1">
        <v>121.3526306152344</v>
      </c>
      <c r="H1177" s="1">
        <v>58.439090728759773</v>
      </c>
      <c r="I1177" s="1">
        <v>308.00885009765619</v>
      </c>
      <c r="J1177" s="1">
        <v>246.19175720214841</v>
      </c>
      <c r="K1177" s="1">
        <v>18.30653190612793</v>
      </c>
      <c r="L1177" s="1">
        <v>59.674842834472663</v>
      </c>
      <c r="M1177" s="1">
        <v>4274.0400390625</v>
      </c>
      <c r="O1177" s="17">
        <f t="shared" si="54"/>
        <v>8.7845017118192946E-3</v>
      </c>
      <c r="P1177" s="17">
        <f t="shared" si="54"/>
        <v>-9.1651354765659079E-3</v>
      </c>
      <c r="Q1177" s="17">
        <f t="shared" si="54"/>
        <v>5.9672208909948583E-3</v>
      </c>
      <c r="R1177" s="17">
        <f t="shared" si="54"/>
        <v>-2.0149524537807943E-2</v>
      </c>
      <c r="S1177" s="17">
        <f t="shared" si="54"/>
        <v>9.0068807636259629E-3</v>
      </c>
      <c r="T1177" s="17">
        <f t="shared" si="54"/>
        <v>-2.3066939778607224E-3</v>
      </c>
      <c r="U1177" s="17">
        <f t="shared" si="54"/>
        <v>2.0978917698014105E-2</v>
      </c>
      <c r="V1177" s="17">
        <f t="shared" si="54"/>
        <v>1.9903276374027999E-3</v>
      </c>
      <c r="W1177" s="17">
        <f t="shared" si="55"/>
        <v>-2.8815495085386531E-2</v>
      </c>
      <c r="X1177" s="17">
        <f t="shared" si="55"/>
        <v>-8.5024607749617735E-3</v>
      </c>
      <c r="Y1177" s="17">
        <f t="shared" si="55"/>
        <v>-7.2377949540946233E-3</v>
      </c>
    </row>
    <row r="1178" spans="2:25" x14ac:dyDescent="0.3">
      <c r="B1178" s="3">
        <v>44791</v>
      </c>
      <c r="C1178" s="1">
        <v>171.11749267578119</v>
      </c>
      <c r="D1178" s="1">
        <v>213.00376892089841</v>
      </c>
      <c r="E1178" s="1">
        <v>536.6912841796875</v>
      </c>
      <c r="F1178" s="1">
        <v>217.52873229980469</v>
      </c>
      <c r="G1178" s="1">
        <v>122.4799346923828</v>
      </c>
      <c r="H1178" s="1">
        <v>58.745349884033203</v>
      </c>
      <c r="I1178" s="1">
        <v>307.91168212890619</v>
      </c>
      <c r="J1178" s="1">
        <v>245.9703063964844</v>
      </c>
      <c r="K1178" s="1">
        <v>18.743864059448239</v>
      </c>
      <c r="L1178" s="1">
        <v>61.484878540039063</v>
      </c>
      <c r="M1178" s="1">
        <v>4283.740234375</v>
      </c>
      <c r="O1178" s="17">
        <f t="shared" si="54"/>
        <v>-2.2917912946805894E-3</v>
      </c>
      <c r="P1178" s="17">
        <f t="shared" si="54"/>
        <v>6.5586969450671462E-3</v>
      </c>
      <c r="Q1178" s="17">
        <f t="shared" si="54"/>
        <v>8.340194623653447E-3</v>
      </c>
      <c r="R1178" s="17">
        <f t="shared" si="54"/>
        <v>6.2120485876893472E-3</v>
      </c>
      <c r="S1178" s="17">
        <f t="shared" si="54"/>
        <v>9.2894902354665153E-3</v>
      </c>
      <c r="T1178" s="17">
        <f t="shared" si="54"/>
        <v>5.2406557229801379E-3</v>
      </c>
      <c r="U1178" s="17">
        <f t="shared" si="54"/>
        <v>-3.1547135323933801E-4</v>
      </c>
      <c r="V1178" s="17">
        <f t="shared" si="54"/>
        <v>-8.9950536192067582E-4</v>
      </c>
      <c r="W1178" s="17">
        <f t="shared" si="55"/>
        <v>2.3889404916390328E-2</v>
      </c>
      <c r="X1178" s="17">
        <f t="shared" si="55"/>
        <v>3.0331637581134722E-2</v>
      </c>
      <c r="Y1178" s="17">
        <f t="shared" si="55"/>
        <v>2.2695611701914974E-3</v>
      </c>
    </row>
    <row r="1179" spans="2:25" x14ac:dyDescent="0.3">
      <c r="B1179" s="3">
        <v>44792</v>
      </c>
      <c r="C1179" s="1">
        <v>168.5333557128906</v>
      </c>
      <c r="D1179" s="1">
        <v>211.50477600097659</v>
      </c>
      <c r="E1179" s="1">
        <v>530.53961181640625</v>
      </c>
      <c r="F1179" s="1">
        <v>214.62054443359381</v>
      </c>
      <c r="G1179" s="1">
        <v>121.8634490966797</v>
      </c>
      <c r="H1179" s="1">
        <v>58.700298309326172</v>
      </c>
      <c r="I1179" s="1">
        <v>313.79342651367188</v>
      </c>
      <c r="J1179" s="1">
        <v>245.93339538574219</v>
      </c>
      <c r="K1179" s="1">
        <v>17.821290969848629</v>
      </c>
      <c r="L1179" s="1">
        <v>67.5594482421875</v>
      </c>
      <c r="M1179" s="1">
        <v>4228.47998046875</v>
      </c>
      <c r="O1179" s="17">
        <f t="shared" si="54"/>
        <v>-1.5101535924131371E-2</v>
      </c>
      <c r="P1179" s="17">
        <f t="shared" si="54"/>
        <v>-7.0374009226028657E-3</v>
      </c>
      <c r="Q1179" s="17">
        <f t="shared" si="54"/>
        <v>-1.1462217749043289E-2</v>
      </c>
      <c r="R1179" s="17">
        <f t="shared" si="54"/>
        <v>-1.3369212588444307E-2</v>
      </c>
      <c r="S1179" s="17">
        <f t="shared" si="54"/>
        <v>-5.0333599315793617E-3</v>
      </c>
      <c r="T1179" s="17">
        <f t="shared" si="54"/>
        <v>-7.6689601467972736E-4</v>
      </c>
      <c r="U1179" s="17">
        <f t="shared" si="54"/>
        <v>1.9102050120668398E-2</v>
      </c>
      <c r="V1179" s="17">
        <f t="shared" si="54"/>
        <v>-1.5006287255957772E-4</v>
      </c>
      <c r="W1179" s="17">
        <f t="shared" si="55"/>
        <v>-4.9220005366746512E-2</v>
      </c>
      <c r="X1179" s="17">
        <f t="shared" si="55"/>
        <v>9.8797783233688374E-2</v>
      </c>
      <c r="Y1179" s="17">
        <f t="shared" si="55"/>
        <v>-1.2900001139847943E-2</v>
      </c>
    </row>
    <row r="1180" spans="2:25" x14ac:dyDescent="0.3">
      <c r="B1180" s="3">
        <v>44795</v>
      </c>
      <c r="C1180" s="1">
        <v>164.65211486816409</v>
      </c>
      <c r="D1180" s="1">
        <v>207.63706970214841</v>
      </c>
      <c r="E1180" s="1">
        <v>521.8714599609375</v>
      </c>
      <c r="F1180" s="1">
        <v>207.06304931640619</v>
      </c>
      <c r="G1180" s="1">
        <v>119.37986755371089</v>
      </c>
      <c r="H1180" s="1">
        <v>57.826602935791023</v>
      </c>
      <c r="I1180" s="1">
        <v>314.1142578125</v>
      </c>
      <c r="J1180" s="1">
        <v>242.6209411621094</v>
      </c>
      <c r="K1180" s="1">
        <v>17.007558822631839</v>
      </c>
      <c r="L1180" s="1">
        <v>65.417716979980469</v>
      </c>
      <c r="M1180" s="1">
        <v>4137.990234375</v>
      </c>
      <c r="O1180" s="17">
        <f t="shared" si="54"/>
        <v>-2.3029511447802031E-2</v>
      </c>
      <c r="P1180" s="17">
        <f t="shared" si="54"/>
        <v>-1.8286614477255696E-2</v>
      </c>
      <c r="Q1180" s="17">
        <f t="shared" si="54"/>
        <v>-1.6338368827525686E-2</v>
      </c>
      <c r="R1180" s="17">
        <f t="shared" si="54"/>
        <v>-3.5213288350994722E-2</v>
      </c>
      <c r="S1180" s="17">
        <f t="shared" si="54"/>
        <v>-2.0380036519387131E-2</v>
      </c>
      <c r="T1180" s="17">
        <f t="shared" si="54"/>
        <v>-1.4884002274249745E-2</v>
      </c>
      <c r="U1180" s="17">
        <f t="shared" si="54"/>
        <v>1.0224283612077084E-3</v>
      </c>
      <c r="V1180" s="17">
        <f t="shared" si="54"/>
        <v>-1.3468907784716501E-2</v>
      </c>
      <c r="W1180" s="17">
        <f t="shared" si="55"/>
        <v>-4.5660673437941258E-2</v>
      </c>
      <c r="X1180" s="17">
        <f t="shared" si="55"/>
        <v>-3.1701432115450984E-2</v>
      </c>
      <c r="Y1180" s="17">
        <f t="shared" si="55"/>
        <v>-2.1400064919715835E-2</v>
      </c>
    </row>
    <row r="1181" spans="2:25" x14ac:dyDescent="0.3">
      <c r="B1181" s="3">
        <v>44796</v>
      </c>
      <c r="C1181" s="1">
        <v>164.31803894042969</v>
      </c>
      <c r="D1181" s="1">
        <v>208.21070861816409</v>
      </c>
      <c r="E1181" s="1">
        <v>518.61865234375</v>
      </c>
      <c r="F1181" s="1">
        <v>208.6282653808594</v>
      </c>
      <c r="G1181" s="1">
        <v>118.66648101806641</v>
      </c>
      <c r="H1181" s="1">
        <v>57.889652252197273</v>
      </c>
      <c r="I1181" s="1">
        <v>306.33673095703119</v>
      </c>
      <c r="J1181" s="1">
        <v>240.39726257324219</v>
      </c>
      <c r="K1181" s="1">
        <v>17.154331207275391</v>
      </c>
      <c r="L1181" s="1">
        <v>69.928642272949219</v>
      </c>
      <c r="M1181" s="1">
        <v>4128.72998046875</v>
      </c>
      <c r="O1181" s="17">
        <f t="shared" si="54"/>
        <v>-2.0289804841067236E-3</v>
      </c>
      <c r="P1181" s="17">
        <f t="shared" si="54"/>
        <v>2.7626999207730893E-3</v>
      </c>
      <c r="Q1181" s="17">
        <f t="shared" si="54"/>
        <v>-6.2329670555867824E-3</v>
      </c>
      <c r="R1181" s="17">
        <f t="shared" si="54"/>
        <v>7.5591278580151465E-3</v>
      </c>
      <c r="S1181" s="17">
        <f t="shared" si="54"/>
        <v>-5.9757692001419314E-3</v>
      </c>
      <c r="T1181" s="17">
        <f t="shared" si="54"/>
        <v>1.0903167954766102E-3</v>
      </c>
      <c r="U1181" s="17">
        <f t="shared" si="54"/>
        <v>-2.4760184111449476E-2</v>
      </c>
      <c r="V1181" s="17">
        <f t="shared" si="54"/>
        <v>-9.1652376675162781E-3</v>
      </c>
      <c r="W1181" s="17">
        <f t="shared" si="55"/>
        <v>8.6298325452940465E-3</v>
      </c>
      <c r="X1181" s="17">
        <f t="shared" si="55"/>
        <v>6.895571262979433E-2</v>
      </c>
      <c r="Y1181" s="17">
        <f t="shared" si="55"/>
        <v>-2.2378626777133184E-3</v>
      </c>
    </row>
    <row r="1182" spans="2:25" x14ac:dyDescent="0.3">
      <c r="B1182" s="3">
        <v>44797</v>
      </c>
      <c r="C1182" s="1">
        <v>164.61280822753909</v>
      </c>
      <c r="D1182" s="1">
        <v>208.4605407714844</v>
      </c>
      <c r="E1182" s="1">
        <v>519.71881103515625</v>
      </c>
      <c r="F1182" s="1">
        <v>209.3692321777344</v>
      </c>
      <c r="G1182" s="1">
        <v>117.33660888671881</v>
      </c>
      <c r="H1182" s="1">
        <v>57.970714569091797</v>
      </c>
      <c r="I1182" s="1">
        <v>310.00192260742188</v>
      </c>
      <c r="J1182" s="1">
        <v>240.6924743652344</v>
      </c>
      <c r="K1182" s="1">
        <v>17.195266723632809</v>
      </c>
      <c r="L1182" s="1">
        <v>70.990013122558594</v>
      </c>
      <c r="M1182" s="1">
        <v>4140.77001953125</v>
      </c>
      <c r="O1182" s="17">
        <f t="shared" si="54"/>
        <v>1.7938948700347275E-3</v>
      </c>
      <c r="P1182" s="17">
        <f t="shared" si="54"/>
        <v>1.1999005957876914E-3</v>
      </c>
      <c r="Q1182" s="17">
        <f t="shared" si="54"/>
        <v>2.1213249589739874E-3</v>
      </c>
      <c r="R1182" s="17">
        <f t="shared" si="54"/>
        <v>3.551612699853181E-3</v>
      </c>
      <c r="S1182" s="17">
        <f t="shared" si="54"/>
        <v>-1.1206805156252444E-2</v>
      </c>
      <c r="T1182" s="17">
        <f t="shared" si="54"/>
        <v>1.4002902719362478E-3</v>
      </c>
      <c r="U1182" s="17">
        <f t="shared" si="54"/>
        <v>1.1964584328298476E-2</v>
      </c>
      <c r="V1182" s="17">
        <f t="shared" si="54"/>
        <v>1.2280164459122047E-3</v>
      </c>
      <c r="W1182" s="17">
        <f t="shared" si="55"/>
        <v>2.3863079162221726E-3</v>
      </c>
      <c r="X1182" s="17">
        <f t="shared" si="55"/>
        <v>1.5177913014049029E-2</v>
      </c>
      <c r="Y1182" s="17">
        <f t="shared" si="55"/>
        <v>2.9161604463009833E-3</v>
      </c>
    </row>
    <row r="1183" spans="2:25" x14ac:dyDescent="0.3">
      <c r="B1183" s="3">
        <v>44798</v>
      </c>
      <c r="C1183" s="1">
        <v>167.06925964355469</v>
      </c>
      <c r="D1183" s="1">
        <v>211.86564636230469</v>
      </c>
      <c r="E1183" s="1">
        <v>526.9422607421875</v>
      </c>
      <c r="F1183" s="1">
        <v>211.1937561035156</v>
      </c>
      <c r="G1183" s="1">
        <v>117.9971389770508</v>
      </c>
      <c r="H1183" s="1">
        <v>58.249942779541023</v>
      </c>
      <c r="I1183" s="1">
        <v>314.15310668945313</v>
      </c>
      <c r="J1183" s="1">
        <v>242.26112365722659</v>
      </c>
      <c r="K1183" s="1">
        <v>17.885194778442379</v>
      </c>
      <c r="L1183" s="1">
        <v>70.582527160644531</v>
      </c>
      <c r="M1183" s="1">
        <v>4199.1201171875</v>
      </c>
      <c r="O1183" s="17">
        <f t="shared" si="54"/>
        <v>1.4922601968007989E-2</v>
      </c>
      <c r="P1183" s="17">
        <f t="shared" si="54"/>
        <v>1.633453304025043E-2</v>
      </c>
      <c r="Q1183" s="17">
        <f t="shared" si="54"/>
        <v>1.3898765166194113E-2</v>
      </c>
      <c r="R1183" s="17">
        <f t="shared" si="54"/>
        <v>8.7143841853149998E-3</v>
      </c>
      <c r="S1183" s="17">
        <f t="shared" si="54"/>
        <v>5.6293606624484033E-3</v>
      </c>
      <c r="T1183" s="17">
        <f t="shared" si="54"/>
        <v>4.8167115503886119E-3</v>
      </c>
      <c r="U1183" s="17">
        <f t="shared" si="54"/>
        <v>1.3390833344244121E-2</v>
      </c>
      <c r="V1183" s="17">
        <f t="shared" si="54"/>
        <v>6.5172344757728875E-3</v>
      </c>
      <c r="W1183" s="17">
        <f t="shared" si="55"/>
        <v>4.0123137715645192E-2</v>
      </c>
      <c r="X1183" s="17">
        <f t="shared" si="55"/>
        <v>-5.7400462965201951E-3</v>
      </c>
      <c r="Y1183" s="17">
        <f t="shared" si="55"/>
        <v>1.4091605518061455E-2</v>
      </c>
    </row>
    <row r="1184" spans="2:25" x14ac:dyDescent="0.3">
      <c r="B1184" s="3">
        <v>44799</v>
      </c>
      <c r="C1184" s="1">
        <v>160.77088928222659</v>
      </c>
      <c r="D1184" s="1">
        <v>205.87896728515619</v>
      </c>
      <c r="E1184" s="1">
        <v>508.81195068359381</v>
      </c>
      <c r="F1184" s="1">
        <v>202.05247497558591</v>
      </c>
      <c r="G1184" s="1">
        <v>114.8266220092773</v>
      </c>
      <c r="H1184" s="1">
        <v>56.844810485839837</v>
      </c>
      <c r="I1184" s="1">
        <v>306.78399658203119</v>
      </c>
      <c r="J1184" s="1">
        <v>237.0848083496094</v>
      </c>
      <c r="K1184" s="1">
        <v>16.234756469726559</v>
      </c>
      <c r="L1184" s="1">
        <v>69.701194763183594</v>
      </c>
      <c r="M1184" s="1">
        <v>4057.659912109375</v>
      </c>
      <c r="O1184" s="17">
        <f t="shared" si="54"/>
        <v>-3.7699157671290243E-2</v>
      </c>
      <c r="P1184" s="17">
        <f t="shared" si="54"/>
        <v>-2.8256959917469893E-2</v>
      </c>
      <c r="Q1184" s="17">
        <f t="shared" si="54"/>
        <v>-3.4406635051547237E-2</v>
      </c>
      <c r="R1184" s="17">
        <f t="shared" si="54"/>
        <v>-4.3283860738047263E-2</v>
      </c>
      <c r="S1184" s="17">
        <f t="shared" si="54"/>
        <v>-2.6869439337763323E-2</v>
      </c>
      <c r="T1184" s="17">
        <f t="shared" si="54"/>
        <v>-2.4122466506434185E-2</v>
      </c>
      <c r="U1184" s="17">
        <f t="shared" si="54"/>
        <v>-2.3457065839894591E-2</v>
      </c>
      <c r="V1184" s="17">
        <f t="shared" si="54"/>
        <v>-2.1366677531559363E-2</v>
      </c>
      <c r="W1184" s="17">
        <f t="shared" si="55"/>
        <v>-9.2279582591135584E-2</v>
      </c>
      <c r="X1184" s="17">
        <f t="shared" si="55"/>
        <v>-1.2486552025192315E-2</v>
      </c>
      <c r="Y1184" s="17">
        <f t="shared" si="55"/>
        <v>-3.3688058719518764E-2</v>
      </c>
    </row>
    <row r="1185" spans="2:25" x14ac:dyDescent="0.3">
      <c r="B1185" s="3">
        <v>44802</v>
      </c>
      <c r="C1185" s="1">
        <v>158.5699157714844</v>
      </c>
      <c r="D1185" s="1">
        <v>204.75932312011719</v>
      </c>
      <c r="E1185" s="1">
        <v>508.08493041992188</v>
      </c>
      <c r="F1185" s="1">
        <v>200.72807312011719</v>
      </c>
      <c r="G1185" s="1">
        <v>114.7649459838867</v>
      </c>
      <c r="H1185" s="1">
        <v>56.502532958984382</v>
      </c>
      <c r="I1185" s="1">
        <v>301.5244140625</v>
      </c>
      <c r="J1185" s="1">
        <v>235.89451599121091</v>
      </c>
      <c r="K1185" s="1">
        <v>15.776473045349119</v>
      </c>
      <c r="L1185" s="1">
        <v>71.321708679199219</v>
      </c>
      <c r="M1185" s="1">
        <v>4030.610107421875</v>
      </c>
      <c r="O1185" s="17">
        <f t="shared" si="54"/>
        <v>-1.36901246274658E-2</v>
      </c>
      <c r="P1185" s="17">
        <f t="shared" si="54"/>
        <v>-5.4383610905150079E-3</v>
      </c>
      <c r="Q1185" s="17">
        <f t="shared" si="54"/>
        <v>-1.4288584666597808E-3</v>
      </c>
      <c r="R1185" s="17">
        <f t="shared" si="54"/>
        <v>-6.5547420571252573E-3</v>
      </c>
      <c r="S1185" s="17">
        <f t="shared" si="54"/>
        <v>-5.371230496148665E-4</v>
      </c>
      <c r="T1185" s="17">
        <f t="shared" si="54"/>
        <v>-6.0212625203617592E-3</v>
      </c>
      <c r="U1185" s="17">
        <f t="shared" si="54"/>
        <v>-1.7144253214410515E-2</v>
      </c>
      <c r="V1185" s="17">
        <f t="shared" si="54"/>
        <v>-5.0205340725301487E-3</v>
      </c>
      <c r="W1185" s="17">
        <f t="shared" si="55"/>
        <v>-2.8228537042241108E-2</v>
      </c>
      <c r="X1185" s="17">
        <f t="shared" si="55"/>
        <v>2.324944244530491E-2</v>
      </c>
      <c r="Y1185" s="17">
        <f t="shared" si="55"/>
        <v>-6.6663557995027128E-3</v>
      </c>
    </row>
    <row r="1186" spans="2:25" x14ac:dyDescent="0.3">
      <c r="B1186" s="3">
        <v>44803</v>
      </c>
      <c r="C1186" s="1">
        <v>156.1429138183594</v>
      </c>
      <c r="D1186" s="1">
        <v>201.86317443847659</v>
      </c>
      <c r="E1186" s="1">
        <v>501.46432495117188</v>
      </c>
      <c r="F1186" s="1">
        <v>197.71800231933591</v>
      </c>
      <c r="G1186" s="1">
        <v>114.1220245361328</v>
      </c>
      <c r="H1186" s="1">
        <v>55.980113983154297</v>
      </c>
      <c r="I1186" s="1">
        <v>298.50088500976563</v>
      </c>
      <c r="J1186" s="1">
        <v>233.892333984375</v>
      </c>
      <c r="K1186" s="1">
        <v>15.443990707397459</v>
      </c>
      <c r="L1186" s="1">
        <v>68.241790771484375</v>
      </c>
      <c r="M1186" s="1">
        <v>3986.159912109375</v>
      </c>
      <c r="O1186" s="17">
        <f t="shared" si="54"/>
        <v>-1.5305563740240362E-2</v>
      </c>
      <c r="P1186" s="17">
        <f t="shared" si="54"/>
        <v>-1.4144160263421265E-2</v>
      </c>
      <c r="Q1186" s="17">
        <f t="shared" si="54"/>
        <v>-1.3030509413609658E-2</v>
      </c>
      <c r="R1186" s="17">
        <f t="shared" si="54"/>
        <v>-1.4995763940702154E-2</v>
      </c>
      <c r="S1186" s="17">
        <f t="shared" si="54"/>
        <v>-5.6020716277265887E-3</v>
      </c>
      <c r="T1186" s="17">
        <f t="shared" si="54"/>
        <v>-9.2459390485965139E-3</v>
      </c>
      <c r="U1186" s="17">
        <f t="shared" si="54"/>
        <v>-1.002747675386464E-2</v>
      </c>
      <c r="V1186" s="17">
        <f t="shared" si="54"/>
        <v>-8.4876157396999753E-3</v>
      </c>
      <c r="W1186" s="17">
        <f t="shared" si="55"/>
        <v>-2.1074566983123991E-2</v>
      </c>
      <c r="X1186" s="17">
        <f t="shared" si="55"/>
        <v>-4.3183456548526206E-2</v>
      </c>
      <c r="Y1186" s="17">
        <f t="shared" si="55"/>
        <v>-1.1028155571448206E-2</v>
      </c>
    </row>
    <row r="1187" spans="2:25" x14ac:dyDescent="0.3">
      <c r="B1187" s="3">
        <v>44804</v>
      </c>
      <c r="C1187" s="1">
        <v>154.48234558105469</v>
      </c>
      <c r="D1187" s="1">
        <v>199.28157043457031</v>
      </c>
      <c r="E1187" s="1">
        <v>499.51260375976563</v>
      </c>
      <c r="F1187" s="1">
        <v>195.24516296386719</v>
      </c>
      <c r="G1187" s="1">
        <v>113.126838684082</v>
      </c>
      <c r="H1187" s="1">
        <v>55.583789825439453</v>
      </c>
      <c r="I1187" s="1">
        <v>292.85250854492188</v>
      </c>
      <c r="J1187" s="1">
        <v>234.0500183105469</v>
      </c>
      <c r="K1187" s="1">
        <v>15.070571899414061</v>
      </c>
      <c r="L1187" s="1">
        <v>67.284629821777344</v>
      </c>
      <c r="M1187" s="1">
        <v>3955</v>
      </c>
      <c r="O1187" s="17">
        <f t="shared" si="54"/>
        <v>-1.0634925381477447E-2</v>
      </c>
      <c r="P1187" s="17">
        <f t="shared" si="54"/>
        <v>-1.2788880443832978E-2</v>
      </c>
      <c r="Q1187" s="17">
        <f t="shared" si="54"/>
        <v>-3.8920439486822742E-3</v>
      </c>
      <c r="R1187" s="17">
        <f t="shared" si="54"/>
        <v>-1.2506900365475164E-2</v>
      </c>
      <c r="S1187" s="17">
        <f t="shared" si="54"/>
        <v>-8.7203662579233704E-3</v>
      </c>
      <c r="T1187" s="17">
        <f t="shared" si="54"/>
        <v>-7.0797311672874908E-3</v>
      </c>
      <c r="U1187" s="17">
        <f t="shared" si="54"/>
        <v>-1.892247811814347E-2</v>
      </c>
      <c r="V1187" s="17">
        <f t="shared" si="54"/>
        <v>6.7417483713868708E-4</v>
      </c>
      <c r="W1187" s="17">
        <f t="shared" si="55"/>
        <v>-2.4178906544183296E-2</v>
      </c>
      <c r="X1187" s="17">
        <f t="shared" si="55"/>
        <v>-1.4026023333886369E-2</v>
      </c>
      <c r="Y1187" s="17">
        <f t="shared" si="55"/>
        <v>-7.8170251059712162E-3</v>
      </c>
    </row>
    <row r="1188" spans="2:25" x14ac:dyDescent="0.3">
      <c r="B1188" s="3">
        <v>44805</v>
      </c>
      <c r="C1188" s="1">
        <v>155.2094421386719</v>
      </c>
      <c r="D1188" s="1">
        <v>198.86521911621091</v>
      </c>
      <c r="E1188" s="1">
        <v>506.27670288085938</v>
      </c>
      <c r="F1188" s="1">
        <v>197.29388427734381</v>
      </c>
      <c r="G1188" s="1">
        <v>114.19248962402339</v>
      </c>
      <c r="H1188" s="1">
        <v>55.845008850097663</v>
      </c>
      <c r="I1188" s="1">
        <v>300.53271484375</v>
      </c>
      <c r="J1188" s="1">
        <v>237.93724060058591</v>
      </c>
      <c r="K1188" s="1">
        <v>13.91536712646484</v>
      </c>
      <c r="L1188" s="1">
        <v>64.820686340332031</v>
      </c>
      <c r="M1188" s="1">
        <v>3966.85009765625</v>
      </c>
      <c r="O1188" s="17">
        <f t="shared" si="54"/>
        <v>4.7066644080421393E-3</v>
      </c>
      <c r="P1188" s="17">
        <f t="shared" si="54"/>
        <v>-2.0892615280553662E-3</v>
      </c>
      <c r="Q1188" s="17">
        <f t="shared" si="54"/>
        <v>1.3541398295420908E-2</v>
      </c>
      <c r="R1188" s="17">
        <f t="shared" si="54"/>
        <v>1.049307077510424E-2</v>
      </c>
      <c r="S1188" s="17">
        <f t="shared" si="54"/>
        <v>9.4199656981251694E-3</v>
      </c>
      <c r="T1188" s="17">
        <f t="shared" si="54"/>
        <v>4.6995540512542767E-3</v>
      </c>
      <c r="U1188" s="17">
        <f t="shared" si="54"/>
        <v>2.6225509683998578E-2</v>
      </c>
      <c r="V1188" s="17">
        <f t="shared" si="54"/>
        <v>1.6608510941799132E-2</v>
      </c>
      <c r="W1188" s="17">
        <f t="shared" si="55"/>
        <v>-7.6653014939276093E-2</v>
      </c>
      <c r="X1188" s="17">
        <f t="shared" si="55"/>
        <v>-3.6619707769393606E-2</v>
      </c>
      <c r="Y1188" s="17">
        <f t="shared" si="55"/>
        <v>2.9962320243362831E-3</v>
      </c>
    </row>
    <row r="1189" spans="2:25" x14ac:dyDescent="0.3">
      <c r="B1189" s="3">
        <v>44806</v>
      </c>
      <c r="C1189" s="1">
        <v>153.09687805175781</v>
      </c>
      <c r="D1189" s="1">
        <v>196.96832275390619</v>
      </c>
      <c r="E1189" s="1">
        <v>496.6519775390625</v>
      </c>
      <c r="F1189" s="1">
        <v>194.3697814941406</v>
      </c>
      <c r="G1189" s="1">
        <v>112.5455703735352</v>
      </c>
      <c r="H1189" s="1">
        <v>55.079387664794922</v>
      </c>
      <c r="I1189" s="1">
        <v>292.94967651367188</v>
      </c>
      <c r="J1189" s="1">
        <v>236.1188659667969</v>
      </c>
      <c r="K1189" s="1">
        <v>13.62581634521484</v>
      </c>
      <c r="L1189" s="1">
        <v>65.17132568359375</v>
      </c>
      <c r="M1189" s="1">
        <v>3924.260009765625</v>
      </c>
      <c r="O1189" s="17">
        <f t="shared" si="54"/>
        <v>-1.3611053926903623E-2</v>
      </c>
      <c r="P1189" s="17">
        <f t="shared" si="54"/>
        <v>-9.5386029328548717E-3</v>
      </c>
      <c r="Q1189" s="17">
        <f t="shared" si="54"/>
        <v>-1.9010800392412749E-2</v>
      </c>
      <c r="R1189" s="17">
        <f t="shared" si="54"/>
        <v>-1.4821051315978368E-2</v>
      </c>
      <c r="S1189" s="17">
        <f t="shared" si="54"/>
        <v>-1.442230794608863E-2</v>
      </c>
      <c r="T1189" s="17">
        <f t="shared" si="54"/>
        <v>-1.3709751346944276E-2</v>
      </c>
      <c r="U1189" s="17">
        <f t="shared" si="54"/>
        <v>-2.5231989582300961E-2</v>
      </c>
      <c r="V1189" s="17">
        <f t="shared" si="54"/>
        <v>-7.6422447751313795E-3</v>
      </c>
      <c r="W1189" s="17">
        <f t="shared" si="55"/>
        <v>-2.080798721431646E-2</v>
      </c>
      <c r="X1189" s="17">
        <f t="shared" si="55"/>
        <v>5.4093741220315912E-3</v>
      </c>
      <c r="Y1189" s="17">
        <f t="shared" si="55"/>
        <v>-1.0736500458081003E-2</v>
      </c>
    </row>
    <row r="1190" spans="2:25" x14ac:dyDescent="0.3">
      <c r="B1190" s="3">
        <v>44810</v>
      </c>
      <c r="C1190" s="1">
        <v>151.83915710449219</v>
      </c>
      <c r="D1190" s="1">
        <v>196.57049560546881</v>
      </c>
      <c r="E1190" s="1">
        <v>496.4510498046875</v>
      </c>
      <c r="F1190" s="1">
        <v>190.13262939453119</v>
      </c>
      <c r="G1190" s="1">
        <v>111.6032257080078</v>
      </c>
      <c r="H1190" s="1">
        <v>55.106414794921882</v>
      </c>
      <c r="I1190" s="1">
        <v>298.28704833984381</v>
      </c>
      <c r="J1190" s="1">
        <v>236.00755310058591</v>
      </c>
      <c r="K1190" s="1">
        <v>13.4440975189209</v>
      </c>
      <c r="L1190" s="1">
        <v>63.380222320556641</v>
      </c>
      <c r="M1190" s="1">
        <v>3908.18994140625</v>
      </c>
      <c r="O1190" s="17">
        <f t="shared" si="54"/>
        <v>-8.215196568805436E-3</v>
      </c>
      <c r="P1190" s="17">
        <f t="shared" si="54"/>
        <v>-2.0197519219089595E-3</v>
      </c>
      <c r="Q1190" s="17">
        <f t="shared" si="54"/>
        <v>-4.0456445048423612E-4</v>
      </c>
      <c r="R1190" s="17">
        <f t="shared" si="54"/>
        <v>-2.1799438508589026E-2</v>
      </c>
      <c r="S1190" s="17">
        <f t="shared" si="54"/>
        <v>-8.3730053737325096E-3</v>
      </c>
      <c r="T1190" s="17">
        <f t="shared" si="54"/>
        <v>4.906940921609983E-4</v>
      </c>
      <c r="U1190" s="17">
        <f t="shared" si="54"/>
        <v>1.8219415326518846E-2</v>
      </c>
      <c r="V1190" s="17">
        <f t="shared" si="54"/>
        <v>-4.7142724388083069E-4</v>
      </c>
      <c r="W1190" s="17">
        <f t="shared" si="55"/>
        <v>-1.333636251142902E-2</v>
      </c>
      <c r="X1190" s="17">
        <f t="shared" si="55"/>
        <v>-2.74829972269231E-2</v>
      </c>
      <c r="Y1190" s="17">
        <f t="shared" si="55"/>
        <v>-4.0950569838349672E-3</v>
      </c>
    </row>
    <row r="1191" spans="2:25" x14ac:dyDescent="0.3">
      <c r="B1191" s="3">
        <v>44811</v>
      </c>
      <c r="C1191" s="1">
        <v>153.2442626953125</v>
      </c>
      <c r="D1191" s="1">
        <v>199.86451721191409</v>
      </c>
      <c r="E1191" s="1">
        <v>506.72640991210938</v>
      </c>
      <c r="F1191" s="1">
        <v>187.7579040527344</v>
      </c>
      <c r="G1191" s="1">
        <v>112.47512054443359</v>
      </c>
      <c r="H1191" s="1">
        <v>56.124237060546882</v>
      </c>
      <c r="I1191" s="1">
        <v>302.93405151367188</v>
      </c>
      <c r="J1191" s="1">
        <v>239.7463684082031</v>
      </c>
      <c r="K1191" s="1">
        <v>13.696781158447269</v>
      </c>
      <c r="L1191" s="1">
        <v>62.006099700927727</v>
      </c>
      <c r="M1191" s="1">
        <v>3979.8701171875</v>
      </c>
      <c r="O1191" s="17">
        <f t="shared" si="54"/>
        <v>9.2539080011709452E-3</v>
      </c>
      <c r="P1191" s="17">
        <f t="shared" si="54"/>
        <v>1.6757456892496338E-2</v>
      </c>
      <c r="Q1191" s="17">
        <f t="shared" si="54"/>
        <v>2.0697629930411833E-2</v>
      </c>
      <c r="R1191" s="17">
        <f t="shared" si="54"/>
        <v>-1.2489835907487293E-2</v>
      </c>
      <c r="S1191" s="17">
        <f t="shared" si="54"/>
        <v>7.8124519331275472E-3</v>
      </c>
      <c r="T1191" s="17">
        <f t="shared" si="54"/>
        <v>1.8470123113848325E-2</v>
      </c>
      <c r="U1191" s="17">
        <f t="shared" si="54"/>
        <v>1.5578963953318059E-2</v>
      </c>
      <c r="V1191" s="17">
        <f t="shared" si="54"/>
        <v>1.5841930728478476E-2</v>
      </c>
      <c r="W1191" s="17">
        <f t="shared" si="55"/>
        <v>1.8795135870648669E-2</v>
      </c>
      <c r="X1191" s="17">
        <f t="shared" si="55"/>
        <v>-2.1680621640597062E-2</v>
      </c>
      <c r="Y1191" s="17">
        <f t="shared" si="55"/>
        <v>1.8341016392733958E-2</v>
      </c>
    </row>
    <row r="1192" spans="2:25" x14ac:dyDescent="0.3">
      <c r="B1192" s="3">
        <v>44812</v>
      </c>
      <c r="C1192" s="1">
        <v>151.77040100097659</v>
      </c>
      <c r="D1192" s="1">
        <v>198.75416564941409</v>
      </c>
      <c r="E1192" s="1">
        <v>506.2288818359375</v>
      </c>
      <c r="F1192" s="1">
        <v>188.9219970703125</v>
      </c>
      <c r="G1192" s="1">
        <v>113.1444473266602</v>
      </c>
      <c r="H1192" s="1">
        <v>55.953083038330078</v>
      </c>
      <c r="I1192" s="1">
        <v>306.7255859375</v>
      </c>
      <c r="J1192" s="1">
        <v>241.286376953125</v>
      </c>
      <c r="K1192" s="1">
        <v>13.972434043884279</v>
      </c>
      <c r="L1192" s="1">
        <v>61.229026794433587</v>
      </c>
      <c r="M1192" s="1">
        <v>4006.179931640625</v>
      </c>
      <c r="O1192" s="17">
        <f t="shared" si="54"/>
        <v>-9.6177283796021178E-3</v>
      </c>
      <c r="P1192" s="17">
        <f t="shared" si="54"/>
        <v>-5.5555212000072364E-3</v>
      </c>
      <c r="Q1192" s="17">
        <f t="shared" si="54"/>
        <v>-9.8184753436903003E-4</v>
      </c>
      <c r="R1192" s="17">
        <f t="shared" si="54"/>
        <v>6.1999681102700476E-3</v>
      </c>
      <c r="S1192" s="17">
        <f t="shared" si="54"/>
        <v>5.9508874405890125E-3</v>
      </c>
      <c r="T1192" s="17">
        <f t="shared" si="54"/>
        <v>-3.0495563268354607E-3</v>
      </c>
      <c r="U1192" s="17">
        <f t="shared" si="54"/>
        <v>1.2516039068183153E-2</v>
      </c>
      <c r="V1192" s="17">
        <f t="shared" si="54"/>
        <v>6.4234906044533472E-3</v>
      </c>
      <c r="W1192" s="17">
        <f t="shared" si="55"/>
        <v>2.012537706839285E-2</v>
      </c>
      <c r="X1192" s="17">
        <f t="shared" si="55"/>
        <v>-1.2532201029288642E-2</v>
      </c>
      <c r="Y1192" s="17">
        <f t="shared" si="55"/>
        <v>6.6107218774560548E-3</v>
      </c>
    </row>
    <row r="1193" spans="2:25" x14ac:dyDescent="0.3">
      <c r="B1193" s="3">
        <v>44813</v>
      </c>
      <c r="C1193" s="1">
        <v>154.62971496582031</v>
      </c>
      <c r="D1193" s="1">
        <v>202.1500244140625</v>
      </c>
      <c r="E1193" s="1">
        <v>513.3662109375</v>
      </c>
      <c r="F1193" s="1">
        <v>194.6957092285156</v>
      </c>
      <c r="G1193" s="1">
        <v>113.778564453125</v>
      </c>
      <c r="H1193" s="1">
        <v>56.13323974609375</v>
      </c>
      <c r="I1193" s="1">
        <v>308.86447143554688</v>
      </c>
      <c r="J1193" s="1">
        <v>240.76686096191409</v>
      </c>
      <c r="K1193" s="1">
        <v>14.368936538696291</v>
      </c>
      <c r="L1193" s="1">
        <v>62.302043914794922</v>
      </c>
      <c r="M1193" s="1">
        <v>4067.360107421875</v>
      </c>
      <c r="O1193" s="17">
        <f t="shared" si="54"/>
        <v>1.8839733874231004E-2</v>
      </c>
      <c r="P1193" s="17">
        <f t="shared" si="54"/>
        <v>1.7085723730884832E-2</v>
      </c>
      <c r="Q1193" s="17">
        <f t="shared" si="54"/>
        <v>1.4099015993867413E-2</v>
      </c>
      <c r="R1193" s="17">
        <f t="shared" si="54"/>
        <v>3.0561354674089387E-2</v>
      </c>
      <c r="S1193" s="17">
        <f t="shared" si="54"/>
        <v>5.6044917929912791E-3</v>
      </c>
      <c r="T1193" s="17">
        <f t="shared" si="54"/>
        <v>3.2197816095362857E-3</v>
      </c>
      <c r="U1193" s="17">
        <f t="shared" si="54"/>
        <v>6.9732868600101243E-3</v>
      </c>
      <c r="V1193" s="17">
        <f t="shared" si="54"/>
        <v>-2.153109503201816E-3</v>
      </c>
      <c r="W1193" s="17">
        <f t="shared" si="55"/>
        <v>2.8377481945285006E-2</v>
      </c>
      <c r="X1193" s="17">
        <f t="shared" si="55"/>
        <v>1.7524647647329333E-2</v>
      </c>
      <c r="Y1193" s="17">
        <f t="shared" si="55"/>
        <v>1.5271449816332957E-2</v>
      </c>
    </row>
    <row r="1194" spans="2:25" x14ac:dyDescent="0.3">
      <c r="B1194" s="3">
        <v>44816</v>
      </c>
      <c r="C1194" s="1">
        <v>160.5841979980469</v>
      </c>
      <c r="D1194" s="1">
        <v>203.2048645019531</v>
      </c>
      <c r="E1194" s="1">
        <v>516.17889404296875</v>
      </c>
      <c r="F1194" s="1">
        <v>199.13777160644531</v>
      </c>
      <c r="G1194" s="1">
        <v>115.0731964111328</v>
      </c>
      <c r="H1194" s="1">
        <v>56.295368194580078</v>
      </c>
      <c r="I1194" s="1">
        <v>306.45339965820313</v>
      </c>
      <c r="J1194" s="1">
        <v>241.555419921875</v>
      </c>
      <c r="K1194" s="1">
        <v>14.486789703369141</v>
      </c>
      <c r="L1194" s="1">
        <v>63.432052612304688</v>
      </c>
      <c r="M1194" s="1">
        <v>4110.41015625</v>
      </c>
      <c r="O1194" s="17">
        <f t="shared" si="54"/>
        <v>3.8508012729266058E-2</v>
      </c>
      <c r="P1194" s="17">
        <f t="shared" si="54"/>
        <v>5.2181051718795486E-3</v>
      </c>
      <c r="Q1194" s="17">
        <f t="shared" si="54"/>
        <v>5.4789018940928731E-3</v>
      </c>
      <c r="R1194" s="17">
        <f t="shared" si="54"/>
        <v>2.2815409725933093E-2</v>
      </c>
      <c r="S1194" s="17">
        <f t="shared" si="54"/>
        <v>1.1378522520743936E-2</v>
      </c>
      <c r="T1194" s="17">
        <f t="shared" si="54"/>
        <v>2.8882788383439149E-3</v>
      </c>
      <c r="U1194" s="17">
        <f t="shared" si="54"/>
        <v>-7.8062451344355641E-3</v>
      </c>
      <c r="V1194" s="17">
        <f t="shared" si="54"/>
        <v>3.2751972460431252E-3</v>
      </c>
      <c r="W1194" s="17">
        <f t="shared" si="55"/>
        <v>8.201940648527823E-3</v>
      </c>
      <c r="X1194" s="17">
        <f t="shared" si="55"/>
        <v>1.8137586289386911E-2</v>
      </c>
      <c r="Y1194" s="17">
        <f t="shared" si="55"/>
        <v>1.0584272769349793E-2</v>
      </c>
    </row>
    <row r="1195" spans="2:25" x14ac:dyDescent="0.3">
      <c r="B1195" s="3">
        <v>44817</v>
      </c>
      <c r="C1195" s="1">
        <v>151.16117858886719</v>
      </c>
      <c r="D1195" s="1">
        <v>196.79254150390619</v>
      </c>
      <c r="E1195" s="1">
        <v>488.22308349609381</v>
      </c>
      <c r="F1195" s="1">
        <v>191.22215270996091</v>
      </c>
      <c r="G1195" s="1">
        <v>112.0699768066406</v>
      </c>
      <c r="H1195" s="1">
        <v>54.466896057128913</v>
      </c>
      <c r="I1195" s="1">
        <v>297.95651245117188</v>
      </c>
      <c r="J1195" s="1">
        <v>235.951904296875</v>
      </c>
      <c r="K1195" s="1">
        <v>13.11451244354248</v>
      </c>
      <c r="L1195" s="1">
        <v>62.045650482177727</v>
      </c>
      <c r="M1195" s="1">
        <v>3932.68994140625</v>
      </c>
      <c r="O1195" s="17">
        <f t="shared" si="54"/>
        <v>-5.867961808604806E-2</v>
      </c>
      <c r="P1195" s="17">
        <f t="shared" si="54"/>
        <v>-3.1555952234525723E-2</v>
      </c>
      <c r="Q1195" s="17">
        <f t="shared" si="54"/>
        <v>-5.4159150770212994E-2</v>
      </c>
      <c r="R1195" s="17">
        <f t="shared" si="54"/>
        <v>-3.9749460047830552E-2</v>
      </c>
      <c r="S1195" s="17">
        <f t="shared" si="54"/>
        <v>-2.6098341735136282E-2</v>
      </c>
      <c r="T1195" s="17">
        <f t="shared" si="54"/>
        <v>-3.2479974749098521E-2</v>
      </c>
      <c r="U1195" s="17">
        <f t="shared" si="54"/>
        <v>-2.7726522911829626E-2</v>
      </c>
      <c r="V1195" s="17">
        <f t="shared" si="54"/>
        <v>-2.3197639807926131E-2</v>
      </c>
      <c r="W1195" s="17">
        <f t="shared" si="55"/>
        <v>-9.4726111714558442E-2</v>
      </c>
      <c r="X1195" s="17">
        <f t="shared" si="55"/>
        <v>-2.1856491679382025E-2</v>
      </c>
      <c r="Y1195" s="17">
        <f t="shared" si="55"/>
        <v>-4.3236613400616762E-2</v>
      </c>
    </row>
    <row r="1196" spans="2:25" x14ac:dyDescent="0.3">
      <c r="B1196" s="3">
        <v>44818</v>
      </c>
      <c r="C1196" s="1">
        <v>152.6055908203125</v>
      </c>
      <c r="D1196" s="1">
        <v>197.32920837402341</v>
      </c>
      <c r="E1196" s="1">
        <v>486.0225830078125</v>
      </c>
      <c r="F1196" s="1">
        <v>190.91484069824219</v>
      </c>
      <c r="G1196" s="1">
        <v>112.45749664306641</v>
      </c>
      <c r="H1196" s="1">
        <v>54.755134582519531</v>
      </c>
      <c r="I1196" s="1">
        <v>300.9993896484375</v>
      </c>
      <c r="J1196" s="1">
        <v>237.24143981933591</v>
      </c>
      <c r="K1196" s="1">
        <v>13.11151695251465</v>
      </c>
      <c r="L1196" s="1">
        <v>63.811878204345703</v>
      </c>
      <c r="M1196" s="1">
        <v>3946.010009765625</v>
      </c>
      <c r="O1196" s="17">
        <f t="shared" si="54"/>
        <v>9.5554443603133657E-3</v>
      </c>
      <c r="P1196" s="17">
        <f t="shared" si="54"/>
        <v>2.7270691562594788E-3</v>
      </c>
      <c r="Q1196" s="17">
        <f t="shared" si="54"/>
        <v>-4.5071619156633195E-3</v>
      </c>
      <c r="R1196" s="17">
        <f t="shared" si="54"/>
        <v>-1.6070941957485529E-3</v>
      </c>
      <c r="S1196" s="17">
        <f t="shared" si="54"/>
        <v>3.4578381067608783E-3</v>
      </c>
      <c r="T1196" s="17">
        <f t="shared" si="54"/>
        <v>5.291994702402208E-3</v>
      </c>
      <c r="U1196" s="17">
        <f t="shared" si="54"/>
        <v>1.0212487628590705E-2</v>
      </c>
      <c r="V1196" s="17">
        <f t="shared" si="54"/>
        <v>5.465247361760699E-3</v>
      </c>
      <c r="W1196" s="17">
        <f t="shared" si="55"/>
        <v>-2.2841039960316782E-4</v>
      </c>
      <c r="X1196" s="17">
        <f t="shared" si="55"/>
        <v>2.8466584014222158E-2</v>
      </c>
      <c r="Y1196" s="17">
        <f t="shared" si="55"/>
        <v>3.387012085323974E-3</v>
      </c>
    </row>
    <row r="1197" spans="2:25" x14ac:dyDescent="0.3">
      <c r="B1197" s="3">
        <v>44819</v>
      </c>
      <c r="C1197" s="1">
        <v>149.716796875</v>
      </c>
      <c r="D1197" s="1">
        <v>195.70994567871091</v>
      </c>
      <c r="E1197" s="1">
        <v>481.71725463867188</v>
      </c>
      <c r="F1197" s="1">
        <v>190.78448486328119</v>
      </c>
      <c r="G1197" s="1">
        <v>110.5199432373047</v>
      </c>
      <c r="H1197" s="1">
        <v>54.011154174804688</v>
      </c>
      <c r="I1197" s="1">
        <v>300.8634033203125</v>
      </c>
      <c r="J1197" s="1">
        <v>235.15403747558591</v>
      </c>
      <c r="K1197" s="1">
        <v>12.91276741027832</v>
      </c>
      <c r="L1197" s="1">
        <v>61.808265686035163</v>
      </c>
      <c r="M1197" s="1">
        <v>3901.35009765625</v>
      </c>
      <c r="O1197" s="17">
        <f t="shared" si="54"/>
        <v>-1.8929804142719445E-2</v>
      </c>
      <c r="P1197" s="17">
        <f t="shared" si="54"/>
        <v>-8.2058946501386825E-3</v>
      </c>
      <c r="Q1197" s="17">
        <f t="shared" si="54"/>
        <v>-8.8582887290885818E-3</v>
      </c>
      <c r="R1197" s="17">
        <f t="shared" si="54"/>
        <v>-6.8279571396460102E-4</v>
      </c>
      <c r="S1197" s="17">
        <f t="shared" si="54"/>
        <v>-1.722920626546923E-2</v>
      </c>
      <c r="T1197" s="17">
        <f t="shared" si="54"/>
        <v>-1.3587408987071652E-2</v>
      </c>
      <c r="U1197" s="17">
        <f t="shared" si="54"/>
        <v>-4.5178273711395187E-4</v>
      </c>
      <c r="V1197" s="17">
        <f t="shared" si="54"/>
        <v>-8.7986413559941242E-3</v>
      </c>
      <c r="W1197" s="17">
        <f t="shared" si="55"/>
        <v>-1.5158394177891967E-2</v>
      </c>
      <c r="X1197" s="17">
        <f t="shared" si="55"/>
        <v>-3.1398739148444155E-2</v>
      </c>
      <c r="Y1197" s="17">
        <f t="shared" si="55"/>
        <v>-1.1317739184353361E-2</v>
      </c>
    </row>
    <row r="1198" spans="2:25" x14ac:dyDescent="0.3">
      <c r="B1198" s="3">
        <v>44820</v>
      </c>
      <c r="C1198" s="1">
        <v>148.07585144042969</v>
      </c>
      <c r="D1198" s="1">
        <v>195.41383361816409</v>
      </c>
      <c r="E1198" s="1">
        <v>482.32952880859381</v>
      </c>
      <c r="F1198" s="1">
        <v>149.9493103027344</v>
      </c>
      <c r="G1198" s="1">
        <v>112.08758544921881</v>
      </c>
      <c r="H1198" s="1">
        <v>54.020221710205078</v>
      </c>
      <c r="I1198" s="1">
        <v>300.29953002929688</v>
      </c>
      <c r="J1198" s="1">
        <v>236.48997497558591</v>
      </c>
      <c r="K1198" s="1">
        <v>13.18142890930176</v>
      </c>
      <c r="L1198" s="1">
        <v>61.162551879882813</v>
      </c>
      <c r="M1198" s="1">
        <v>3873.330078125</v>
      </c>
      <c r="O1198" s="17">
        <f t="shared" si="54"/>
        <v>-1.0960329561020155E-2</v>
      </c>
      <c r="P1198" s="17">
        <f t="shared" si="54"/>
        <v>-1.5130148829172604E-3</v>
      </c>
      <c r="Q1198" s="17">
        <f t="shared" si="54"/>
        <v>1.2710239544589045E-3</v>
      </c>
      <c r="R1198" s="17">
        <f t="shared" si="54"/>
        <v>-0.21403823581257062</v>
      </c>
      <c r="S1198" s="17">
        <f t="shared" si="54"/>
        <v>1.4184247349350483E-2</v>
      </c>
      <c r="T1198" s="17">
        <f t="shared" si="54"/>
        <v>1.6788264459307705E-4</v>
      </c>
      <c r="U1198" s="17">
        <f t="shared" si="54"/>
        <v>-1.8741837152433608E-3</v>
      </c>
      <c r="V1198" s="17">
        <f t="shared" si="54"/>
        <v>5.6811165750819794E-3</v>
      </c>
      <c r="W1198" s="17">
        <f t="shared" si="55"/>
        <v>2.0805880760276823E-2</v>
      </c>
      <c r="X1198" s="17">
        <f t="shared" si="55"/>
        <v>-1.0447046183634338E-2</v>
      </c>
      <c r="Y1198" s="17">
        <f t="shared" si="55"/>
        <v>-7.1821340894484519E-3</v>
      </c>
    </row>
    <row r="1199" spans="2:25" x14ac:dyDescent="0.3">
      <c r="B1199" s="3">
        <v>44823</v>
      </c>
      <c r="C1199" s="1">
        <v>151.7900390625</v>
      </c>
      <c r="D1199" s="1">
        <v>199.041015625</v>
      </c>
      <c r="E1199" s="1">
        <v>484.65444946289063</v>
      </c>
      <c r="F1199" s="1">
        <v>151.7000732421875</v>
      </c>
      <c r="G1199" s="1">
        <v>112.4927215576172</v>
      </c>
      <c r="H1199" s="1">
        <v>54.428501129150391</v>
      </c>
      <c r="I1199" s="1">
        <v>296.60507202148438</v>
      </c>
      <c r="J1199" s="1">
        <v>238.43821716308591</v>
      </c>
      <c r="K1199" s="1">
        <v>13.36519622802734</v>
      </c>
      <c r="L1199" s="1">
        <v>61.418933868408203</v>
      </c>
      <c r="M1199" s="1">
        <v>3899.889892578125</v>
      </c>
      <c r="O1199" s="17">
        <f t="shared" si="54"/>
        <v>2.5083007026061338E-2</v>
      </c>
      <c r="P1199" s="17">
        <f t="shared" si="54"/>
        <v>1.8561541625161361E-2</v>
      </c>
      <c r="Q1199" s="17">
        <f t="shared" si="54"/>
        <v>4.8201914156896508E-3</v>
      </c>
      <c r="R1199" s="17">
        <f t="shared" si="54"/>
        <v>1.167569851384085E-2</v>
      </c>
      <c r="S1199" s="17">
        <f t="shared" si="54"/>
        <v>3.6144601275396502E-3</v>
      </c>
      <c r="T1199" s="17">
        <f t="shared" si="54"/>
        <v>7.5578997275419094E-3</v>
      </c>
      <c r="U1199" s="17">
        <f t="shared" si="54"/>
        <v>-1.2302576722154953E-2</v>
      </c>
      <c r="V1199" s="17">
        <f t="shared" si="54"/>
        <v>8.2381597262257186E-3</v>
      </c>
      <c r="W1199" s="17">
        <f t="shared" si="55"/>
        <v>1.3941380709939666E-2</v>
      </c>
      <c r="X1199" s="17">
        <f t="shared" si="55"/>
        <v>4.1918131380276518E-3</v>
      </c>
      <c r="Y1199" s="17">
        <f t="shared" si="55"/>
        <v>6.8571007162865046E-3</v>
      </c>
    </row>
    <row r="1200" spans="2:25" x14ac:dyDescent="0.3">
      <c r="B1200" s="3">
        <v>44824</v>
      </c>
      <c r="C1200" s="1">
        <v>154.16789245605469</v>
      </c>
      <c r="D1200" s="1">
        <v>196.80180358886719</v>
      </c>
      <c r="E1200" s="1">
        <v>477.90939331054688</v>
      </c>
      <c r="F1200" s="1">
        <v>146.5782165527344</v>
      </c>
      <c r="G1200" s="1">
        <v>111.2333145141602</v>
      </c>
      <c r="H1200" s="1">
        <v>54.346851348876953</v>
      </c>
      <c r="I1200" s="1">
        <v>293.33853149414063</v>
      </c>
      <c r="J1200" s="1">
        <v>236.944580078125</v>
      </c>
      <c r="K1200" s="1">
        <v>13.15945625305176</v>
      </c>
      <c r="L1200" s="1">
        <v>61.039104461669922</v>
      </c>
      <c r="M1200" s="1">
        <v>3855.929931640625</v>
      </c>
      <c r="O1200" s="17">
        <f t="shared" si="54"/>
        <v>1.5665411302619135E-2</v>
      </c>
      <c r="P1200" s="17">
        <f t="shared" si="54"/>
        <v>-1.1250003066461255E-2</v>
      </c>
      <c r="Q1200" s="17">
        <f t="shared" si="54"/>
        <v>-1.3917247968772049E-2</v>
      </c>
      <c r="R1200" s="17">
        <f t="shared" si="54"/>
        <v>-3.376304691215349E-2</v>
      </c>
      <c r="S1200" s="17">
        <f t="shared" si="54"/>
        <v>-1.1195453590408088E-2</v>
      </c>
      <c r="T1200" s="17">
        <f t="shared" si="54"/>
        <v>-1.5001291341772435E-3</v>
      </c>
      <c r="U1200" s="17">
        <f t="shared" si="54"/>
        <v>-1.1013097332021148E-2</v>
      </c>
      <c r="V1200" s="17">
        <f t="shared" si="54"/>
        <v>-6.2642520260889969E-3</v>
      </c>
      <c r="W1200" s="17">
        <f t="shared" si="55"/>
        <v>-1.5393711507515005E-2</v>
      </c>
      <c r="X1200" s="17">
        <f t="shared" si="55"/>
        <v>-6.1842396605593392E-3</v>
      </c>
      <c r="Y1200" s="17">
        <f t="shared" si="55"/>
        <v>-1.1272103097361836E-2</v>
      </c>
    </row>
    <row r="1201" spans="2:25" x14ac:dyDescent="0.3">
      <c r="B1201" s="3">
        <v>44825</v>
      </c>
      <c r="C1201" s="1">
        <v>151.04328918457031</v>
      </c>
      <c r="D1201" s="1">
        <v>195.0159606933594</v>
      </c>
      <c r="E1201" s="1">
        <v>471.73846435546881</v>
      </c>
      <c r="F1201" s="1">
        <v>142.71354675292969</v>
      </c>
      <c r="G1201" s="1">
        <v>110.02675628662109</v>
      </c>
      <c r="H1201" s="1">
        <v>53.893199920654297</v>
      </c>
      <c r="I1201" s="1">
        <v>288.23464965820313</v>
      </c>
      <c r="J1201" s="1">
        <v>232.9367370605469</v>
      </c>
      <c r="K1201" s="1">
        <v>13.244349479675289</v>
      </c>
      <c r="L1201" s="1">
        <v>59.519771575927727</v>
      </c>
      <c r="M1201" s="1">
        <v>3789.929931640625</v>
      </c>
      <c r="O1201" s="17">
        <f t="shared" si="54"/>
        <v>-2.0267535747594385E-2</v>
      </c>
      <c r="P1201" s="17">
        <f t="shared" si="54"/>
        <v>-9.0743217945224493E-3</v>
      </c>
      <c r="Q1201" s="17">
        <f t="shared" si="54"/>
        <v>-1.2912340793996868E-2</v>
      </c>
      <c r="R1201" s="17">
        <f t="shared" si="54"/>
        <v>-2.6365921831326994E-2</v>
      </c>
      <c r="S1201" s="17">
        <f t="shared" si="54"/>
        <v>-1.0847094081562302E-2</v>
      </c>
      <c r="T1201" s="17">
        <f t="shared" si="54"/>
        <v>-8.3473359902759246E-3</v>
      </c>
      <c r="U1201" s="17">
        <f t="shared" si="54"/>
        <v>-1.7399288835123417E-2</v>
      </c>
      <c r="V1201" s="17">
        <f t="shared" si="54"/>
        <v>-1.6914685350712125E-2</v>
      </c>
      <c r="W1201" s="17">
        <f t="shared" si="55"/>
        <v>6.4511196352693189E-3</v>
      </c>
      <c r="X1201" s="17">
        <f t="shared" si="55"/>
        <v>-2.4891139854390787E-2</v>
      </c>
      <c r="Y1201" s="17">
        <f t="shared" si="55"/>
        <v>-1.7116493600784457E-2</v>
      </c>
    </row>
    <row r="1202" spans="2:25" x14ac:dyDescent="0.3">
      <c r="B1202" s="3">
        <v>44826</v>
      </c>
      <c r="C1202" s="1">
        <v>150.0803527832031</v>
      </c>
      <c r="D1202" s="1">
        <v>191.5738525390625</v>
      </c>
      <c r="E1202" s="1">
        <v>466.09378051757813</v>
      </c>
      <c r="F1202" s="1">
        <v>143.91485595703119</v>
      </c>
      <c r="G1202" s="1">
        <v>110.3613967895508</v>
      </c>
      <c r="H1202" s="1">
        <v>53.766178131103523</v>
      </c>
      <c r="I1202" s="1">
        <v>302.22439575195313</v>
      </c>
      <c r="J1202" s="1">
        <v>230.0236511230469</v>
      </c>
      <c r="K1202" s="1">
        <v>12.54522705078125</v>
      </c>
      <c r="L1202" s="1">
        <v>58.760108947753913</v>
      </c>
      <c r="M1202" s="1">
        <v>3757.989990234375</v>
      </c>
      <c r="O1202" s="17">
        <f t="shared" si="54"/>
        <v>-6.3752345871555859E-3</v>
      </c>
      <c r="P1202" s="17">
        <f t="shared" si="54"/>
        <v>-1.7650392009242927E-2</v>
      </c>
      <c r="Q1202" s="17">
        <f t="shared" si="54"/>
        <v>-1.1965706136774225E-2</v>
      </c>
      <c r="R1202" s="17">
        <f t="shared" si="54"/>
        <v>8.4176255964071231E-3</v>
      </c>
      <c r="S1202" s="17">
        <f t="shared" si="54"/>
        <v>3.0414465919358646E-3</v>
      </c>
      <c r="T1202" s="17">
        <f t="shared" si="54"/>
        <v>-2.3569168232316019E-3</v>
      </c>
      <c r="U1202" s="17">
        <f t="shared" si="54"/>
        <v>4.8535962315215883E-2</v>
      </c>
      <c r="V1202" s="17">
        <f t="shared" si="54"/>
        <v>-1.2505910292470552E-2</v>
      </c>
      <c r="W1202" s="17">
        <f t="shared" si="55"/>
        <v>-5.2786467917273636E-2</v>
      </c>
      <c r="X1202" s="17">
        <f t="shared" si="55"/>
        <v>-1.2763197977074446E-2</v>
      </c>
      <c r="Y1202" s="17">
        <f t="shared" si="55"/>
        <v>-8.4275809796893787E-3</v>
      </c>
    </row>
    <row r="1203" spans="2:25" x14ac:dyDescent="0.3">
      <c r="B1203" s="3">
        <v>44827</v>
      </c>
      <c r="C1203" s="1">
        <v>147.8105773925781</v>
      </c>
      <c r="D1203" s="1">
        <v>188.7609558105469</v>
      </c>
      <c r="E1203" s="1">
        <v>446.2222900390625</v>
      </c>
      <c r="F1203" s="1">
        <v>139.06304931640619</v>
      </c>
      <c r="G1203" s="1">
        <v>108.0715713500977</v>
      </c>
      <c r="H1203" s="1">
        <v>53.167366027832031</v>
      </c>
      <c r="I1203" s="1">
        <v>302.79794311523438</v>
      </c>
      <c r="J1203" s="1">
        <v>228.17744445800781</v>
      </c>
      <c r="K1203" s="1">
        <v>12.500285148620611</v>
      </c>
      <c r="L1203" s="1">
        <v>55.768928527832031</v>
      </c>
      <c r="M1203" s="1">
        <v>3693.22998046875</v>
      </c>
      <c r="O1203" s="17">
        <f t="shared" si="54"/>
        <v>-1.5123734376502823E-2</v>
      </c>
      <c r="P1203" s="17">
        <f t="shared" si="54"/>
        <v>-1.4683093184347996E-2</v>
      </c>
      <c r="Q1203" s="17">
        <f t="shared" si="54"/>
        <v>-4.263410349833277E-2</v>
      </c>
      <c r="R1203" s="17">
        <f t="shared" si="54"/>
        <v>-3.3713035449749601E-2</v>
      </c>
      <c r="S1203" s="17">
        <f t="shared" si="54"/>
        <v>-2.0748427494258582E-2</v>
      </c>
      <c r="T1203" s="17">
        <f t="shared" si="54"/>
        <v>-1.1137338082899387E-2</v>
      </c>
      <c r="U1203" s="17">
        <f t="shared" si="54"/>
        <v>1.8977533625445043E-3</v>
      </c>
      <c r="V1203" s="17">
        <f t="shared" si="54"/>
        <v>-8.0261601623369452E-3</v>
      </c>
      <c r="W1203" s="17">
        <f t="shared" si="55"/>
        <v>-3.5823904962995834E-3</v>
      </c>
      <c r="X1203" s="17">
        <f t="shared" si="55"/>
        <v>-5.0904950203231693E-2</v>
      </c>
      <c r="Y1203" s="17">
        <f t="shared" si="55"/>
        <v>-1.7232619015461002E-2</v>
      </c>
    </row>
    <row r="1204" spans="2:25" x14ac:dyDescent="0.3">
      <c r="B1204" s="3">
        <v>44830</v>
      </c>
      <c r="C1204" s="1">
        <v>148.14463806152341</v>
      </c>
      <c r="D1204" s="1">
        <v>187.53955078125</v>
      </c>
      <c r="E1204" s="1">
        <v>459.52096557617188</v>
      </c>
      <c r="F1204" s="1">
        <v>133.07514953613281</v>
      </c>
      <c r="G1204" s="1">
        <v>107.45509338378911</v>
      </c>
      <c r="H1204" s="1">
        <v>52.505043029785163</v>
      </c>
      <c r="I1204" s="1">
        <v>298.94808959960938</v>
      </c>
      <c r="J1204" s="1">
        <v>226.14570617675781</v>
      </c>
      <c r="K1204" s="1">
        <v>12.212648391723629</v>
      </c>
      <c r="L1204" s="1">
        <v>54.961776733398438</v>
      </c>
      <c r="M1204" s="1">
        <v>3655.0400390625</v>
      </c>
      <c r="O1204" s="17">
        <f t="shared" si="54"/>
        <v>2.2600592923608079E-3</v>
      </c>
      <c r="P1204" s="17">
        <f t="shared" si="54"/>
        <v>-6.470644440488991E-3</v>
      </c>
      <c r="Q1204" s="17">
        <f t="shared" si="54"/>
        <v>2.9802804194172378E-2</v>
      </c>
      <c r="R1204" s="17">
        <f t="shared" si="54"/>
        <v>-4.3058884511077297E-2</v>
      </c>
      <c r="S1204" s="17">
        <f t="shared" si="54"/>
        <v>-5.7043490587502816E-3</v>
      </c>
      <c r="T1204" s="17">
        <f t="shared" si="54"/>
        <v>-1.2457321991466633E-2</v>
      </c>
      <c r="U1204" s="17">
        <f t="shared" si="54"/>
        <v>-1.2714265744400646E-2</v>
      </c>
      <c r="V1204" s="17">
        <f t="shared" si="54"/>
        <v>-8.9042029814822773E-3</v>
      </c>
      <c r="W1204" s="17">
        <f t="shared" si="55"/>
        <v>-2.3010415640696152E-2</v>
      </c>
      <c r="X1204" s="17">
        <f t="shared" si="55"/>
        <v>-1.4473145096032761E-2</v>
      </c>
      <c r="Y1204" s="17">
        <f t="shared" si="55"/>
        <v>-1.0340526208282019E-2</v>
      </c>
    </row>
    <row r="1205" spans="2:25" x14ac:dyDescent="0.3">
      <c r="B1205" s="3">
        <v>44831</v>
      </c>
      <c r="C1205" s="1">
        <v>149.11741638183591</v>
      </c>
      <c r="D1205" s="1">
        <v>187.992919921875</v>
      </c>
      <c r="E1205" s="1">
        <v>457.60748291015619</v>
      </c>
      <c r="F1205" s="1">
        <v>134.98417663574219</v>
      </c>
      <c r="G1205" s="1">
        <v>107.2172927856445</v>
      </c>
      <c r="H1205" s="1">
        <v>51.153179168701172</v>
      </c>
      <c r="I1205" s="1">
        <v>302.44796752929688</v>
      </c>
      <c r="J1205" s="1">
        <v>219.5958557128906</v>
      </c>
      <c r="K1205" s="1">
        <v>12.397415161132811</v>
      </c>
      <c r="L1205" s="1">
        <v>55.578998565673828</v>
      </c>
      <c r="M1205" s="1">
        <v>3647.2900390625</v>
      </c>
      <c r="O1205" s="17">
        <f t="shared" si="54"/>
        <v>6.5664092405997992E-3</v>
      </c>
      <c r="P1205" s="17">
        <f t="shared" ref="P1205:Y1240" si="56">(D1205-D1204)/D1204</f>
        <v>2.41745881728073E-3</v>
      </c>
      <c r="Q1205" s="17">
        <f t="shared" si="56"/>
        <v>-4.1640813137142837E-3</v>
      </c>
      <c r="R1205" s="17">
        <f t="shared" si="56"/>
        <v>1.4345481528773577E-2</v>
      </c>
      <c r="S1205" s="17">
        <f t="shared" si="56"/>
        <v>-2.213023046709086E-3</v>
      </c>
      <c r="T1205" s="17">
        <f t="shared" si="56"/>
        <v>-2.5747314602086957E-2</v>
      </c>
      <c r="U1205" s="17">
        <f t="shared" si="56"/>
        <v>1.1707309902448271E-2</v>
      </c>
      <c r="V1205" s="17">
        <f t="shared" si="56"/>
        <v>-2.896296628664612E-2</v>
      </c>
      <c r="W1205" s="17">
        <f t="shared" si="55"/>
        <v>1.5129131985360011E-2</v>
      </c>
      <c r="X1205" s="17">
        <f t="shared" si="55"/>
        <v>1.1230019642001958E-2</v>
      </c>
      <c r="Y1205" s="17">
        <f t="shared" si="55"/>
        <v>-2.1203598092424283E-3</v>
      </c>
    </row>
    <row r="1206" spans="2:25" x14ac:dyDescent="0.3">
      <c r="B1206" s="3">
        <v>44832</v>
      </c>
      <c r="C1206" s="1">
        <v>147.23085021972659</v>
      </c>
      <c r="D1206" s="1">
        <v>192.06428527832031</v>
      </c>
      <c r="E1206" s="1">
        <v>467.16531372070313</v>
      </c>
      <c r="F1206" s="1">
        <v>139.67767333984381</v>
      </c>
      <c r="G1206" s="1">
        <v>108.11561584472661</v>
      </c>
      <c r="H1206" s="1">
        <v>51.697555541992188</v>
      </c>
      <c r="I1206" s="1">
        <v>325.08053588867188</v>
      </c>
      <c r="J1206" s="1">
        <v>219.81849670410159</v>
      </c>
      <c r="K1206" s="1">
        <v>12.720010757446291</v>
      </c>
      <c r="L1206" s="1">
        <v>58.313796997070313</v>
      </c>
      <c r="M1206" s="1">
        <v>3719.0400390625</v>
      </c>
      <c r="O1206" s="17">
        <f t="shared" ref="O1206:Y1260" si="57">(C1206-C1205)/C1205</f>
        <v>-1.2651548074562282E-2</v>
      </c>
      <c r="P1206" s="17">
        <f t="shared" si="56"/>
        <v>2.1657014307439167E-2</v>
      </c>
      <c r="Q1206" s="17">
        <f t="shared" si="56"/>
        <v>2.0886526482836069E-2</v>
      </c>
      <c r="R1206" s="17">
        <f t="shared" si="56"/>
        <v>3.4770717732102219E-2</v>
      </c>
      <c r="S1206" s="17">
        <f t="shared" si="56"/>
        <v>8.3785277145365517E-3</v>
      </c>
      <c r="T1206" s="17">
        <f t="shared" si="56"/>
        <v>1.0642082899592297E-2</v>
      </c>
      <c r="U1206" s="17">
        <f t="shared" si="56"/>
        <v>7.4831279390834976E-2</v>
      </c>
      <c r="V1206" s="17">
        <f t="shared" si="56"/>
        <v>1.0138669989386553E-3</v>
      </c>
      <c r="W1206" s="17">
        <f t="shared" si="55"/>
        <v>2.6021198138532212E-2</v>
      </c>
      <c r="X1206" s="17">
        <f t="shared" si="55"/>
        <v>4.9205608268831323E-2</v>
      </c>
      <c r="Y1206" s="17">
        <f t="shared" si="55"/>
        <v>1.967213992623483E-2</v>
      </c>
    </row>
    <row r="1207" spans="2:25" x14ac:dyDescent="0.3">
      <c r="B1207" s="3">
        <v>44833</v>
      </c>
      <c r="C1207" s="1">
        <v>139.99896240234381</v>
      </c>
      <c r="D1207" s="1">
        <v>189.30686950683591</v>
      </c>
      <c r="E1207" s="1">
        <v>458.258056640625</v>
      </c>
      <c r="F1207" s="1">
        <v>141.8381652832031</v>
      </c>
      <c r="G1207" s="1">
        <v>107.1204147338867</v>
      </c>
      <c r="H1207" s="1">
        <v>51.325557708740227</v>
      </c>
      <c r="I1207" s="1">
        <v>320.83206176757813</v>
      </c>
      <c r="J1207" s="1">
        <v>217.46205139160159</v>
      </c>
      <c r="K1207" s="1">
        <v>12.20465660095215</v>
      </c>
      <c r="L1207" s="1">
        <v>58.978511810302727</v>
      </c>
      <c r="M1207" s="1">
        <v>3640.469970703125</v>
      </c>
      <c r="O1207" s="17">
        <f t="shared" si="57"/>
        <v>-4.9119378218559155E-2</v>
      </c>
      <c r="P1207" s="17">
        <f t="shared" si="56"/>
        <v>-1.4356733567037894E-2</v>
      </c>
      <c r="Q1207" s="17">
        <f t="shared" si="56"/>
        <v>-1.9066606227968734E-2</v>
      </c>
      <c r="R1207" s="17">
        <f t="shared" si="56"/>
        <v>1.5467697103621484E-2</v>
      </c>
      <c r="S1207" s="17">
        <f t="shared" si="56"/>
        <v>-9.2049710216624732E-3</v>
      </c>
      <c r="T1207" s="17">
        <f t="shared" si="56"/>
        <v>-7.1956561456720889E-3</v>
      </c>
      <c r="U1207" s="17">
        <f t="shared" si="56"/>
        <v>-1.3068989533561911E-2</v>
      </c>
      <c r="V1207" s="17">
        <f t="shared" si="56"/>
        <v>-1.07199591837443E-2</v>
      </c>
      <c r="W1207" s="17">
        <f t="shared" si="55"/>
        <v>-4.0515229611142622E-2</v>
      </c>
      <c r="X1207" s="17">
        <f t="shared" si="55"/>
        <v>1.1398928683477944E-2</v>
      </c>
      <c r="Y1207" s="17">
        <f t="shared" si="55"/>
        <v>-2.1126437880238859E-2</v>
      </c>
    </row>
    <row r="1208" spans="2:25" x14ac:dyDescent="0.3">
      <c r="B1208" s="3">
        <v>44834</v>
      </c>
      <c r="C1208" s="1">
        <v>135.79351806640619</v>
      </c>
      <c r="D1208" s="1">
        <v>188.30757141113281</v>
      </c>
      <c r="E1208" s="1">
        <v>451.83834838867188</v>
      </c>
      <c r="F1208" s="1">
        <v>138.26216125488281</v>
      </c>
      <c r="G1208" s="1">
        <v>104.63681793212891</v>
      </c>
      <c r="H1208" s="1">
        <v>50.826545715332031</v>
      </c>
      <c r="I1208" s="1">
        <v>314.35733032226563</v>
      </c>
      <c r="J1208" s="1">
        <v>214.06651306152341</v>
      </c>
      <c r="K1208" s="1">
        <v>12.12376022338867</v>
      </c>
      <c r="L1208" s="1">
        <v>58.351787567138672</v>
      </c>
      <c r="M1208" s="1">
        <v>3585.6201171875</v>
      </c>
      <c r="O1208" s="17">
        <f t="shared" si="57"/>
        <v>-3.0039110746060842E-2</v>
      </c>
      <c r="P1208" s="17">
        <f t="shared" si="56"/>
        <v>-5.2787207263337672E-3</v>
      </c>
      <c r="Q1208" s="17">
        <f t="shared" si="56"/>
        <v>-1.40089370146908E-2</v>
      </c>
      <c r="R1208" s="17">
        <f t="shared" si="56"/>
        <v>-2.5211860440948367E-2</v>
      </c>
      <c r="S1208" s="17">
        <f t="shared" si="56"/>
        <v>-2.3185093223618111E-2</v>
      </c>
      <c r="T1208" s="17">
        <f t="shared" si="56"/>
        <v>-9.7224855546619669E-3</v>
      </c>
      <c r="U1208" s="17">
        <f t="shared" si="56"/>
        <v>-2.0181061112286902E-2</v>
      </c>
      <c r="V1208" s="17">
        <f t="shared" si="56"/>
        <v>-1.5614394825897968E-2</v>
      </c>
      <c r="W1208" s="17">
        <f t="shared" si="55"/>
        <v>-6.6283206655047512E-3</v>
      </c>
      <c r="X1208" s="17">
        <f t="shared" si="55"/>
        <v>-1.0626314973491334E-2</v>
      </c>
      <c r="Y1208" s="17">
        <f t="shared" si="55"/>
        <v>-1.5066695771983316E-2</v>
      </c>
    </row>
    <row r="1209" spans="2:25" x14ac:dyDescent="0.3">
      <c r="B1209" s="3">
        <v>44837</v>
      </c>
      <c r="C1209" s="1">
        <v>139.96952819824219</v>
      </c>
      <c r="D1209" s="1">
        <v>193.9333801269531</v>
      </c>
      <c r="E1209" s="1">
        <v>457.06210327148438</v>
      </c>
      <c r="F1209" s="1">
        <v>141.04661560058591</v>
      </c>
      <c r="G1209" s="1">
        <v>107.0147323608398</v>
      </c>
      <c r="H1209" s="1">
        <v>51.398147583007813</v>
      </c>
      <c r="I1209" s="1">
        <v>312.60736083984381</v>
      </c>
      <c r="J1209" s="1">
        <v>218.33412170410159</v>
      </c>
      <c r="K1209" s="1">
        <v>12.49628925323486</v>
      </c>
      <c r="L1209" s="1">
        <v>60.830196380615227</v>
      </c>
      <c r="M1209" s="1">
        <v>3678.429931640625</v>
      </c>
      <c r="O1209" s="17">
        <f t="shared" si="57"/>
        <v>3.0752647043092499E-2</v>
      </c>
      <c r="P1209" s="17">
        <f t="shared" si="56"/>
        <v>2.9875637361056657E-2</v>
      </c>
      <c r="Q1209" s="17">
        <f t="shared" si="56"/>
        <v>1.1561114503541475E-2</v>
      </c>
      <c r="R1209" s="17">
        <f t="shared" si="56"/>
        <v>2.0138947058479906E-2</v>
      </c>
      <c r="S1209" s="17">
        <f t="shared" si="56"/>
        <v>2.2725408471932825E-2</v>
      </c>
      <c r="T1209" s="17">
        <f t="shared" si="56"/>
        <v>1.1246128565911086E-2</v>
      </c>
      <c r="U1209" s="17">
        <f t="shared" si="56"/>
        <v>-5.5668162108000619E-3</v>
      </c>
      <c r="V1209" s="17">
        <f t="shared" si="56"/>
        <v>1.9935900209444048E-2</v>
      </c>
      <c r="W1209" s="17">
        <f t="shared" si="55"/>
        <v>3.0727185541621124E-2</v>
      </c>
      <c r="X1209" s="17">
        <f t="shared" si="55"/>
        <v>4.2473571364457965E-2</v>
      </c>
      <c r="Y1209" s="17">
        <f t="shared" si="55"/>
        <v>2.5883894952576141E-2</v>
      </c>
    </row>
    <row r="1210" spans="2:25" x14ac:dyDescent="0.3">
      <c r="B1210" s="3">
        <v>44838</v>
      </c>
      <c r="C1210" s="1">
        <v>143.55596923828119</v>
      </c>
      <c r="D1210" s="1">
        <v>204.9814453125</v>
      </c>
      <c r="E1210" s="1">
        <v>465.09878540039063</v>
      </c>
      <c r="F1210" s="1">
        <v>148.1799621582031</v>
      </c>
      <c r="G1210" s="1">
        <v>110.5287551879883</v>
      </c>
      <c r="H1210" s="1">
        <v>51.516090393066413</v>
      </c>
      <c r="I1210" s="1">
        <v>320.7154541015625</v>
      </c>
      <c r="J1210" s="1">
        <v>221.2657775878906</v>
      </c>
      <c r="K1210" s="1">
        <v>13.150468826293951</v>
      </c>
      <c r="L1210" s="1">
        <v>62.833805084228523</v>
      </c>
      <c r="M1210" s="1">
        <v>3790.929931640625</v>
      </c>
      <c r="O1210" s="17">
        <f t="shared" si="57"/>
        <v>2.5623012995796082E-2</v>
      </c>
      <c r="P1210" s="17">
        <f t="shared" si="56"/>
        <v>5.6968352628694423E-2</v>
      </c>
      <c r="Q1210" s="17">
        <f t="shared" si="56"/>
        <v>1.7583348239511874E-2</v>
      </c>
      <c r="R1210" s="17">
        <f t="shared" si="56"/>
        <v>5.0574390085454522E-2</v>
      </c>
      <c r="S1210" s="17">
        <f t="shared" si="56"/>
        <v>3.283681367626716E-2</v>
      </c>
      <c r="T1210" s="17">
        <f t="shared" si="56"/>
        <v>2.294689898466159E-3</v>
      </c>
      <c r="U1210" s="17">
        <f t="shared" si="56"/>
        <v>2.5936987663808281E-2</v>
      </c>
      <c r="V1210" s="17">
        <f t="shared" si="56"/>
        <v>1.3427383044424668E-2</v>
      </c>
      <c r="W1210" s="17">
        <f t="shared" si="55"/>
        <v>5.2349906424400849E-2</v>
      </c>
      <c r="X1210" s="17">
        <f t="shared" si="55"/>
        <v>3.2937731962538692E-2</v>
      </c>
      <c r="Y1210" s="17">
        <f t="shared" si="55"/>
        <v>3.0583700679551511E-2</v>
      </c>
    </row>
    <row r="1211" spans="2:25" x14ac:dyDescent="0.3">
      <c r="B1211" s="3">
        <v>44839</v>
      </c>
      <c r="C1211" s="1">
        <v>143.8507385253906</v>
      </c>
      <c r="D1211" s="1">
        <v>207.60003662109381</v>
      </c>
      <c r="E1211" s="1">
        <v>459.54006958007813</v>
      </c>
      <c r="F1211" s="1">
        <v>146.08465576171881</v>
      </c>
      <c r="G1211" s="1">
        <v>110.740119934082</v>
      </c>
      <c r="H1211" s="1">
        <v>51.026149749755859</v>
      </c>
      <c r="I1211" s="1">
        <v>322.55279541015619</v>
      </c>
      <c r="J1211" s="1">
        <v>221.81315612792969</v>
      </c>
      <c r="K1211" s="1">
        <v>13.19241428375244</v>
      </c>
      <c r="L1211" s="1">
        <v>64.324653625488281</v>
      </c>
      <c r="M1211" s="1">
        <v>3783.280029296875</v>
      </c>
      <c r="O1211" s="17">
        <f t="shared" si="57"/>
        <v>2.0533405101402016E-3</v>
      </c>
      <c r="P1211" s="17">
        <f t="shared" si="56"/>
        <v>1.2774772392699692E-2</v>
      </c>
      <c r="Q1211" s="17">
        <f t="shared" si="56"/>
        <v>-1.1951688533280422E-2</v>
      </c>
      <c r="R1211" s="17">
        <f t="shared" si="56"/>
        <v>-1.4140281627601264E-2</v>
      </c>
      <c r="S1211" s="17">
        <f t="shared" si="56"/>
        <v>1.9123054967389826E-3</v>
      </c>
      <c r="T1211" s="17">
        <f t="shared" si="56"/>
        <v>-9.51043915740344E-3</v>
      </c>
      <c r="U1211" s="17">
        <f t="shared" si="56"/>
        <v>5.728882986760761E-3</v>
      </c>
      <c r="V1211" s="17">
        <f t="shared" si="56"/>
        <v>2.4738508865053146E-3</v>
      </c>
      <c r="W1211" s="17">
        <f t="shared" si="55"/>
        <v>3.1896549098401998E-3</v>
      </c>
      <c r="X1211" s="17">
        <f t="shared" si="55"/>
        <v>2.3726854346339213E-2</v>
      </c>
      <c r="Y1211" s="17">
        <f t="shared" si="55"/>
        <v>-2.0179487570848621E-3</v>
      </c>
    </row>
    <row r="1212" spans="2:25" x14ac:dyDescent="0.3">
      <c r="B1212" s="3">
        <v>44840</v>
      </c>
      <c r="C1212" s="1">
        <v>142.89762878417969</v>
      </c>
      <c r="D1212" s="1">
        <v>204.2874755859375</v>
      </c>
      <c r="E1212" s="1">
        <v>461.61614990234381</v>
      </c>
      <c r="F1212" s="1">
        <v>144.52015686035159</v>
      </c>
      <c r="G1212" s="1">
        <v>107.6488342285156</v>
      </c>
      <c r="H1212" s="1">
        <v>49.928325653076172</v>
      </c>
      <c r="I1212" s="1">
        <v>323.6903076171875</v>
      </c>
      <c r="J1212" s="1">
        <v>217.78675842285159</v>
      </c>
      <c r="K1212" s="1">
        <v>13.1135139465332</v>
      </c>
      <c r="L1212" s="1">
        <v>66.945510864257813</v>
      </c>
      <c r="M1212" s="1">
        <v>3744.52001953125</v>
      </c>
      <c r="O1212" s="17">
        <f t="shared" si="57"/>
        <v>-6.6256854221341307E-3</v>
      </c>
      <c r="P1212" s="17">
        <f t="shared" si="56"/>
        <v>-1.5956456892164749E-2</v>
      </c>
      <c r="Q1212" s="17">
        <f t="shared" si="56"/>
        <v>4.5177351436682719E-3</v>
      </c>
      <c r="R1212" s="17">
        <f t="shared" si="56"/>
        <v>-1.0709536146760663E-2</v>
      </c>
      <c r="S1212" s="17">
        <f t="shared" si="56"/>
        <v>-2.7914776572451724E-2</v>
      </c>
      <c r="T1212" s="17">
        <f t="shared" si="56"/>
        <v>-2.151493111010086E-2</v>
      </c>
      <c r="U1212" s="17">
        <f t="shared" si="56"/>
        <v>3.5265923074232022E-3</v>
      </c>
      <c r="V1212" s="17">
        <f t="shared" si="56"/>
        <v>-1.8152204203595076E-2</v>
      </c>
      <c r="W1212" s="17">
        <f t="shared" si="55"/>
        <v>-5.9807352560488046E-3</v>
      </c>
      <c r="X1212" s="17">
        <f t="shared" si="55"/>
        <v>4.0744210672764999E-2</v>
      </c>
      <c r="Y1212" s="17">
        <f t="shared" si="55"/>
        <v>-1.0245080846639991E-2</v>
      </c>
    </row>
    <row r="1213" spans="2:25" x14ac:dyDescent="0.3">
      <c r="B1213" s="3">
        <v>44841</v>
      </c>
      <c r="C1213" s="1">
        <v>137.65061950683591</v>
      </c>
      <c r="D1213" s="1">
        <v>201.75213623046881</v>
      </c>
      <c r="E1213" s="1">
        <v>447.89651489257813</v>
      </c>
      <c r="F1213" s="1">
        <v>143.79380798339841</v>
      </c>
      <c r="G1213" s="1">
        <v>104.6456298828125</v>
      </c>
      <c r="H1213" s="1">
        <v>49.456531524658203</v>
      </c>
      <c r="I1213" s="1">
        <v>317.5753173828125</v>
      </c>
      <c r="J1213" s="1">
        <v>216.33949279785159</v>
      </c>
      <c r="K1213" s="1">
        <v>12.0608377456665</v>
      </c>
      <c r="L1213" s="1">
        <v>66.280799865722656</v>
      </c>
      <c r="M1213" s="1">
        <v>3639.659912109375</v>
      </c>
      <c r="O1213" s="17">
        <f t="shared" si="57"/>
        <v>-3.671865881881365E-2</v>
      </c>
      <c r="P1213" s="17">
        <f t="shared" si="56"/>
        <v>-1.2410645088235736E-2</v>
      </c>
      <c r="Q1213" s="17">
        <f t="shared" si="56"/>
        <v>-2.9720873094817218E-2</v>
      </c>
      <c r="R1213" s="17">
        <f t="shared" si="56"/>
        <v>-5.0259347397127833E-3</v>
      </c>
      <c r="S1213" s="17">
        <f t="shared" si="56"/>
        <v>-2.7898159485201038E-2</v>
      </c>
      <c r="T1213" s="17">
        <f t="shared" si="56"/>
        <v>-9.449428200260521E-3</v>
      </c>
      <c r="U1213" s="17">
        <f t="shared" si="56"/>
        <v>-1.8891483898266413E-2</v>
      </c>
      <c r="V1213" s="17">
        <f t="shared" si="56"/>
        <v>-6.6453334237612837E-3</v>
      </c>
      <c r="W1213" s="17">
        <f t="shared" si="55"/>
        <v>-8.0274151166399882E-2</v>
      </c>
      <c r="X1213" s="17">
        <f t="shared" si="55"/>
        <v>-9.9291347538292551E-3</v>
      </c>
      <c r="Y1213" s="17">
        <f t="shared" si="55"/>
        <v>-2.8003617786773561E-2</v>
      </c>
    </row>
    <row r="1214" spans="2:25" x14ac:dyDescent="0.3">
      <c r="B1214" s="3">
        <v>44844</v>
      </c>
      <c r="C1214" s="1">
        <v>137.97483825683591</v>
      </c>
      <c r="D1214" s="1">
        <v>202.86253356933591</v>
      </c>
      <c r="E1214" s="1">
        <v>446.13623046875</v>
      </c>
      <c r="F1214" s="1">
        <v>142.67628479003909</v>
      </c>
      <c r="G1214" s="1">
        <v>103.70326232910161</v>
      </c>
      <c r="H1214" s="1">
        <v>49.34765625</v>
      </c>
      <c r="I1214" s="1">
        <v>314.88229370117188</v>
      </c>
      <c r="J1214" s="1">
        <v>217.9722900390625</v>
      </c>
      <c r="K1214" s="1">
        <v>11.65534687042236</v>
      </c>
      <c r="L1214" s="1">
        <v>62.321041107177727</v>
      </c>
      <c r="M1214" s="1">
        <v>3612.389892578125</v>
      </c>
      <c r="O1214" s="17">
        <f t="shared" si="57"/>
        <v>2.3553744339225358E-3</v>
      </c>
      <c r="P1214" s="17">
        <f t="shared" si="56"/>
        <v>5.503769920922448E-3</v>
      </c>
      <c r="Q1214" s="17">
        <f t="shared" si="56"/>
        <v>-3.9301141341774124E-3</v>
      </c>
      <c r="R1214" s="17">
        <f t="shared" si="56"/>
        <v>-7.7717059519582434E-3</v>
      </c>
      <c r="S1214" s="17">
        <f t="shared" si="56"/>
        <v>-9.005321624669908E-3</v>
      </c>
      <c r="T1214" s="17">
        <f t="shared" si="56"/>
        <v>-2.2014336893787169E-3</v>
      </c>
      <c r="U1214" s="17">
        <f t="shared" si="56"/>
        <v>-8.4799527363595226E-3</v>
      </c>
      <c r="V1214" s="17">
        <f t="shared" si="56"/>
        <v>7.5473840679500933E-3</v>
      </c>
      <c r="W1214" s="17">
        <f t="shared" si="55"/>
        <v>-3.3620456869991044E-2</v>
      </c>
      <c r="X1214" s="17">
        <f t="shared" si="55"/>
        <v>-5.9742169173681497E-2</v>
      </c>
      <c r="Y1214" s="17">
        <f t="shared" si="55"/>
        <v>-7.4924636339018785E-3</v>
      </c>
    </row>
    <row r="1215" spans="2:25" x14ac:dyDescent="0.3">
      <c r="B1215" s="3">
        <v>44845</v>
      </c>
      <c r="C1215" s="1">
        <v>136.5599670410156</v>
      </c>
      <c r="D1215" s="1">
        <v>203.6305236816406</v>
      </c>
      <c r="E1215" s="1">
        <v>451.59915161132813</v>
      </c>
      <c r="F1215" s="1">
        <v>141.62397766113281</v>
      </c>
      <c r="G1215" s="1">
        <v>103.74729919433589</v>
      </c>
      <c r="H1215" s="1">
        <v>49.4293212890625</v>
      </c>
      <c r="I1215" s="1">
        <v>318.48904418945313</v>
      </c>
      <c r="J1215" s="1">
        <v>219.92057800292969</v>
      </c>
      <c r="K1215" s="1">
        <v>11.57145309448242</v>
      </c>
      <c r="L1215" s="1">
        <v>60.801715850830078</v>
      </c>
      <c r="M1215" s="1">
        <v>3588.840087890625</v>
      </c>
      <c r="O1215" s="17">
        <f t="shared" si="57"/>
        <v>-1.0254559698679069E-2</v>
      </c>
      <c r="P1215" s="17">
        <f t="shared" si="56"/>
        <v>3.7857661481004719E-3</v>
      </c>
      <c r="Q1215" s="17">
        <f t="shared" si="56"/>
        <v>1.2244961896141677E-2</v>
      </c>
      <c r="R1215" s="17">
        <f t="shared" si="56"/>
        <v>-7.3754873170046613E-3</v>
      </c>
      <c r="S1215" s="17">
        <f t="shared" si="56"/>
        <v>4.2464300780180894E-4</v>
      </c>
      <c r="T1215" s="17">
        <f t="shared" si="56"/>
        <v>1.6548919496556637E-3</v>
      </c>
      <c r="U1215" s="17">
        <f t="shared" si="56"/>
        <v>1.1454281680582877E-2</v>
      </c>
      <c r="V1215" s="17">
        <f t="shared" si="56"/>
        <v>8.9382368901938757E-3</v>
      </c>
      <c r="W1215" s="17">
        <f t="shared" si="55"/>
        <v>-7.1978789539791305E-3</v>
      </c>
      <c r="X1215" s="17">
        <f t="shared" si="55"/>
        <v>-2.4379009550478503E-2</v>
      </c>
      <c r="Y1215" s="17">
        <f t="shared" si="55"/>
        <v>-6.5191757777543638E-3</v>
      </c>
    </row>
    <row r="1216" spans="2:25" x14ac:dyDescent="0.3">
      <c r="B1216" s="3">
        <v>44846</v>
      </c>
      <c r="C1216" s="1">
        <v>135.93107604980469</v>
      </c>
      <c r="D1216" s="1">
        <v>201.80767822265619</v>
      </c>
      <c r="E1216" s="1">
        <v>446.203125</v>
      </c>
      <c r="F1216" s="1">
        <v>142.37828063964841</v>
      </c>
      <c r="G1216" s="1">
        <v>103.54473876953119</v>
      </c>
      <c r="H1216" s="1">
        <v>50.028133392333977</v>
      </c>
      <c r="I1216" s="1">
        <v>315.54336547851563</v>
      </c>
      <c r="J1216" s="1">
        <v>219.9298400878906</v>
      </c>
      <c r="K1216" s="1">
        <v>11.485562324523929</v>
      </c>
      <c r="L1216" s="1">
        <v>61.827251434326172</v>
      </c>
      <c r="M1216" s="1">
        <v>3577.030029296875</v>
      </c>
      <c r="O1216" s="17">
        <f t="shared" si="57"/>
        <v>-4.6052368409112351E-3</v>
      </c>
      <c r="P1216" s="17">
        <f t="shared" si="56"/>
        <v>-8.9517299569207547E-3</v>
      </c>
      <c r="Q1216" s="17">
        <f t="shared" si="56"/>
        <v>-1.1948708477584237E-2</v>
      </c>
      <c r="R1216" s="17">
        <f t="shared" si="56"/>
        <v>5.3260965478630741E-3</v>
      </c>
      <c r="S1216" s="17">
        <f t="shared" si="56"/>
        <v>-1.9524404623321562E-3</v>
      </c>
      <c r="T1216" s="17">
        <f t="shared" si="56"/>
        <v>1.2114511946656645E-2</v>
      </c>
      <c r="U1216" s="17">
        <f t="shared" si="56"/>
        <v>-9.2489169240787573E-3</v>
      </c>
      <c r="V1216" s="17">
        <f t="shared" si="56"/>
        <v>4.2115590296355496E-5</v>
      </c>
      <c r="W1216" s="17">
        <f t="shared" si="55"/>
        <v>-7.4226434015833148E-3</v>
      </c>
      <c r="X1216" s="17">
        <f t="shared" si="55"/>
        <v>1.6866885566389701E-2</v>
      </c>
      <c r="Y1216" s="17">
        <f t="shared" si="55"/>
        <v>-3.290773148014927E-3</v>
      </c>
    </row>
    <row r="1217" spans="2:25" x14ac:dyDescent="0.3">
      <c r="B1217" s="3">
        <v>44847</v>
      </c>
      <c r="C1217" s="1">
        <v>140.5001220703125</v>
      </c>
      <c r="D1217" s="1">
        <v>207.58152770996091</v>
      </c>
      <c r="E1217" s="1">
        <v>447.7435302734375</v>
      </c>
      <c r="F1217" s="1">
        <v>145.50727844238281</v>
      </c>
      <c r="G1217" s="1">
        <v>107.26133728027339</v>
      </c>
      <c r="H1217" s="1">
        <v>50.690452575683587</v>
      </c>
      <c r="I1217" s="1">
        <v>322.86392211914063</v>
      </c>
      <c r="J1217" s="1">
        <v>228.9196472167969</v>
      </c>
      <c r="K1217" s="1">
        <v>11.94498348236084</v>
      </c>
      <c r="L1217" s="1">
        <v>64.571540832519531</v>
      </c>
      <c r="M1217" s="1">
        <v>3669.909912109375</v>
      </c>
      <c r="O1217" s="17">
        <f t="shared" si="57"/>
        <v>3.3612961460216272E-2</v>
      </c>
      <c r="P1217" s="17">
        <f t="shared" si="56"/>
        <v>2.8610653163227896E-2</v>
      </c>
      <c r="Q1217" s="17">
        <f t="shared" si="56"/>
        <v>3.4522511993556747E-3</v>
      </c>
      <c r="R1217" s="17">
        <f t="shared" si="56"/>
        <v>2.1976651134408096E-2</v>
      </c>
      <c r="S1217" s="17">
        <f t="shared" si="56"/>
        <v>3.5893649014988274E-2</v>
      </c>
      <c r="T1217" s="17">
        <f t="shared" si="56"/>
        <v>1.3238934544199872E-2</v>
      </c>
      <c r="U1217" s="17">
        <f t="shared" si="56"/>
        <v>2.3199843322718933E-2</v>
      </c>
      <c r="V1217" s="17">
        <f t="shared" si="56"/>
        <v>4.0875795323243577E-2</v>
      </c>
      <c r="W1217" s="17">
        <f t="shared" si="55"/>
        <v>3.9999883754577359E-2</v>
      </c>
      <c r="X1217" s="17">
        <f t="shared" si="55"/>
        <v>4.4386404611700792E-2</v>
      </c>
      <c r="Y1217" s="17">
        <f t="shared" si="55"/>
        <v>2.5965642460864968E-2</v>
      </c>
    </row>
    <row r="1218" spans="2:25" x14ac:dyDescent="0.3">
      <c r="B1218" s="3">
        <v>44848</v>
      </c>
      <c r="C1218" s="1">
        <v>135.97039794921881</v>
      </c>
      <c r="D1218" s="1">
        <v>202.87174987792969</v>
      </c>
      <c r="E1218" s="1">
        <v>434.98065185546881</v>
      </c>
      <c r="F1218" s="1">
        <v>146.16847229003909</v>
      </c>
      <c r="G1218" s="1">
        <v>105.720085144043</v>
      </c>
      <c r="H1218" s="1">
        <v>49.882965087890618</v>
      </c>
      <c r="I1218" s="1">
        <v>322.17373657226563</v>
      </c>
      <c r="J1218" s="1">
        <v>225.58906555175781</v>
      </c>
      <c r="K1218" s="1">
        <v>11.21290493011475</v>
      </c>
      <c r="L1218" s="1">
        <v>63.318103790283203</v>
      </c>
      <c r="M1218" s="1">
        <v>3583.070068359375</v>
      </c>
      <c r="O1218" s="17">
        <f t="shared" si="57"/>
        <v>-3.2240001320616773E-2</v>
      </c>
      <c r="P1218" s="17">
        <f t="shared" si="56"/>
        <v>-2.268880995332043E-2</v>
      </c>
      <c r="Q1218" s="17">
        <f t="shared" si="56"/>
        <v>-2.8504886290985351E-2</v>
      </c>
      <c r="R1218" s="17">
        <f t="shared" si="56"/>
        <v>4.5440603022349453E-3</v>
      </c>
      <c r="S1218" s="17">
        <f t="shared" si="56"/>
        <v>-1.4369130343798648E-2</v>
      </c>
      <c r="T1218" s="17">
        <f t="shared" si="56"/>
        <v>-1.5929774676746992E-2</v>
      </c>
      <c r="U1218" s="17">
        <f t="shared" si="56"/>
        <v>-2.137697957532441E-3</v>
      </c>
      <c r="V1218" s="17">
        <f t="shared" si="56"/>
        <v>-1.4549129817087673E-2</v>
      </c>
      <c r="W1218" s="17">
        <f t="shared" si="55"/>
        <v>-6.1287531567301941E-2</v>
      </c>
      <c r="X1218" s="17">
        <f t="shared" si="55"/>
        <v>-1.9411601861683808E-2</v>
      </c>
      <c r="Y1218" s="17">
        <f t="shared" si="55"/>
        <v>-2.3662663615654417E-2</v>
      </c>
    </row>
    <row r="1219" spans="2:25" x14ac:dyDescent="0.3">
      <c r="B1219" s="3">
        <v>44851</v>
      </c>
      <c r="C1219" s="1">
        <v>139.9302062988281</v>
      </c>
      <c r="D1219" s="1">
        <v>203.6675109863281</v>
      </c>
      <c r="E1219" s="1">
        <v>444.08880615234381</v>
      </c>
      <c r="F1219" s="1">
        <v>146.18707275390619</v>
      </c>
      <c r="G1219" s="1">
        <v>107.0235214233398</v>
      </c>
      <c r="H1219" s="1">
        <v>50.527145385742188</v>
      </c>
      <c r="I1219" s="1">
        <v>323.505615234375</v>
      </c>
      <c r="J1219" s="1">
        <v>228.66914367675781</v>
      </c>
      <c r="K1219" s="1">
        <v>11.873072624206539</v>
      </c>
      <c r="L1219" s="1">
        <v>63.963817596435547</v>
      </c>
      <c r="M1219" s="1">
        <v>3677.949951171875</v>
      </c>
      <c r="O1219" s="17">
        <f t="shared" si="57"/>
        <v>2.9122576747095855E-2</v>
      </c>
      <c r="P1219" s="17">
        <f t="shared" si="56"/>
        <v>3.9224835832353585E-3</v>
      </c>
      <c r="Q1219" s="17">
        <f t="shared" si="56"/>
        <v>2.0939217084766728E-2</v>
      </c>
      <c r="R1219" s="17">
        <f t="shared" si="56"/>
        <v>1.2725359700136783E-4</v>
      </c>
      <c r="S1219" s="17">
        <f t="shared" si="56"/>
        <v>1.2329126272655566E-2</v>
      </c>
      <c r="T1219" s="17">
        <f t="shared" si="56"/>
        <v>1.291383334403969E-2</v>
      </c>
      <c r="U1219" s="17">
        <f t="shared" si="56"/>
        <v>4.134038597558452E-3</v>
      </c>
      <c r="V1219" s="17">
        <f t="shared" si="56"/>
        <v>1.3653490329713367E-2</v>
      </c>
      <c r="W1219" s="17">
        <f t="shared" si="55"/>
        <v>5.8875706001819621E-2</v>
      </c>
      <c r="X1219" s="17">
        <f t="shared" si="55"/>
        <v>1.0197933410814413E-2</v>
      </c>
      <c r="Y1219" s="17">
        <f t="shared" si="55"/>
        <v>2.6480052302171091E-2</v>
      </c>
    </row>
    <row r="1220" spans="2:25" x14ac:dyDescent="0.3">
      <c r="B1220" s="3">
        <v>44852</v>
      </c>
      <c r="C1220" s="1">
        <v>141.24688720703119</v>
      </c>
      <c r="D1220" s="1">
        <v>207.21141052246091</v>
      </c>
      <c r="E1220" s="1">
        <v>452.79507446289063</v>
      </c>
      <c r="F1220" s="1">
        <v>145.55387878417969</v>
      </c>
      <c r="G1220" s="1">
        <v>108.2741317749023</v>
      </c>
      <c r="H1220" s="1">
        <v>51.207618713378913</v>
      </c>
      <c r="I1220" s="1">
        <v>325.71246337890619</v>
      </c>
      <c r="J1220" s="1">
        <v>231.18330383300781</v>
      </c>
      <c r="K1220" s="1">
        <v>11.951974868774411</v>
      </c>
      <c r="L1220" s="1">
        <v>64.362648010253906</v>
      </c>
      <c r="M1220" s="1">
        <v>3719.97998046875</v>
      </c>
      <c r="O1220" s="17">
        <f t="shared" si="57"/>
        <v>9.4095545417210158E-3</v>
      </c>
      <c r="P1220" s="17">
        <f t="shared" si="56"/>
        <v>1.7400416585690533E-2</v>
      </c>
      <c r="Q1220" s="17">
        <f t="shared" si="56"/>
        <v>1.9604791181248891E-2</v>
      </c>
      <c r="R1220" s="17">
        <f t="shared" si="56"/>
        <v>-4.3313950939590611E-3</v>
      </c>
      <c r="S1220" s="17">
        <f t="shared" si="56"/>
        <v>1.1685378456345256E-2</v>
      </c>
      <c r="T1220" s="17">
        <f t="shared" si="56"/>
        <v>1.3467480152336939E-2</v>
      </c>
      <c r="U1220" s="17">
        <f t="shared" si="56"/>
        <v>6.8216687457878112E-3</v>
      </c>
      <c r="V1220" s="17">
        <f t="shared" si="56"/>
        <v>1.0994750388377572E-2</v>
      </c>
      <c r="W1220" s="17">
        <f t="shared" si="55"/>
        <v>6.6454781390797753E-3</v>
      </c>
      <c r="X1220" s="17">
        <f t="shared" si="55"/>
        <v>6.2352503150247341E-3</v>
      </c>
      <c r="Y1220" s="17">
        <f t="shared" si="55"/>
        <v>1.1427569666488615E-2</v>
      </c>
    </row>
    <row r="1221" spans="2:25" x14ac:dyDescent="0.3">
      <c r="B1221" s="3">
        <v>44853</v>
      </c>
      <c r="C1221" s="1">
        <v>141.35496520996091</v>
      </c>
      <c r="D1221" s="1">
        <v>207.97016906738281</v>
      </c>
      <c r="E1221" s="1">
        <v>451.03472900390619</v>
      </c>
      <c r="F1221" s="1">
        <v>142.44349670410159</v>
      </c>
      <c r="G1221" s="1">
        <v>107.8954315185547</v>
      </c>
      <c r="H1221" s="1">
        <v>50.772117614746087</v>
      </c>
      <c r="I1221" s="1">
        <v>320.132080078125</v>
      </c>
      <c r="J1221" s="1">
        <v>232.63059997558591</v>
      </c>
      <c r="K1221" s="1">
        <v>12.03586959838867</v>
      </c>
      <c r="L1221" s="1">
        <v>65.008346557617188</v>
      </c>
      <c r="M1221" s="1">
        <v>3695.159912109375</v>
      </c>
      <c r="O1221" s="17">
        <f t="shared" si="57"/>
        <v>7.6517086547402407E-4</v>
      </c>
      <c r="P1221" s="17">
        <f t="shared" si="56"/>
        <v>3.6617604359179675E-3</v>
      </c>
      <c r="Q1221" s="17">
        <f t="shared" si="56"/>
        <v>-3.8877310250615437E-3</v>
      </c>
      <c r="R1221" s="17">
        <f t="shared" si="56"/>
        <v>-2.1369283361318197E-2</v>
      </c>
      <c r="S1221" s="17">
        <f t="shared" si="56"/>
        <v>-3.4976060314655995E-3</v>
      </c>
      <c r="T1221" s="17">
        <f t="shared" si="56"/>
        <v>-8.5046153204355931E-3</v>
      </c>
      <c r="U1221" s="17">
        <f t="shared" si="56"/>
        <v>-1.7132851604420952E-2</v>
      </c>
      <c r="V1221" s="17">
        <f t="shared" si="56"/>
        <v>6.2603835077274083E-3</v>
      </c>
      <c r="W1221" s="17">
        <f t="shared" si="55"/>
        <v>7.0193194459805949E-3</v>
      </c>
      <c r="X1221" s="17">
        <f t="shared" si="55"/>
        <v>1.0032193629765079E-2</v>
      </c>
      <c r="Y1221" s="17">
        <f t="shared" si="55"/>
        <v>-6.6720972934503414E-3</v>
      </c>
    </row>
    <row r="1222" spans="2:25" x14ac:dyDescent="0.3">
      <c r="B1222" s="3">
        <v>44854</v>
      </c>
      <c r="C1222" s="1">
        <v>140.8931579589844</v>
      </c>
      <c r="D1222" s="1">
        <v>203.82481384277341</v>
      </c>
      <c r="E1222" s="1">
        <v>444.519287109375</v>
      </c>
      <c r="F1222" s="1">
        <v>139.81736755371091</v>
      </c>
      <c r="G1222" s="1">
        <v>112.99472808837891</v>
      </c>
      <c r="H1222" s="1">
        <v>49.97369384765625</v>
      </c>
      <c r="I1222" s="1">
        <v>319.91827392578119</v>
      </c>
      <c r="J1222" s="1">
        <v>231.7214050292969</v>
      </c>
      <c r="K1222" s="1">
        <v>12.178689956665041</v>
      </c>
      <c r="L1222" s="1">
        <v>65.378677368164063</v>
      </c>
      <c r="M1222" s="1">
        <v>3665.780029296875</v>
      </c>
      <c r="O1222" s="17">
        <f t="shared" si="57"/>
        <v>-3.2670041005674086E-3</v>
      </c>
      <c r="P1222" s="17">
        <f t="shared" si="56"/>
        <v>-1.9932451097187397E-2</v>
      </c>
      <c r="Q1222" s="17">
        <f t="shared" si="56"/>
        <v>-1.4445543714383835E-2</v>
      </c>
      <c r="R1222" s="17">
        <f t="shared" si="56"/>
        <v>-1.843628674635775E-2</v>
      </c>
      <c r="S1222" s="17">
        <f t="shared" si="56"/>
        <v>4.7261468794879254E-2</v>
      </c>
      <c r="T1222" s="17">
        <f t="shared" si="56"/>
        <v>-1.5725634552968597E-2</v>
      </c>
      <c r="U1222" s="17">
        <f t="shared" si="56"/>
        <v>-6.678685631618975E-4</v>
      </c>
      <c r="V1222" s="17">
        <f t="shared" si="56"/>
        <v>-3.9083205149469747E-3</v>
      </c>
      <c r="W1222" s="17">
        <f t="shared" si="55"/>
        <v>1.1866226790583636E-2</v>
      </c>
      <c r="X1222" s="17">
        <f t="shared" si="55"/>
        <v>5.6966655846053425E-3</v>
      </c>
      <c r="Y1222" s="17">
        <f t="shared" si="55"/>
        <v>-7.9509097065649185E-3</v>
      </c>
    </row>
    <row r="1223" spans="2:25" x14ac:dyDescent="0.3">
      <c r="B1223" s="3">
        <v>44855</v>
      </c>
      <c r="C1223" s="1">
        <v>144.70561218261719</v>
      </c>
      <c r="D1223" s="1">
        <v>215.40028381347659</v>
      </c>
      <c r="E1223" s="1">
        <v>457.49270629882813</v>
      </c>
      <c r="F1223" s="1">
        <v>142.6949157714844</v>
      </c>
      <c r="G1223" s="1">
        <v>114.4038391113281</v>
      </c>
      <c r="H1223" s="1">
        <v>50.772117614746087</v>
      </c>
      <c r="I1223" s="1">
        <v>331.29281616210938</v>
      </c>
      <c r="J1223" s="1">
        <v>236.15599060058591</v>
      </c>
      <c r="K1223" s="1">
        <v>12.45034694671631</v>
      </c>
      <c r="L1223" s="1">
        <v>67.66717529296875</v>
      </c>
      <c r="M1223" s="1">
        <v>3752.75</v>
      </c>
      <c r="O1223" s="17">
        <f t="shared" si="57"/>
        <v>2.7059186399545625E-2</v>
      </c>
      <c r="P1223" s="17">
        <f t="shared" si="56"/>
        <v>5.6791269681385703E-2</v>
      </c>
      <c r="Q1223" s="17">
        <f t="shared" si="56"/>
        <v>2.918527849222656E-2</v>
      </c>
      <c r="R1223" s="17">
        <f t="shared" si="56"/>
        <v>2.0580763807243638E-2</v>
      </c>
      <c r="S1223" s="17">
        <f t="shared" si="56"/>
        <v>1.2470590856655304E-2</v>
      </c>
      <c r="T1223" s="17">
        <f t="shared" si="56"/>
        <v>1.597688114718545E-2</v>
      </c>
      <c r="U1223" s="17">
        <f t="shared" si="56"/>
        <v>3.5554524900215601E-2</v>
      </c>
      <c r="V1223" s="17">
        <f t="shared" si="56"/>
        <v>1.9137574151720398E-2</v>
      </c>
      <c r="W1223" s="17">
        <f t="shared" si="55"/>
        <v>2.2305928717940602E-2</v>
      </c>
      <c r="X1223" s="17">
        <f t="shared" si="55"/>
        <v>3.5003735421528494E-2</v>
      </c>
      <c r="Y1223" s="17">
        <f t="shared" si="55"/>
        <v>2.3724819822264816E-2</v>
      </c>
    </row>
    <row r="1224" spans="2:25" x14ac:dyDescent="0.3">
      <c r="B1224" s="3">
        <v>44858</v>
      </c>
      <c r="C1224" s="1">
        <v>146.84761047363281</v>
      </c>
      <c r="D1224" s="1">
        <v>216.11279296875</v>
      </c>
      <c r="E1224" s="1">
        <v>475.46978759765619</v>
      </c>
      <c r="F1224" s="1">
        <v>144.11968994140619</v>
      </c>
      <c r="G1224" s="1">
        <v>116.8610458374023</v>
      </c>
      <c r="H1224" s="1">
        <v>52.232856750488281</v>
      </c>
      <c r="I1224" s="1">
        <v>338.22451782226563</v>
      </c>
      <c r="J1224" s="1">
        <v>236.87037658691409</v>
      </c>
      <c r="K1224" s="1">
        <v>12.583181381225589</v>
      </c>
      <c r="L1224" s="1">
        <v>67.258857727050781</v>
      </c>
      <c r="M1224" s="1">
        <v>3797.340087890625</v>
      </c>
      <c r="O1224" s="17">
        <f t="shared" si="57"/>
        <v>1.4802454850973177E-2</v>
      </c>
      <c r="P1224" s="17">
        <f t="shared" si="56"/>
        <v>3.3078375880432834E-3</v>
      </c>
      <c r="Q1224" s="17">
        <f t="shared" si="56"/>
        <v>3.9294793231273238E-2</v>
      </c>
      <c r="R1224" s="17">
        <f t="shared" si="56"/>
        <v>9.9847577765381813E-3</v>
      </c>
      <c r="S1224" s="17">
        <f t="shared" si="56"/>
        <v>2.1478358988312095E-2</v>
      </c>
      <c r="T1224" s="17">
        <f t="shared" si="56"/>
        <v>2.8770498540678209E-2</v>
      </c>
      <c r="U1224" s="17">
        <f t="shared" si="56"/>
        <v>2.0923187349659901E-2</v>
      </c>
      <c r="V1224" s="17">
        <f t="shared" si="56"/>
        <v>3.0250597688052444E-3</v>
      </c>
      <c r="W1224" s="17">
        <f t="shared" si="55"/>
        <v>1.0669135171716098E-2</v>
      </c>
      <c r="X1224" s="17">
        <f t="shared" si="55"/>
        <v>-6.0342043856587103E-3</v>
      </c>
      <c r="Y1224" s="17">
        <f t="shared" si="55"/>
        <v>1.1881976654619946E-2</v>
      </c>
    </row>
    <row r="1225" spans="2:25" x14ac:dyDescent="0.3">
      <c r="B1225" s="3">
        <v>44859</v>
      </c>
      <c r="C1225" s="1">
        <v>149.68730163574219</v>
      </c>
      <c r="D1225" s="1">
        <v>217.14910888671881</v>
      </c>
      <c r="E1225" s="1">
        <v>477.4693603515625</v>
      </c>
      <c r="F1225" s="1">
        <v>145.08824157714841</v>
      </c>
      <c r="G1225" s="1">
        <v>117.0724258422852</v>
      </c>
      <c r="H1225" s="1">
        <v>53.484916687011719</v>
      </c>
      <c r="I1225" s="1">
        <v>341.53973388671881</v>
      </c>
      <c r="J1225" s="1">
        <v>237.25071716308591</v>
      </c>
      <c r="K1225" s="1">
        <v>13.244349479675289</v>
      </c>
      <c r="L1225" s="1">
        <v>67.505744934082031</v>
      </c>
      <c r="M1225" s="1">
        <v>3859.110107421875</v>
      </c>
      <c r="O1225" s="17">
        <f t="shared" si="57"/>
        <v>1.9337673612464093E-2</v>
      </c>
      <c r="P1225" s="17">
        <f t="shared" si="56"/>
        <v>4.7952548469384617E-3</v>
      </c>
      <c r="Q1225" s="17">
        <f t="shared" si="56"/>
        <v>4.2054675314056982E-3</v>
      </c>
      <c r="R1225" s="17">
        <f t="shared" si="56"/>
        <v>6.7204671071384742E-3</v>
      </c>
      <c r="S1225" s="17">
        <f t="shared" si="56"/>
        <v>1.808814933737688E-3</v>
      </c>
      <c r="T1225" s="17">
        <f t="shared" si="56"/>
        <v>2.397073440773911E-2</v>
      </c>
      <c r="U1225" s="17">
        <f t="shared" si="56"/>
        <v>9.8018206539222628E-3</v>
      </c>
      <c r="V1225" s="17">
        <f t="shared" si="56"/>
        <v>1.605690764933035E-3</v>
      </c>
      <c r="W1225" s="17">
        <f t="shared" si="55"/>
        <v>5.2543794642917467E-2</v>
      </c>
      <c r="X1225" s="17">
        <f t="shared" si="55"/>
        <v>3.6707017540078537E-3</v>
      </c>
      <c r="Y1225" s="17">
        <f t="shared" si="55"/>
        <v>1.6266654579669863E-2</v>
      </c>
    </row>
    <row r="1226" spans="2:25" x14ac:dyDescent="0.3">
      <c r="B1226" s="3">
        <v>44860</v>
      </c>
      <c r="C1226" s="1">
        <v>146.7493896484375</v>
      </c>
      <c r="D1226" s="1">
        <v>219.26805114746091</v>
      </c>
      <c r="E1226" s="1">
        <v>477.84249877929688</v>
      </c>
      <c r="F1226" s="1">
        <v>147.0997009277344</v>
      </c>
      <c r="G1226" s="1">
        <v>118.90427398681641</v>
      </c>
      <c r="H1226" s="1">
        <v>53.884120941162109</v>
      </c>
      <c r="I1226" s="1">
        <v>347.90750122070313</v>
      </c>
      <c r="J1226" s="1">
        <v>238.0671081542969</v>
      </c>
      <c r="K1226" s="1">
        <v>12.87980937957764</v>
      </c>
      <c r="L1226" s="1">
        <v>68.863655090332031</v>
      </c>
      <c r="M1226" s="1">
        <v>3830.60009765625</v>
      </c>
      <c r="O1226" s="17">
        <f t="shared" si="57"/>
        <v>-1.9626995444503196E-2</v>
      </c>
      <c r="P1226" s="17">
        <f t="shared" si="56"/>
        <v>9.7580057850824558E-3</v>
      </c>
      <c r="Q1226" s="17">
        <f t="shared" si="56"/>
        <v>7.8149187931060495E-4</v>
      </c>
      <c r="R1226" s="17">
        <f t="shared" si="56"/>
        <v>1.3863696525100087E-2</v>
      </c>
      <c r="S1226" s="17">
        <f t="shared" si="56"/>
        <v>1.5647135790958944E-2</v>
      </c>
      <c r="T1226" s="17">
        <f t="shared" si="56"/>
        <v>7.4638660556674927E-3</v>
      </c>
      <c r="U1226" s="17">
        <f t="shared" si="56"/>
        <v>1.8644294359309789E-2</v>
      </c>
      <c r="V1226" s="17">
        <f t="shared" si="56"/>
        <v>3.4410475170442078E-3</v>
      </c>
      <c r="W1226" s="17">
        <f t="shared" si="55"/>
        <v>-2.7524198199169427E-2</v>
      </c>
      <c r="X1226" s="17">
        <f t="shared" si="55"/>
        <v>2.011547546917631E-2</v>
      </c>
      <c r="Y1226" s="17">
        <f t="shared" si="55"/>
        <v>-7.3877160723645318E-3</v>
      </c>
    </row>
    <row r="1227" spans="2:25" x14ac:dyDescent="0.3">
      <c r="B1227" s="3">
        <v>44861</v>
      </c>
      <c r="C1227" s="1">
        <v>142.2785949707031</v>
      </c>
      <c r="D1227" s="1">
        <v>221.08161926269531</v>
      </c>
      <c r="E1227" s="1">
        <v>475.91595458984381</v>
      </c>
      <c r="F1227" s="1">
        <v>146.1218566894531</v>
      </c>
      <c r="G1227" s="1">
        <v>118.6929016113281</v>
      </c>
      <c r="H1227" s="1">
        <v>54.011154174804688</v>
      </c>
      <c r="I1227" s="1">
        <v>346.42007446289063</v>
      </c>
      <c r="J1227" s="1">
        <v>245.95292663574219</v>
      </c>
      <c r="K1227" s="1">
        <v>13.15945625305176</v>
      </c>
      <c r="L1227" s="1">
        <v>68.246421813964844</v>
      </c>
      <c r="M1227" s="1">
        <v>3807.300048828125</v>
      </c>
      <c r="O1227" s="17">
        <f t="shared" si="57"/>
        <v>-3.0465507818771401E-2</v>
      </c>
      <c r="P1227" s="17">
        <f t="shared" si="56"/>
        <v>8.271009414019705E-3</v>
      </c>
      <c r="Q1227" s="17">
        <f t="shared" si="56"/>
        <v>-4.0317556399329171E-3</v>
      </c>
      <c r="R1227" s="17">
        <f t="shared" si="56"/>
        <v>-6.6474930412108169E-3</v>
      </c>
      <c r="S1227" s="17">
        <f t="shared" si="56"/>
        <v>-1.7776684420254376E-3</v>
      </c>
      <c r="T1227" s="17">
        <f t="shared" si="56"/>
        <v>2.3575263254510545E-3</v>
      </c>
      <c r="U1227" s="17">
        <f t="shared" si="56"/>
        <v>-4.2753512143129E-3</v>
      </c>
      <c r="V1227" s="17">
        <f t="shared" si="56"/>
        <v>3.3124351123441628E-2</v>
      </c>
      <c r="W1227" s="17">
        <f t="shared" si="55"/>
        <v>2.1712035111135286E-2</v>
      </c>
      <c r="X1227" s="17">
        <f t="shared" si="55"/>
        <v>-8.963121047779566E-3</v>
      </c>
      <c r="Y1227" s="17">
        <f t="shared" si="55"/>
        <v>-6.0826106182112613E-3</v>
      </c>
    </row>
    <row r="1228" spans="2:25" x14ac:dyDescent="0.3">
      <c r="B1228" s="3">
        <v>44862</v>
      </c>
      <c r="C1228" s="1">
        <v>153.02809143066409</v>
      </c>
      <c r="D1228" s="1">
        <v>226.49458312988281</v>
      </c>
      <c r="E1228" s="1">
        <v>489.6507568359375</v>
      </c>
      <c r="F1228" s="1">
        <v>149.3440246582031</v>
      </c>
      <c r="G1228" s="1">
        <v>121.98675537109381</v>
      </c>
      <c r="H1228" s="1">
        <v>55.127109527587891</v>
      </c>
      <c r="I1228" s="1">
        <v>349.89077758789063</v>
      </c>
      <c r="J1228" s="1">
        <v>254.6828918457031</v>
      </c>
      <c r="K1228" s="1">
        <v>13.816630363464361</v>
      </c>
      <c r="L1228" s="1">
        <v>68.217933654785156</v>
      </c>
      <c r="M1228" s="1">
        <v>3901.06005859375</v>
      </c>
      <c r="O1228" s="17">
        <f t="shared" si="57"/>
        <v>7.5552450192345855E-2</v>
      </c>
      <c r="P1228" s="17">
        <f t="shared" si="56"/>
        <v>2.4484006790069988E-2</v>
      </c>
      <c r="Q1228" s="17">
        <f t="shared" si="56"/>
        <v>2.885972221278164E-2</v>
      </c>
      <c r="R1228" s="17">
        <f t="shared" si="56"/>
        <v>2.2051238888908618E-2</v>
      </c>
      <c r="S1228" s="17">
        <f t="shared" si="56"/>
        <v>2.7751059372967117E-2</v>
      </c>
      <c r="T1228" s="17">
        <f t="shared" si="56"/>
        <v>2.0661572036980796E-2</v>
      </c>
      <c r="U1228" s="17">
        <f t="shared" si="56"/>
        <v>1.0018770218155445E-2</v>
      </c>
      <c r="V1228" s="17">
        <f t="shared" si="56"/>
        <v>3.5494455501601095E-2</v>
      </c>
      <c r="W1228" s="17">
        <f t="shared" si="55"/>
        <v>4.9939305832655392E-2</v>
      </c>
      <c r="X1228" s="17">
        <f t="shared" si="55"/>
        <v>-4.1743081061955606E-4</v>
      </c>
      <c r="Y1228" s="17">
        <f t="shared" si="55"/>
        <v>2.4626377895927597E-2</v>
      </c>
    </row>
    <row r="1229" spans="2:25" x14ac:dyDescent="0.3">
      <c r="B1229" s="3">
        <v>44865</v>
      </c>
      <c r="C1229" s="1">
        <v>150.669921875</v>
      </c>
      <c r="D1229" s="1">
        <v>226.2447814941406</v>
      </c>
      <c r="E1229" s="1">
        <v>480.669921875</v>
      </c>
      <c r="F1229" s="1">
        <v>149.2602233886719</v>
      </c>
      <c r="G1229" s="1">
        <v>121.79299163818359</v>
      </c>
      <c r="H1229" s="1">
        <v>54.301479339599609</v>
      </c>
      <c r="I1229" s="1">
        <v>352.01986694335938</v>
      </c>
      <c r="J1229" s="1">
        <v>252.9573669433594</v>
      </c>
      <c r="K1229" s="1">
        <v>13.48005390167236</v>
      </c>
      <c r="L1229" s="1">
        <v>68.93963623046875</v>
      </c>
      <c r="M1229" s="1">
        <v>3871.97998046875</v>
      </c>
      <c r="O1229" s="17">
        <f t="shared" si="57"/>
        <v>-1.5410043565318596E-2</v>
      </c>
      <c r="P1229" s="17">
        <f t="shared" si="56"/>
        <v>-1.1029033555251418E-3</v>
      </c>
      <c r="Q1229" s="17">
        <f t="shared" si="56"/>
        <v>-1.8341307218578691E-2</v>
      </c>
      <c r="R1229" s="17">
        <f t="shared" si="56"/>
        <v>-5.6112904231009797E-4</v>
      </c>
      <c r="S1229" s="17">
        <f t="shared" si="56"/>
        <v>-1.5883997596359356E-3</v>
      </c>
      <c r="T1229" s="17">
        <f t="shared" si="56"/>
        <v>-1.4976845241180325E-2</v>
      </c>
      <c r="U1229" s="17">
        <f t="shared" si="56"/>
        <v>6.0850113573911917E-3</v>
      </c>
      <c r="V1229" s="17">
        <f t="shared" si="56"/>
        <v>-6.7751896872173256E-3</v>
      </c>
      <c r="W1229" s="17">
        <f t="shared" si="55"/>
        <v>-2.436024218191565E-2</v>
      </c>
      <c r="X1229" s="17">
        <f t="shared" si="55"/>
        <v>1.0579367286844957E-2</v>
      </c>
      <c r="Y1229" s="17">
        <f t="shared" si="55"/>
        <v>-7.4544041076575361E-3</v>
      </c>
    </row>
    <row r="1230" spans="2:25" x14ac:dyDescent="0.3">
      <c r="B1230" s="3">
        <v>44866</v>
      </c>
      <c r="C1230" s="1">
        <v>148.02674865722659</v>
      </c>
      <c r="D1230" s="1">
        <v>228.27119445800781</v>
      </c>
      <c r="E1230" s="1">
        <v>479.19387817382813</v>
      </c>
      <c r="F1230" s="1">
        <v>147.31390380859381</v>
      </c>
      <c r="G1230" s="1">
        <v>121.71372985839839</v>
      </c>
      <c r="H1230" s="1">
        <v>54.110942840576172</v>
      </c>
      <c r="I1230" s="1">
        <v>342.77438354492188</v>
      </c>
      <c r="J1230" s="1">
        <v>253.2264404296875</v>
      </c>
      <c r="K1230" s="1">
        <v>13.52599430084229</v>
      </c>
      <c r="L1230" s="1">
        <v>70.079109191894531</v>
      </c>
      <c r="M1230" s="1">
        <v>3856.10009765625</v>
      </c>
      <c r="O1230" s="17">
        <f t="shared" si="57"/>
        <v>-1.7542806054988598E-2</v>
      </c>
      <c r="P1230" s="17">
        <f t="shared" si="56"/>
        <v>8.9567279761531074E-3</v>
      </c>
      <c r="Q1230" s="17">
        <f t="shared" si="56"/>
        <v>-3.070805211639029E-3</v>
      </c>
      <c r="R1230" s="17">
        <f t="shared" si="56"/>
        <v>-1.3039773999332045E-2</v>
      </c>
      <c r="S1230" s="17">
        <f t="shared" si="56"/>
        <v>-6.507909750724059E-4</v>
      </c>
      <c r="T1230" s="17">
        <f t="shared" si="56"/>
        <v>-3.5088638714947103E-3</v>
      </c>
      <c r="U1230" s="17">
        <f t="shared" si="56"/>
        <v>-2.6264095486193441E-2</v>
      </c>
      <c r="V1230" s="17">
        <f t="shared" si="56"/>
        <v>1.0637108125352436E-3</v>
      </c>
      <c r="W1230" s="17">
        <f t="shared" si="55"/>
        <v>3.4080278539710667E-3</v>
      </c>
      <c r="X1230" s="17">
        <f t="shared" si="55"/>
        <v>1.6528560690637597E-2</v>
      </c>
      <c r="Y1230" s="17">
        <f t="shared" si="55"/>
        <v>-4.1012306087846945E-3</v>
      </c>
    </row>
    <row r="1231" spans="2:25" x14ac:dyDescent="0.3">
      <c r="B1231" s="3">
        <v>44867</v>
      </c>
      <c r="C1231" s="1">
        <v>142.50457763671881</v>
      </c>
      <c r="D1231" s="1">
        <v>223.22833251953119</v>
      </c>
      <c r="E1231" s="1">
        <v>463.42721557617188</v>
      </c>
      <c r="F1231" s="1">
        <v>143.9334716796875</v>
      </c>
      <c r="G1231" s="1">
        <v>120.5071640014648</v>
      </c>
      <c r="H1231" s="1">
        <v>53.357894897460938</v>
      </c>
      <c r="I1231" s="1">
        <v>345.08819580078119</v>
      </c>
      <c r="J1231" s="1">
        <v>250.83283996582031</v>
      </c>
      <c r="K1231" s="1">
        <v>13.2024040222168</v>
      </c>
      <c r="L1231" s="1">
        <v>67.515243530273438</v>
      </c>
      <c r="M1231" s="1">
        <v>3759.68994140625</v>
      </c>
      <c r="O1231" s="17">
        <f t="shared" si="57"/>
        <v>-3.7305224026064523E-2</v>
      </c>
      <c r="P1231" s="17">
        <f t="shared" si="56"/>
        <v>-2.2091538752622996E-2</v>
      </c>
      <c r="Q1231" s="17">
        <f t="shared" si="56"/>
        <v>-3.2902470828178806E-2</v>
      </c>
      <c r="R1231" s="17">
        <f t="shared" si="56"/>
        <v>-2.2947135616598217E-2</v>
      </c>
      <c r="S1231" s="17">
        <f t="shared" si="56"/>
        <v>-9.913145035792683E-3</v>
      </c>
      <c r="T1231" s="17">
        <f t="shared" si="56"/>
        <v>-1.3916740377891666E-2</v>
      </c>
      <c r="U1231" s="17">
        <f t="shared" si="56"/>
        <v>6.7502484635234838E-3</v>
      </c>
      <c r="V1231" s="17">
        <f t="shared" si="56"/>
        <v>-9.4524112877217899E-3</v>
      </c>
      <c r="W1231" s="17">
        <f t="shared" si="55"/>
        <v>-2.3923585314932407E-2</v>
      </c>
      <c r="X1231" s="17">
        <f t="shared" si="55"/>
        <v>-3.6585306108851551E-2</v>
      </c>
      <c r="Y1231" s="17">
        <f t="shared" si="55"/>
        <v>-2.5001984857342889E-2</v>
      </c>
    </row>
    <row r="1232" spans="2:25" x14ac:dyDescent="0.3">
      <c r="B1232" s="3">
        <v>44868</v>
      </c>
      <c r="C1232" s="1">
        <v>136.46168518066409</v>
      </c>
      <c r="D1232" s="1">
        <v>215.37254333496091</v>
      </c>
      <c r="E1232" s="1">
        <v>466.09173583984381</v>
      </c>
      <c r="F1232" s="1">
        <v>144.26872253417969</v>
      </c>
      <c r="G1232" s="1">
        <v>118.42869567871089</v>
      </c>
      <c r="H1232" s="1">
        <v>53.330677032470703</v>
      </c>
      <c r="I1232" s="1">
        <v>351.62130737304688</v>
      </c>
      <c r="J1232" s="1">
        <v>253.2264404296875</v>
      </c>
      <c r="K1232" s="1">
        <v>13.40415000915527</v>
      </c>
      <c r="L1232" s="1">
        <v>68.521804809570313</v>
      </c>
      <c r="M1232" s="1">
        <v>3719.889892578125</v>
      </c>
      <c r="O1232" s="17">
        <f t="shared" si="57"/>
        <v>-4.2404900644382237E-2</v>
      </c>
      <c r="P1232" s="17">
        <f t="shared" si="56"/>
        <v>-3.5191720942873359E-2</v>
      </c>
      <c r="Q1232" s="17">
        <f t="shared" si="56"/>
        <v>5.7495981550396754E-3</v>
      </c>
      <c r="R1232" s="17">
        <f t="shared" si="56"/>
        <v>2.32920703280375E-3</v>
      </c>
      <c r="S1232" s="17">
        <f t="shared" si="56"/>
        <v>-1.7247674360079054E-2</v>
      </c>
      <c r="T1232" s="17">
        <f t="shared" si="56"/>
        <v>-5.1010005253279873E-4</v>
      </c>
      <c r="U1232" s="17">
        <f t="shared" si="56"/>
        <v>1.8931715578116255E-2</v>
      </c>
      <c r="V1232" s="17">
        <f t="shared" si="56"/>
        <v>9.5426119809246309E-3</v>
      </c>
      <c r="W1232" s="17">
        <f t="shared" si="55"/>
        <v>1.5281003868611689E-2</v>
      </c>
      <c r="X1232" s="17">
        <f t="shared" si="55"/>
        <v>1.4908652130470934E-2</v>
      </c>
      <c r="Y1232" s="17">
        <f t="shared" si="55"/>
        <v>-1.0585992315429726E-2</v>
      </c>
    </row>
    <row r="1233" spans="2:25" x14ac:dyDescent="0.3">
      <c r="B1233" s="3">
        <v>44869</v>
      </c>
      <c r="C1233" s="1">
        <v>136.1959533691406</v>
      </c>
      <c r="D1233" s="1">
        <v>220.5634460449219</v>
      </c>
      <c r="E1233" s="1">
        <v>466.20672607421881</v>
      </c>
      <c r="F1233" s="1">
        <v>145.88909912109381</v>
      </c>
      <c r="G1233" s="1">
        <v>120.62164306640619</v>
      </c>
      <c r="H1233" s="1">
        <v>53.766178131103523</v>
      </c>
      <c r="I1233" s="1">
        <v>347.47006225585938</v>
      </c>
      <c r="J1233" s="1">
        <v>254.7757263183594</v>
      </c>
      <c r="K1233" s="1">
        <v>14.13822555541992</v>
      </c>
      <c r="L1233" s="1">
        <v>69.575836181640625</v>
      </c>
      <c r="M1233" s="1">
        <v>3770.550048828125</v>
      </c>
      <c r="O1233" s="17">
        <f t="shared" si="57"/>
        <v>-1.947299794603058E-3</v>
      </c>
      <c r="P1233" s="17">
        <f t="shared" si="56"/>
        <v>2.4101970611396718E-2</v>
      </c>
      <c r="Q1233" s="17">
        <f t="shared" si="56"/>
        <v>2.4671159244606816E-4</v>
      </c>
      <c r="R1233" s="17">
        <f t="shared" si="56"/>
        <v>1.1231655472170863E-2</v>
      </c>
      <c r="S1233" s="17">
        <f t="shared" si="56"/>
        <v>1.8517027272212955E-2</v>
      </c>
      <c r="T1233" s="17">
        <f t="shared" si="56"/>
        <v>8.1660523148367713E-3</v>
      </c>
      <c r="U1233" s="17">
        <f t="shared" si="56"/>
        <v>-1.1806011268774745E-2</v>
      </c>
      <c r="V1233" s="17">
        <f t="shared" si="56"/>
        <v>6.1181837332744413E-3</v>
      </c>
      <c r="W1233" s="17">
        <f t="shared" si="55"/>
        <v>5.4764796407326365E-2</v>
      </c>
      <c r="X1233" s="17">
        <f t="shared" si="55"/>
        <v>1.5382422792271489E-2</v>
      </c>
      <c r="Y1233" s="17">
        <f t="shared" si="55"/>
        <v>1.3618724670070604E-2</v>
      </c>
    </row>
    <row r="1234" spans="2:25" x14ac:dyDescent="0.3">
      <c r="B1234" s="3">
        <v>44872</v>
      </c>
      <c r="C1234" s="1">
        <v>136.7274169921875</v>
      </c>
      <c r="D1234" s="1">
        <v>218.87940979003909</v>
      </c>
      <c r="E1234" s="1">
        <v>468.2578125</v>
      </c>
      <c r="F1234" s="1">
        <v>148.29173278808591</v>
      </c>
      <c r="G1234" s="1">
        <v>121.83701324462891</v>
      </c>
      <c r="H1234" s="1">
        <v>53.974857330322273</v>
      </c>
      <c r="I1234" s="1">
        <v>354.91702270507813</v>
      </c>
      <c r="J1234" s="1">
        <v>256.43634033203119</v>
      </c>
      <c r="K1234" s="1">
        <v>14.28304481506348</v>
      </c>
      <c r="L1234" s="1">
        <v>72.13970947265625</v>
      </c>
      <c r="M1234" s="1">
        <v>3806.800048828125</v>
      </c>
      <c r="O1234" s="17">
        <f t="shared" si="57"/>
        <v>3.9021983392299739E-3</v>
      </c>
      <c r="P1234" s="17">
        <f t="shared" si="56"/>
        <v>-7.6351557117938151E-3</v>
      </c>
      <c r="Q1234" s="17">
        <f t="shared" si="56"/>
        <v>4.3995213090397712E-3</v>
      </c>
      <c r="R1234" s="17">
        <f t="shared" si="56"/>
        <v>1.646890467805151E-2</v>
      </c>
      <c r="S1234" s="17">
        <f t="shared" si="56"/>
        <v>1.0075888102051567E-2</v>
      </c>
      <c r="T1234" s="17">
        <f t="shared" si="56"/>
        <v>3.8812354992000054E-3</v>
      </c>
      <c r="U1234" s="17">
        <f t="shared" si="56"/>
        <v>2.1431948412681336E-2</v>
      </c>
      <c r="V1234" s="17">
        <f t="shared" si="56"/>
        <v>6.5179443806068901E-3</v>
      </c>
      <c r="W1234" s="17">
        <f t="shared" si="55"/>
        <v>1.0243100103042508E-2</v>
      </c>
      <c r="X1234" s="17">
        <f t="shared" si="55"/>
        <v>3.6850053577827772E-2</v>
      </c>
      <c r="Y1234" s="17">
        <f t="shared" si="55"/>
        <v>9.6139819205599414E-3</v>
      </c>
    </row>
    <row r="1235" spans="2:25" x14ac:dyDescent="0.3">
      <c r="B1235" s="3">
        <v>44873</v>
      </c>
      <c r="C1235" s="1">
        <v>137.29826354980469</v>
      </c>
      <c r="D1235" s="1">
        <v>221.30372619628909</v>
      </c>
      <c r="E1235" s="1">
        <v>472.29293823242188</v>
      </c>
      <c r="F1235" s="1">
        <v>148.57109069824219</v>
      </c>
      <c r="G1235" s="1">
        <v>123.3342361450195</v>
      </c>
      <c r="H1235" s="1">
        <v>54.074653625488281</v>
      </c>
      <c r="I1235" s="1">
        <v>356.46279907226563</v>
      </c>
      <c r="J1235" s="1">
        <v>258.28256225585938</v>
      </c>
      <c r="K1235" s="1">
        <v>14.58366680145264</v>
      </c>
      <c r="L1235" s="1">
        <v>71.05718994140625</v>
      </c>
      <c r="M1235" s="1">
        <v>3828.110107421875</v>
      </c>
      <c r="O1235" s="17">
        <f t="shared" si="57"/>
        <v>4.175070151802877E-3</v>
      </c>
      <c r="P1235" s="17">
        <f t="shared" si="56"/>
        <v>1.1076036839534311E-2</v>
      </c>
      <c r="Q1235" s="17">
        <f t="shared" si="56"/>
        <v>8.6173164113986355E-3</v>
      </c>
      <c r="R1235" s="17">
        <f t="shared" si="56"/>
        <v>1.8838400826800689E-3</v>
      </c>
      <c r="S1235" s="17">
        <f t="shared" si="56"/>
        <v>1.2288736078784338E-2</v>
      </c>
      <c r="T1235" s="17">
        <f t="shared" si="56"/>
        <v>1.8489404160026272E-3</v>
      </c>
      <c r="U1235" s="17">
        <f t="shared" si="56"/>
        <v>4.3553176328540843E-3</v>
      </c>
      <c r="V1235" s="17">
        <f t="shared" si="56"/>
        <v>7.1995331139015333E-3</v>
      </c>
      <c r="W1235" s="17">
        <f t="shared" si="55"/>
        <v>2.1047472039863097E-2</v>
      </c>
      <c r="X1235" s="17">
        <f t="shared" si="55"/>
        <v>-1.5005875947702797E-2</v>
      </c>
      <c r="Y1235" s="17">
        <f t="shared" si="55"/>
        <v>5.5978928024628012E-3</v>
      </c>
    </row>
    <row r="1236" spans="2:25" x14ac:dyDescent="0.3">
      <c r="B1236" s="3">
        <v>44874</v>
      </c>
      <c r="C1236" s="1">
        <v>132.7413635253906</v>
      </c>
      <c r="D1236" s="1">
        <v>219.93424987792969</v>
      </c>
      <c r="E1236" s="1">
        <v>469.61883544921881</v>
      </c>
      <c r="F1236" s="1">
        <v>147.1741943359375</v>
      </c>
      <c r="G1236" s="1">
        <v>122.4430389404297</v>
      </c>
      <c r="H1236" s="1">
        <v>53.321613311767578</v>
      </c>
      <c r="I1236" s="1">
        <v>353.16708374023438</v>
      </c>
      <c r="J1236" s="1">
        <v>257.71664428710938</v>
      </c>
      <c r="K1236" s="1">
        <v>13.75870418548584</v>
      </c>
      <c r="L1236" s="1">
        <v>64.505073547363281</v>
      </c>
      <c r="M1236" s="1">
        <v>3748.570068359375</v>
      </c>
      <c r="O1236" s="17">
        <f t="shared" si="57"/>
        <v>-3.3189786284231367E-2</v>
      </c>
      <c r="P1236" s="17">
        <f t="shared" si="56"/>
        <v>-6.1882207855132234E-3</v>
      </c>
      <c r="Q1236" s="17">
        <f t="shared" si="56"/>
        <v>-5.6619580068485069E-3</v>
      </c>
      <c r="R1236" s="17">
        <f t="shared" si="56"/>
        <v>-9.4022084359727653E-3</v>
      </c>
      <c r="S1236" s="17">
        <f t="shared" si="56"/>
        <v>-7.2258703864019475E-3</v>
      </c>
      <c r="T1236" s="17">
        <f t="shared" si="56"/>
        <v>-1.3925938738990921E-2</v>
      </c>
      <c r="U1236" s="17">
        <f t="shared" si="56"/>
        <v>-9.2456080707684456E-3</v>
      </c>
      <c r="V1236" s="17">
        <f t="shared" si="56"/>
        <v>-2.1910808217451066E-3</v>
      </c>
      <c r="W1236" s="17">
        <f t="shared" si="55"/>
        <v>-5.6567571598977295E-2</v>
      </c>
      <c r="X1236" s="17">
        <f t="shared" si="55"/>
        <v>-9.2209055824552633E-2</v>
      </c>
      <c r="Y1236" s="17">
        <f t="shared" si="55"/>
        <v>-2.0777886954789812E-2</v>
      </c>
    </row>
    <row r="1237" spans="2:25" x14ac:dyDescent="0.3">
      <c r="B1237" s="3">
        <v>44875</v>
      </c>
      <c r="C1237" s="1">
        <v>144.55192565917969</v>
      </c>
      <c r="D1237" s="1">
        <v>224.04258728027341</v>
      </c>
      <c r="E1237" s="1">
        <v>491.81689453125</v>
      </c>
      <c r="F1237" s="1">
        <v>154.58692932128909</v>
      </c>
      <c r="G1237" s="1">
        <v>125.86524963378911</v>
      </c>
      <c r="H1237" s="1">
        <v>55.235996246337891</v>
      </c>
      <c r="I1237" s="1">
        <v>358.4654541015625</v>
      </c>
      <c r="J1237" s="1">
        <v>255.94465637207031</v>
      </c>
      <c r="K1237" s="1">
        <v>15.730226516723629</v>
      </c>
      <c r="L1237" s="1">
        <v>66.926506042480469</v>
      </c>
      <c r="M1237" s="1">
        <v>3956.3701171875</v>
      </c>
      <c r="O1237" s="17">
        <f t="shared" si="57"/>
        <v>8.8974241488260608E-2</v>
      </c>
      <c r="P1237" s="17">
        <f t="shared" si="56"/>
        <v>1.8679843656110751E-2</v>
      </c>
      <c r="Q1237" s="17">
        <f t="shared" si="56"/>
        <v>4.7268246940728877E-2</v>
      </c>
      <c r="R1237" s="17">
        <f t="shared" si="56"/>
        <v>5.0367083841012225E-2</v>
      </c>
      <c r="S1237" s="17">
        <f t="shared" si="56"/>
        <v>2.7949409970332066E-2</v>
      </c>
      <c r="T1237" s="17">
        <f t="shared" si="56"/>
        <v>3.5902569627386464E-2</v>
      </c>
      <c r="U1237" s="17">
        <f t="shared" si="56"/>
        <v>1.5002446732055145E-2</v>
      </c>
      <c r="V1237" s="17">
        <f t="shared" si="56"/>
        <v>-6.8757216668744858E-3</v>
      </c>
      <c r="W1237" s="17">
        <f t="shared" si="55"/>
        <v>0.14329273343325188</v>
      </c>
      <c r="X1237" s="17">
        <f t="shared" si="55"/>
        <v>3.7538636295627731E-2</v>
      </c>
      <c r="Y1237" s="17">
        <f t="shared" si="55"/>
        <v>5.5434484360344954E-2</v>
      </c>
    </row>
    <row r="1238" spans="2:25" x14ac:dyDescent="0.3">
      <c r="B1238" s="3">
        <v>44876</v>
      </c>
      <c r="C1238" s="1">
        <v>147.3372802734375</v>
      </c>
      <c r="D1238" s="1">
        <v>229.63140869140619</v>
      </c>
      <c r="E1238" s="1">
        <v>494.0596923828125</v>
      </c>
      <c r="F1238" s="1">
        <v>163.53620910644531</v>
      </c>
      <c r="G1238" s="1">
        <v>127.59422302246089</v>
      </c>
      <c r="H1238" s="1">
        <v>55.635200500488281</v>
      </c>
      <c r="I1238" s="1">
        <v>342.50213623046881</v>
      </c>
      <c r="J1238" s="1">
        <v>251.77915954589841</v>
      </c>
      <c r="K1238" s="1">
        <v>16.306501388549801</v>
      </c>
      <c r="L1238" s="1">
        <v>70.5823974609375</v>
      </c>
      <c r="M1238" s="1">
        <v>3992.929931640625</v>
      </c>
      <c r="O1238" s="17">
        <f t="shared" si="57"/>
        <v>1.9268886260464219E-2</v>
      </c>
      <c r="P1238" s="17">
        <f t="shared" si="56"/>
        <v>2.4945352930339379E-2</v>
      </c>
      <c r="Q1238" s="17">
        <f t="shared" si="56"/>
        <v>4.5602293790661819E-3</v>
      </c>
      <c r="R1238" s="17">
        <f t="shared" si="56"/>
        <v>5.7891568352174794E-2</v>
      </c>
      <c r="S1238" s="17">
        <f t="shared" si="56"/>
        <v>1.3736701700448054E-2</v>
      </c>
      <c r="T1238" s="17">
        <f t="shared" si="56"/>
        <v>7.2272481946382494E-3</v>
      </c>
      <c r="U1238" s="17">
        <f t="shared" si="56"/>
        <v>-4.453237456619983E-2</v>
      </c>
      <c r="V1238" s="17">
        <f t="shared" si="56"/>
        <v>-1.6274990403067697E-2</v>
      </c>
      <c r="W1238" s="17">
        <f t="shared" si="55"/>
        <v>3.6634874342941201E-2</v>
      </c>
      <c r="X1238" s="17">
        <f t="shared" si="55"/>
        <v>5.4625463581447327E-2</v>
      </c>
      <c r="Y1238" s="17">
        <f t="shared" si="55"/>
        <v>9.2407467881479698E-3</v>
      </c>
    </row>
    <row r="1239" spans="2:25" x14ac:dyDescent="0.3">
      <c r="B1239" s="3">
        <v>44879</v>
      </c>
      <c r="C1239" s="1">
        <v>145.93971252441409</v>
      </c>
      <c r="D1239" s="1">
        <v>230.46417236328119</v>
      </c>
      <c r="E1239" s="1">
        <v>488.51022338867188</v>
      </c>
      <c r="F1239" s="1">
        <v>162.74464416503909</v>
      </c>
      <c r="G1239" s="1">
        <v>128.51214599609381</v>
      </c>
      <c r="H1239" s="1">
        <v>55.099906921386719</v>
      </c>
      <c r="I1239" s="1">
        <v>347.12313842773438</v>
      </c>
      <c r="J1239" s="1">
        <v>252.59550476074219</v>
      </c>
      <c r="K1239" s="1">
        <v>16.274538040161129</v>
      </c>
      <c r="L1239" s="1">
        <v>69.585319519042969</v>
      </c>
      <c r="M1239" s="1">
        <v>3957.25</v>
      </c>
      <c r="O1239" s="17">
        <f t="shared" si="57"/>
        <v>-9.4854998438257971E-3</v>
      </c>
      <c r="P1239" s="17">
        <f t="shared" si="56"/>
        <v>3.6265233777062382E-3</v>
      </c>
      <c r="Q1239" s="17">
        <f t="shared" si="56"/>
        <v>-1.1232385640237026E-2</v>
      </c>
      <c r="R1239" s="17">
        <f t="shared" si="56"/>
        <v>-4.8403038429917005E-3</v>
      </c>
      <c r="S1239" s="17">
        <f t="shared" si="56"/>
        <v>7.1940794174617647E-3</v>
      </c>
      <c r="T1239" s="17">
        <f t="shared" si="56"/>
        <v>-9.6214909676988498E-3</v>
      </c>
      <c r="U1239" s="17">
        <f t="shared" si="56"/>
        <v>1.3491893067073041E-2</v>
      </c>
      <c r="V1239" s="17">
        <f t="shared" si="56"/>
        <v>3.2423065368718958E-3</v>
      </c>
      <c r="W1239" s="17">
        <f t="shared" si="55"/>
        <v>-1.9601597931433712E-3</v>
      </c>
      <c r="X1239" s="17">
        <f t="shared" si="55"/>
        <v>-1.4126439137269959E-2</v>
      </c>
      <c r="Y1239" s="17">
        <f t="shared" si="55"/>
        <v>-8.9357770488010402E-3</v>
      </c>
    </row>
    <row r="1240" spans="2:25" x14ac:dyDescent="0.3">
      <c r="B1240" s="3">
        <v>44880</v>
      </c>
      <c r="C1240" s="1">
        <v>147.67193603515619</v>
      </c>
      <c r="D1240" s="1">
        <v>231.98170471191409</v>
      </c>
      <c r="E1240" s="1">
        <v>504.60275268554688</v>
      </c>
      <c r="F1240" s="1">
        <v>164.14152526855469</v>
      </c>
      <c r="G1240" s="1">
        <v>128.63691711425781</v>
      </c>
      <c r="H1240" s="1">
        <v>55.009170532226563</v>
      </c>
      <c r="I1240" s="1">
        <v>341.16656494140619</v>
      </c>
      <c r="J1240" s="1">
        <v>248.4856872558594</v>
      </c>
      <c r="K1240" s="1">
        <v>16.645071029663089</v>
      </c>
      <c r="L1240" s="1">
        <v>70.677360534667969</v>
      </c>
      <c r="M1240" s="1">
        <v>3991.72998046875</v>
      </c>
      <c r="O1240" s="17">
        <f t="shared" si="57"/>
        <v>1.1869445819638164E-2</v>
      </c>
      <c r="P1240" s="17">
        <f t="shared" si="56"/>
        <v>6.5846779266011384E-3</v>
      </c>
      <c r="Q1240" s="17">
        <f t="shared" si="56"/>
        <v>3.2942052236379402E-2</v>
      </c>
      <c r="R1240" s="17">
        <f t="shared" si="56"/>
        <v>8.5832692724377557E-3</v>
      </c>
      <c r="S1240" s="17">
        <f t="shared" si="56"/>
        <v>9.7088969448691747E-4</v>
      </c>
      <c r="T1240" s="17">
        <f t="shared" si="56"/>
        <v>-1.6467612057786876E-3</v>
      </c>
      <c r="U1240" s="17">
        <f t="shared" si="56"/>
        <v>-1.7159828392045516E-2</v>
      </c>
      <c r="V1240" s="17">
        <f t="shared" si="56"/>
        <v>-1.62703509263777E-2</v>
      </c>
      <c r="W1240" s="17">
        <f t="shared" si="56"/>
        <v>2.2767650214561279E-2</v>
      </c>
      <c r="X1240" s="17">
        <f t="shared" si="56"/>
        <v>1.5693554663152018E-2</v>
      </c>
      <c r="Y1240" s="17">
        <f t="shared" si="56"/>
        <v>8.7131165503190351E-3</v>
      </c>
    </row>
    <row r="1241" spans="2:25" x14ac:dyDescent="0.3">
      <c r="B1241" s="3">
        <v>44881</v>
      </c>
      <c r="C1241" s="1">
        <v>146.44163513183591</v>
      </c>
      <c r="D1241" s="1">
        <v>231.29692077636719</v>
      </c>
      <c r="E1241" s="1">
        <v>502.34075927734381</v>
      </c>
      <c r="F1241" s="1">
        <v>159.02897644042969</v>
      </c>
      <c r="G1241" s="1">
        <v>128.7973327636719</v>
      </c>
      <c r="H1241" s="1">
        <v>54.909370422363281</v>
      </c>
      <c r="I1241" s="1">
        <v>344.07183837890619</v>
      </c>
      <c r="J1241" s="1">
        <v>252.81816101074219</v>
      </c>
      <c r="K1241" s="1">
        <v>15.890023231506349</v>
      </c>
      <c r="L1241" s="1">
        <v>68.303390502929688</v>
      </c>
      <c r="M1241" s="1">
        <v>3958.7900390625</v>
      </c>
      <c r="O1241" s="17">
        <f t="shared" si="57"/>
        <v>-8.3313115298182788E-3</v>
      </c>
      <c r="P1241" s="17">
        <f t="shared" si="57"/>
        <v>-2.9518876775101754E-3</v>
      </c>
      <c r="Q1241" s="17">
        <f t="shared" si="57"/>
        <v>-4.4827211032133904E-3</v>
      </c>
      <c r="R1241" s="17">
        <f t="shared" si="57"/>
        <v>-3.1147199465584797E-2</v>
      </c>
      <c r="S1241" s="17">
        <f t="shared" si="57"/>
        <v>1.2470420856837436E-3</v>
      </c>
      <c r="T1241" s="17">
        <f t="shared" si="57"/>
        <v>-1.8142449503908511E-3</v>
      </c>
      <c r="U1241" s="17">
        <f t="shared" si="57"/>
        <v>8.5157038703337403E-3</v>
      </c>
      <c r="V1241" s="17">
        <f t="shared" si="57"/>
        <v>1.7435506256832194E-2</v>
      </c>
      <c r="W1241" s="17">
        <f t="shared" si="57"/>
        <v>-4.5361644706182001E-2</v>
      </c>
      <c r="X1241" s="17">
        <f t="shared" si="57"/>
        <v>-3.3588832601831882E-2</v>
      </c>
      <c r="Y1241" s="17">
        <f t="shared" si="57"/>
        <v>-8.2520464979902904E-3</v>
      </c>
    </row>
    <row r="1242" spans="2:25" x14ac:dyDescent="0.3">
      <c r="B1242" s="3">
        <v>44882</v>
      </c>
      <c r="C1242" s="1">
        <v>148.34120178222659</v>
      </c>
      <c r="D1242" s="1">
        <v>231.2783203125</v>
      </c>
      <c r="E1242" s="1">
        <v>499.66668701171881</v>
      </c>
      <c r="F1242" s="1">
        <v>159.74601745605469</v>
      </c>
      <c r="G1242" s="1">
        <v>130.1965026855469</v>
      </c>
      <c r="H1242" s="1">
        <v>55.081748962402337</v>
      </c>
      <c r="I1242" s="1">
        <v>351.71502685546881</v>
      </c>
      <c r="J1242" s="1">
        <v>253.6067810058594</v>
      </c>
      <c r="K1242" s="1">
        <v>15.65731716156006</v>
      </c>
      <c r="L1242" s="1">
        <v>67.857093811035156</v>
      </c>
      <c r="M1242" s="1">
        <v>3946.56005859375</v>
      </c>
      <c r="O1242" s="17">
        <f t="shared" si="57"/>
        <v>1.297149303666661E-2</v>
      </c>
      <c r="P1242" s="17">
        <f t="shared" si="57"/>
        <v>-8.0418121455112801E-5</v>
      </c>
      <c r="Q1242" s="17">
        <f t="shared" si="57"/>
        <v>-5.3232237604447239E-3</v>
      </c>
      <c r="R1242" s="17">
        <f t="shared" si="57"/>
        <v>4.5088702177090026E-3</v>
      </c>
      <c r="S1242" s="17">
        <f t="shared" si="57"/>
        <v>1.0863345473483631E-2</v>
      </c>
      <c r="T1242" s="17">
        <f t="shared" si="57"/>
        <v>3.1393282915669657E-3</v>
      </c>
      <c r="U1242" s="17">
        <f t="shared" si="57"/>
        <v>2.2213932161880733E-2</v>
      </c>
      <c r="V1242" s="17">
        <f t="shared" si="57"/>
        <v>3.1193170299332555E-3</v>
      </c>
      <c r="W1242" s="17">
        <f t="shared" si="57"/>
        <v>-1.4644791046301628E-2</v>
      </c>
      <c r="X1242" s="17">
        <f t="shared" si="57"/>
        <v>-6.5340342347337587E-3</v>
      </c>
      <c r="Y1242" s="17">
        <f t="shared" si="57"/>
        <v>-3.0893228355313939E-3</v>
      </c>
    </row>
    <row r="1243" spans="2:25" x14ac:dyDescent="0.3">
      <c r="B1243" s="3">
        <v>44883</v>
      </c>
      <c r="C1243" s="1">
        <v>148.90217590332031</v>
      </c>
      <c r="D1243" s="1">
        <v>233.07542419433591</v>
      </c>
      <c r="E1243" s="1">
        <v>501.91909790039063</v>
      </c>
      <c r="F1243" s="1">
        <v>162.70741271972659</v>
      </c>
      <c r="G1243" s="1">
        <v>131.57792663574219</v>
      </c>
      <c r="H1243" s="1">
        <v>55.471889495849609</v>
      </c>
      <c r="I1243" s="1">
        <v>352.59243774414063</v>
      </c>
      <c r="J1243" s="1">
        <v>253.61602783203119</v>
      </c>
      <c r="K1243" s="1">
        <v>15.38965320587158</v>
      </c>
      <c r="L1243" s="1">
        <v>67.657691955566406</v>
      </c>
      <c r="M1243" s="1">
        <v>3965.340087890625</v>
      </c>
      <c r="O1243" s="17">
        <f t="shared" si="57"/>
        <v>3.7816474071530296E-3</v>
      </c>
      <c r="P1243" s="17">
        <f t="shared" si="57"/>
        <v>7.7703084292885197E-3</v>
      </c>
      <c r="Q1243" s="17">
        <f t="shared" si="57"/>
        <v>4.5078268117942225E-3</v>
      </c>
      <c r="R1243" s="17">
        <f t="shared" si="57"/>
        <v>1.8538147684880896E-2</v>
      </c>
      <c r="S1243" s="17">
        <f t="shared" si="57"/>
        <v>1.0610299982724771E-2</v>
      </c>
      <c r="T1243" s="17">
        <f t="shared" si="57"/>
        <v>7.0829365587787452E-3</v>
      </c>
      <c r="U1243" s="17">
        <f t="shared" si="57"/>
        <v>2.494664207316837E-3</v>
      </c>
      <c r="V1243" s="17">
        <f t="shared" si="57"/>
        <v>3.6461273374137789E-5</v>
      </c>
      <c r="W1243" s="17">
        <f t="shared" si="57"/>
        <v>-1.7095135324052584E-2</v>
      </c>
      <c r="X1243" s="17">
        <f t="shared" si="57"/>
        <v>-2.9385557834827663E-3</v>
      </c>
      <c r="Y1243" s="17">
        <f t="shared" si="57"/>
        <v>4.7585819088147253E-3</v>
      </c>
    </row>
    <row r="1244" spans="2:25" x14ac:dyDescent="0.3">
      <c r="B1244" s="3">
        <v>44886</v>
      </c>
      <c r="C1244" s="1">
        <v>145.6739807128906</v>
      </c>
      <c r="D1244" s="1">
        <v>229.8536376953125</v>
      </c>
      <c r="E1244" s="1">
        <v>501.63153076171881</v>
      </c>
      <c r="F1244" s="1">
        <v>161.70164489746091</v>
      </c>
      <c r="G1244" s="1">
        <v>130.72233581542969</v>
      </c>
      <c r="H1244" s="1">
        <v>56.324748992919922</v>
      </c>
      <c r="I1244" s="1">
        <v>352.10498046875</v>
      </c>
      <c r="J1244" s="1">
        <v>254.6828918457031</v>
      </c>
      <c r="K1244" s="1">
        <v>15.29776763916016</v>
      </c>
      <c r="L1244" s="1">
        <v>66.081390380859375</v>
      </c>
      <c r="M1244" s="1">
        <v>3949.93994140625</v>
      </c>
      <c r="O1244" s="17">
        <f t="shared" si="57"/>
        <v>-2.1679973249858545E-2</v>
      </c>
      <c r="P1244" s="17">
        <f t="shared" si="57"/>
        <v>-1.3822935258661661E-2</v>
      </c>
      <c r="Q1244" s="17">
        <f t="shared" si="57"/>
        <v>-5.7293523971245236E-4</v>
      </c>
      <c r="R1244" s="17">
        <f t="shared" si="57"/>
        <v>-6.1814505279988571E-3</v>
      </c>
      <c r="S1244" s="17">
        <f t="shared" si="57"/>
        <v>-6.5025406782788214E-3</v>
      </c>
      <c r="T1244" s="17">
        <f t="shared" si="57"/>
        <v>1.5374624964489865E-2</v>
      </c>
      <c r="U1244" s="17">
        <f t="shared" si="57"/>
        <v>-1.3824949806335589E-3</v>
      </c>
      <c r="V1244" s="17">
        <f t="shared" si="57"/>
        <v>4.206611162518809E-3</v>
      </c>
      <c r="W1244" s="17">
        <f t="shared" si="57"/>
        <v>-5.9706067110312502E-3</v>
      </c>
      <c r="X1244" s="17">
        <f t="shared" si="57"/>
        <v>-2.3298187229653849E-2</v>
      </c>
      <c r="Y1244" s="17">
        <f t="shared" si="57"/>
        <v>-3.8836886983298212E-3</v>
      </c>
    </row>
    <row r="1245" spans="2:25" x14ac:dyDescent="0.3">
      <c r="B1245" s="3">
        <v>44887</v>
      </c>
      <c r="C1245" s="1">
        <v>147.8097229003906</v>
      </c>
      <c r="D1245" s="1">
        <v>233.03816223144531</v>
      </c>
      <c r="E1245" s="1">
        <v>509.85516357421881</v>
      </c>
      <c r="F1245" s="1">
        <v>163.59208679199219</v>
      </c>
      <c r="G1245" s="1">
        <v>132.87904357910159</v>
      </c>
      <c r="H1245" s="1">
        <v>56.569713592529297</v>
      </c>
      <c r="I1245" s="1">
        <v>351.82220458984381</v>
      </c>
      <c r="J1245" s="1">
        <v>254.90559387207031</v>
      </c>
      <c r="K1245" s="1">
        <v>16.01786041259766</v>
      </c>
      <c r="L1245" s="1">
        <v>69.101051330566406</v>
      </c>
      <c r="M1245" s="1">
        <v>4003.580078125</v>
      </c>
      <c r="O1245" s="17">
        <f t="shared" si="57"/>
        <v>1.466110953409959E-2</v>
      </c>
      <c r="P1245" s="17">
        <f t="shared" si="57"/>
        <v>1.3854575320466011E-2</v>
      </c>
      <c r="Q1245" s="17">
        <f t="shared" si="57"/>
        <v>1.6393771739213754E-2</v>
      </c>
      <c r="R1245" s="17">
        <f t="shared" si="57"/>
        <v>1.1690925566836721E-2</v>
      </c>
      <c r="S1245" s="17">
        <f t="shared" si="57"/>
        <v>1.6498387595498723E-2</v>
      </c>
      <c r="T1245" s="17">
        <f t="shared" si="57"/>
        <v>4.3491467603374015E-3</v>
      </c>
      <c r="U1245" s="17">
        <f t="shared" si="57"/>
        <v>-8.0310104824345152E-4</v>
      </c>
      <c r="V1245" s="17">
        <f t="shared" si="57"/>
        <v>8.7442868562265881E-4</v>
      </c>
      <c r="W1245" s="17">
        <f t="shared" si="57"/>
        <v>4.7071755201338168E-2</v>
      </c>
      <c r="X1245" s="17">
        <f t="shared" si="57"/>
        <v>4.56960867848459E-2</v>
      </c>
      <c r="Y1245" s="17">
        <f t="shared" si="57"/>
        <v>1.3579987927526094E-2</v>
      </c>
    </row>
    <row r="1246" spans="2:25" x14ac:dyDescent="0.3">
      <c r="B1246" s="3">
        <v>44888</v>
      </c>
      <c r="C1246" s="1">
        <v>148.6856994628906</v>
      </c>
      <c r="D1246" s="1">
        <v>233.5875549316406</v>
      </c>
      <c r="E1246" s="1">
        <v>512.28973388671875</v>
      </c>
      <c r="F1246" s="1">
        <v>164.23466491699219</v>
      </c>
      <c r="G1246" s="1">
        <v>132.56715393066409</v>
      </c>
      <c r="H1246" s="1">
        <v>56.823753356933587</v>
      </c>
      <c r="I1246" s="1">
        <v>352.64117431640619</v>
      </c>
      <c r="J1246" s="1">
        <v>253.52325439453119</v>
      </c>
      <c r="K1246" s="1">
        <v>16.498258590698239</v>
      </c>
      <c r="L1246" s="1">
        <v>67.53424072265625</v>
      </c>
      <c r="M1246" s="1">
        <v>4027.260009765625</v>
      </c>
      <c r="O1246" s="17">
        <f t="shared" si="57"/>
        <v>5.9263798437016431E-3</v>
      </c>
      <c r="P1246" s="17">
        <f t="shared" si="57"/>
        <v>2.3575224544109068E-3</v>
      </c>
      <c r="Q1246" s="17">
        <f t="shared" si="57"/>
        <v>4.7750233525791228E-3</v>
      </c>
      <c r="R1246" s="17">
        <f t="shared" si="57"/>
        <v>3.9279291413223429E-3</v>
      </c>
      <c r="S1246" s="17">
        <f t="shared" si="57"/>
        <v>-2.3471695764564647E-3</v>
      </c>
      <c r="T1246" s="17">
        <f t="shared" si="57"/>
        <v>4.4907380340323795E-3</v>
      </c>
      <c r="U1246" s="17">
        <f t="shared" si="57"/>
        <v>2.3277943116670123E-3</v>
      </c>
      <c r="V1246" s="17">
        <f t="shared" si="57"/>
        <v>-5.4229468115669331E-3</v>
      </c>
      <c r="W1246" s="17">
        <f t="shared" si="57"/>
        <v>2.9991407449321838E-2</v>
      </c>
      <c r="X1246" s="17">
        <f t="shared" si="57"/>
        <v>-2.2674193485346984E-2</v>
      </c>
      <c r="Y1246" s="17">
        <f t="shared" si="57"/>
        <v>5.9146891478476541E-3</v>
      </c>
    </row>
    <row r="1247" spans="2:25" x14ac:dyDescent="0.3">
      <c r="B1247" s="3">
        <v>44890</v>
      </c>
      <c r="C1247" s="1">
        <v>145.77235412597659</v>
      </c>
      <c r="D1247" s="1">
        <v>233.17784118652341</v>
      </c>
      <c r="E1247" s="1">
        <v>511.49404907226563</v>
      </c>
      <c r="F1247" s="1">
        <v>164.55131530761719</v>
      </c>
      <c r="G1247" s="1">
        <v>132.22843933105469</v>
      </c>
      <c r="H1247" s="1">
        <v>56.878192901611328</v>
      </c>
      <c r="I1247" s="1">
        <v>356.08251953125</v>
      </c>
      <c r="J1247" s="1">
        <v>255.1282653808594</v>
      </c>
      <c r="K1247" s="1">
        <v>16.24957275390625</v>
      </c>
      <c r="L1247" s="1">
        <v>66.736602783203125</v>
      </c>
      <c r="M1247" s="1">
        <v>4026.1201171875</v>
      </c>
      <c r="O1247" s="17">
        <f t="shared" si="57"/>
        <v>-1.9593984811169595E-2</v>
      </c>
      <c r="P1247" s="17">
        <f t="shared" si="57"/>
        <v>-1.75400502495559E-3</v>
      </c>
      <c r="Q1247" s="17">
        <f t="shared" si="57"/>
        <v>-1.5531929722977283E-3</v>
      </c>
      <c r="R1247" s="17">
        <f t="shared" si="57"/>
        <v>1.9280362692312373E-3</v>
      </c>
      <c r="S1247" s="17">
        <f t="shared" si="57"/>
        <v>-2.555041649204897E-3</v>
      </c>
      <c r="T1247" s="17">
        <f t="shared" si="57"/>
        <v>9.5804204160510303E-4</v>
      </c>
      <c r="U1247" s="17">
        <f t="shared" si="57"/>
        <v>9.7587731254435723E-3</v>
      </c>
      <c r="V1247" s="17">
        <f t="shared" si="57"/>
        <v>6.330823537909082E-3</v>
      </c>
      <c r="W1247" s="17">
        <f t="shared" si="57"/>
        <v>-1.5073459748788176E-2</v>
      </c>
      <c r="X1247" s="17">
        <f t="shared" si="57"/>
        <v>-1.181086706414299E-2</v>
      </c>
      <c r="Y1247" s="17">
        <f t="shared" si="57"/>
        <v>-2.8304419763335281E-4</v>
      </c>
    </row>
    <row r="1248" spans="2:25" x14ac:dyDescent="0.3">
      <c r="B1248" s="3">
        <v>44893</v>
      </c>
      <c r="C1248" s="1">
        <v>141.9438171386719</v>
      </c>
      <c r="D1248" s="1">
        <v>228.72698974609381</v>
      </c>
      <c r="E1248" s="1">
        <v>508.86795043945313</v>
      </c>
      <c r="F1248" s="1">
        <v>161.3012390136719</v>
      </c>
      <c r="G1248" s="1">
        <v>130.27677917480469</v>
      </c>
      <c r="H1248" s="1">
        <v>56.887260437011719</v>
      </c>
      <c r="I1248" s="1">
        <v>356.5894775390625</v>
      </c>
      <c r="J1248" s="1">
        <v>253.1614685058594</v>
      </c>
      <c r="K1248" s="1">
        <v>15.807126998901371</v>
      </c>
      <c r="L1248" s="1">
        <v>64.789955139160156</v>
      </c>
      <c r="M1248" s="1">
        <v>3963.93994140625</v>
      </c>
      <c r="O1248" s="17">
        <f t="shared" si="57"/>
        <v>-2.626380708646622E-2</v>
      </c>
      <c r="P1248" s="17">
        <f t="shared" si="57"/>
        <v>-1.9087797613107162E-2</v>
      </c>
      <c r="Q1248" s="17">
        <f t="shared" si="57"/>
        <v>-5.1341724064544805E-3</v>
      </c>
      <c r="R1248" s="17">
        <f t="shared" si="57"/>
        <v>-1.9751141386317658E-2</v>
      </c>
      <c r="S1248" s="17">
        <f t="shared" si="57"/>
        <v>-1.4759760957048824E-2</v>
      </c>
      <c r="T1248" s="17">
        <f t="shared" si="57"/>
        <v>1.5942024417118475E-4</v>
      </c>
      <c r="U1248" s="17">
        <f t="shared" si="57"/>
        <v>1.4237093370375602E-3</v>
      </c>
      <c r="V1248" s="17">
        <f t="shared" si="57"/>
        <v>-7.7090512572722406E-3</v>
      </c>
      <c r="W1248" s="17">
        <f t="shared" si="57"/>
        <v>-2.7228146961495916E-2</v>
      </c>
      <c r="X1248" s="17">
        <f t="shared" si="57"/>
        <v>-2.9169115041212716E-2</v>
      </c>
      <c r="Y1248" s="17">
        <f t="shared" si="57"/>
        <v>-1.5444192913123217E-2</v>
      </c>
    </row>
    <row r="1249" spans="2:25" x14ac:dyDescent="0.3">
      <c r="B1249" s="3">
        <v>44894</v>
      </c>
      <c r="C1249" s="1">
        <v>138.94190979003909</v>
      </c>
      <c r="D1249" s="1">
        <v>229.4532470703125</v>
      </c>
      <c r="E1249" s="1">
        <v>506.98931884765619</v>
      </c>
      <c r="F1249" s="1">
        <v>165.59428405761719</v>
      </c>
      <c r="G1249" s="1">
        <v>130.55302429199219</v>
      </c>
      <c r="H1249" s="1">
        <v>56.687664031982422</v>
      </c>
      <c r="I1249" s="1">
        <v>354.81515502929688</v>
      </c>
      <c r="J1249" s="1">
        <v>251.79765319824219</v>
      </c>
      <c r="K1249" s="1">
        <v>15.619363784790041</v>
      </c>
      <c r="L1249" s="1">
        <v>65.625579833984375</v>
      </c>
      <c r="M1249" s="1">
        <v>3957.6298828125</v>
      </c>
      <c r="O1249" s="17">
        <f t="shared" si="57"/>
        <v>-2.1148560107412791E-2</v>
      </c>
      <c r="P1249" s="17">
        <f t="shared" si="57"/>
        <v>3.1752148053227117E-3</v>
      </c>
      <c r="Q1249" s="17">
        <f t="shared" si="57"/>
        <v>-3.6917860324560919E-3</v>
      </c>
      <c r="R1249" s="17">
        <f t="shared" si="57"/>
        <v>2.6615077913824364E-2</v>
      </c>
      <c r="S1249" s="17">
        <f t="shared" si="57"/>
        <v>2.1204478567652934E-3</v>
      </c>
      <c r="T1249" s="17">
        <f t="shared" si="57"/>
        <v>-3.5086309921761745E-3</v>
      </c>
      <c r="U1249" s="17">
        <f t="shared" si="57"/>
        <v>-4.9758128647283406E-3</v>
      </c>
      <c r="V1249" s="17">
        <f t="shared" si="57"/>
        <v>-5.3871361849271724E-3</v>
      </c>
      <c r="W1249" s="17">
        <f t="shared" si="57"/>
        <v>-1.1878389673492206E-2</v>
      </c>
      <c r="X1249" s="17">
        <f t="shared" si="57"/>
        <v>1.2897442096223229E-2</v>
      </c>
      <c r="Y1249" s="17">
        <f t="shared" si="57"/>
        <v>-1.5918653377758895E-3</v>
      </c>
    </row>
    <row r="1250" spans="2:25" x14ac:dyDescent="0.3">
      <c r="B1250" s="3">
        <v>44895</v>
      </c>
      <c r="C1250" s="1">
        <v>145.69361877441409</v>
      </c>
      <c r="D1250" s="1">
        <v>233.86689758300781</v>
      </c>
      <c r="E1250" s="1">
        <v>516.85205078125</v>
      </c>
      <c r="F1250" s="1">
        <v>169.6917419433594</v>
      </c>
      <c r="G1250" s="1">
        <v>132.7008056640625</v>
      </c>
      <c r="H1250" s="1">
        <v>58.122215270996087</v>
      </c>
      <c r="I1250" s="1">
        <v>361.76620483398438</v>
      </c>
      <c r="J1250" s="1">
        <v>254.50331115722659</v>
      </c>
      <c r="K1250" s="1">
        <v>16.906074523925781</v>
      </c>
      <c r="L1250" s="1">
        <v>65.986412048339844</v>
      </c>
      <c r="M1250" s="1">
        <v>4080.110107421875</v>
      </c>
      <c r="O1250" s="17">
        <f t="shared" si="57"/>
        <v>4.8593753998183761E-2</v>
      </c>
      <c r="P1250" s="17">
        <f t="shared" si="57"/>
        <v>1.9235511238343102E-2</v>
      </c>
      <c r="Q1250" s="17">
        <f t="shared" si="57"/>
        <v>1.9453530019154962E-2</v>
      </c>
      <c r="R1250" s="17">
        <f t="shared" si="57"/>
        <v>2.4743957251063924E-2</v>
      </c>
      <c r="S1250" s="17">
        <f t="shared" si="57"/>
        <v>1.6451410327091538E-2</v>
      </c>
      <c r="T1250" s="17">
        <f t="shared" si="57"/>
        <v>2.5306233084579216E-2</v>
      </c>
      <c r="U1250" s="17">
        <f t="shared" si="57"/>
        <v>1.959062262747361E-2</v>
      </c>
      <c r="V1250" s="17">
        <f t="shared" si="57"/>
        <v>1.0745366069215183E-2</v>
      </c>
      <c r="W1250" s="17">
        <f t="shared" si="57"/>
        <v>8.2379202947352098E-2</v>
      </c>
      <c r="X1250" s="17">
        <f t="shared" si="57"/>
        <v>5.4983470663159135E-3</v>
      </c>
      <c r="Y1250" s="17">
        <f t="shared" si="57"/>
        <v>3.0947872397389043E-2</v>
      </c>
    </row>
    <row r="1251" spans="2:25" x14ac:dyDescent="0.3">
      <c r="B1251" s="3">
        <v>44896</v>
      </c>
      <c r="C1251" s="1">
        <v>145.96923828125</v>
      </c>
      <c r="D1251" s="1">
        <v>232.09770202636719</v>
      </c>
      <c r="E1251" s="1">
        <v>482.93185424804688</v>
      </c>
      <c r="F1251" s="1">
        <v>168.04344177246091</v>
      </c>
      <c r="G1251" s="1">
        <v>132.93254089355469</v>
      </c>
      <c r="H1251" s="1">
        <v>58.286685943603523</v>
      </c>
      <c r="I1251" s="1">
        <v>361.0350341796875</v>
      </c>
      <c r="J1251" s="1">
        <v>255.07240295410159</v>
      </c>
      <c r="K1251" s="1">
        <v>17.117864608764648</v>
      </c>
      <c r="L1251" s="1">
        <v>65.331214904785156</v>
      </c>
      <c r="M1251" s="1">
        <v>4076.570068359375</v>
      </c>
      <c r="O1251" s="17">
        <f t="shared" si="57"/>
        <v>1.8917747335431814E-3</v>
      </c>
      <c r="P1251" s="17">
        <f t="shared" si="57"/>
        <v>-7.5649678296718908E-3</v>
      </c>
      <c r="Q1251" s="17">
        <f t="shared" si="57"/>
        <v>-6.5628445281257761E-2</v>
      </c>
      <c r="R1251" s="17">
        <f t="shared" si="57"/>
        <v>-9.7134966735663106E-3</v>
      </c>
      <c r="S1251" s="17">
        <f t="shared" si="57"/>
        <v>1.7462985875069566E-3</v>
      </c>
      <c r="T1251" s="17">
        <f t="shared" si="57"/>
        <v>2.8297385404287847E-3</v>
      </c>
      <c r="U1251" s="17">
        <f t="shared" si="57"/>
        <v>-2.0211137594580218E-3</v>
      </c>
      <c r="V1251" s="17">
        <f t="shared" si="57"/>
        <v>2.2360879875681756E-3</v>
      </c>
      <c r="W1251" s="17">
        <f t="shared" si="57"/>
        <v>1.2527454823361747E-2</v>
      </c>
      <c r="X1251" s="17">
        <f t="shared" si="57"/>
        <v>-9.9292736673530294E-3</v>
      </c>
      <c r="Y1251" s="17">
        <f t="shared" si="57"/>
        <v>-8.6763321804981066E-4</v>
      </c>
    </row>
    <row r="1252" spans="2:25" x14ac:dyDescent="0.3">
      <c r="B1252" s="3">
        <v>44897</v>
      </c>
      <c r="C1252" s="1">
        <v>145.4771423339844</v>
      </c>
      <c r="D1252" s="1">
        <v>232.5539855957031</v>
      </c>
      <c r="E1252" s="1">
        <v>473.98941040039063</v>
      </c>
      <c r="F1252" s="1">
        <v>168.93745422363281</v>
      </c>
      <c r="G1252" s="1">
        <v>132.49586486816409</v>
      </c>
      <c r="H1252" s="1">
        <v>58.798370361328118</v>
      </c>
      <c r="I1252" s="1">
        <v>365.3538818359375</v>
      </c>
      <c r="J1252" s="1">
        <v>255.07240295410159</v>
      </c>
      <c r="K1252" s="1">
        <v>16.859125137329102</v>
      </c>
      <c r="L1252" s="1">
        <v>64.77093505859375</v>
      </c>
      <c r="M1252" s="1">
        <v>4071.699951171875</v>
      </c>
      <c r="O1252" s="17">
        <f t="shared" si="57"/>
        <v>-3.3712304939033664E-3</v>
      </c>
      <c r="P1252" s="17">
        <f t="shared" si="57"/>
        <v>1.9659116197715456E-3</v>
      </c>
      <c r="Q1252" s="17">
        <f t="shared" si="57"/>
        <v>-1.8516989030636959E-2</v>
      </c>
      <c r="R1252" s="17">
        <f t="shared" si="57"/>
        <v>5.3201269965800881E-3</v>
      </c>
      <c r="S1252" s="17">
        <f t="shared" si="57"/>
        <v>-3.2849445474773822E-3</v>
      </c>
      <c r="T1252" s="17">
        <f t="shared" si="57"/>
        <v>8.7787529766177805E-3</v>
      </c>
      <c r="U1252" s="17">
        <f t="shared" si="57"/>
        <v>1.1962405992157829E-2</v>
      </c>
      <c r="V1252" s="17">
        <f t="shared" si="57"/>
        <v>0</v>
      </c>
      <c r="W1252" s="17">
        <f t="shared" si="57"/>
        <v>-1.5115172210385851E-2</v>
      </c>
      <c r="X1252" s="17">
        <f t="shared" si="57"/>
        <v>-8.5759900073489794E-3</v>
      </c>
      <c r="Y1252" s="17">
        <f t="shared" si="57"/>
        <v>-1.1946604880656423E-3</v>
      </c>
    </row>
    <row r="1253" spans="2:25" x14ac:dyDescent="0.3">
      <c r="B1253" s="3">
        <v>44900</v>
      </c>
      <c r="C1253" s="1">
        <v>144.31573486328119</v>
      </c>
      <c r="D1253" s="1">
        <v>228.45695495605469</v>
      </c>
      <c r="E1253" s="1">
        <v>468.36328125</v>
      </c>
      <c r="F1253" s="1">
        <v>164.45814514160159</v>
      </c>
      <c r="G1253" s="1">
        <v>131.3729248046875</v>
      </c>
      <c r="H1253" s="1">
        <v>57.994289398193359</v>
      </c>
      <c r="I1253" s="1">
        <v>360.02108764648438</v>
      </c>
      <c r="J1253" s="1">
        <v>253.3836975097656</v>
      </c>
      <c r="K1253" s="1">
        <v>16.593387603759769</v>
      </c>
      <c r="L1253" s="1">
        <v>63.014232635498047</v>
      </c>
      <c r="M1253" s="1">
        <v>3998.840087890625</v>
      </c>
      <c r="O1253" s="17">
        <f t="shared" si="57"/>
        <v>-7.9834361059751037E-3</v>
      </c>
      <c r="P1253" s="17">
        <f t="shared" si="57"/>
        <v>-1.7617546434018673E-2</v>
      </c>
      <c r="Q1253" s="17">
        <f t="shared" si="57"/>
        <v>-1.1869735962324757E-2</v>
      </c>
      <c r="R1253" s="17">
        <f t="shared" si="57"/>
        <v>-2.651460034494001E-2</v>
      </c>
      <c r="S1253" s="17">
        <f t="shared" si="57"/>
        <v>-8.4752838482464159E-3</v>
      </c>
      <c r="T1253" s="17">
        <f t="shared" si="57"/>
        <v>-1.3675225319911336E-2</v>
      </c>
      <c r="U1253" s="17">
        <f t="shared" si="57"/>
        <v>-1.459624340832328E-2</v>
      </c>
      <c r="V1253" s="17">
        <f t="shared" si="57"/>
        <v>-6.6204945136297813E-3</v>
      </c>
      <c r="W1253" s="17">
        <f t="shared" si="57"/>
        <v>-1.5762237447359721E-2</v>
      </c>
      <c r="X1253" s="17">
        <f t="shared" si="57"/>
        <v>-2.7121770304945218E-2</v>
      </c>
      <c r="Y1253" s="17">
        <f t="shared" si="57"/>
        <v>-1.789421228356481E-2</v>
      </c>
    </row>
    <row r="1254" spans="2:25" x14ac:dyDescent="0.3">
      <c r="B1254" s="3">
        <v>44901</v>
      </c>
      <c r="C1254" s="1">
        <v>140.65446472167969</v>
      </c>
      <c r="D1254" s="1">
        <v>228.85734558105469</v>
      </c>
      <c r="E1254" s="1">
        <v>461.17477416992188</v>
      </c>
      <c r="F1254" s="1">
        <v>161.1522216796875</v>
      </c>
      <c r="G1254" s="1">
        <v>131.45314025878909</v>
      </c>
      <c r="H1254" s="1">
        <v>57.966884613037109</v>
      </c>
      <c r="I1254" s="1">
        <v>359.29000854492188</v>
      </c>
      <c r="J1254" s="1">
        <v>253.5516052246094</v>
      </c>
      <c r="K1254" s="1">
        <v>15.971012115478519</v>
      </c>
      <c r="L1254" s="1">
        <v>60.906154632568359</v>
      </c>
      <c r="M1254" s="1">
        <v>3941.260009765625</v>
      </c>
      <c r="O1254" s="17">
        <f t="shared" si="57"/>
        <v>-2.5369861055483955E-2</v>
      </c>
      <c r="P1254" s="17">
        <f t="shared" si="57"/>
        <v>1.752586718478402E-3</v>
      </c>
      <c r="Q1254" s="17">
        <f t="shared" si="57"/>
        <v>-1.5348143989624774E-2</v>
      </c>
      <c r="R1254" s="17">
        <f t="shared" si="57"/>
        <v>-2.0101913827786564E-2</v>
      </c>
      <c r="S1254" s="17">
        <f t="shared" si="57"/>
        <v>6.1059350106460266E-4</v>
      </c>
      <c r="T1254" s="17">
        <f t="shared" si="57"/>
        <v>-4.7254282172657703E-4</v>
      </c>
      <c r="U1254" s="17">
        <f t="shared" si="57"/>
        <v>-2.0306563327767311E-3</v>
      </c>
      <c r="V1254" s="17">
        <f t="shared" si="57"/>
        <v>6.6266187009657773E-4</v>
      </c>
      <c r="W1254" s="17">
        <f t="shared" si="57"/>
        <v>-3.7507439899748418E-2</v>
      </c>
      <c r="X1254" s="17">
        <f t="shared" si="57"/>
        <v>-3.3453997847180575E-2</v>
      </c>
      <c r="Y1254" s="17">
        <f t="shared" si="57"/>
        <v>-1.4399194981406046E-2</v>
      </c>
    </row>
    <row r="1255" spans="2:25" x14ac:dyDescent="0.3">
      <c r="B1255" s="3">
        <v>44902</v>
      </c>
      <c r="C1255" s="1">
        <v>138.7155456542969</v>
      </c>
      <c r="D1255" s="1">
        <v>227.14404296875</v>
      </c>
      <c r="E1255" s="1">
        <v>461.95108032226563</v>
      </c>
      <c r="F1255" s="1">
        <v>160.43516540527341</v>
      </c>
      <c r="G1255" s="1">
        <v>131.2481689453125</v>
      </c>
      <c r="H1255" s="1">
        <v>58.058258056640618</v>
      </c>
      <c r="I1255" s="1">
        <v>362.6339111328125</v>
      </c>
      <c r="J1255" s="1">
        <v>252.21757507324219</v>
      </c>
      <c r="K1255" s="1">
        <v>16.103879928588871</v>
      </c>
      <c r="L1255" s="1">
        <v>60.725738525390618</v>
      </c>
      <c r="M1255" s="1">
        <v>3933.919921875</v>
      </c>
      <c r="O1255" s="17">
        <f t="shared" si="57"/>
        <v>-1.3784980599225373E-2</v>
      </c>
      <c r="P1255" s="17">
        <f t="shared" si="57"/>
        <v>-7.4863343711110419E-3</v>
      </c>
      <c r="Q1255" s="17">
        <f t="shared" si="57"/>
        <v>1.683323104003335E-3</v>
      </c>
      <c r="R1255" s="17">
        <f t="shared" si="57"/>
        <v>-4.4495587273958919E-3</v>
      </c>
      <c r="S1255" s="17">
        <f t="shared" si="57"/>
        <v>-1.5592728562670174E-3</v>
      </c>
      <c r="T1255" s="17">
        <f t="shared" si="57"/>
        <v>1.5763041987417428E-3</v>
      </c>
      <c r="U1255" s="17">
        <f t="shared" si="57"/>
        <v>9.3069734987426961E-3</v>
      </c>
      <c r="V1255" s="17">
        <f t="shared" si="57"/>
        <v>-5.2613752935441347E-3</v>
      </c>
      <c r="W1255" s="17">
        <f t="shared" si="57"/>
        <v>8.319310770641828E-3</v>
      </c>
      <c r="X1255" s="17">
        <f t="shared" si="57"/>
        <v>-2.9621982912260156E-3</v>
      </c>
      <c r="Y1255" s="17">
        <f t="shared" si="57"/>
        <v>-1.8623708845490489E-3</v>
      </c>
    </row>
    <row r="1256" spans="2:25" x14ac:dyDescent="0.3">
      <c r="B1256" s="3">
        <v>44903</v>
      </c>
      <c r="C1256" s="1">
        <v>140.39854431152341</v>
      </c>
      <c r="D1256" s="1">
        <v>226.8088073730469</v>
      </c>
      <c r="E1256" s="1">
        <v>461.4239501953125</v>
      </c>
      <c r="F1256" s="1">
        <v>160.090576171875</v>
      </c>
      <c r="G1256" s="1">
        <v>131.70268249511719</v>
      </c>
      <c r="H1256" s="1">
        <v>58.304962158203118</v>
      </c>
      <c r="I1256" s="1">
        <v>362.45846557617188</v>
      </c>
      <c r="J1256" s="1">
        <v>255.06309509277341</v>
      </c>
      <c r="K1256" s="1">
        <v>17.151828765869141</v>
      </c>
      <c r="L1256" s="1">
        <v>60.497840881347663</v>
      </c>
      <c r="M1256" s="1">
        <v>3963.510009765625</v>
      </c>
      <c r="O1256" s="17">
        <f t="shared" si="57"/>
        <v>1.2132732847555738E-2</v>
      </c>
      <c r="P1256" s="17">
        <f t="shared" si="57"/>
        <v>-1.4758722761187165E-3</v>
      </c>
      <c r="Q1256" s="17">
        <f t="shared" si="57"/>
        <v>-1.141095127616953E-3</v>
      </c>
      <c r="R1256" s="17">
        <f t="shared" si="57"/>
        <v>-2.147841045496143E-3</v>
      </c>
      <c r="S1256" s="17">
        <f t="shared" si="57"/>
        <v>3.4630086915275046E-3</v>
      </c>
      <c r="T1256" s="17">
        <f t="shared" si="57"/>
        <v>4.2492508356316823E-3</v>
      </c>
      <c r="U1256" s="17">
        <f t="shared" si="57"/>
        <v>-4.8380901855692453E-4</v>
      </c>
      <c r="V1256" s="17">
        <f t="shared" si="57"/>
        <v>1.1282005303178824E-2</v>
      </c>
      <c r="W1256" s="17">
        <f t="shared" si="57"/>
        <v>6.507430767785774E-2</v>
      </c>
      <c r="X1256" s="17">
        <f t="shared" si="57"/>
        <v>-3.7529003282136468E-3</v>
      </c>
      <c r="Y1256" s="17">
        <f t="shared" si="57"/>
        <v>7.5217819575040205E-3</v>
      </c>
    </row>
    <row r="1257" spans="2:25" x14ac:dyDescent="0.3">
      <c r="B1257" s="3">
        <v>44904</v>
      </c>
      <c r="C1257" s="1">
        <v>139.91630554199219</v>
      </c>
      <c r="D1257" s="1">
        <v>221.74336242675781</v>
      </c>
      <c r="E1257" s="1">
        <v>462.95748901367188</v>
      </c>
      <c r="F1257" s="1">
        <v>161.56251525878909</v>
      </c>
      <c r="G1257" s="1">
        <v>131.0520935058594</v>
      </c>
      <c r="H1257" s="1">
        <v>57.692756652832031</v>
      </c>
      <c r="I1257" s="1">
        <v>351.929443359375</v>
      </c>
      <c r="J1257" s="1">
        <v>253.80351257324219</v>
      </c>
      <c r="K1257" s="1">
        <v>16.98399543762207</v>
      </c>
      <c r="L1257" s="1">
        <v>59.565349578857422</v>
      </c>
      <c r="M1257" s="1">
        <v>3934.3798828125</v>
      </c>
      <c r="O1257" s="17">
        <f t="shared" si="57"/>
        <v>-3.4347846831033072E-3</v>
      </c>
      <c r="P1257" s="17">
        <f t="shared" si="57"/>
        <v>-2.2333546060041797E-2</v>
      </c>
      <c r="Q1257" s="17">
        <f t="shared" si="57"/>
        <v>3.3234920244392505E-3</v>
      </c>
      <c r="R1257" s="17">
        <f t="shared" si="57"/>
        <v>9.1944143253866548E-3</v>
      </c>
      <c r="S1257" s="17">
        <f t="shared" si="57"/>
        <v>-4.9398309657201125E-3</v>
      </c>
      <c r="T1257" s="17">
        <f t="shared" si="57"/>
        <v>-1.0500058360555052E-2</v>
      </c>
      <c r="U1257" s="17">
        <f t="shared" si="57"/>
        <v>-2.9048906886640684E-2</v>
      </c>
      <c r="V1257" s="17">
        <f t="shared" si="57"/>
        <v>-4.9383173958313219E-3</v>
      </c>
      <c r="W1257" s="17">
        <f t="shared" si="57"/>
        <v>-9.785156471538832E-3</v>
      </c>
      <c r="X1257" s="17">
        <f t="shared" si="57"/>
        <v>-1.5413629460249741E-2</v>
      </c>
      <c r="Y1257" s="17">
        <f t="shared" si="57"/>
        <v>-7.349578247904452E-3</v>
      </c>
    </row>
    <row r="1258" spans="2:25" x14ac:dyDescent="0.3">
      <c r="B1258" s="3">
        <v>44907</v>
      </c>
      <c r="C1258" s="1">
        <v>142.20951843261719</v>
      </c>
      <c r="D1258" s="1">
        <v>225.4493103027344</v>
      </c>
      <c r="E1258" s="1">
        <v>467.4239501953125</v>
      </c>
      <c r="F1258" s="1">
        <v>166.28761291503909</v>
      </c>
      <c r="G1258" s="1">
        <v>132.97711181640619</v>
      </c>
      <c r="H1258" s="1">
        <v>58.451156616210938</v>
      </c>
      <c r="I1258" s="1">
        <v>358.0323486328125</v>
      </c>
      <c r="J1258" s="1">
        <v>258.07647705078119</v>
      </c>
      <c r="K1258" s="1">
        <v>17.517463684082031</v>
      </c>
      <c r="L1258" s="1">
        <v>60.926021575927727</v>
      </c>
      <c r="M1258" s="1">
        <v>3990.56005859375</v>
      </c>
      <c r="O1258" s="17">
        <f t="shared" si="57"/>
        <v>1.6389890240038913E-2</v>
      </c>
      <c r="P1258" s="17">
        <f t="shared" si="57"/>
        <v>1.6712779293227644E-2</v>
      </c>
      <c r="Q1258" s="17">
        <f t="shared" si="57"/>
        <v>9.647670223796128E-3</v>
      </c>
      <c r="R1258" s="17">
        <f t="shared" si="57"/>
        <v>2.9246249655629521E-2</v>
      </c>
      <c r="S1258" s="17">
        <f t="shared" si="57"/>
        <v>1.4688955048709094E-2</v>
      </c>
      <c r="T1258" s="17">
        <f t="shared" si="57"/>
        <v>1.3145497067207272E-2</v>
      </c>
      <c r="U1258" s="17">
        <f t="shared" si="57"/>
        <v>1.7341275044172644E-2</v>
      </c>
      <c r="V1258" s="17">
        <f t="shared" si="57"/>
        <v>1.683571844304527E-2</v>
      </c>
      <c r="W1258" s="17">
        <f t="shared" si="57"/>
        <v>3.1410055921132059E-2</v>
      </c>
      <c r="X1258" s="17">
        <f t="shared" si="57"/>
        <v>2.2843347796841818E-2</v>
      </c>
      <c r="Y1258" s="17">
        <f t="shared" si="57"/>
        <v>1.427929621810934E-2</v>
      </c>
    </row>
    <row r="1259" spans="2:25" x14ac:dyDescent="0.3">
      <c r="B1259" s="3">
        <v>44908</v>
      </c>
      <c r="C1259" s="1">
        <v>143.1740417480469</v>
      </c>
      <c r="D1259" s="1">
        <v>226.03596496582031</v>
      </c>
      <c r="E1259" s="1">
        <v>467.92239379882813</v>
      </c>
      <c r="F1259" s="1">
        <v>165.8282165527344</v>
      </c>
      <c r="G1259" s="1">
        <v>134.18914794921881</v>
      </c>
      <c r="H1259" s="1">
        <v>58.469429016113281</v>
      </c>
      <c r="I1259" s="1">
        <v>349.657958984375</v>
      </c>
      <c r="J1259" s="1">
        <v>255.89341735839841</v>
      </c>
      <c r="K1259" s="1">
        <v>18.05393028259277</v>
      </c>
      <c r="L1259" s="1">
        <v>61.163902282714837</v>
      </c>
      <c r="M1259" s="1">
        <v>4019.64990234375</v>
      </c>
      <c r="O1259" s="17">
        <f t="shared" si="57"/>
        <v>6.7824103903898238E-3</v>
      </c>
      <c r="P1259" s="17">
        <f t="shared" si="57"/>
        <v>2.6021577191704262E-3</v>
      </c>
      <c r="Q1259" s="17">
        <f t="shared" si="57"/>
        <v>1.0663629951082971E-3</v>
      </c>
      <c r="R1259" s="17">
        <f t="shared" si="57"/>
        <v>-2.7626613567386148E-3</v>
      </c>
      <c r="S1259" s="17">
        <f t="shared" si="57"/>
        <v>9.1146221801388042E-3</v>
      </c>
      <c r="T1259" s="17">
        <f t="shared" si="57"/>
        <v>3.1260972340239462E-4</v>
      </c>
      <c r="U1259" s="17">
        <f t="shared" si="57"/>
        <v>-2.3390036348436293E-2</v>
      </c>
      <c r="V1259" s="17">
        <f t="shared" si="57"/>
        <v>-8.4589642470717236E-3</v>
      </c>
      <c r="W1259" s="17">
        <f t="shared" si="57"/>
        <v>3.0624673079711947E-2</v>
      </c>
      <c r="X1259" s="17">
        <f t="shared" si="57"/>
        <v>3.9044188449208969E-3</v>
      </c>
      <c r="Y1259" s="17">
        <f t="shared" si="57"/>
        <v>7.2896644387933588E-3</v>
      </c>
    </row>
    <row r="1260" spans="2:25" x14ac:dyDescent="0.3">
      <c r="B1260" s="3">
        <v>44909</v>
      </c>
      <c r="C1260" s="1">
        <v>140.94972229003909</v>
      </c>
      <c r="D1260" s="1">
        <v>225.18858337402341</v>
      </c>
      <c r="E1260" s="1">
        <v>463.43673706054688</v>
      </c>
      <c r="F1260" s="1">
        <v>166.94384765625</v>
      </c>
      <c r="G1260" s="1">
        <v>133.55638122558591</v>
      </c>
      <c r="H1260" s="1">
        <v>58.469429016113281</v>
      </c>
      <c r="I1260" s="1">
        <v>354.37646484375</v>
      </c>
      <c r="J1260" s="1">
        <v>256.12664794921881</v>
      </c>
      <c r="K1260" s="1">
        <v>17.656326293945309</v>
      </c>
      <c r="L1260" s="1">
        <v>60.592990875244141</v>
      </c>
      <c r="M1260" s="1">
        <v>3995.320068359375</v>
      </c>
      <c r="O1260" s="17">
        <f t="shared" si="57"/>
        <v>-1.5535773320711996E-2</v>
      </c>
      <c r="P1260" s="17">
        <f t="shared" si="57"/>
        <v>-3.7488794843999226E-3</v>
      </c>
      <c r="Q1260" s="17">
        <f t="shared" si="57"/>
        <v>-9.5863262748859795E-3</v>
      </c>
      <c r="R1260" s="17">
        <f t="shared" si="57"/>
        <v>6.7276313205769716E-3</v>
      </c>
      <c r="S1260" s="17">
        <f t="shared" si="57"/>
        <v>-4.7154835789877409E-3</v>
      </c>
      <c r="T1260" s="17">
        <f t="shared" si="57"/>
        <v>0</v>
      </c>
      <c r="U1260" s="17">
        <f t="shared" si="57"/>
        <v>1.3494633078224464E-2</v>
      </c>
      <c r="V1260" s="17">
        <f t="shared" si="57"/>
        <v>9.1143646143011325E-4</v>
      </c>
      <c r="W1260" s="17">
        <f t="shared" si="57"/>
        <v>-2.2023126400948969E-2</v>
      </c>
      <c r="X1260" s="17">
        <f t="shared" si="57"/>
        <v>-9.3341233335930869E-3</v>
      </c>
      <c r="Y1260" s="17">
        <f t="shared" si="57"/>
        <v>-6.0527246341003293E-3</v>
      </c>
    </row>
    <row r="1261" spans="2:25" x14ac:dyDescent="0.3">
      <c r="B1261" s="3">
        <v>44910</v>
      </c>
      <c r="C1261" s="1">
        <v>134.34562683105469</v>
      </c>
      <c r="D1261" s="1">
        <v>219.6762390136719</v>
      </c>
      <c r="E1261" s="1">
        <v>444.64126586914063</v>
      </c>
      <c r="F1261" s="1">
        <v>162.34999084472659</v>
      </c>
      <c r="G1261" s="1">
        <v>126.872314453125</v>
      </c>
      <c r="H1261" s="1">
        <v>57.665348052978523</v>
      </c>
      <c r="I1261" s="1">
        <v>350.97406005859381</v>
      </c>
      <c r="J1261" s="1">
        <v>253.51435852050781</v>
      </c>
      <c r="K1261" s="1">
        <v>16.93504524230957</v>
      </c>
      <c r="L1261" s="1">
        <v>60.09820556640625</v>
      </c>
      <c r="M1261" s="1">
        <v>3895.75</v>
      </c>
      <c r="O1261" s="17">
        <f t="shared" ref="O1261:Y1284" si="58">(C1261-C1260)/C1260</f>
        <v>-4.6854263716780052E-2</v>
      </c>
      <c r="P1261" s="17">
        <f t="shared" si="58"/>
        <v>-2.4478791410112763E-2</v>
      </c>
      <c r="Q1261" s="17">
        <f t="shared" si="58"/>
        <v>-4.0556713977016171E-2</v>
      </c>
      <c r="R1261" s="17">
        <f t="shared" si="58"/>
        <v>-2.7517377106238184E-2</v>
      </c>
      <c r="S1261" s="17">
        <f t="shared" si="58"/>
        <v>-5.0046779578214691E-2</v>
      </c>
      <c r="T1261" s="17">
        <f t="shared" si="58"/>
        <v>-1.3752160345420272E-2</v>
      </c>
      <c r="U1261" s="17">
        <f t="shared" si="58"/>
        <v>-9.6011025637844361E-3</v>
      </c>
      <c r="V1261" s="17">
        <f t="shared" si="58"/>
        <v>-1.0199209842581169E-2</v>
      </c>
      <c r="W1261" s="17">
        <f t="shared" si="58"/>
        <v>-4.0851139678081259E-2</v>
      </c>
      <c r="X1261" s="17">
        <f t="shared" si="58"/>
        <v>-8.1657185375881482E-3</v>
      </c>
      <c r="Y1261" s="17">
        <f t="shared" si="58"/>
        <v>-2.4921675023713962E-2</v>
      </c>
    </row>
    <row r="1262" spans="2:25" x14ac:dyDescent="0.3">
      <c r="B1262" s="3">
        <v>44911</v>
      </c>
      <c r="C1262" s="1">
        <v>132.38702392578119</v>
      </c>
      <c r="D1262" s="1">
        <v>219.3782653808594</v>
      </c>
      <c r="E1262" s="1">
        <v>442.28347778320313</v>
      </c>
      <c r="F1262" s="1">
        <v>160.99061584472659</v>
      </c>
      <c r="G1262" s="1">
        <v>124.9116744995117</v>
      </c>
      <c r="H1262" s="1">
        <v>57.336402893066413</v>
      </c>
      <c r="I1262" s="1">
        <v>350.83758544921881</v>
      </c>
      <c r="J1262" s="1">
        <v>248.2803649902344</v>
      </c>
      <c r="K1262" s="1">
        <v>16.554428100585941</v>
      </c>
      <c r="L1262" s="1">
        <v>59.498741149902337</v>
      </c>
      <c r="M1262" s="1">
        <v>3852.360107421875</v>
      </c>
      <c r="O1262" s="17">
        <f t="shared" si="58"/>
        <v>-1.4578836330389231E-2</v>
      </c>
      <c r="P1262" s="17">
        <f t="shared" si="58"/>
        <v>-1.3564217693746803E-3</v>
      </c>
      <c r="Q1262" s="17">
        <f t="shared" si="58"/>
        <v>-5.3026749132893229E-3</v>
      </c>
      <c r="R1262" s="17">
        <f t="shared" si="58"/>
        <v>-8.3731141155414159E-3</v>
      </c>
      <c r="S1262" s="17">
        <f t="shared" si="58"/>
        <v>-1.5453646936800267E-2</v>
      </c>
      <c r="T1262" s="17">
        <f t="shared" si="58"/>
        <v>-5.7043817651096056E-3</v>
      </c>
      <c r="U1262" s="17">
        <f t="shared" si="58"/>
        <v>-3.8884528774638241E-4</v>
      </c>
      <c r="V1262" s="17">
        <f t="shared" si="58"/>
        <v>-2.0645747881179715E-2</v>
      </c>
      <c r="W1262" s="17">
        <f t="shared" si="58"/>
        <v>-2.2475118092552634E-2</v>
      </c>
      <c r="X1262" s="17">
        <f t="shared" si="58"/>
        <v>-9.9747473465164917E-3</v>
      </c>
      <c r="Y1262" s="17">
        <f t="shared" si="58"/>
        <v>-1.1137750774080728E-2</v>
      </c>
    </row>
    <row r="1263" spans="2:25" x14ac:dyDescent="0.3">
      <c r="B1263" s="3">
        <v>44914</v>
      </c>
      <c r="C1263" s="1">
        <v>130.2807922363281</v>
      </c>
      <c r="D1263" s="1">
        <v>220.8587951660156</v>
      </c>
      <c r="E1263" s="1">
        <v>439.58059692382813</v>
      </c>
      <c r="F1263" s="1">
        <v>158.23429870605469</v>
      </c>
      <c r="G1263" s="1">
        <v>123.7620010375977</v>
      </c>
      <c r="H1263" s="1">
        <v>57.41864013671875</v>
      </c>
      <c r="I1263" s="1">
        <v>348.800048828125</v>
      </c>
      <c r="J1263" s="1">
        <v>248.00982666015619</v>
      </c>
      <c r="K1263" s="1">
        <v>16.23774337768555</v>
      </c>
      <c r="L1263" s="1">
        <v>59.384552001953118</v>
      </c>
      <c r="M1263" s="1">
        <v>3817.659912109375</v>
      </c>
      <c r="O1263" s="17">
        <f t="shared" si="58"/>
        <v>-1.5909653582317041E-2</v>
      </c>
      <c r="P1263" s="17">
        <f t="shared" si="58"/>
        <v>6.7487532668100321E-3</v>
      </c>
      <c r="Q1263" s="17">
        <f t="shared" si="58"/>
        <v>-6.1111956361614038E-3</v>
      </c>
      <c r="R1263" s="17">
        <f t="shared" si="58"/>
        <v>-1.7120980152845282E-2</v>
      </c>
      <c r="S1263" s="17">
        <f t="shared" si="58"/>
        <v>-9.2038912016866748E-3</v>
      </c>
      <c r="T1263" s="17">
        <f t="shared" si="58"/>
        <v>1.4342937384075318E-3</v>
      </c>
      <c r="U1263" s="17">
        <f t="shared" si="58"/>
        <v>-5.8076349444855175E-3</v>
      </c>
      <c r="V1263" s="17">
        <f t="shared" si="58"/>
        <v>-1.0896485112258125E-3</v>
      </c>
      <c r="W1263" s="17">
        <f t="shared" si="58"/>
        <v>-1.9129910195398513E-2</v>
      </c>
      <c r="X1263" s="17">
        <f t="shared" si="58"/>
        <v>-1.9191859481787739E-3</v>
      </c>
      <c r="Y1263" s="17">
        <f t="shared" si="58"/>
        <v>-9.0075160018523049E-3</v>
      </c>
    </row>
    <row r="1264" spans="2:25" x14ac:dyDescent="0.3">
      <c r="B1264" s="3">
        <v>44915</v>
      </c>
      <c r="C1264" s="1">
        <v>130.2118835449219</v>
      </c>
      <c r="D1264" s="1">
        <v>221.1101989746094</v>
      </c>
      <c r="E1264" s="1">
        <v>438.80422973632813</v>
      </c>
      <c r="F1264" s="1">
        <v>154.08113098144531</v>
      </c>
      <c r="G1264" s="1">
        <v>125.9098281860352</v>
      </c>
      <c r="H1264" s="1">
        <v>57.372955322265618</v>
      </c>
      <c r="I1264" s="1">
        <v>350.61334228515619</v>
      </c>
      <c r="J1264" s="1">
        <v>249.33465576171881</v>
      </c>
      <c r="K1264" s="1">
        <v>16.068914413452148</v>
      </c>
      <c r="L1264" s="1">
        <v>59.34649658203125</v>
      </c>
      <c r="M1264" s="1">
        <v>3821.6201171875</v>
      </c>
      <c r="O1264" s="17">
        <f t="shared" si="58"/>
        <v>-5.2892441182882479E-4</v>
      </c>
      <c r="P1264" s="17">
        <f t="shared" si="58"/>
        <v>1.1383010959777767E-3</v>
      </c>
      <c r="Q1264" s="17">
        <f t="shared" si="58"/>
        <v>-1.7661543592528751E-3</v>
      </c>
      <c r="R1264" s="17">
        <f t="shared" si="58"/>
        <v>-2.6246949988539103E-2</v>
      </c>
      <c r="S1264" s="17">
        <f t="shared" si="58"/>
        <v>1.7354495971546313E-2</v>
      </c>
      <c r="T1264" s="17">
        <f t="shared" si="58"/>
        <v>-7.9564431244544644E-4</v>
      </c>
      <c r="U1264" s="17">
        <f t="shared" si="58"/>
        <v>5.1986617063941786E-3</v>
      </c>
      <c r="V1264" s="17">
        <f t="shared" si="58"/>
        <v>5.3418411657454416E-3</v>
      </c>
      <c r="W1264" s="17">
        <f t="shared" si="58"/>
        <v>-1.0397316936626329E-2</v>
      </c>
      <c r="X1264" s="17">
        <f t="shared" si="58"/>
        <v>-6.4083029405722009E-4</v>
      </c>
      <c r="Y1264" s="17">
        <f t="shared" si="58"/>
        <v>1.0373383615348976E-3</v>
      </c>
    </row>
    <row r="1265" spans="2:25" x14ac:dyDescent="0.3">
      <c r="B1265" s="3">
        <v>44916</v>
      </c>
      <c r="C1265" s="1">
        <v>133.3121643066406</v>
      </c>
      <c r="D1265" s="1">
        <v>225.54246520996091</v>
      </c>
      <c r="E1265" s="1">
        <v>442.86813354492188</v>
      </c>
      <c r="F1265" s="1">
        <v>159.36871337890619</v>
      </c>
      <c r="G1265" s="1">
        <v>126.67626953125</v>
      </c>
      <c r="H1265" s="1">
        <v>58.295825958251953</v>
      </c>
      <c r="I1265" s="1">
        <v>358.77328491210938</v>
      </c>
      <c r="J1265" s="1">
        <v>250.18367004394531</v>
      </c>
      <c r="K1265" s="1">
        <v>16.484495162963871</v>
      </c>
      <c r="L1265" s="1">
        <v>60.640575408935547</v>
      </c>
      <c r="M1265" s="1">
        <v>3878.43994140625</v>
      </c>
      <c r="O1265" s="17">
        <f t="shared" si="58"/>
        <v>2.3809507068908383E-2</v>
      </c>
      <c r="P1265" s="17">
        <f t="shared" si="58"/>
        <v>2.0045507877546945E-2</v>
      </c>
      <c r="Q1265" s="17">
        <f t="shared" si="58"/>
        <v>9.2613141195920061E-3</v>
      </c>
      <c r="R1265" s="17">
        <f t="shared" si="58"/>
        <v>3.4316871662225919E-2</v>
      </c>
      <c r="S1265" s="17">
        <f t="shared" si="58"/>
        <v>6.0872241369622328E-3</v>
      </c>
      <c r="T1265" s="17">
        <f t="shared" si="58"/>
        <v>1.6085464498081771E-2</v>
      </c>
      <c r="U1265" s="17">
        <f t="shared" si="58"/>
        <v>2.3273337442807997E-2</v>
      </c>
      <c r="V1265" s="17">
        <f t="shared" si="58"/>
        <v>3.4051194352937506E-3</v>
      </c>
      <c r="W1265" s="17">
        <f t="shared" si="58"/>
        <v>2.5862403571196908E-2</v>
      </c>
      <c r="X1265" s="17">
        <f t="shared" si="58"/>
        <v>2.1805479707055094E-2</v>
      </c>
      <c r="Y1265" s="17">
        <f t="shared" si="58"/>
        <v>1.4867993802734698E-2</v>
      </c>
    </row>
    <row r="1266" spans="2:25" x14ac:dyDescent="0.3">
      <c r="B1266" s="3">
        <v>44917</v>
      </c>
      <c r="C1266" s="1">
        <v>130.1429748535156</v>
      </c>
      <c r="D1266" s="1">
        <v>224.10847473144531</v>
      </c>
      <c r="E1266" s="1">
        <v>439.65719604492188</v>
      </c>
      <c r="F1266" s="1">
        <v>164.7125549316406</v>
      </c>
      <c r="G1266" s="1">
        <v>125.5533447265625</v>
      </c>
      <c r="H1266" s="1">
        <v>57.875507354736328</v>
      </c>
      <c r="I1266" s="1">
        <v>356.14102172851563</v>
      </c>
      <c r="J1266" s="1">
        <v>247.95387268066409</v>
      </c>
      <c r="K1266" s="1">
        <v>15.323659896850589</v>
      </c>
      <c r="L1266" s="1">
        <v>58.804126739501953</v>
      </c>
      <c r="M1266" s="1">
        <v>3822.389892578125</v>
      </c>
      <c r="O1266" s="17">
        <f t="shared" si="58"/>
        <v>-2.3772695234587346E-2</v>
      </c>
      <c r="P1266" s="17">
        <f t="shared" si="58"/>
        <v>-6.3579622452945746E-3</v>
      </c>
      <c r="Q1266" s="17">
        <f t="shared" si="58"/>
        <v>-7.2503240960196608E-3</v>
      </c>
      <c r="R1266" s="17">
        <f t="shared" si="58"/>
        <v>3.3531308871328984E-2</v>
      </c>
      <c r="S1266" s="17">
        <f t="shared" si="58"/>
        <v>-8.8645237884155056E-3</v>
      </c>
      <c r="T1266" s="17">
        <f t="shared" si="58"/>
        <v>-7.2100977489646086E-3</v>
      </c>
      <c r="U1266" s="17">
        <f t="shared" si="58"/>
        <v>-7.3368427759011928E-3</v>
      </c>
      <c r="V1266" s="17">
        <f t="shared" si="58"/>
        <v>-8.9126415120921072E-3</v>
      </c>
      <c r="W1266" s="17">
        <f t="shared" si="58"/>
        <v>-7.0419825092451663E-2</v>
      </c>
      <c r="X1266" s="17">
        <f t="shared" si="58"/>
        <v>-3.0284156392800129E-2</v>
      </c>
      <c r="Y1266" s="17">
        <f t="shared" si="58"/>
        <v>-1.4451699568616317E-2</v>
      </c>
    </row>
    <row r="1267" spans="2:25" x14ac:dyDescent="0.3">
      <c r="B1267" s="3">
        <v>44918</v>
      </c>
      <c r="C1267" s="1">
        <v>129.77888488769531</v>
      </c>
      <c r="D1267" s="1">
        <v>224.6485595703125</v>
      </c>
      <c r="E1267" s="1">
        <v>443.43362426757813</v>
      </c>
      <c r="F1267" s="1">
        <v>164.93756103515619</v>
      </c>
      <c r="G1267" s="1">
        <v>126.2395553588867</v>
      </c>
      <c r="H1267" s="1">
        <v>58.314094543457031</v>
      </c>
      <c r="I1267" s="1">
        <v>358.666015625</v>
      </c>
      <c r="J1267" s="1">
        <v>249.63323974609381</v>
      </c>
      <c r="K1267" s="1">
        <v>15.190792083740231</v>
      </c>
      <c r="L1267" s="1">
        <v>60.849906921386719</v>
      </c>
      <c r="M1267" s="1">
        <v>3844.820068359375</v>
      </c>
      <c r="O1267" s="17">
        <f t="shared" si="58"/>
        <v>-2.7976152091965861E-3</v>
      </c>
      <c r="P1267" s="17">
        <f t="shared" si="58"/>
        <v>2.4099259946076756E-3</v>
      </c>
      <c r="Q1267" s="17">
        <f t="shared" si="58"/>
        <v>8.5894834808308111E-3</v>
      </c>
      <c r="R1267" s="17">
        <f t="shared" si="58"/>
        <v>1.3660531439693784E-3</v>
      </c>
      <c r="S1267" s="17">
        <f t="shared" si="58"/>
        <v>5.4654906551368631E-3</v>
      </c>
      <c r="T1267" s="17">
        <f t="shared" si="58"/>
        <v>7.5781139339733267E-3</v>
      </c>
      <c r="U1267" s="17">
        <f t="shared" si="58"/>
        <v>7.0898709848964386E-3</v>
      </c>
      <c r="V1267" s="17">
        <f t="shared" si="58"/>
        <v>6.7729011338836659E-3</v>
      </c>
      <c r="W1267" s="17">
        <f t="shared" si="58"/>
        <v>-8.6707623377667402E-3</v>
      </c>
      <c r="X1267" s="17">
        <f t="shared" si="58"/>
        <v>3.4789738328186125E-2</v>
      </c>
      <c r="Y1267" s="17">
        <f t="shared" si="58"/>
        <v>5.8681025252819768E-3</v>
      </c>
    </row>
    <row r="1268" spans="2:25" x14ac:dyDescent="0.3">
      <c r="B1268" s="3">
        <v>44922</v>
      </c>
      <c r="C1268" s="1">
        <v>127.9777374267578</v>
      </c>
      <c r="D1268" s="1">
        <v>227.28370666503909</v>
      </c>
      <c r="E1268" s="1">
        <v>439.45596313476563</v>
      </c>
      <c r="F1268" s="1">
        <v>165.98760986328119</v>
      </c>
      <c r="G1268" s="1">
        <v>126.9257888793945</v>
      </c>
      <c r="H1268" s="1">
        <v>58.670452117919922</v>
      </c>
      <c r="I1268" s="1">
        <v>355.72183227539063</v>
      </c>
      <c r="J1268" s="1">
        <v>248.95216369628909</v>
      </c>
      <c r="K1268" s="1">
        <v>14.10687923431396</v>
      </c>
      <c r="L1268" s="1">
        <v>61.211483001708977</v>
      </c>
      <c r="M1268" s="1">
        <v>3829.25</v>
      </c>
      <c r="O1268" s="17">
        <f t="shared" si="58"/>
        <v>-1.3878586354753661E-2</v>
      </c>
      <c r="P1268" s="17">
        <f t="shared" si="58"/>
        <v>1.1730086762037836E-2</v>
      </c>
      <c r="Q1268" s="17">
        <f t="shared" si="58"/>
        <v>-8.9701387425963151E-3</v>
      </c>
      <c r="R1268" s="17">
        <f t="shared" si="58"/>
        <v>6.3663414296588495E-3</v>
      </c>
      <c r="S1268" s="17">
        <f t="shared" si="58"/>
        <v>5.4359627500025929E-3</v>
      </c>
      <c r="T1268" s="17">
        <f t="shared" si="58"/>
        <v>6.1110024472269663E-3</v>
      </c>
      <c r="U1268" s="17">
        <f t="shared" si="58"/>
        <v>-8.2087045366674473E-3</v>
      </c>
      <c r="V1268" s="17">
        <f t="shared" si="58"/>
        <v>-2.7283067371054025E-3</v>
      </c>
      <c r="W1268" s="17">
        <f t="shared" si="58"/>
        <v>-7.135328055647995E-2</v>
      </c>
      <c r="X1268" s="17">
        <f t="shared" si="58"/>
        <v>5.9420975087009793E-3</v>
      </c>
      <c r="Y1268" s="17">
        <f t="shared" si="58"/>
        <v>-4.049622110409685E-3</v>
      </c>
    </row>
    <row r="1269" spans="2:25" x14ac:dyDescent="0.3">
      <c r="B1269" s="3">
        <v>44923</v>
      </c>
      <c r="C1269" s="1">
        <v>124.0506973266602</v>
      </c>
      <c r="D1269" s="1">
        <v>224.685791015625</v>
      </c>
      <c r="E1269" s="1">
        <v>434.1748046875</v>
      </c>
      <c r="F1269" s="1">
        <v>162.23750305175781</v>
      </c>
      <c r="G1269" s="1">
        <v>124.78692626953119</v>
      </c>
      <c r="H1269" s="1">
        <v>58.085662841796882</v>
      </c>
      <c r="I1269" s="1">
        <v>356.05328369140619</v>
      </c>
      <c r="J1269" s="1">
        <v>247.33808898925781</v>
      </c>
      <c r="K1269" s="1">
        <v>14.021963119506839</v>
      </c>
      <c r="L1269" s="1">
        <v>59.070556640625</v>
      </c>
      <c r="M1269" s="1">
        <v>3783.219970703125</v>
      </c>
      <c r="O1269" s="17">
        <f t="shared" si="58"/>
        <v>-3.0685337770915515E-2</v>
      </c>
      <c r="P1269" s="17">
        <f t="shared" si="58"/>
        <v>-1.1430276668458188E-2</v>
      </c>
      <c r="Q1269" s="17">
        <f t="shared" si="58"/>
        <v>-1.2017491831476367E-2</v>
      </c>
      <c r="R1269" s="17">
        <f t="shared" si="58"/>
        <v>-2.2592691193109089E-2</v>
      </c>
      <c r="S1269" s="17">
        <f t="shared" si="58"/>
        <v>-1.6851284744786321E-2</v>
      </c>
      <c r="T1269" s="17">
        <f t="shared" si="58"/>
        <v>-9.9673558838048477E-3</v>
      </c>
      <c r="U1269" s="17">
        <f t="shared" si="58"/>
        <v>9.3177136161540696E-4</v>
      </c>
      <c r="V1269" s="17">
        <f t="shared" si="58"/>
        <v>-6.4834733029289111E-3</v>
      </c>
      <c r="W1269" s="17">
        <f t="shared" si="58"/>
        <v>-6.0194826507458674E-3</v>
      </c>
      <c r="X1269" s="17">
        <f t="shared" si="58"/>
        <v>-3.4975894327281765E-2</v>
      </c>
      <c r="Y1269" s="17">
        <f t="shared" si="58"/>
        <v>-1.2020638322615395E-2</v>
      </c>
    </row>
    <row r="1270" spans="2:25" x14ac:dyDescent="0.3">
      <c r="B1270" s="3">
        <v>44924</v>
      </c>
      <c r="C1270" s="1">
        <v>127.5643768310547</v>
      </c>
      <c r="D1270" s="1">
        <v>225.08616638183591</v>
      </c>
      <c r="E1270" s="1">
        <v>437.56781005859381</v>
      </c>
      <c r="F1270" s="1">
        <v>164.581298828125</v>
      </c>
      <c r="G1270" s="1">
        <v>125.713752746582</v>
      </c>
      <c r="H1270" s="1">
        <v>58.432884216308587</v>
      </c>
      <c r="I1270" s="1">
        <v>357.80807495117188</v>
      </c>
      <c r="J1270" s="1">
        <v>248.10316467285159</v>
      </c>
      <c r="K1270" s="1">
        <v>14.588396072387701</v>
      </c>
      <c r="L1270" s="1">
        <v>59.2608642578125</v>
      </c>
      <c r="M1270" s="1">
        <v>3849.280029296875</v>
      </c>
      <c r="O1270" s="17">
        <f t="shared" si="58"/>
        <v>2.8324544562147856E-2</v>
      </c>
      <c r="P1270" s="17">
        <f t="shared" si="58"/>
        <v>1.7819345157570126E-3</v>
      </c>
      <c r="Q1270" s="17">
        <f t="shared" si="58"/>
        <v>7.8148370989328669E-3</v>
      </c>
      <c r="R1270" s="17">
        <f t="shared" si="58"/>
        <v>1.4446695321854518E-2</v>
      </c>
      <c r="S1270" s="17">
        <f t="shared" si="58"/>
        <v>7.4272722692834674E-3</v>
      </c>
      <c r="T1270" s="17">
        <f t="shared" si="58"/>
        <v>5.97774661636216E-3</v>
      </c>
      <c r="U1270" s="17">
        <f t="shared" si="58"/>
        <v>4.9284512744069264E-3</v>
      </c>
      <c r="V1270" s="17">
        <f t="shared" si="58"/>
        <v>3.0932384361836264E-3</v>
      </c>
      <c r="W1270" s="17">
        <f t="shared" si="58"/>
        <v>4.0396123428171088E-2</v>
      </c>
      <c r="X1270" s="17">
        <f t="shared" si="58"/>
        <v>3.2217000822473787E-3</v>
      </c>
      <c r="Y1270" s="17">
        <f t="shared" si="58"/>
        <v>1.7461331644819084E-2</v>
      </c>
    </row>
    <row r="1271" spans="2:25" x14ac:dyDescent="0.3">
      <c r="B1271" s="3">
        <v>44925</v>
      </c>
      <c r="C1271" s="1">
        <v>127.87933349609381</v>
      </c>
      <c r="D1271" s="1">
        <v>225.6076354980469</v>
      </c>
      <c r="E1271" s="1">
        <v>437.53900146484381</v>
      </c>
      <c r="F1271" s="1">
        <v>162.3781433105469</v>
      </c>
      <c r="G1271" s="1">
        <v>125.5622482299805</v>
      </c>
      <c r="H1271" s="1">
        <v>58.122215270996087</v>
      </c>
      <c r="I1271" s="1">
        <v>356.65774536132813</v>
      </c>
      <c r="J1271" s="1">
        <v>245.8640441894531</v>
      </c>
      <c r="K1271" s="1">
        <v>14.599385261535639</v>
      </c>
      <c r="L1271" s="1">
        <v>59.936447143554688</v>
      </c>
      <c r="M1271" s="1">
        <v>3839.5</v>
      </c>
      <c r="O1271" s="17">
        <f t="shared" si="58"/>
        <v>2.4690017139834528E-3</v>
      </c>
      <c r="P1271" s="17">
        <f t="shared" si="58"/>
        <v>2.3167532887222167E-3</v>
      </c>
      <c r="Q1271" s="17">
        <f t="shared" si="58"/>
        <v>-6.5838009761600832E-5</v>
      </c>
      <c r="R1271" s="17">
        <f t="shared" si="58"/>
        <v>-1.3386426849619704E-2</v>
      </c>
      <c r="S1271" s="17">
        <f t="shared" si="58"/>
        <v>-1.2051546731479215E-3</v>
      </c>
      <c r="T1271" s="17">
        <f t="shared" si="58"/>
        <v>-5.3166799735993942E-3</v>
      </c>
      <c r="U1271" s="17">
        <f t="shared" si="58"/>
        <v>-3.2149346825130461E-3</v>
      </c>
      <c r="V1271" s="17">
        <f t="shared" si="58"/>
        <v>-9.0249573654209315E-3</v>
      </c>
      <c r="W1271" s="17">
        <f t="shared" si="58"/>
        <v>7.5328288959321808E-4</v>
      </c>
      <c r="X1271" s="17">
        <f t="shared" si="58"/>
        <v>1.1400152431174235E-2</v>
      </c>
      <c r="Y1271" s="17">
        <f t="shared" si="58"/>
        <v>-2.5407424823445384E-3</v>
      </c>
    </row>
    <row r="1272" spans="2:25" x14ac:dyDescent="0.3">
      <c r="B1272" s="3">
        <v>44929</v>
      </c>
      <c r="C1272" s="1">
        <v>123.0960159301758</v>
      </c>
      <c r="D1272" s="1">
        <v>224.4436950683594</v>
      </c>
      <c r="E1272" s="1">
        <v>434.45281982421881</v>
      </c>
      <c r="F1272" s="1">
        <v>166.19384765625</v>
      </c>
      <c r="G1272" s="1">
        <v>126.1504364013672</v>
      </c>
      <c r="H1272" s="1">
        <v>57.519153594970703</v>
      </c>
      <c r="I1272" s="1">
        <v>355.82907104492188</v>
      </c>
      <c r="J1272" s="1">
        <v>246.61039733886719</v>
      </c>
      <c r="K1272" s="1">
        <v>14.30068397521973</v>
      </c>
      <c r="L1272" s="1">
        <v>58.090488433837891</v>
      </c>
      <c r="M1272" s="1">
        <v>3824.139892578125</v>
      </c>
      <c r="O1272" s="17">
        <f t="shared" si="58"/>
        <v>-3.7404930375744584E-2</v>
      </c>
      <c r="P1272" s="17">
        <f t="shared" si="58"/>
        <v>-5.159135802819831E-3</v>
      </c>
      <c r="Q1272" s="17">
        <f t="shared" si="58"/>
        <v>-7.0535006714663685E-3</v>
      </c>
      <c r="R1272" s="17">
        <f t="shared" si="58"/>
        <v>2.3498879023426154E-2</v>
      </c>
      <c r="S1272" s="17">
        <f t="shared" si="58"/>
        <v>4.6844348494730348E-3</v>
      </c>
      <c r="T1272" s="17">
        <f t="shared" si="58"/>
        <v>-1.0375751736467638E-2</v>
      </c>
      <c r="U1272" s="17">
        <f t="shared" si="58"/>
        <v>-2.3234440501683886E-3</v>
      </c>
      <c r="V1272" s="17">
        <f t="shared" si="58"/>
        <v>3.0356335830829364E-3</v>
      </c>
      <c r="W1272" s="17">
        <f t="shared" si="58"/>
        <v>-2.0459853683215297E-2</v>
      </c>
      <c r="X1272" s="17">
        <f t="shared" si="58"/>
        <v>-3.0798600812882909E-2</v>
      </c>
      <c r="Y1272" s="17">
        <f t="shared" si="58"/>
        <v>-4.0005488792485997E-3</v>
      </c>
    </row>
    <row r="1273" spans="2:25" x14ac:dyDescent="0.3">
      <c r="B1273" s="3">
        <v>44930</v>
      </c>
      <c r="C1273" s="1">
        <v>124.3656692504883</v>
      </c>
      <c r="D1273" s="1">
        <v>223.90362548828119</v>
      </c>
      <c r="E1273" s="1">
        <v>437.59652709960938</v>
      </c>
      <c r="F1273" s="1">
        <v>170.11265563964841</v>
      </c>
      <c r="G1273" s="1">
        <v>127.08624267578119</v>
      </c>
      <c r="H1273" s="1">
        <v>57.491737365722663</v>
      </c>
      <c r="I1273" s="1">
        <v>353.98651123046881</v>
      </c>
      <c r="J1273" s="1">
        <v>246.66633605957031</v>
      </c>
      <c r="K1273" s="1">
        <v>14.734250068664551</v>
      </c>
      <c r="L1273" s="1">
        <v>58.147575378417969</v>
      </c>
      <c r="M1273" s="1">
        <v>3852.969970703125</v>
      </c>
      <c r="O1273" s="17">
        <f t="shared" si="58"/>
        <v>1.0314333170885807E-2</v>
      </c>
      <c r="P1273" s="17">
        <f t="shared" si="58"/>
        <v>-2.406258638335641E-3</v>
      </c>
      <c r="Q1273" s="17">
        <f t="shared" si="58"/>
        <v>7.2360153552749953E-3</v>
      </c>
      <c r="R1273" s="17">
        <f t="shared" si="58"/>
        <v>2.3579741600928242E-2</v>
      </c>
      <c r="S1273" s="17">
        <f t="shared" si="58"/>
        <v>7.4181770678666418E-3</v>
      </c>
      <c r="T1273" s="17">
        <f t="shared" si="58"/>
        <v>-4.7664521354217145E-4</v>
      </c>
      <c r="U1273" s="17">
        <f t="shared" si="58"/>
        <v>-5.1782160716723818E-3</v>
      </c>
      <c r="V1273" s="17">
        <f t="shared" si="58"/>
        <v>2.2683034173234652E-4</v>
      </c>
      <c r="W1273" s="17">
        <f t="shared" si="58"/>
        <v>3.0317857117610973E-2</v>
      </c>
      <c r="X1273" s="17">
        <f t="shared" si="58"/>
        <v>9.8272447209834103E-4</v>
      </c>
      <c r="Y1273" s="17">
        <f t="shared" si="58"/>
        <v>7.5389705750444165E-3</v>
      </c>
    </row>
    <row r="1274" spans="2:25" x14ac:dyDescent="0.3">
      <c r="B1274" s="3">
        <v>44931</v>
      </c>
      <c r="C1274" s="1">
        <v>123.0467987060547</v>
      </c>
      <c r="D1274" s="1">
        <v>220.4211120605469</v>
      </c>
      <c r="E1274" s="1">
        <v>431.49111938476563</v>
      </c>
      <c r="F1274" s="1">
        <v>169.95332336425781</v>
      </c>
      <c r="G1274" s="1">
        <v>125.7583312988281</v>
      </c>
      <c r="H1274" s="1">
        <v>56.833854675292969</v>
      </c>
      <c r="I1274" s="1">
        <v>349.91143798828119</v>
      </c>
      <c r="J1274" s="1">
        <v>244.58587646484381</v>
      </c>
      <c r="K1274" s="1">
        <v>14.250734329223629</v>
      </c>
      <c r="L1274" s="1">
        <v>59.203765869140618</v>
      </c>
      <c r="M1274" s="1">
        <v>3808.10009765625</v>
      </c>
      <c r="O1274" s="17">
        <f t="shared" si="58"/>
        <v>-1.0604779859120289E-2</v>
      </c>
      <c r="P1274" s="17">
        <f t="shared" si="58"/>
        <v>-1.5553626789828643E-2</v>
      </c>
      <c r="Q1274" s="17">
        <f t="shared" si="58"/>
        <v>-1.3952139326402803E-2</v>
      </c>
      <c r="R1274" s="17">
        <f t="shared" si="58"/>
        <v>-9.3662799391076444E-4</v>
      </c>
      <c r="S1274" s="17">
        <f t="shared" si="58"/>
        <v>-1.0448899495288615E-2</v>
      </c>
      <c r="T1274" s="17">
        <f t="shared" si="58"/>
        <v>-1.1443082442346455E-2</v>
      </c>
      <c r="U1274" s="17">
        <f t="shared" si="58"/>
        <v>-1.151194498350382E-2</v>
      </c>
      <c r="V1274" s="17">
        <f t="shared" si="58"/>
        <v>-8.4343069587901592E-3</v>
      </c>
      <c r="W1274" s="17">
        <f t="shared" si="58"/>
        <v>-3.2815768511301323E-2</v>
      </c>
      <c r="X1274" s="17">
        <f t="shared" si="58"/>
        <v>1.8163964427563465E-2</v>
      </c>
      <c r="Y1274" s="17">
        <f t="shared" si="58"/>
        <v>-1.1645528874622071E-2</v>
      </c>
    </row>
    <row r="1275" spans="2:25" x14ac:dyDescent="0.3">
      <c r="B1275" s="3">
        <v>44932</v>
      </c>
      <c r="C1275" s="1">
        <v>127.57420349121089</v>
      </c>
      <c r="D1275" s="1">
        <v>227.10675048828119</v>
      </c>
      <c r="E1275" s="1">
        <v>462.813720703125</v>
      </c>
      <c r="F1275" s="1">
        <v>174.16276550292969</v>
      </c>
      <c r="G1275" s="1">
        <v>128.06657409667969</v>
      </c>
      <c r="H1275" s="1">
        <v>57.930332183837891</v>
      </c>
      <c r="I1275" s="1">
        <v>353.83053588867188</v>
      </c>
      <c r="J1275" s="1">
        <v>251.40582275390619</v>
      </c>
      <c r="K1275" s="1">
        <v>14.84413909912109</v>
      </c>
      <c r="L1275" s="1">
        <v>60.659603118896477</v>
      </c>
      <c r="M1275" s="1">
        <v>3895.080078125</v>
      </c>
      <c r="O1275" s="17">
        <f t="shared" si="58"/>
        <v>3.679416963924162E-2</v>
      </c>
      <c r="P1275" s="17">
        <f t="shared" si="58"/>
        <v>3.0331207229813036E-2</v>
      </c>
      <c r="Q1275" s="17">
        <f t="shared" si="58"/>
        <v>7.259153180955423E-2</v>
      </c>
      <c r="R1275" s="17">
        <f t="shared" si="58"/>
        <v>2.4768224918143292E-2</v>
      </c>
      <c r="S1275" s="17">
        <f t="shared" si="58"/>
        <v>1.8354591493160984E-2</v>
      </c>
      <c r="T1275" s="17">
        <f t="shared" si="58"/>
        <v>1.9292682412787088E-2</v>
      </c>
      <c r="U1275" s="17">
        <f t="shared" si="58"/>
        <v>1.1200256621853944E-2</v>
      </c>
      <c r="V1275" s="17">
        <f t="shared" si="58"/>
        <v>2.7883647198421405E-2</v>
      </c>
      <c r="W1275" s="17">
        <f t="shared" si="58"/>
        <v>4.1640294190354837E-2</v>
      </c>
      <c r="X1275" s="17">
        <f t="shared" si="58"/>
        <v>2.4590281182006703E-2</v>
      </c>
      <c r="Y1275" s="17">
        <f t="shared" si="58"/>
        <v>2.284078102943856E-2</v>
      </c>
    </row>
    <row r="1276" spans="2:25" x14ac:dyDescent="0.3">
      <c r="B1276" s="3">
        <v>44935</v>
      </c>
      <c r="C1276" s="1">
        <v>128.0958557128906</v>
      </c>
      <c r="D1276" s="1">
        <v>227.46992492675781</v>
      </c>
      <c r="E1276" s="1">
        <v>458.8648681640625</v>
      </c>
      <c r="F1276" s="1">
        <v>177.88470458984381</v>
      </c>
      <c r="G1276" s="1">
        <v>127.932861328125</v>
      </c>
      <c r="H1276" s="1">
        <v>57.208480834960938</v>
      </c>
      <c r="I1276" s="1">
        <v>341.049560546875</v>
      </c>
      <c r="J1276" s="1">
        <v>249.33465576171881</v>
      </c>
      <c r="K1276" s="1">
        <v>15.61237049102783</v>
      </c>
      <c r="L1276" s="1">
        <v>60.973602294921882</v>
      </c>
      <c r="M1276" s="1">
        <v>3892.090087890625</v>
      </c>
      <c r="O1276" s="17">
        <f t="shared" si="58"/>
        <v>4.0890102183992116E-3</v>
      </c>
      <c r="P1276" s="17">
        <f t="shared" si="58"/>
        <v>1.599135374425426E-3</v>
      </c>
      <c r="Q1276" s="17">
        <f t="shared" si="58"/>
        <v>-8.5322719755655599E-3</v>
      </c>
      <c r="R1276" s="17">
        <f t="shared" si="58"/>
        <v>2.137046386560456E-2</v>
      </c>
      <c r="S1276" s="17">
        <f t="shared" si="58"/>
        <v>-1.0440879636066894E-3</v>
      </c>
      <c r="T1276" s="17">
        <f t="shared" si="58"/>
        <v>-1.246068029760658E-2</v>
      </c>
      <c r="U1276" s="17">
        <f t="shared" si="58"/>
        <v>-3.6121742035905686E-2</v>
      </c>
      <c r="V1276" s="17">
        <f t="shared" si="58"/>
        <v>-8.2383413776966931E-3</v>
      </c>
      <c r="W1276" s="17">
        <f t="shared" si="58"/>
        <v>5.1753179270074778E-2</v>
      </c>
      <c r="X1276" s="17">
        <f t="shared" si="58"/>
        <v>5.1764132945272909E-3</v>
      </c>
      <c r="Y1276" s="17">
        <f t="shared" si="58"/>
        <v>-7.6763254526318006E-4</v>
      </c>
    </row>
    <row r="1277" spans="2:25" x14ac:dyDescent="0.3">
      <c r="B1277" s="3">
        <v>44936</v>
      </c>
      <c r="C1277" s="1">
        <v>128.66667175292969</v>
      </c>
      <c r="D1277" s="1">
        <v>230.66377258300781</v>
      </c>
      <c r="E1277" s="1">
        <v>461.40481567382813</v>
      </c>
      <c r="F1277" s="1">
        <v>176.94718933105469</v>
      </c>
      <c r="G1277" s="1">
        <v>129.0469055175781</v>
      </c>
      <c r="H1277" s="1">
        <v>56.769893646240227</v>
      </c>
      <c r="I1277" s="1">
        <v>343.89633178710938</v>
      </c>
      <c r="J1277" s="1">
        <v>250.88336181640619</v>
      </c>
      <c r="K1277" s="1">
        <v>15.893092155456539</v>
      </c>
      <c r="L1277" s="1">
        <v>61.040214538574219</v>
      </c>
      <c r="M1277" s="1">
        <v>3919.25</v>
      </c>
      <c r="O1277" s="17">
        <f t="shared" si="58"/>
        <v>4.4561632135741948E-3</v>
      </c>
      <c r="P1277" s="17">
        <f t="shared" si="58"/>
        <v>1.4040746957112573E-2</v>
      </c>
      <c r="Q1277" s="17">
        <f t="shared" si="58"/>
        <v>5.5352843200397123E-3</v>
      </c>
      <c r="R1277" s="17">
        <f t="shared" si="58"/>
        <v>-5.2703534064426029E-3</v>
      </c>
      <c r="S1277" s="17">
        <f t="shared" si="58"/>
        <v>8.7080377776884987E-3</v>
      </c>
      <c r="T1277" s="17">
        <f t="shared" si="58"/>
        <v>-7.6664715147038692E-3</v>
      </c>
      <c r="U1277" s="17">
        <f t="shared" si="58"/>
        <v>8.3470896009059815E-3</v>
      </c>
      <c r="V1277" s="17">
        <f t="shared" si="58"/>
        <v>6.2113549757296287E-3</v>
      </c>
      <c r="W1277" s="17">
        <f t="shared" si="58"/>
        <v>1.7980720134077987E-2</v>
      </c>
      <c r="X1277" s="17">
        <f t="shared" si="58"/>
        <v>1.0924767628151825E-3</v>
      </c>
      <c r="Y1277" s="17">
        <f t="shared" si="58"/>
        <v>6.9782331590620278E-3</v>
      </c>
    </row>
    <row r="1278" spans="2:25" x14ac:dyDescent="0.3">
      <c r="B1278" s="3">
        <v>44937</v>
      </c>
      <c r="C1278" s="1">
        <v>131.3831481933594</v>
      </c>
      <c r="D1278" s="1">
        <v>232.94508361816409</v>
      </c>
      <c r="E1278" s="1">
        <v>464.19390869140619</v>
      </c>
      <c r="F1278" s="1">
        <v>180.19099426269531</v>
      </c>
      <c r="G1278" s="1">
        <v>129.45683288574219</v>
      </c>
      <c r="H1278" s="1">
        <v>56.660251617431641</v>
      </c>
      <c r="I1278" s="1">
        <v>351.36407470703119</v>
      </c>
      <c r="J1278" s="1">
        <v>250.7900695800781</v>
      </c>
      <c r="K1278" s="1">
        <v>15.9849967956543</v>
      </c>
      <c r="L1278" s="1">
        <v>60.983112335205078</v>
      </c>
      <c r="M1278" s="1">
        <v>3969.610107421875</v>
      </c>
      <c r="O1278" s="17">
        <f t="shared" si="58"/>
        <v>2.1112510360460635E-2</v>
      </c>
      <c r="P1278" s="17">
        <f t="shared" si="58"/>
        <v>9.8902008304547016E-3</v>
      </c>
      <c r="Q1278" s="17">
        <f t="shared" si="58"/>
        <v>6.0447852359428065E-3</v>
      </c>
      <c r="R1278" s="17">
        <f t="shared" si="58"/>
        <v>1.8332051183767115E-2</v>
      </c>
      <c r="S1278" s="17">
        <f t="shared" si="58"/>
        <v>3.1765765054184328E-3</v>
      </c>
      <c r="T1278" s="17">
        <f t="shared" si="58"/>
        <v>-1.9313410994182486E-3</v>
      </c>
      <c r="U1278" s="17">
        <f t="shared" si="58"/>
        <v>2.1715099085571982E-2</v>
      </c>
      <c r="V1278" s="17">
        <f t="shared" si="58"/>
        <v>-3.7185501522562847E-4</v>
      </c>
      <c r="W1278" s="17">
        <f t="shared" si="58"/>
        <v>5.7826783673564494E-3</v>
      </c>
      <c r="X1278" s="17">
        <f t="shared" si="58"/>
        <v>-9.3548497168297181E-4</v>
      </c>
      <c r="Y1278" s="17">
        <f t="shared" si="58"/>
        <v>1.2849424614881673E-2</v>
      </c>
    </row>
    <row r="1279" spans="2:25" x14ac:dyDescent="0.3">
      <c r="B1279" s="3">
        <v>44938</v>
      </c>
      <c r="C1279" s="1">
        <v>131.30439758300781</v>
      </c>
      <c r="D1279" s="1">
        <v>232.8891906738281</v>
      </c>
      <c r="E1279" s="1">
        <v>462.39205932617188</v>
      </c>
      <c r="F1279" s="1">
        <v>179.9003601074219</v>
      </c>
      <c r="G1279" s="1">
        <v>129.7153015136719</v>
      </c>
      <c r="H1279" s="1">
        <v>55.929267883300781</v>
      </c>
      <c r="I1279" s="1">
        <v>350.10638427734381</v>
      </c>
      <c r="J1279" s="1">
        <v>248.81214904785159</v>
      </c>
      <c r="K1279" s="1">
        <v>16.494485855102539</v>
      </c>
      <c r="L1279" s="1">
        <v>62.553131103515618</v>
      </c>
      <c r="M1279" s="1">
        <v>3983.169921875</v>
      </c>
      <c r="O1279" s="17">
        <f t="shared" si="58"/>
        <v>-5.9939658498433873E-4</v>
      </c>
      <c r="P1279" s="17">
        <f t="shared" si="58"/>
        <v>-2.3994043346118528E-4</v>
      </c>
      <c r="Q1279" s="17">
        <f t="shared" si="58"/>
        <v>-3.8816738683923116E-3</v>
      </c>
      <c r="R1279" s="17">
        <f t="shared" si="58"/>
        <v>-1.6129227571146083E-3</v>
      </c>
      <c r="S1279" s="17">
        <f t="shared" si="58"/>
        <v>1.9965622684268722E-3</v>
      </c>
      <c r="T1279" s="17">
        <f t="shared" si="58"/>
        <v>-1.2901173455184071E-2</v>
      </c>
      <c r="U1279" s="17">
        <f t="shared" si="58"/>
        <v>-3.5794508324052585E-3</v>
      </c>
      <c r="V1279" s="17">
        <f t="shared" si="58"/>
        <v>-7.8867577792786133E-3</v>
      </c>
      <c r="W1279" s="17">
        <f t="shared" si="58"/>
        <v>3.1872953492661879E-2</v>
      </c>
      <c r="X1279" s="17">
        <f t="shared" si="58"/>
        <v>2.574514005911404E-2</v>
      </c>
      <c r="Y1279" s="17">
        <f t="shared" si="58"/>
        <v>3.4159058663652065E-3</v>
      </c>
    </row>
    <row r="1280" spans="2:25" x14ac:dyDescent="0.3">
      <c r="B1280" s="3">
        <v>44939</v>
      </c>
      <c r="C1280" s="1">
        <v>132.6330871582031</v>
      </c>
      <c r="D1280" s="1">
        <v>235.2543029785156</v>
      </c>
      <c r="E1280" s="1">
        <v>465.0948486328125</v>
      </c>
      <c r="F1280" s="1">
        <v>176.84403991699219</v>
      </c>
      <c r="G1280" s="1">
        <v>130.0182800292969</v>
      </c>
      <c r="H1280" s="1">
        <v>56.130283355712891</v>
      </c>
      <c r="I1280" s="1">
        <v>352.54360961914063</v>
      </c>
      <c r="J1280" s="1">
        <v>250.86473083496091</v>
      </c>
      <c r="K1280" s="1">
        <v>16.882099151611332</v>
      </c>
      <c r="L1280" s="1">
        <v>62.143966674804688</v>
      </c>
      <c r="M1280" s="1">
        <v>3999.090087890625</v>
      </c>
      <c r="O1280" s="17">
        <f t="shared" si="58"/>
        <v>1.011915518180048E-2</v>
      </c>
      <c r="P1280" s="17">
        <f t="shared" si="58"/>
        <v>1.0155526316375701E-2</v>
      </c>
      <c r="Q1280" s="17">
        <f t="shared" si="58"/>
        <v>5.8452329622167547E-3</v>
      </c>
      <c r="R1280" s="17">
        <f t="shared" si="58"/>
        <v>-1.698896093706944E-2</v>
      </c>
      <c r="S1280" s="17">
        <f t="shared" si="58"/>
        <v>2.3357191641193253E-3</v>
      </c>
      <c r="T1280" s="17">
        <f t="shared" si="58"/>
        <v>3.5941016219189249E-3</v>
      </c>
      <c r="U1280" s="17">
        <f t="shared" si="58"/>
        <v>6.9613850282322217E-3</v>
      </c>
      <c r="V1280" s="17">
        <f t="shared" si="58"/>
        <v>8.2495239680380941E-3</v>
      </c>
      <c r="W1280" s="17">
        <f t="shared" si="58"/>
        <v>2.3499568274744687E-2</v>
      </c>
      <c r="X1280" s="17">
        <f t="shared" si="58"/>
        <v>-6.5410703108342806E-3</v>
      </c>
      <c r="Y1280" s="17">
        <f t="shared" si="58"/>
        <v>3.996858363534461E-3</v>
      </c>
    </row>
    <row r="1281" spans="2:25" x14ac:dyDescent="0.3">
      <c r="B1281" s="3">
        <v>44943</v>
      </c>
      <c r="C1281" s="1">
        <v>133.79444885253909</v>
      </c>
      <c r="D1281" s="1">
        <v>231.98600769042969</v>
      </c>
      <c r="E1281" s="1">
        <v>466.5517578125</v>
      </c>
      <c r="F1281" s="1">
        <v>176.37530517578119</v>
      </c>
      <c r="G1281" s="1">
        <v>129.39442443847659</v>
      </c>
      <c r="H1281" s="1">
        <v>56.358718872070313</v>
      </c>
      <c r="I1281" s="1">
        <v>348.76101684570313</v>
      </c>
      <c r="J1281" s="1">
        <v>255.73475646972659</v>
      </c>
      <c r="K1281" s="1">
        <v>17.684297561645511</v>
      </c>
      <c r="L1281" s="1">
        <v>61.58258056640625</v>
      </c>
      <c r="M1281" s="1">
        <v>3990.969970703125</v>
      </c>
      <c r="O1281" s="17">
        <f t="shared" si="58"/>
        <v>8.7561989185303106E-3</v>
      </c>
      <c r="P1281" s="17">
        <f t="shared" si="58"/>
        <v>-1.3892605774715133E-2</v>
      </c>
      <c r="Q1281" s="17">
        <f t="shared" si="58"/>
        <v>3.1324990675992512E-3</v>
      </c>
      <c r="R1281" s="17">
        <f t="shared" si="58"/>
        <v>-2.6505543609556255E-3</v>
      </c>
      <c r="S1281" s="17">
        <f t="shared" si="58"/>
        <v>-4.79821445630368E-3</v>
      </c>
      <c r="T1281" s="17">
        <f t="shared" si="58"/>
        <v>4.0697374518807216E-3</v>
      </c>
      <c r="U1281" s="17">
        <f t="shared" si="58"/>
        <v>-1.0729432246762052E-2</v>
      </c>
      <c r="V1281" s="17">
        <f t="shared" si="58"/>
        <v>1.9412954617241823E-2</v>
      </c>
      <c r="W1281" s="17">
        <f t="shared" si="58"/>
        <v>4.7517693317043037E-2</v>
      </c>
      <c r="X1281" s="17">
        <f t="shared" si="58"/>
        <v>-9.0336381540646465E-3</v>
      </c>
      <c r="Y1281" s="17">
        <f t="shared" si="58"/>
        <v>-2.030491189005214E-3</v>
      </c>
    </row>
    <row r="1282" spans="2:25" x14ac:dyDescent="0.3">
      <c r="B1282" s="3">
        <v>44944</v>
      </c>
      <c r="C1282" s="1">
        <v>133.07598876953119</v>
      </c>
      <c r="D1282" s="1">
        <v>224.7509765625</v>
      </c>
      <c r="E1282" s="1">
        <v>459.55496215820313</v>
      </c>
      <c r="F1282" s="1">
        <v>175.94404602050781</v>
      </c>
      <c r="G1282" s="1">
        <v>125.1344833374023</v>
      </c>
      <c r="H1282" s="1">
        <v>54.650051116943359</v>
      </c>
      <c r="I1282" s="1">
        <v>343.17486572265619</v>
      </c>
      <c r="J1282" s="1">
        <v>248.205810546875</v>
      </c>
      <c r="K1282" s="1">
        <v>17.359622955322269</v>
      </c>
      <c r="L1282" s="1">
        <v>61.297119140625</v>
      </c>
      <c r="M1282" s="1">
        <v>3928.860107421875</v>
      </c>
      <c r="O1282" s="17">
        <f t="shared" si="58"/>
        <v>-5.369879611371209E-3</v>
      </c>
      <c r="P1282" s="17">
        <f t="shared" si="58"/>
        <v>-3.1187359961745487E-2</v>
      </c>
      <c r="Q1282" s="17">
        <f t="shared" si="58"/>
        <v>-1.4996826262326034E-2</v>
      </c>
      <c r="R1282" s="17">
        <f t="shared" si="58"/>
        <v>-2.4451220925943923E-3</v>
      </c>
      <c r="S1282" s="17">
        <f t="shared" si="58"/>
        <v>-3.292213802535033E-2</v>
      </c>
      <c r="T1282" s="17">
        <f t="shared" si="58"/>
        <v>-3.0317718168957838E-2</v>
      </c>
      <c r="U1282" s="17">
        <f t="shared" si="58"/>
        <v>-1.6017131655279938E-2</v>
      </c>
      <c r="V1282" s="17">
        <f t="shared" si="58"/>
        <v>-2.944044848179584E-2</v>
      </c>
      <c r="W1282" s="17">
        <f t="shared" si="58"/>
        <v>-1.8359485594011429E-2</v>
      </c>
      <c r="X1282" s="17">
        <f t="shared" si="58"/>
        <v>-4.6354248743023822E-3</v>
      </c>
      <c r="Y1282" s="17">
        <f t="shared" si="58"/>
        <v>-1.5562598500411053E-2</v>
      </c>
    </row>
    <row r="1283" spans="2:25" x14ac:dyDescent="0.3">
      <c r="B1283" s="3">
        <v>44945</v>
      </c>
      <c r="C1283" s="1">
        <v>133.1350402832031</v>
      </c>
      <c r="D1283" s="1">
        <v>219.26652526855469</v>
      </c>
      <c r="E1283" s="1">
        <v>449.98953247070313</v>
      </c>
      <c r="F1283" s="1">
        <v>172.7189636230469</v>
      </c>
      <c r="G1283" s="1">
        <v>125.3216171264648</v>
      </c>
      <c r="H1283" s="1">
        <v>54.567806243896477</v>
      </c>
      <c r="I1283" s="1">
        <v>342.26815795898438</v>
      </c>
      <c r="J1283" s="1">
        <v>245.9106140136719</v>
      </c>
      <c r="K1283" s="1">
        <v>16.748231887817379</v>
      </c>
      <c r="L1283" s="1">
        <v>62.486526489257813</v>
      </c>
      <c r="M1283" s="1">
        <v>3898.85009765625</v>
      </c>
      <c r="O1283" s="17">
        <f t="shared" si="58"/>
        <v>4.4374281354521661E-4</v>
      </c>
      <c r="P1283" s="17">
        <f t="shared" si="58"/>
        <v>-2.4402346890004128E-2</v>
      </c>
      <c r="Q1283" s="17">
        <f t="shared" si="58"/>
        <v>-2.0814549891003186E-2</v>
      </c>
      <c r="R1283" s="17">
        <f t="shared" si="58"/>
        <v>-1.8330159334206727E-2</v>
      </c>
      <c r="S1283" s="17">
        <f t="shared" si="58"/>
        <v>1.4954613953847389E-3</v>
      </c>
      <c r="T1283" s="17">
        <f t="shared" si="58"/>
        <v>-1.5049367999837684E-3</v>
      </c>
      <c r="U1283" s="17">
        <f t="shared" si="58"/>
        <v>-2.6421158838730125E-3</v>
      </c>
      <c r="V1283" s="17">
        <f t="shared" si="58"/>
        <v>-9.2471506937974613E-3</v>
      </c>
      <c r="W1283" s="17">
        <f t="shared" si="58"/>
        <v>-3.5219144394921562E-2</v>
      </c>
      <c r="X1283" s="17">
        <f t="shared" si="58"/>
        <v>1.9403968168620282E-2</v>
      </c>
      <c r="Y1283" s="17">
        <f t="shared" si="58"/>
        <v>-7.6383502962943679E-3</v>
      </c>
    </row>
    <row r="1284" spans="2:25" x14ac:dyDescent="0.3">
      <c r="B1284" s="3">
        <v>44946</v>
      </c>
      <c r="C1284" s="1">
        <v>135.6940002441406</v>
      </c>
      <c r="D1284" s="1">
        <v>219.3316955566406</v>
      </c>
      <c r="E1284" s="1">
        <v>460.1683349609375</v>
      </c>
      <c r="F1284" s="1">
        <v>175.2033996582031</v>
      </c>
      <c r="G1284" s="1">
        <v>125.8385314941406</v>
      </c>
      <c r="H1284" s="1">
        <v>54.896755218505859</v>
      </c>
      <c r="I1284" s="1">
        <v>337.38394165039063</v>
      </c>
      <c r="J1284" s="1">
        <v>250.57545471191409</v>
      </c>
      <c r="K1284" s="1">
        <v>17.821159362792969</v>
      </c>
      <c r="L1284" s="1">
        <v>63.666412353515618</v>
      </c>
      <c r="M1284" s="1">
        <v>3972.610107421875</v>
      </c>
      <c r="O1284" s="17">
        <f t="shared" si="58"/>
        <v>1.9220784817386274E-2</v>
      </c>
      <c r="P1284" s="17">
        <f t="shared" si="58"/>
        <v>2.9721950492027631E-4</v>
      </c>
      <c r="Q1284" s="17">
        <f t="shared" ref="Q1284:Y1312" si="59">(E1284-E1283)/E1283</f>
        <v>2.2620087259245466E-2</v>
      </c>
      <c r="R1284" s="17">
        <f t="shared" si="59"/>
        <v>1.4384269005795959E-2</v>
      </c>
      <c r="S1284" s="17">
        <f t="shared" si="59"/>
        <v>4.1247023420880836E-3</v>
      </c>
      <c r="T1284" s="17">
        <f t="shared" si="59"/>
        <v>6.0282609335458809E-3</v>
      </c>
      <c r="U1284" s="17">
        <f t="shared" si="59"/>
        <v>-1.4270145191768172E-2</v>
      </c>
      <c r="V1284" s="17">
        <f t="shared" si="59"/>
        <v>1.8969659837386427E-2</v>
      </c>
      <c r="W1284" s="17">
        <f t="shared" si="59"/>
        <v>6.4062133971051247E-2</v>
      </c>
      <c r="X1284" s="17">
        <f t="shared" si="59"/>
        <v>1.888224439008691E-2</v>
      </c>
      <c r="Y1284" s="17">
        <f t="shared" si="59"/>
        <v>1.891840104598148E-2</v>
      </c>
    </row>
    <row r="1285" spans="2:25" x14ac:dyDescent="0.3">
      <c r="B1285" s="3">
        <v>44949</v>
      </c>
      <c r="C1285" s="1">
        <v>138.8828430175781</v>
      </c>
      <c r="D1285" s="1">
        <v>226.1476745605469</v>
      </c>
      <c r="E1285" s="1">
        <v>472.14923095703119</v>
      </c>
      <c r="F1285" s="1">
        <v>179.20658874511719</v>
      </c>
      <c r="G1285" s="1">
        <v>126.4267196655273</v>
      </c>
      <c r="H1285" s="1">
        <v>55.0338134765625</v>
      </c>
      <c r="I1285" s="1">
        <v>333.62081909179688</v>
      </c>
      <c r="J1285" s="1">
        <v>251.23789978027341</v>
      </c>
      <c r="K1285" s="1">
        <v>19.173807144165039</v>
      </c>
      <c r="L1285" s="1">
        <v>63.276294708251953</v>
      </c>
      <c r="M1285" s="1">
        <v>4019.81005859375</v>
      </c>
      <c r="O1285" s="17">
        <f t="shared" ref="O1285:S1348" si="60">(C1285-C1284)/C1284</f>
        <v>2.3500248851829376E-2</v>
      </c>
      <c r="P1285" s="17">
        <f t="shared" si="60"/>
        <v>3.1076124162575203E-2</v>
      </c>
      <c r="Q1285" s="17">
        <f t="shared" si="59"/>
        <v>2.603589835687134E-2</v>
      </c>
      <c r="R1285" s="17">
        <f t="shared" si="59"/>
        <v>2.284880941079764E-2</v>
      </c>
      <c r="S1285" s="17">
        <f t="shared" si="59"/>
        <v>4.6741499952587433E-3</v>
      </c>
      <c r="T1285" s="17">
        <f t="shared" si="59"/>
        <v>2.4966549937442909E-3</v>
      </c>
      <c r="U1285" s="17">
        <f t="shared" si="59"/>
        <v>-1.1153828306663253E-2</v>
      </c>
      <c r="V1285" s="17">
        <f t="shared" si="59"/>
        <v>2.643694966535846E-3</v>
      </c>
      <c r="W1285" s="17">
        <f t="shared" si="59"/>
        <v>7.5901222464579352E-2</v>
      </c>
      <c r="X1285" s="17">
        <f t="shared" si="59"/>
        <v>-6.1275267577115605E-3</v>
      </c>
      <c r="Y1285" s="17">
        <f t="shared" si="59"/>
        <v>1.1881344983665309E-2</v>
      </c>
    </row>
    <row r="1286" spans="2:25" x14ac:dyDescent="0.3">
      <c r="B1286" s="3">
        <v>44950</v>
      </c>
      <c r="C1286" s="1">
        <v>140.28044128417969</v>
      </c>
      <c r="D1286" s="1">
        <v>230.7940979003906</v>
      </c>
      <c r="E1286" s="1">
        <v>471.66998291015619</v>
      </c>
      <c r="F1286" s="1">
        <v>177.42530822753909</v>
      </c>
      <c r="G1286" s="1">
        <v>126.0969696044922</v>
      </c>
      <c r="H1286" s="1">
        <v>55.326206207275391</v>
      </c>
      <c r="I1286" s="1">
        <v>337.6959228515625</v>
      </c>
      <c r="J1286" s="1">
        <v>251.4897766113281</v>
      </c>
      <c r="K1286" s="1">
        <v>19.245731353759769</v>
      </c>
      <c r="L1286" s="1">
        <v>61.306636810302727</v>
      </c>
      <c r="M1286" s="1">
        <v>4016.949951171875</v>
      </c>
      <c r="O1286" s="17">
        <f t="shared" si="60"/>
        <v>1.0063145571009804E-2</v>
      </c>
      <c r="P1286" s="17">
        <f t="shared" si="60"/>
        <v>2.0545970012173165E-2</v>
      </c>
      <c r="Q1286" s="17">
        <f t="shared" si="59"/>
        <v>-1.0150351106229269E-3</v>
      </c>
      <c r="R1286" s="17">
        <f t="shared" si="59"/>
        <v>-9.9398159970088204E-3</v>
      </c>
      <c r="S1286" s="17">
        <f t="shared" si="59"/>
        <v>-2.6082307751674758E-3</v>
      </c>
      <c r="T1286" s="17">
        <f t="shared" si="59"/>
        <v>5.3129651071229739E-3</v>
      </c>
      <c r="U1286" s="17">
        <f t="shared" si="59"/>
        <v>1.2214776556388546E-2</v>
      </c>
      <c r="V1286" s="17">
        <f t="shared" si="59"/>
        <v>1.0025431325248813E-3</v>
      </c>
      <c r="W1286" s="17">
        <f t="shared" si="59"/>
        <v>3.7511699713021285E-3</v>
      </c>
      <c r="X1286" s="17">
        <f t="shared" si="59"/>
        <v>-3.1127895636600223E-2</v>
      </c>
      <c r="Y1286" s="17">
        <f t="shared" si="59"/>
        <v>-7.1150312581573852E-4</v>
      </c>
    </row>
    <row r="1287" spans="2:25" x14ac:dyDescent="0.3">
      <c r="B1287" s="3">
        <v>44951</v>
      </c>
      <c r="C1287" s="1">
        <v>139.62101745605469</v>
      </c>
      <c r="D1287" s="1">
        <v>229.30426025390619</v>
      </c>
      <c r="E1287" s="1">
        <v>470.49102783203119</v>
      </c>
      <c r="F1287" s="1">
        <v>176.0752868652344</v>
      </c>
      <c r="G1287" s="1">
        <v>125.446403503418</v>
      </c>
      <c r="H1287" s="1">
        <v>55.673427581787109</v>
      </c>
      <c r="I1287" s="1">
        <v>340.95211791992188</v>
      </c>
      <c r="J1287" s="1">
        <v>254.6991882324219</v>
      </c>
      <c r="K1287" s="1">
        <v>19.303676605224609</v>
      </c>
      <c r="L1287" s="1">
        <v>61.39227294921875</v>
      </c>
      <c r="M1287" s="1">
        <v>4016.219970703125</v>
      </c>
      <c r="O1287" s="17">
        <f t="shared" si="60"/>
        <v>-4.7007538762238506E-3</v>
      </c>
      <c r="P1287" s="17">
        <f t="shared" si="60"/>
        <v>-6.4552675308335167E-3</v>
      </c>
      <c r="Q1287" s="17">
        <f t="shared" si="59"/>
        <v>-2.4995338284004554E-3</v>
      </c>
      <c r="R1287" s="17">
        <f t="shared" si="59"/>
        <v>-7.6089559927569779E-3</v>
      </c>
      <c r="S1287" s="17">
        <f t="shared" si="59"/>
        <v>-5.1592524635185851E-3</v>
      </c>
      <c r="T1287" s="17">
        <f t="shared" si="59"/>
        <v>6.27589343847074E-3</v>
      </c>
      <c r="U1287" s="17">
        <f t="shared" si="59"/>
        <v>9.6423878643944038E-3</v>
      </c>
      <c r="V1287" s="17">
        <f t="shared" si="59"/>
        <v>1.2761598758958229E-2</v>
      </c>
      <c r="W1287" s="17">
        <f t="shared" si="59"/>
        <v>3.0108105740299781E-3</v>
      </c>
      <c r="X1287" s="17">
        <f t="shared" si="59"/>
        <v>1.3968494011668141E-3</v>
      </c>
      <c r="Y1287" s="17">
        <f t="shared" si="59"/>
        <v>-1.8172505946633489E-4</v>
      </c>
    </row>
    <row r="1288" spans="2:25" x14ac:dyDescent="0.3">
      <c r="B1288" s="3">
        <v>44952</v>
      </c>
      <c r="C1288" s="1">
        <v>141.68788146972659</v>
      </c>
      <c r="D1288" s="1">
        <v>230.71965026855469</v>
      </c>
      <c r="E1288" s="1">
        <v>477.60281372070313</v>
      </c>
      <c r="F1288" s="1">
        <v>178.2596740722656</v>
      </c>
      <c r="G1288" s="1">
        <v>119.822868347168</v>
      </c>
      <c r="H1288" s="1">
        <v>55.56378173828125</v>
      </c>
      <c r="I1288" s="1">
        <v>339.27523803710938</v>
      </c>
      <c r="J1288" s="1">
        <v>256.30386352539063</v>
      </c>
      <c r="K1288" s="1">
        <v>19.782192230224609</v>
      </c>
      <c r="L1288" s="1">
        <v>63.837673187255859</v>
      </c>
      <c r="M1288" s="1">
        <v>4060.429931640625</v>
      </c>
      <c r="O1288" s="17">
        <f t="shared" si="60"/>
        <v>1.480338742211532E-2</v>
      </c>
      <c r="P1288" s="17">
        <f t="shared" si="60"/>
        <v>6.1725412911266802E-3</v>
      </c>
      <c r="Q1288" s="17">
        <f t="shared" si="59"/>
        <v>1.5115667394216267E-2</v>
      </c>
      <c r="R1288" s="17">
        <f t="shared" si="59"/>
        <v>1.2405984087381286E-2</v>
      </c>
      <c r="S1288" s="17">
        <f t="shared" si="59"/>
        <v>-4.4828189563017463E-2</v>
      </c>
      <c r="T1288" s="17">
        <f t="shared" si="59"/>
        <v>-1.9694466151699394E-3</v>
      </c>
      <c r="U1288" s="17">
        <f t="shared" si="59"/>
        <v>-4.9182269142153921E-3</v>
      </c>
      <c r="V1288" s="17">
        <f t="shared" si="59"/>
        <v>6.3002764323865819E-3</v>
      </c>
      <c r="W1288" s="17">
        <f t="shared" si="59"/>
        <v>2.4788833484212434E-2</v>
      </c>
      <c r="X1288" s="17">
        <f t="shared" si="59"/>
        <v>3.9832378254830984E-2</v>
      </c>
      <c r="Y1288" s="17">
        <f t="shared" si="59"/>
        <v>1.1007853469181397E-2</v>
      </c>
    </row>
    <row r="1289" spans="2:25" x14ac:dyDescent="0.3">
      <c r="B1289" s="3">
        <v>44953</v>
      </c>
      <c r="C1289" s="1">
        <v>143.62678527832031</v>
      </c>
      <c r="D1289" s="1">
        <v>231.56697082519531</v>
      </c>
      <c r="E1289" s="1">
        <v>482.38565063476563</v>
      </c>
      <c r="F1289" s="1">
        <v>178.65345764160159</v>
      </c>
      <c r="G1289" s="1">
        <v>119.76938629150391</v>
      </c>
      <c r="H1289" s="1">
        <v>55.271381378173828</v>
      </c>
      <c r="I1289" s="1">
        <v>333.513671875</v>
      </c>
      <c r="J1289" s="1">
        <v>254.19541931152341</v>
      </c>
      <c r="K1289" s="1">
        <v>20.344631195068359</v>
      </c>
      <c r="L1289" s="1">
        <v>63.314346313476563</v>
      </c>
      <c r="M1289" s="1">
        <v>4070.56005859375</v>
      </c>
      <c r="O1289" s="17">
        <f t="shared" si="60"/>
        <v>1.3684330575639194E-2</v>
      </c>
      <c r="P1289" s="17">
        <f t="shared" si="60"/>
        <v>3.6725114469199085E-3</v>
      </c>
      <c r="Q1289" s="17">
        <f t="shared" si="59"/>
        <v>1.0014256148958641E-2</v>
      </c>
      <c r="R1289" s="17">
        <f t="shared" si="59"/>
        <v>2.2090445939913278E-3</v>
      </c>
      <c r="S1289" s="17">
        <f t="shared" si="59"/>
        <v>-4.463426422837337E-4</v>
      </c>
      <c r="T1289" s="17">
        <f t="shared" si="59"/>
        <v>-5.262427267544491E-3</v>
      </c>
      <c r="U1289" s="17">
        <f t="shared" si="59"/>
        <v>-1.6981982520867567E-2</v>
      </c>
      <c r="V1289" s="17">
        <f t="shared" si="59"/>
        <v>-8.2263458102665079E-3</v>
      </c>
      <c r="W1289" s="17">
        <f t="shared" si="59"/>
        <v>2.8431579184859838E-2</v>
      </c>
      <c r="X1289" s="17">
        <f t="shared" si="59"/>
        <v>-8.1977748819919462E-3</v>
      </c>
      <c r="Y1289" s="17">
        <f t="shared" si="59"/>
        <v>2.4948409709490793E-3</v>
      </c>
    </row>
    <row r="1290" spans="2:25" x14ac:dyDescent="0.3">
      <c r="B1290" s="3">
        <v>44956</v>
      </c>
      <c r="C1290" s="1">
        <v>140.74302673339841</v>
      </c>
      <c r="D1290" s="1">
        <v>229.82574462890619</v>
      </c>
      <c r="E1290" s="1">
        <v>482.37600708007813</v>
      </c>
      <c r="F1290" s="1">
        <v>172.578369140625</v>
      </c>
      <c r="G1290" s="1">
        <v>120.5803985595703</v>
      </c>
      <c r="H1290" s="1">
        <v>55.408443450927727</v>
      </c>
      <c r="I1290" s="1">
        <v>331.95376586914063</v>
      </c>
      <c r="J1290" s="1">
        <v>252.7306213378906</v>
      </c>
      <c r="K1290" s="1">
        <v>19.14283561706543</v>
      </c>
      <c r="L1290" s="1">
        <v>61.021183013916023</v>
      </c>
      <c r="M1290" s="1">
        <v>4017.77001953125</v>
      </c>
      <c r="O1290" s="17">
        <f t="shared" si="60"/>
        <v>-2.0078138902390314E-2</v>
      </c>
      <c r="P1290" s="17">
        <f t="shared" si="60"/>
        <v>-7.5193201780211208E-3</v>
      </c>
      <c r="Q1290" s="17">
        <f t="shared" si="59"/>
        <v>-1.9991379666476727E-5</v>
      </c>
      <c r="R1290" s="17">
        <f t="shared" si="59"/>
        <v>-3.4004875031100064E-2</v>
      </c>
      <c r="S1290" s="17">
        <f t="shared" si="59"/>
        <v>6.7714488082329174E-3</v>
      </c>
      <c r="T1290" s="17">
        <f t="shared" si="59"/>
        <v>2.4798018311882417E-3</v>
      </c>
      <c r="U1290" s="17">
        <f t="shared" si="59"/>
        <v>-4.677187586013036E-3</v>
      </c>
      <c r="V1290" s="17">
        <f t="shared" si="59"/>
        <v>-5.7624876860493807E-3</v>
      </c>
      <c r="W1290" s="17">
        <f t="shared" si="59"/>
        <v>-5.9071878299482322E-2</v>
      </c>
      <c r="X1290" s="17">
        <f t="shared" si="59"/>
        <v>-3.6218699758927088E-2</v>
      </c>
      <c r="Y1290" s="17">
        <f t="shared" si="59"/>
        <v>-1.2968740984683393E-2</v>
      </c>
    </row>
    <row r="1291" spans="2:25" x14ac:dyDescent="0.3">
      <c r="B1291" s="3">
        <v>44957</v>
      </c>
      <c r="C1291" s="1">
        <v>142.01268005371091</v>
      </c>
      <c r="D1291" s="1">
        <v>232.35847473144531</v>
      </c>
      <c r="E1291" s="1">
        <v>489.90957641601563</v>
      </c>
      <c r="F1291" s="1">
        <v>181.7472839355469</v>
      </c>
      <c r="G1291" s="1">
        <v>120.0724182128906</v>
      </c>
      <c r="H1291" s="1">
        <v>56.029777526855469</v>
      </c>
      <c r="I1291" s="1">
        <v>335.51211547851563</v>
      </c>
      <c r="J1291" s="1">
        <v>249.47456359863281</v>
      </c>
      <c r="K1291" s="1">
        <v>19.517461776733398</v>
      </c>
      <c r="L1291" s="1">
        <v>61.649185180664063</v>
      </c>
      <c r="M1291" s="1">
        <v>4076.60009765625</v>
      </c>
      <c r="O1291" s="17">
        <f t="shared" si="60"/>
        <v>9.0210744345972666E-3</v>
      </c>
      <c r="P1291" s="17">
        <f t="shared" si="60"/>
        <v>1.1020219282346521E-2</v>
      </c>
      <c r="Q1291" s="17">
        <f t="shared" si="59"/>
        <v>1.5617628624482705E-2</v>
      </c>
      <c r="R1291" s="17">
        <f t="shared" si="59"/>
        <v>5.3128992008556059E-2</v>
      </c>
      <c r="S1291" s="17">
        <f t="shared" si="59"/>
        <v>-4.2127937272387131E-3</v>
      </c>
      <c r="T1291" s="17">
        <f t="shared" si="59"/>
        <v>1.1213707464603722E-2</v>
      </c>
      <c r="U1291" s="17">
        <f t="shared" si="59"/>
        <v>1.0719413289553508E-2</v>
      </c>
      <c r="V1291" s="17">
        <f t="shared" si="59"/>
        <v>-1.2883510996890902E-2</v>
      </c>
      <c r="W1291" s="17">
        <f t="shared" si="59"/>
        <v>1.9570045272394102E-2</v>
      </c>
      <c r="X1291" s="17">
        <f t="shared" si="59"/>
        <v>1.0291543620267447E-2</v>
      </c>
      <c r="Y1291" s="17">
        <f t="shared" si="59"/>
        <v>1.4642470285510184E-2</v>
      </c>
    </row>
    <row r="1292" spans="2:25" x14ac:dyDescent="0.3">
      <c r="B1292" s="3">
        <v>44958</v>
      </c>
      <c r="C1292" s="1">
        <v>143.1346740722656</v>
      </c>
      <c r="D1292" s="1">
        <v>233.6341247558594</v>
      </c>
      <c r="E1292" s="1">
        <v>496.39828491210938</v>
      </c>
      <c r="F1292" s="1">
        <v>189.48179626464841</v>
      </c>
      <c r="G1292" s="1">
        <v>120.3932418823242</v>
      </c>
      <c r="H1292" s="1">
        <v>56.038917541503913</v>
      </c>
      <c r="I1292" s="1">
        <v>333.97186279296881</v>
      </c>
      <c r="J1292" s="1">
        <v>248.42034912109381</v>
      </c>
      <c r="K1292" s="1">
        <v>20.922052383422852</v>
      </c>
      <c r="L1292" s="1">
        <v>60.421718597412109</v>
      </c>
      <c r="M1292" s="1">
        <v>4119.2099609375</v>
      </c>
      <c r="O1292" s="17">
        <f t="shared" si="60"/>
        <v>7.9006608292325441E-3</v>
      </c>
      <c r="P1292" s="17">
        <f t="shared" si="60"/>
        <v>5.4900085993784325E-3</v>
      </c>
      <c r="Q1292" s="17">
        <f t="shared" si="59"/>
        <v>1.3244706387579869E-2</v>
      </c>
      <c r="R1292" s="17">
        <f t="shared" si="59"/>
        <v>4.2556412187399723E-2</v>
      </c>
      <c r="S1292" s="17">
        <f t="shared" si="59"/>
        <v>2.6719181158222508E-3</v>
      </c>
      <c r="T1292" s="17">
        <f t="shared" si="59"/>
        <v>1.6312780546136796E-4</v>
      </c>
      <c r="U1292" s="17">
        <f t="shared" si="59"/>
        <v>-4.5907513156419758E-3</v>
      </c>
      <c r="V1292" s="17">
        <f t="shared" si="59"/>
        <v>-4.225739339242131E-3</v>
      </c>
      <c r="W1292" s="17">
        <f t="shared" si="59"/>
        <v>7.1965843855979969E-2</v>
      </c>
      <c r="X1292" s="17">
        <f t="shared" si="59"/>
        <v>-1.9910507813766555E-2</v>
      </c>
      <c r="Y1292" s="17">
        <f t="shared" si="59"/>
        <v>1.0452303944590392E-2</v>
      </c>
    </row>
    <row r="1293" spans="2:25" x14ac:dyDescent="0.3">
      <c r="B1293" s="3">
        <v>44959</v>
      </c>
      <c r="C1293" s="1">
        <v>148.43962097167969</v>
      </c>
      <c r="D1293" s="1">
        <v>238.8485412597656</v>
      </c>
      <c r="E1293" s="1">
        <v>502.56243896484381</v>
      </c>
      <c r="F1293" s="1">
        <v>201.09764099121091</v>
      </c>
      <c r="G1293" s="1">
        <v>121.5517959594727</v>
      </c>
      <c r="H1293" s="1">
        <v>55.079498291015618</v>
      </c>
      <c r="I1293" s="1">
        <v>322.39971923828119</v>
      </c>
      <c r="J1293" s="1">
        <v>245.56547546386719</v>
      </c>
      <c r="K1293" s="1">
        <v>21.687286376953121</v>
      </c>
      <c r="L1293" s="1">
        <v>59.441650390625</v>
      </c>
      <c r="M1293" s="1">
        <v>4179.759765625</v>
      </c>
      <c r="O1293" s="17">
        <f t="shared" si="60"/>
        <v>3.706262604640255E-2</v>
      </c>
      <c r="P1293" s="17">
        <f t="shared" si="60"/>
        <v>2.2318728094002111E-2</v>
      </c>
      <c r="Q1293" s="17">
        <f t="shared" si="59"/>
        <v>1.2417758562211464E-2</v>
      </c>
      <c r="R1293" s="17">
        <f t="shared" si="59"/>
        <v>6.1303222555156169E-2</v>
      </c>
      <c r="S1293" s="17">
        <f t="shared" si="59"/>
        <v>9.62308231786713E-3</v>
      </c>
      <c r="T1293" s="17">
        <f t="shared" si="59"/>
        <v>-1.7120588558437518E-2</v>
      </c>
      <c r="U1293" s="17">
        <f t="shared" si="59"/>
        <v>-3.465005542057073E-2</v>
      </c>
      <c r="V1293" s="17">
        <f t="shared" si="59"/>
        <v>-1.1492108707386914E-2</v>
      </c>
      <c r="W1293" s="17">
        <f t="shared" si="59"/>
        <v>3.657547450443184E-2</v>
      </c>
      <c r="X1293" s="17">
        <f t="shared" si="59"/>
        <v>-1.6220462269821736E-2</v>
      </c>
      <c r="Y1293" s="17">
        <f t="shared" si="59"/>
        <v>1.4699373244310018E-2</v>
      </c>
    </row>
    <row r="1294" spans="2:25" x14ac:dyDescent="0.3">
      <c r="B1294" s="3">
        <v>44960</v>
      </c>
      <c r="C1294" s="1">
        <v>152.0615234375</v>
      </c>
      <c r="D1294" s="1">
        <v>238.47607421875</v>
      </c>
      <c r="E1294" s="1">
        <v>494.2764892578125</v>
      </c>
      <c r="F1294" s="1">
        <v>201.25700378417969</v>
      </c>
      <c r="G1294" s="1">
        <v>122.0419921875</v>
      </c>
      <c r="H1294" s="1">
        <v>54.668323516845703</v>
      </c>
      <c r="I1294" s="1">
        <v>330.5693359375</v>
      </c>
      <c r="J1294" s="1">
        <v>246.5171203613281</v>
      </c>
      <c r="K1294" s="1">
        <v>21.078897476196289</v>
      </c>
      <c r="L1294" s="1">
        <v>58.271286010742188</v>
      </c>
      <c r="M1294" s="1">
        <v>4136.47998046875</v>
      </c>
      <c r="O1294" s="17">
        <f t="shared" si="60"/>
        <v>2.4399836392140366E-2</v>
      </c>
      <c r="P1294" s="17">
        <f t="shared" si="60"/>
        <v>-1.5594277404881065E-3</v>
      </c>
      <c r="Q1294" s="17">
        <f t="shared" si="59"/>
        <v>-1.6487403483830477E-2</v>
      </c>
      <c r="R1294" s="17">
        <f t="shared" si="59"/>
        <v>7.9246475584337399E-4</v>
      </c>
      <c r="S1294" s="17">
        <f t="shared" si="59"/>
        <v>4.0328176491175854E-3</v>
      </c>
      <c r="T1294" s="17">
        <f t="shared" si="59"/>
        <v>-7.4651147328439662E-3</v>
      </c>
      <c r="U1294" s="17">
        <f t="shared" si="59"/>
        <v>2.5340024236127686E-2</v>
      </c>
      <c r="V1294" s="17">
        <f t="shared" si="59"/>
        <v>3.8753204035024674E-3</v>
      </c>
      <c r="W1294" s="17">
        <f t="shared" si="59"/>
        <v>-2.8052790477436664E-2</v>
      </c>
      <c r="X1294" s="17">
        <f t="shared" si="59"/>
        <v>-1.9689298197336051E-2</v>
      </c>
      <c r="Y1294" s="17">
        <f t="shared" si="59"/>
        <v>-1.0354610691310478E-2</v>
      </c>
    </row>
    <row r="1295" spans="2:25" x14ac:dyDescent="0.3">
      <c r="B1295" s="3">
        <v>44963</v>
      </c>
      <c r="C1295" s="1">
        <v>149.3352355957031</v>
      </c>
      <c r="D1295" s="1">
        <v>233.62477111816409</v>
      </c>
      <c r="E1295" s="1">
        <v>495.03497314453119</v>
      </c>
      <c r="F1295" s="1">
        <v>197.43193054199219</v>
      </c>
      <c r="G1295" s="1">
        <v>121.36463928222661</v>
      </c>
      <c r="H1295" s="1">
        <v>54.978988647460938</v>
      </c>
      <c r="I1295" s="1">
        <v>329.18502807617188</v>
      </c>
      <c r="J1295" s="1">
        <v>249.95970153808591</v>
      </c>
      <c r="K1295" s="1">
        <v>21.067914962768551</v>
      </c>
      <c r="L1295" s="1">
        <v>58.566246032714837</v>
      </c>
      <c r="M1295" s="1">
        <v>4111.080078125</v>
      </c>
      <c r="O1295" s="17">
        <f t="shared" si="60"/>
        <v>-1.7928847351825043E-2</v>
      </c>
      <c r="P1295" s="17">
        <f t="shared" si="60"/>
        <v>-2.0342934260717042E-2</v>
      </c>
      <c r="Q1295" s="17">
        <f t="shared" si="59"/>
        <v>1.5345336126701167E-3</v>
      </c>
      <c r="R1295" s="17">
        <f t="shared" si="59"/>
        <v>-1.9005913683825693E-2</v>
      </c>
      <c r="S1295" s="17">
        <f t="shared" si="59"/>
        <v>-5.5501626377316045E-3</v>
      </c>
      <c r="T1295" s="17">
        <f t="shared" si="59"/>
        <v>5.6827264973564598E-3</v>
      </c>
      <c r="U1295" s="17">
        <f t="shared" si="59"/>
        <v>-4.1876475245418796E-3</v>
      </c>
      <c r="V1295" s="17">
        <f t="shared" si="59"/>
        <v>1.3964876645126757E-2</v>
      </c>
      <c r="W1295" s="17">
        <f t="shared" si="59"/>
        <v>-5.2101934838575509E-4</v>
      </c>
      <c r="X1295" s="17">
        <f t="shared" si="59"/>
        <v>5.0618416404654924E-3</v>
      </c>
      <c r="Y1295" s="17">
        <f t="shared" si="59"/>
        <v>-6.1404630177544477E-3</v>
      </c>
    </row>
    <row r="1296" spans="2:25" x14ac:dyDescent="0.3">
      <c r="B1296" s="3">
        <v>44964</v>
      </c>
      <c r="C1296" s="1">
        <v>152.20915222167969</v>
      </c>
      <c r="D1296" s="1">
        <v>234.33250427246091</v>
      </c>
      <c r="E1296" s="1">
        <v>495.9375</v>
      </c>
      <c r="F1296" s="1">
        <v>196.79443359375</v>
      </c>
      <c r="G1296" s="1">
        <v>121.061653137207</v>
      </c>
      <c r="H1296" s="1">
        <v>54.887619018554688</v>
      </c>
      <c r="I1296" s="1">
        <v>331.15426635742188</v>
      </c>
      <c r="J1296" s="1">
        <v>249.41864013671881</v>
      </c>
      <c r="K1296" s="1">
        <v>22.150827407836911</v>
      </c>
      <c r="L1296" s="1">
        <v>61.468391418457031</v>
      </c>
      <c r="M1296" s="1">
        <v>4164</v>
      </c>
      <c r="O1296" s="17">
        <f t="shared" si="60"/>
        <v>1.9244732259687033E-2</v>
      </c>
      <c r="P1296" s="17">
        <f t="shared" si="60"/>
        <v>3.02935836345392E-3</v>
      </c>
      <c r="Q1296" s="17">
        <f t="shared" si="59"/>
        <v>1.8231577654722662E-3</v>
      </c>
      <c r="R1296" s="17">
        <f t="shared" si="59"/>
        <v>-3.2289455231082646E-3</v>
      </c>
      <c r="S1296" s="17">
        <f t="shared" si="59"/>
        <v>-2.4964944221934791E-3</v>
      </c>
      <c r="T1296" s="17">
        <f t="shared" si="59"/>
        <v>-1.6619008671137072E-3</v>
      </c>
      <c r="U1296" s="17">
        <f t="shared" si="59"/>
        <v>5.9821623503312172E-3</v>
      </c>
      <c r="V1296" s="17">
        <f t="shared" si="59"/>
        <v>-2.1645945247884754E-3</v>
      </c>
      <c r="W1296" s="17">
        <f t="shared" si="59"/>
        <v>5.1401026014301562E-2</v>
      </c>
      <c r="X1296" s="17">
        <f t="shared" si="59"/>
        <v>4.9553208244234564E-2</v>
      </c>
      <c r="Y1296" s="17">
        <f t="shared" si="59"/>
        <v>1.287251059802658E-2</v>
      </c>
    </row>
    <row r="1297" spans="2:25" x14ac:dyDescent="0.3">
      <c r="B1297" s="3">
        <v>44965</v>
      </c>
      <c r="C1297" s="1">
        <v>149.5222473144531</v>
      </c>
      <c r="D1297" s="1">
        <v>230.09577941894531</v>
      </c>
      <c r="E1297" s="1">
        <v>483.72454833984381</v>
      </c>
      <c r="F1297" s="1">
        <v>196.39128112792969</v>
      </c>
      <c r="G1297" s="1">
        <v>121.186408996582</v>
      </c>
      <c r="H1297" s="1">
        <v>54.567806243896477</v>
      </c>
      <c r="I1297" s="1">
        <v>332.177978515625</v>
      </c>
      <c r="J1297" s="1">
        <v>245.2016296386719</v>
      </c>
      <c r="K1297" s="1">
        <v>22.182794570922852</v>
      </c>
      <c r="L1297" s="1">
        <v>60.83087158203125</v>
      </c>
      <c r="M1297" s="1">
        <v>4117.85986328125</v>
      </c>
      <c r="O1297" s="17">
        <f t="shared" si="60"/>
        <v>-1.7652715805902015E-2</v>
      </c>
      <c r="P1297" s="17">
        <f t="shared" si="60"/>
        <v>-1.8079970880136676E-2</v>
      </c>
      <c r="Q1297" s="17">
        <f t="shared" si="59"/>
        <v>-2.4625989484877011E-2</v>
      </c>
      <c r="R1297" s="17">
        <f t="shared" si="59"/>
        <v>-2.0485968960512113E-3</v>
      </c>
      <c r="S1297" s="17">
        <f t="shared" si="59"/>
        <v>1.0305150817130021E-3</v>
      </c>
      <c r="T1297" s="17">
        <f t="shared" si="59"/>
        <v>-5.8266833281672859E-3</v>
      </c>
      <c r="U1297" s="17">
        <f t="shared" si="59"/>
        <v>3.0913452194458839E-3</v>
      </c>
      <c r="V1297" s="17">
        <f t="shared" si="59"/>
        <v>-1.6907359031928606E-2</v>
      </c>
      <c r="W1297" s="17">
        <f t="shared" si="59"/>
        <v>1.4431588715566961E-3</v>
      </c>
      <c r="X1297" s="17">
        <f t="shared" si="59"/>
        <v>-1.037150674865967E-2</v>
      </c>
      <c r="Y1297" s="17">
        <f t="shared" si="59"/>
        <v>-1.1080724476164745E-2</v>
      </c>
    </row>
    <row r="1298" spans="2:25" x14ac:dyDescent="0.3">
      <c r="B1298" s="3">
        <v>44966</v>
      </c>
      <c r="C1298" s="1">
        <v>148.48884582519531</v>
      </c>
      <c r="D1298" s="1">
        <v>229.21116638183591</v>
      </c>
      <c r="E1298" s="1">
        <v>480.67141723632813</v>
      </c>
      <c r="F1298" s="1">
        <v>195.58502197265619</v>
      </c>
      <c r="G1298" s="1">
        <v>120.6631622314453</v>
      </c>
      <c r="H1298" s="1">
        <v>54.476436614990227</v>
      </c>
      <c r="I1298" s="1">
        <v>333.21139526367188</v>
      </c>
      <c r="J1298" s="1">
        <v>243.18644714355469</v>
      </c>
      <c r="K1298" s="1">
        <v>22.314662933349609</v>
      </c>
      <c r="L1298" s="1">
        <v>60.136257171630859</v>
      </c>
      <c r="M1298" s="1">
        <v>4081.5</v>
      </c>
      <c r="O1298" s="17">
        <f t="shared" si="60"/>
        <v>-6.9113560544905852E-3</v>
      </c>
      <c r="P1298" s="17">
        <f t="shared" si="60"/>
        <v>-3.8445426480367998E-3</v>
      </c>
      <c r="Q1298" s="17">
        <f t="shared" si="59"/>
        <v>-6.3117142059341694E-3</v>
      </c>
      <c r="R1298" s="17">
        <f t="shared" si="59"/>
        <v>-4.1053714332068307E-3</v>
      </c>
      <c r="S1298" s="17">
        <f t="shared" si="59"/>
        <v>-4.3177017082126961E-3</v>
      </c>
      <c r="T1298" s="17">
        <f t="shared" si="59"/>
        <v>-1.6744237160252321E-3</v>
      </c>
      <c r="U1298" s="17">
        <f t="shared" si="59"/>
        <v>3.1110332860258077E-3</v>
      </c>
      <c r="V1298" s="17">
        <f t="shared" si="59"/>
        <v>-8.2184710521164984E-3</v>
      </c>
      <c r="W1298" s="17">
        <f t="shared" si="59"/>
        <v>5.9446235236569568E-3</v>
      </c>
      <c r="X1298" s="17">
        <f t="shared" si="59"/>
        <v>-1.1418781160544341E-2</v>
      </c>
      <c r="Y1298" s="17">
        <f t="shared" si="59"/>
        <v>-8.8297961777352059E-3</v>
      </c>
    </row>
    <row r="1299" spans="2:25" x14ac:dyDescent="0.3">
      <c r="B1299" s="3">
        <v>44967</v>
      </c>
      <c r="C1299" s="1">
        <v>148.8535461425781</v>
      </c>
      <c r="D1299" s="1">
        <v>229.9188232421875</v>
      </c>
      <c r="E1299" s="1">
        <v>480.05685424804688</v>
      </c>
      <c r="F1299" s="1">
        <v>196.2881774902344</v>
      </c>
      <c r="G1299" s="1">
        <v>122.332160949707</v>
      </c>
      <c r="H1299" s="1">
        <v>54.476436614990227</v>
      </c>
      <c r="I1299" s="1">
        <v>336.457763671875</v>
      </c>
      <c r="J1299" s="1">
        <v>244.82843017578119</v>
      </c>
      <c r="K1299" s="1">
        <v>21.243732452392582</v>
      </c>
      <c r="L1299" s="1">
        <v>62.448459625244141</v>
      </c>
      <c r="M1299" s="1">
        <v>4090.4599609375</v>
      </c>
      <c r="O1299" s="17">
        <f t="shared" si="60"/>
        <v>2.4560788748544666E-3</v>
      </c>
      <c r="P1299" s="17">
        <f t="shared" si="60"/>
        <v>3.0873577039118891E-3</v>
      </c>
      <c r="Q1299" s="17">
        <f t="shared" si="59"/>
        <v>-1.2785511396012392E-3</v>
      </c>
      <c r="R1299" s="17">
        <f t="shared" si="59"/>
        <v>3.5951399063498587E-3</v>
      </c>
      <c r="S1299" s="17">
        <f t="shared" si="59"/>
        <v>1.3831882799991436E-2</v>
      </c>
      <c r="T1299" s="17">
        <f t="shared" si="59"/>
        <v>0</v>
      </c>
      <c r="U1299" s="17">
        <f t="shared" si="59"/>
        <v>9.7426692314476742E-3</v>
      </c>
      <c r="V1299" s="17">
        <f t="shared" si="59"/>
        <v>6.7519512354125202E-3</v>
      </c>
      <c r="W1299" s="17">
        <f t="shared" si="59"/>
        <v>-4.7992232020520706E-2</v>
      </c>
      <c r="X1299" s="17">
        <f t="shared" si="59"/>
        <v>3.8449390806185015E-2</v>
      </c>
      <c r="Y1299" s="17">
        <f t="shared" si="59"/>
        <v>2.1952617756952099E-3</v>
      </c>
    </row>
    <row r="1300" spans="2:25" x14ac:dyDescent="0.3">
      <c r="B1300" s="3">
        <v>44970</v>
      </c>
      <c r="C1300" s="1">
        <v>151.65299987792969</v>
      </c>
      <c r="D1300" s="1">
        <v>231.7066345214844</v>
      </c>
      <c r="E1300" s="1">
        <v>486.2593994140625</v>
      </c>
      <c r="F1300" s="1">
        <v>198.43511962890619</v>
      </c>
      <c r="G1300" s="1">
        <v>123.91094970703119</v>
      </c>
      <c r="H1300" s="1">
        <v>55.371891021728523</v>
      </c>
      <c r="I1300" s="1">
        <v>341.605224609375</v>
      </c>
      <c r="J1300" s="1">
        <v>248.35504150390619</v>
      </c>
      <c r="K1300" s="1">
        <v>21.76621055603027</v>
      </c>
      <c r="L1300" s="1">
        <v>61.620639801025391</v>
      </c>
      <c r="M1300" s="1">
        <v>4137.2900390625</v>
      </c>
      <c r="O1300" s="17">
        <f t="shared" si="60"/>
        <v>1.8806765494657131E-2</v>
      </c>
      <c r="P1300" s="17">
        <f t="shared" si="60"/>
        <v>7.7758369414308148E-3</v>
      </c>
      <c r="Q1300" s="17">
        <f t="shared" si="59"/>
        <v>1.292043871705819E-2</v>
      </c>
      <c r="R1300" s="17">
        <f t="shared" si="59"/>
        <v>1.0937704787536697E-2</v>
      </c>
      <c r="S1300" s="17">
        <f t="shared" si="59"/>
        <v>1.2905753851378947E-2</v>
      </c>
      <c r="T1300" s="17">
        <f t="shared" si="59"/>
        <v>1.6437462917534038E-2</v>
      </c>
      <c r="U1300" s="17">
        <f t="shared" si="59"/>
        <v>1.5298981011239134E-2</v>
      </c>
      <c r="V1300" s="17">
        <f t="shared" si="59"/>
        <v>1.4404419150149245E-2</v>
      </c>
      <c r="W1300" s="17">
        <f t="shared" si="59"/>
        <v>2.4594458850795965E-2</v>
      </c>
      <c r="X1300" s="17">
        <f t="shared" si="59"/>
        <v>-1.3256048735013352E-2</v>
      </c>
      <c r="Y1300" s="17">
        <f t="shared" si="59"/>
        <v>1.1448609342766168E-2</v>
      </c>
    </row>
    <row r="1301" spans="2:25" x14ac:dyDescent="0.3">
      <c r="B1301" s="3">
        <v>44971</v>
      </c>
      <c r="C1301" s="1">
        <v>151.0122985839844</v>
      </c>
      <c r="D1301" s="1">
        <v>231.3062744140625</v>
      </c>
      <c r="E1301" s="1">
        <v>483.15817260742188</v>
      </c>
      <c r="F1301" s="1">
        <v>199.38200378417969</v>
      </c>
      <c r="G1301" s="1">
        <v>122.7020568847656</v>
      </c>
      <c r="H1301" s="1">
        <v>54.449028015136719</v>
      </c>
      <c r="I1301" s="1">
        <v>339.93280029296881</v>
      </c>
      <c r="J1301" s="1">
        <v>248.73753356933591</v>
      </c>
      <c r="K1301" s="1">
        <v>22.948026657104489</v>
      </c>
      <c r="L1301" s="1">
        <v>63.124042510986328</v>
      </c>
      <c r="M1301" s="1">
        <v>4136.1298828125</v>
      </c>
      <c r="O1301" s="17">
        <f t="shared" si="60"/>
        <v>-4.2247848342004766E-3</v>
      </c>
      <c r="P1301" s="17">
        <f t="shared" si="60"/>
        <v>-1.727875027181326E-3</v>
      </c>
      <c r="Q1301" s="17">
        <f t="shared" si="59"/>
        <v>-6.3777210484312922E-3</v>
      </c>
      <c r="R1301" s="17">
        <f t="shared" si="59"/>
        <v>4.7717569200666889E-3</v>
      </c>
      <c r="S1301" s="17">
        <f t="shared" si="59"/>
        <v>-9.7561420126618496E-3</v>
      </c>
      <c r="T1301" s="17">
        <f t="shared" si="59"/>
        <v>-1.6666633368718844E-2</v>
      </c>
      <c r="U1301" s="17">
        <f t="shared" si="59"/>
        <v>-4.8957808485470544E-3</v>
      </c>
      <c r="V1301" s="17">
        <f t="shared" si="59"/>
        <v>1.5401018763844985E-3</v>
      </c>
      <c r="W1301" s="17">
        <f t="shared" si="59"/>
        <v>5.4295905023614678E-2</v>
      </c>
      <c r="X1301" s="17">
        <f t="shared" si="59"/>
        <v>2.439771340926454E-2</v>
      </c>
      <c r="Y1301" s="17">
        <f t="shared" si="59"/>
        <v>-2.8041453198743798E-4</v>
      </c>
    </row>
    <row r="1302" spans="2:25" x14ac:dyDescent="0.3">
      <c r="B1302" s="3">
        <v>44972</v>
      </c>
      <c r="C1302" s="1">
        <v>153.11186218261719</v>
      </c>
      <c r="D1302" s="1">
        <v>236.36238098144531</v>
      </c>
      <c r="E1302" s="1">
        <v>490.896728515625</v>
      </c>
      <c r="F1302" s="1">
        <v>199.72883605957031</v>
      </c>
      <c r="G1302" s="1">
        <v>123.0538711547852</v>
      </c>
      <c r="H1302" s="1">
        <v>54.449028015136719</v>
      </c>
      <c r="I1302" s="1">
        <v>327.65823364257813</v>
      </c>
      <c r="J1302" s="1">
        <v>248.6909484863281</v>
      </c>
      <c r="K1302" s="1">
        <v>22.741237640380859</v>
      </c>
      <c r="L1302" s="1">
        <v>59.850807189941413</v>
      </c>
      <c r="M1302" s="1">
        <v>4147.60009765625</v>
      </c>
      <c r="O1302" s="17">
        <f t="shared" si="60"/>
        <v>1.3903262305918263E-2</v>
      </c>
      <c r="P1302" s="17">
        <f t="shared" si="60"/>
        <v>2.1858925272091198E-2</v>
      </c>
      <c r="Q1302" s="17">
        <f t="shared" si="59"/>
        <v>1.6016609770752848E-2</v>
      </c>
      <c r="R1302" s="17">
        <f t="shared" si="59"/>
        <v>1.7395365118611824E-3</v>
      </c>
      <c r="S1302" s="17">
        <f t="shared" si="59"/>
        <v>2.8672238995146198E-3</v>
      </c>
      <c r="T1302" s="17">
        <f t="shared" si="59"/>
        <v>0</v>
      </c>
      <c r="U1302" s="17">
        <f t="shared" si="59"/>
        <v>-3.6108803386469115E-2</v>
      </c>
      <c r="V1302" s="17">
        <f t="shared" si="59"/>
        <v>-1.8728610169653728E-4</v>
      </c>
      <c r="W1302" s="17">
        <f t="shared" si="59"/>
        <v>-9.0111894941349718E-3</v>
      </c>
      <c r="X1302" s="17">
        <f t="shared" si="59"/>
        <v>-5.1854019337801906E-2</v>
      </c>
      <c r="Y1302" s="17">
        <f t="shared" si="59"/>
        <v>2.7731756904960741E-3</v>
      </c>
    </row>
    <row r="1303" spans="2:25" x14ac:dyDescent="0.3">
      <c r="B1303" s="3">
        <v>44973</v>
      </c>
      <c r="C1303" s="1">
        <v>151.5149841308594</v>
      </c>
      <c r="D1303" s="1">
        <v>236.48344421386719</v>
      </c>
      <c r="E1303" s="1">
        <v>484.0030517578125</v>
      </c>
      <c r="F1303" s="1">
        <v>198.44447326660159</v>
      </c>
      <c r="G1303" s="1">
        <v>121.7908477783203</v>
      </c>
      <c r="H1303" s="1">
        <v>54.110942840576172</v>
      </c>
      <c r="I1303" s="1">
        <v>318.9144287109375</v>
      </c>
      <c r="J1303" s="1">
        <v>248.00982666015619</v>
      </c>
      <c r="K1303" s="1">
        <v>21.979997634887699</v>
      </c>
      <c r="L1303" s="1">
        <v>59.470195770263672</v>
      </c>
      <c r="M1303" s="1">
        <v>4090.409912109375</v>
      </c>
      <c r="O1303" s="17">
        <f t="shared" si="60"/>
        <v>-1.0429486187380967E-2</v>
      </c>
      <c r="P1303" s="17">
        <f t="shared" si="60"/>
        <v>5.1219331908565686E-4</v>
      </c>
      <c r="Q1303" s="17">
        <f t="shared" si="59"/>
        <v>-1.40430285177447E-2</v>
      </c>
      <c r="R1303" s="17">
        <f t="shared" si="59"/>
        <v>-6.4305326076483657E-3</v>
      </c>
      <c r="S1303" s="17">
        <f t="shared" si="59"/>
        <v>-1.0263987346454036E-2</v>
      </c>
      <c r="T1303" s="17">
        <f t="shared" si="59"/>
        <v>-6.2092049552576016E-3</v>
      </c>
      <c r="U1303" s="17">
        <f t="shared" si="59"/>
        <v>-2.6685747629277324E-2</v>
      </c>
      <c r="V1303" s="17">
        <f t="shared" si="59"/>
        <v>-2.7388283744044202E-3</v>
      </c>
      <c r="W1303" s="17">
        <f t="shared" si="59"/>
        <v>-3.3473991940590427E-2</v>
      </c>
      <c r="X1303" s="17">
        <f t="shared" si="59"/>
        <v>-6.3593364492117894E-3</v>
      </c>
      <c r="Y1303" s="17">
        <f t="shared" si="59"/>
        <v>-1.3788741489130634E-2</v>
      </c>
    </row>
    <row r="1304" spans="2:25" x14ac:dyDescent="0.3">
      <c r="B1304" s="3">
        <v>44974</v>
      </c>
      <c r="C1304" s="1">
        <v>150.3715515136719</v>
      </c>
      <c r="D1304" s="1">
        <v>239.74244689941409</v>
      </c>
      <c r="E1304" s="1">
        <v>487.24832153320313</v>
      </c>
      <c r="F1304" s="1">
        <v>197.1600646972656</v>
      </c>
      <c r="G1304" s="1">
        <v>121.8089218139648</v>
      </c>
      <c r="H1304" s="1">
        <v>54.933303833007813</v>
      </c>
      <c r="I1304" s="1">
        <v>321.19326782226563</v>
      </c>
      <c r="J1304" s="1">
        <v>251.89100646972659</v>
      </c>
      <c r="K1304" s="1">
        <v>21.366609573364261</v>
      </c>
      <c r="L1304" s="1">
        <v>57.786003112792969</v>
      </c>
      <c r="M1304" s="1">
        <v>4079.090087890625</v>
      </c>
      <c r="O1304" s="17">
        <f t="shared" si="60"/>
        <v>-7.5466636105109451E-3</v>
      </c>
      <c r="P1304" s="17">
        <f t="shared" si="60"/>
        <v>1.3781102928286082E-2</v>
      </c>
      <c r="Q1304" s="17">
        <f t="shared" si="59"/>
        <v>6.7050605644001331E-3</v>
      </c>
      <c r="R1304" s="17">
        <f t="shared" si="59"/>
        <v>-6.4723826680244548E-3</v>
      </c>
      <c r="S1304" s="17">
        <f t="shared" si="59"/>
        <v>1.4840224839719149E-4</v>
      </c>
      <c r="T1304" s="17">
        <f t="shared" si="59"/>
        <v>1.5197683671018513E-2</v>
      </c>
      <c r="U1304" s="17">
        <f t="shared" si="59"/>
        <v>7.1456130741379964E-3</v>
      </c>
      <c r="V1304" s="17">
        <f t="shared" si="59"/>
        <v>1.5649298504968979E-2</v>
      </c>
      <c r="W1304" s="17">
        <f t="shared" si="59"/>
        <v>-2.7906648204085279E-2</v>
      </c>
      <c r="X1304" s="17">
        <f t="shared" si="59"/>
        <v>-2.8319944732935188E-2</v>
      </c>
      <c r="Y1304" s="17">
        <f t="shared" si="59"/>
        <v>-2.7674058253277858E-3</v>
      </c>
    </row>
    <row r="1305" spans="2:25" x14ac:dyDescent="0.3">
      <c r="B1305" s="3">
        <v>44978</v>
      </c>
      <c r="C1305" s="1">
        <v>146.35968017578119</v>
      </c>
      <c r="D1305" s="1">
        <v>233.99723815917969</v>
      </c>
      <c r="E1305" s="1">
        <v>481.73715209960938</v>
      </c>
      <c r="F1305" s="1">
        <v>192.8005676269531</v>
      </c>
      <c r="G1305" s="1">
        <v>118.8227844238281</v>
      </c>
      <c r="H1305" s="1">
        <v>54.640911102294922</v>
      </c>
      <c r="I1305" s="1">
        <v>320.32278442382813</v>
      </c>
      <c r="J1305" s="1">
        <v>250.5474853515625</v>
      </c>
      <c r="K1305" s="1">
        <v>20.634344100952148</v>
      </c>
      <c r="L1305" s="1">
        <v>56.920108795166023</v>
      </c>
      <c r="M1305" s="1">
        <v>3997.340087890625</v>
      </c>
      <c r="O1305" s="17">
        <f t="shared" si="60"/>
        <v>-2.6679722976230297E-2</v>
      </c>
      <c r="P1305" s="17">
        <f t="shared" si="60"/>
        <v>-2.3964086520919064E-2</v>
      </c>
      <c r="Q1305" s="17">
        <f t="shared" si="59"/>
        <v>-1.1310802295330628E-2</v>
      </c>
      <c r="R1305" s="17">
        <f t="shared" si="59"/>
        <v>-2.2111460944215046E-2</v>
      </c>
      <c r="S1305" s="17">
        <f t="shared" si="59"/>
        <v>-2.4514931629534862E-2</v>
      </c>
      <c r="T1305" s="17">
        <f t="shared" si="59"/>
        <v>-5.3226860631164219E-3</v>
      </c>
      <c r="U1305" s="17">
        <f t="shared" si="59"/>
        <v>-2.7101545569105379E-3</v>
      </c>
      <c r="V1305" s="17">
        <f t="shared" si="59"/>
        <v>-5.3337399258260596E-3</v>
      </c>
      <c r="W1305" s="17">
        <f t="shared" si="59"/>
        <v>-3.4271486540614252E-2</v>
      </c>
      <c r="X1305" s="17">
        <f t="shared" si="59"/>
        <v>-1.4984499203670478E-2</v>
      </c>
      <c r="Y1305" s="17">
        <f t="shared" si="59"/>
        <v>-2.0041234255327389E-2</v>
      </c>
    </row>
    <row r="1306" spans="2:25" x14ac:dyDescent="0.3">
      <c r="B1306" s="3">
        <v>44979</v>
      </c>
      <c r="C1306" s="1">
        <v>146.78352355957031</v>
      </c>
      <c r="D1306" s="1">
        <v>232.82402038574219</v>
      </c>
      <c r="E1306" s="1">
        <v>477.56060791015619</v>
      </c>
      <c r="F1306" s="1">
        <v>190.15679931640619</v>
      </c>
      <c r="G1306" s="1">
        <v>118.1551818847656</v>
      </c>
      <c r="H1306" s="1">
        <v>54.805381774902337</v>
      </c>
      <c r="I1306" s="1">
        <v>321.84860229492188</v>
      </c>
      <c r="J1306" s="1">
        <v>250.6315002441406</v>
      </c>
      <c r="K1306" s="1">
        <v>20.733247756958011</v>
      </c>
      <c r="L1306" s="1">
        <v>55.587974548339837</v>
      </c>
      <c r="M1306" s="1">
        <v>3991.050048828125</v>
      </c>
      <c r="O1306" s="17">
        <f t="shared" si="60"/>
        <v>2.8959026371202378E-3</v>
      </c>
      <c r="P1306" s="17">
        <f t="shared" si="60"/>
        <v>-5.0138103452289605E-3</v>
      </c>
      <c r="Q1306" s="17">
        <f t="shared" si="59"/>
        <v>-8.6697572965881466E-3</v>
      </c>
      <c r="R1306" s="17">
        <f t="shared" si="59"/>
        <v>-1.3712450866131737E-2</v>
      </c>
      <c r="S1306" s="17">
        <f t="shared" si="59"/>
        <v>-5.6184724360711282E-3</v>
      </c>
      <c r="T1306" s="17">
        <f t="shared" si="59"/>
        <v>3.0100280044654489E-3</v>
      </c>
      <c r="U1306" s="17">
        <f t="shared" si="59"/>
        <v>4.763376023464186E-3</v>
      </c>
      <c r="V1306" s="17">
        <f t="shared" si="59"/>
        <v>3.3532522771166032E-4</v>
      </c>
      <c r="W1306" s="17">
        <f t="shared" si="59"/>
        <v>4.7931572490011506E-3</v>
      </c>
      <c r="X1306" s="17">
        <f t="shared" si="59"/>
        <v>-2.3403578718024488E-2</v>
      </c>
      <c r="Y1306" s="17">
        <f t="shared" si="59"/>
        <v>-1.5735561458868064E-3</v>
      </c>
    </row>
    <row r="1307" spans="2:25" x14ac:dyDescent="0.3">
      <c r="B1307" s="3">
        <v>44980</v>
      </c>
      <c r="C1307" s="1">
        <v>147.2665100097656</v>
      </c>
      <c r="D1307" s="1">
        <v>232.06504821777341</v>
      </c>
      <c r="E1307" s="1">
        <v>473.47994995117188</v>
      </c>
      <c r="F1307" s="1">
        <v>192.3599548339844</v>
      </c>
      <c r="G1307" s="1">
        <v>117.99277496337891</v>
      </c>
      <c r="H1307" s="1">
        <v>54.905891418457031</v>
      </c>
      <c r="I1307" s="1">
        <v>320.33258056640619</v>
      </c>
      <c r="J1307" s="1">
        <v>248.8961181640625</v>
      </c>
      <c r="K1307" s="1">
        <v>23.64033126831055</v>
      </c>
      <c r="L1307" s="1">
        <v>56.349201202392578</v>
      </c>
      <c r="M1307" s="1">
        <v>4012.320068359375</v>
      </c>
      <c r="O1307" s="17">
        <f t="shared" si="60"/>
        <v>3.2904677478958998E-3</v>
      </c>
      <c r="P1307" s="17">
        <f t="shared" si="60"/>
        <v>-3.2598533721362403E-3</v>
      </c>
      <c r="Q1307" s="17">
        <f t="shared" si="59"/>
        <v>-8.5447959722674931E-3</v>
      </c>
      <c r="R1307" s="17">
        <f t="shared" si="59"/>
        <v>1.1585993903443495E-2</v>
      </c>
      <c r="S1307" s="17">
        <f t="shared" si="59"/>
        <v>-1.374522207118115E-3</v>
      </c>
      <c r="T1307" s="17">
        <f t="shared" si="59"/>
        <v>1.8339374765695392E-3</v>
      </c>
      <c r="U1307" s="17">
        <f t="shared" si="59"/>
        <v>-4.7103567258200939E-3</v>
      </c>
      <c r="V1307" s="17">
        <f t="shared" si="59"/>
        <v>-6.9240381930749237E-3</v>
      </c>
      <c r="W1307" s="17">
        <f t="shared" si="59"/>
        <v>0.14021360982275105</v>
      </c>
      <c r="X1307" s="17">
        <f t="shared" si="59"/>
        <v>1.3694088698820488E-2</v>
      </c>
      <c r="Y1307" s="17">
        <f t="shared" si="59"/>
        <v>5.3294294160744554E-3</v>
      </c>
    </row>
    <row r="1308" spans="2:25" x14ac:dyDescent="0.3">
      <c r="B1308" s="3">
        <v>44981</v>
      </c>
      <c r="C1308" s="1">
        <v>144.6149597167969</v>
      </c>
      <c r="D1308" s="1">
        <v>228.73857116699219</v>
      </c>
      <c r="E1308" s="1">
        <v>469.13058471679688</v>
      </c>
      <c r="F1308" s="1">
        <v>190.57867431640619</v>
      </c>
      <c r="G1308" s="1">
        <v>117.79433441162109</v>
      </c>
      <c r="H1308" s="1">
        <v>54.677459716796882</v>
      </c>
      <c r="I1308" s="1">
        <v>314.58163452148438</v>
      </c>
      <c r="J1308" s="1">
        <v>246.00396728515619</v>
      </c>
      <c r="K1308" s="1">
        <v>23.262712478637699</v>
      </c>
      <c r="L1308" s="1">
        <v>56.120834350585938</v>
      </c>
      <c r="M1308" s="1">
        <v>3970.0400390625</v>
      </c>
      <c r="O1308" s="17">
        <f t="shared" si="60"/>
        <v>-1.8005113944730967E-2</v>
      </c>
      <c r="P1308" s="17">
        <f t="shared" si="60"/>
        <v>-1.4334244110985659E-2</v>
      </c>
      <c r="Q1308" s="17">
        <f t="shared" si="59"/>
        <v>-9.1859544101572481E-3</v>
      </c>
      <c r="R1308" s="17">
        <f t="shared" si="59"/>
        <v>-9.2601421076207793E-3</v>
      </c>
      <c r="S1308" s="17">
        <f t="shared" si="59"/>
        <v>-1.6818025664656327E-3</v>
      </c>
      <c r="T1308" s="17">
        <f t="shared" si="59"/>
        <v>-4.1604224202315765E-3</v>
      </c>
      <c r="U1308" s="17">
        <f t="shared" si="59"/>
        <v>-1.7953047531890452E-2</v>
      </c>
      <c r="V1308" s="17">
        <f t="shared" si="59"/>
        <v>-1.1619911552818654E-2</v>
      </c>
      <c r="W1308" s="17">
        <f t="shared" si="59"/>
        <v>-1.5973498230079496E-2</v>
      </c>
      <c r="X1308" s="17">
        <f t="shared" si="59"/>
        <v>-4.0527078811002596E-3</v>
      </c>
      <c r="Y1308" s="17">
        <f t="shared" si="59"/>
        <v>-1.0537551485558122E-2</v>
      </c>
    </row>
    <row r="1309" spans="2:25" x14ac:dyDescent="0.3">
      <c r="B1309" s="3">
        <v>44984</v>
      </c>
      <c r="C1309" s="1">
        <v>145.8076477050781</v>
      </c>
      <c r="D1309" s="1">
        <v>227.8858642578125</v>
      </c>
      <c r="E1309" s="1">
        <v>467.61355590820313</v>
      </c>
      <c r="F1309" s="1">
        <v>191.30995178222659</v>
      </c>
      <c r="G1309" s="1">
        <v>117.72215270996089</v>
      </c>
      <c r="H1309" s="1">
        <v>54.659187316894531</v>
      </c>
      <c r="I1309" s="1">
        <v>309.6717529296875</v>
      </c>
      <c r="J1309" s="1">
        <v>247.0302429199219</v>
      </c>
      <c r="K1309" s="1">
        <v>23.477499008178711</v>
      </c>
      <c r="L1309" s="1">
        <v>56.101799011230469</v>
      </c>
      <c r="M1309" s="1">
        <v>3982.239990234375</v>
      </c>
      <c r="O1309" s="17">
        <f t="shared" si="60"/>
        <v>8.2473347889932269E-3</v>
      </c>
      <c r="P1309" s="17">
        <f t="shared" si="60"/>
        <v>-3.7278667293814773E-3</v>
      </c>
      <c r="Q1309" s="17">
        <f t="shared" si="59"/>
        <v>-3.2337026363555995E-3</v>
      </c>
      <c r="R1309" s="17">
        <f t="shared" si="59"/>
        <v>3.8371421589715867E-3</v>
      </c>
      <c r="S1309" s="17">
        <f t="shared" si="59"/>
        <v>-6.1277736336593912E-4</v>
      </c>
      <c r="T1309" s="17">
        <f t="shared" si="59"/>
        <v>-3.3418523824978625E-4</v>
      </c>
      <c r="U1309" s="17">
        <f t="shared" si="59"/>
        <v>-1.5607654907335521E-2</v>
      </c>
      <c r="V1309" s="17">
        <f t="shared" si="59"/>
        <v>4.1717848947374903E-3</v>
      </c>
      <c r="W1309" s="17">
        <f t="shared" si="59"/>
        <v>9.2330819004125993E-3</v>
      </c>
      <c r="X1309" s="17">
        <f t="shared" si="59"/>
        <v>-3.3918489587227618E-4</v>
      </c>
      <c r="Y1309" s="17">
        <f t="shared" si="59"/>
        <v>3.0730045671670207E-3</v>
      </c>
    </row>
    <row r="1310" spans="2:25" x14ac:dyDescent="0.3">
      <c r="B1310" s="3">
        <v>44985</v>
      </c>
      <c r="C1310" s="1">
        <v>145.30494689941409</v>
      </c>
      <c r="D1310" s="1">
        <v>227.7734069824219</v>
      </c>
      <c r="E1310" s="1">
        <v>464.877197265625</v>
      </c>
      <c r="F1310" s="1">
        <v>190.5224304199219</v>
      </c>
      <c r="G1310" s="1">
        <v>116.6485900878906</v>
      </c>
      <c r="H1310" s="1">
        <v>54.375926971435547</v>
      </c>
      <c r="I1310" s="1">
        <v>304.3902587890625</v>
      </c>
      <c r="J1310" s="1">
        <v>247.64015197753909</v>
      </c>
      <c r="K1310" s="1">
        <v>23.192781448364261</v>
      </c>
      <c r="L1310" s="1">
        <v>55.721195220947273</v>
      </c>
      <c r="M1310" s="1">
        <v>3970.14990234375</v>
      </c>
      <c r="O1310" s="17">
        <f t="shared" si="60"/>
        <v>-3.4476984820494974E-3</v>
      </c>
      <c r="P1310" s="17">
        <f t="shared" si="60"/>
        <v>-4.9348069814181663E-4</v>
      </c>
      <c r="Q1310" s="17">
        <f t="shared" si="59"/>
        <v>-5.8517521744286165E-3</v>
      </c>
      <c r="R1310" s="17">
        <f t="shared" si="59"/>
        <v>-4.1164683539366776E-3</v>
      </c>
      <c r="S1310" s="17">
        <f t="shared" si="59"/>
        <v>-9.1194613533384719E-3</v>
      </c>
      <c r="T1310" s="17">
        <f t="shared" si="59"/>
        <v>-5.1823007139996727E-3</v>
      </c>
      <c r="U1310" s="17">
        <f t="shared" si="59"/>
        <v>-1.705513690111797E-2</v>
      </c>
      <c r="V1310" s="17">
        <f t="shared" si="59"/>
        <v>2.4689651372560789E-3</v>
      </c>
      <c r="W1310" s="17">
        <f t="shared" si="59"/>
        <v>-1.2127252554254789E-2</v>
      </c>
      <c r="X1310" s="17">
        <f t="shared" si="59"/>
        <v>-6.7841637343395477E-3</v>
      </c>
      <c r="Y1310" s="17">
        <f t="shared" si="59"/>
        <v>-3.0360018281855076E-3</v>
      </c>
    </row>
    <row r="1311" spans="2:25" x14ac:dyDescent="0.3">
      <c r="B1311" s="3">
        <v>44986</v>
      </c>
      <c r="C1311" s="1">
        <v>143.23490905761719</v>
      </c>
      <c r="D1311" s="1">
        <v>233.5174255371094</v>
      </c>
      <c r="E1311" s="1">
        <v>459.58688354492188</v>
      </c>
      <c r="F1311" s="1">
        <v>191.5630798339844</v>
      </c>
      <c r="G1311" s="1">
        <v>115.64719390869141</v>
      </c>
      <c r="H1311" s="1">
        <v>53.782005310058587</v>
      </c>
      <c r="I1311" s="1">
        <v>307.27557373046881</v>
      </c>
      <c r="J1311" s="1">
        <v>246.52349853515619</v>
      </c>
      <c r="K1311" s="1">
        <v>22.675300598144531</v>
      </c>
      <c r="L1311" s="1">
        <v>56.815441131591797</v>
      </c>
      <c r="M1311" s="1">
        <v>3951.389892578125</v>
      </c>
      <c r="O1311" s="17">
        <f t="shared" si="60"/>
        <v>-1.4246162198661183E-2</v>
      </c>
      <c r="P1311" s="17">
        <f t="shared" si="60"/>
        <v>2.5218126342250246E-2</v>
      </c>
      <c r="Q1311" s="17">
        <f t="shared" si="59"/>
        <v>-1.1380024126415273E-2</v>
      </c>
      <c r="R1311" s="17">
        <f t="shared" si="59"/>
        <v>5.462083450063342E-3</v>
      </c>
      <c r="S1311" s="17">
        <f t="shared" si="59"/>
        <v>-8.5847259572076583E-3</v>
      </c>
      <c r="T1311" s="17">
        <f t="shared" si="59"/>
        <v>-1.0922511016482639E-2</v>
      </c>
      <c r="U1311" s="17">
        <f t="shared" si="59"/>
        <v>9.478998943280189E-3</v>
      </c>
      <c r="V1311" s="17">
        <f t="shared" si="59"/>
        <v>-4.5091776655191923E-3</v>
      </c>
      <c r="W1311" s="17">
        <f t="shared" si="59"/>
        <v>-2.2312151363640214E-2</v>
      </c>
      <c r="X1311" s="17">
        <f t="shared" si="59"/>
        <v>1.9637875790452612E-2</v>
      </c>
      <c r="Y1311" s="17">
        <f t="shared" si="59"/>
        <v>-4.7252648456800484E-3</v>
      </c>
    </row>
    <row r="1312" spans="2:25" x14ac:dyDescent="0.3">
      <c r="B1312" s="3">
        <v>44987</v>
      </c>
      <c r="C1312" s="1">
        <v>143.8263854980469</v>
      </c>
      <c r="D1312" s="1">
        <v>236.94696044921881</v>
      </c>
      <c r="E1312" s="1">
        <v>466.32696533203119</v>
      </c>
      <c r="F1312" s="1">
        <v>194.0006408691406</v>
      </c>
      <c r="G1312" s="1">
        <v>116.3147888183594</v>
      </c>
      <c r="H1312" s="1">
        <v>54.567806243896477</v>
      </c>
      <c r="I1312" s="1">
        <v>308.13616943359381</v>
      </c>
      <c r="J1312" s="1">
        <v>251.07456970214841</v>
      </c>
      <c r="K1312" s="1">
        <v>23.29068565368652</v>
      </c>
      <c r="L1312" s="1">
        <v>57.348300933837891</v>
      </c>
      <c r="M1312" s="1">
        <v>3981.35009765625</v>
      </c>
      <c r="O1312" s="17">
        <f t="shared" si="60"/>
        <v>4.1294154080259203E-3</v>
      </c>
      <c r="P1312" s="17">
        <f t="shared" si="60"/>
        <v>1.4686419671770487E-2</v>
      </c>
      <c r="Q1312" s="17">
        <f t="shared" si="59"/>
        <v>1.4665522512568649E-2</v>
      </c>
      <c r="R1312" s="17">
        <f t="shared" si="59"/>
        <v>1.2724586790255581E-2</v>
      </c>
      <c r="S1312" s="17">
        <f t="shared" si="59"/>
        <v>5.7726857617928281E-3</v>
      </c>
      <c r="T1312" s="17">
        <f t="shared" ref="T1312:Y1354" si="61">(H1312-H1311)/H1311</f>
        <v>1.4610852260113218E-2</v>
      </c>
      <c r="U1312" s="17">
        <f t="shared" si="61"/>
        <v>2.8007293019648998E-3</v>
      </c>
      <c r="V1312" s="17">
        <f t="shared" si="61"/>
        <v>1.8461003490680208E-2</v>
      </c>
      <c r="W1312" s="17">
        <f t="shared" si="61"/>
        <v>2.7139003202116058E-2</v>
      </c>
      <c r="X1312" s="17">
        <f t="shared" si="61"/>
        <v>9.3787849153880998E-3</v>
      </c>
      <c r="Y1312" s="17">
        <f t="shared" si="61"/>
        <v>7.582194086794395E-3</v>
      </c>
    </row>
    <row r="1313" spans="2:25" x14ac:dyDescent="0.3">
      <c r="B1313" s="3">
        <v>44988</v>
      </c>
      <c r="C1313" s="1">
        <v>148.8732604980469</v>
      </c>
      <c r="D1313" s="1">
        <v>241.81011962890619</v>
      </c>
      <c r="E1313" s="1">
        <v>456.31283569335938</v>
      </c>
      <c r="F1313" s="1">
        <v>196.01631164550781</v>
      </c>
      <c r="G1313" s="1">
        <v>116.95530700683589</v>
      </c>
      <c r="H1313" s="1">
        <v>54.311962127685547</v>
      </c>
      <c r="I1313" s="1">
        <v>311.44204711914063</v>
      </c>
      <c r="J1313" s="1">
        <v>252.4820861816406</v>
      </c>
      <c r="K1313" s="1">
        <v>23.866107940673832</v>
      </c>
      <c r="L1313" s="1">
        <v>58.280792236328118</v>
      </c>
      <c r="M1313" s="1">
        <v>4045.639892578125</v>
      </c>
      <c r="O1313" s="17">
        <f t="shared" si="60"/>
        <v>3.5090049593636867E-2</v>
      </c>
      <c r="P1313" s="17">
        <f t="shared" si="60"/>
        <v>2.0524252222807612E-2</v>
      </c>
      <c r="Q1313" s="17">
        <f t="shared" si="60"/>
        <v>-2.147448117554519E-2</v>
      </c>
      <c r="R1313" s="17">
        <f t="shared" si="60"/>
        <v>1.0390021225377539E-2</v>
      </c>
      <c r="S1313" s="17">
        <f t="shared" si="60"/>
        <v>5.5067648317424491E-3</v>
      </c>
      <c r="T1313" s="17">
        <f t="shared" si="61"/>
        <v>-4.6885541827979766E-3</v>
      </c>
      <c r="U1313" s="17">
        <f t="shared" si="61"/>
        <v>1.0728625891675029E-2</v>
      </c>
      <c r="V1313" s="17">
        <f t="shared" si="61"/>
        <v>5.6059698963616053E-3</v>
      </c>
      <c r="W1313" s="17">
        <f t="shared" si="61"/>
        <v>2.4706111942918788E-2</v>
      </c>
      <c r="X1313" s="17">
        <f t="shared" si="61"/>
        <v>1.6260138265753198E-2</v>
      </c>
      <c r="Y1313" s="17">
        <f t="shared" si="61"/>
        <v>1.6147737160748878E-2</v>
      </c>
    </row>
    <row r="1314" spans="2:25" x14ac:dyDescent="0.3">
      <c r="B1314" s="3">
        <v>44991</v>
      </c>
      <c r="C1314" s="1">
        <v>151.6332702636719</v>
      </c>
      <c r="D1314" s="1">
        <v>241.6227111816406</v>
      </c>
      <c r="E1314" s="1">
        <v>463.821044921875</v>
      </c>
      <c r="F1314" s="1">
        <v>197.0007019042969</v>
      </c>
      <c r="G1314" s="1">
        <v>117.4514999389648</v>
      </c>
      <c r="H1314" s="1">
        <v>55.152595520019531</v>
      </c>
      <c r="I1314" s="1">
        <v>311.96038818359381</v>
      </c>
      <c r="J1314" s="1">
        <v>253.95524597167969</v>
      </c>
      <c r="K1314" s="1">
        <v>23.53044509887695</v>
      </c>
      <c r="L1314" s="1">
        <v>58.689945220947273</v>
      </c>
      <c r="M1314" s="1">
        <v>4048.419921875</v>
      </c>
      <c r="O1314" s="17">
        <f t="shared" si="60"/>
        <v>1.8539325036554897E-2</v>
      </c>
      <c r="P1314" s="17">
        <f t="shared" si="60"/>
        <v>-7.7502317749647066E-4</v>
      </c>
      <c r="Q1314" s="17">
        <f t="shared" si="60"/>
        <v>1.6454082903688282E-2</v>
      </c>
      <c r="R1314" s="17">
        <f t="shared" si="60"/>
        <v>5.0219813367845837E-3</v>
      </c>
      <c r="S1314" s="17">
        <f t="shared" si="60"/>
        <v>4.2425858631614244E-3</v>
      </c>
      <c r="T1314" s="17">
        <f t="shared" si="61"/>
        <v>1.5477868215434462E-2</v>
      </c>
      <c r="U1314" s="17">
        <f t="shared" si="61"/>
        <v>1.6643258970581228E-3</v>
      </c>
      <c r="V1314" s="17">
        <f t="shared" si="61"/>
        <v>5.8347101464429072E-3</v>
      </c>
      <c r="W1314" s="17">
        <f t="shared" si="61"/>
        <v>-1.4064414802416462E-2</v>
      </c>
      <c r="X1314" s="17">
        <f t="shared" si="61"/>
        <v>7.0203744478977391E-3</v>
      </c>
      <c r="Y1314" s="17">
        <f t="shared" si="61"/>
        <v>6.8716676982918468E-4</v>
      </c>
    </row>
    <row r="1315" spans="2:25" x14ac:dyDescent="0.3">
      <c r="B1315" s="3">
        <v>44992</v>
      </c>
      <c r="C1315" s="1">
        <v>149.43513488769531</v>
      </c>
      <c r="D1315" s="1">
        <v>240.1515808105469</v>
      </c>
      <c r="E1315" s="1">
        <v>465.80853271484381</v>
      </c>
      <c r="F1315" s="1">
        <v>193.42875671386719</v>
      </c>
      <c r="G1315" s="1">
        <v>115.7013244628906</v>
      </c>
      <c r="H1315" s="1">
        <v>54.832794189453118</v>
      </c>
      <c r="I1315" s="1">
        <v>303.813232421875</v>
      </c>
      <c r="J1315" s="1">
        <v>250.66163635253909</v>
      </c>
      <c r="K1315" s="1">
        <v>23.268661499023441</v>
      </c>
      <c r="L1315" s="1">
        <v>57.900177001953118</v>
      </c>
      <c r="M1315" s="1">
        <v>3986.3701171875</v>
      </c>
      <c r="O1315" s="17">
        <f t="shared" si="60"/>
        <v>-1.4496392329693211E-2</v>
      </c>
      <c r="P1315" s="17">
        <f t="shared" si="60"/>
        <v>-6.0885434316137873E-3</v>
      </c>
      <c r="Q1315" s="17">
        <f t="shared" si="60"/>
        <v>4.2850315110293776E-3</v>
      </c>
      <c r="R1315" s="17">
        <f t="shared" si="60"/>
        <v>-1.8131636871857287E-2</v>
      </c>
      <c r="S1315" s="17">
        <f t="shared" si="60"/>
        <v>-1.4901261175750892E-2</v>
      </c>
      <c r="T1315" s="17">
        <f t="shared" si="61"/>
        <v>-5.7984819671873912E-3</v>
      </c>
      <c r="U1315" s="17">
        <f t="shared" si="61"/>
        <v>-2.6115994434921887E-2</v>
      </c>
      <c r="V1315" s="17">
        <f t="shared" si="61"/>
        <v>-1.2969252147316894E-2</v>
      </c>
      <c r="W1315" s="17">
        <f t="shared" si="61"/>
        <v>-1.1125314406653651E-2</v>
      </c>
      <c r="X1315" s="17">
        <f t="shared" si="61"/>
        <v>-1.3456618778922892E-2</v>
      </c>
      <c r="Y1315" s="17">
        <f t="shared" si="61"/>
        <v>-1.5326919115337725E-2</v>
      </c>
    </row>
    <row r="1316" spans="2:25" x14ac:dyDescent="0.3">
      <c r="B1316" s="3">
        <v>44993</v>
      </c>
      <c r="C1316" s="1">
        <v>150.68696594238281</v>
      </c>
      <c r="D1316" s="1">
        <v>240.3389892578125</v>
      </c>
      <c r="E1316" s="1">
        <v>466.66305541992188</v>
      </c>
      <c r="F1316" s="1">
        <v>196.4475402832031</v>
      </c>
      <c r="G1316" s="1">
        <v>115.52088928222661</v>
      </c>
      <c r="H1316" s="1">
        <v>54.860198974609382</v>
      </c>
      <c r="I1316" s="1">
        <v>305.68133544921881</v>
      </c>
      <c r="J1316" s="1">
        <v>248.97261047363281</v>
      </c>
      <c r="K1316" s="1">
        <v>24.160919189453121</v>
      </c>
      <c r="L1316" s="1">
        <v>59.137165069580078</v>
      </c>
      <c r="M1316" s="1">
        <v>3992.010009765625</v>
      </c>
      <c r="O1316" s="17">
        <f t="shared" si="60"/>
        <v>8.377086524051296E-3</v>
      </c>
      <c r="P1316" s="17">
        <f t="shared" si="60"/>
        <v>7.8037565538009582E-4</v>
      </c>
      <c r="Q1316" s="17">
        <f t="shared" si="60"/>
        <v>1.8344934561368058E-3</v>
      </c>
      <c r="R1316" s="17">
        <f t="shared" si="60"/>
        <v>1.5606694788415027E-2</v>
      </c>
      <c r="S1316" s="17">
        <f t="shared" si="60"/>
        <v>-1.559491055971993E-3</v>
      </c>
      <c r="T1316" s="17">
        <f t="shared" si="61"/>
        <v>4.9978823004309745E-4</v>
      </c>
      <c r="U1316" s="17">
        <f t="shared" si="61"/>
        <v>6.1488534006634687E-3</v>
      </c>
      <c r="V1316" s="17">
        <f t="shared" si="61"/>
        <v>-6.7382703770862435E-3</v>
      </c>
      <c r="W1316" s="17">
        <f t="shared" si="61"/>
        <v>3.8345896710351275E-2</v>
      </c>
      <c r="X1316" s="17">
        <f t="shared" si="61"/>
        <v>2.1364150019528152E-2</v>
      </c>
      <c r="Y1316" s="17">
        <f t="shared" si="61"/>
        <v>1.4147940136838343E-3</v>
      </c>
    </row>
    <row r="1317" spans="2:25" x14ac:dyDescent="0.3">
      <c r="B1317" s="3">
        <v>44994</v>
      </c>
      <c r="C1317" s="1">
        <v>148.4395446777344</v>
      </c>
      <c r="D1317" s="1">
        <v>234.80113220214841</v>
      </c>
      <c r="E1317" s="1">
        <v>460.40298461914063</v>
      </c>
      <c r="F1317" s="1">
        <v>194.84440612792969</v>
      </c>
      <c r="G1317" s="1">
        <v>113.81581115722661</v>
      </c>
      <c r="H1317" s="1">
        <v>54.330242156982422</v>
      </c>
      <c r="I1317" s="1">
        <v>309.89675903320313</v>
      </c>
      <c r="J1317" s="1">
        <v>245.5007629394531</v>
      </c>
      <c r="K1317" s="1">
        <v>23.416536331176761</v>
      </c>
      <c r="L1317" s="1">
        <v>57.791610717773438</v>
      </c>
      <c r="M1317" s="1">
        <v>3918.320068359375</v>
      </c>
      <c r="O1317" s="17">
        <f t="shared" si="60"/>
        <v>-1.4914503391804576E-2</v>
      </c>
      <c r="P1317" s="17">
        <f t="shared" si="60"/>
        <v>-2.30418588043724E-2</v>
      </c>
      <c r="Q1317" s="17">
        <f t="shared" si="60"/>
        <v>-1.3414541237142055E-2</v>
      </c>
      <c r="R1317" s="17">
        <f t="shared" si="60"/>
        <v>-8.1606221842345072E-3</v>
      </c>
      <c r="S1317" s="17">
        <f t="shared" si="60"/>
        <v>-1.4759911697306624E-2</v>
      </c>
      <c r="T1317" s="17">
        <f t="shared" si="61"/>
        <v>-9.660132984064403E-3</v>
      </c>
      <c r="U1317" s="17">
        <f t="shared" si="61"/>
        <v>1.379025506346168E-2</v>
      </c>
      <c r="V1317" s="17">
        <f t="shared" si="61"/>
        <v>-1.3944696677980159E-2</v>
      </c>
      <c r="W1317" s="17">
        <f t="shared" si="61"/>
        <v>-3.0809376598606514E-2</v>
      </c>
      <c r="X1317" s="17">
        <f t="shared" si="61"/>
        <v>-2.2753108814456652E-2</v>
      </c>
      <c r="Y1317" s="17">
        <f t="shared" si="61"/>
        <v>-1.8459357873848722E-2</v>
      </c>
    </row>
    <row r="1318" spans="2:25" x14ac:dyDescent="0.3">
      <c r="B1318" s="3">
        <v>44995</v>
      </c>
      <c r="C1318" s="1">
        <v>146.37940979003909</v>
      </c>
      <c r="D1318" s="1">
        <v>226.5927734375</v>
      </c>
      <c r="E1318" s="1">
        <v>452.35708618164063</v>
      </c>
      <c r="F1318" s="1">
        <v>189.66880798339841</v>
      </c>
      <c r="G1318" s="1">
        <v>113.1752853393555</v>
      </c>
      <c r="H1318" s="1">
        <v>54.101806640625</v>
      </c>
      <c r="I1318" s="1">
        <v>308.10687255859381</v>
      </c>
      <c r="J1318" s="1">
        <v>245.87608337402341</v>
      </c>
      <c r="K1318" s="1">
        <v>22.945930480957031</v>
      </c>
      <c r="L1318" s="1">
        <v>57.123611450195313</v>
      </c>
      <c r="M1318" s="1">
        <v>3861.590087890625</v>
      </c>
      <c r="O1318" s="17">
        <f t="shared" si="60"/>
        <v>-1.3878612280628533E-2</v>
      </c>
      <c r="P1318" s="17">
        <f t="shared" si="60"/>
        <v>-3.4958769949974301E-2</v>
      </c>
      <c r="Q1318" s="17">
        <f t="shared" si="60"/>
        <v>-1.7475773846591835E-2</v>
      </c>
      <c r="R1318" s="17">
        <f t="shared" si="60"/>
        <v>-2.6562723802977015E-2</v>
      </c>
      <c r="S1318" s="17">
        <f t="shared" si="60"/>
        <v>-5.627740217800473E-3</v>
      </c>
      <c r="T1318" s="17">
        <f t="shared" si="61"/>
        <v>-4.2045738669335888E-3</v>
      </c>
      <c r="U1318" s="17">
        <f t="shared" si="61"/>
        <v>-5.7757508668154394E-3</v>
      </c>
      <c r="V1318" s="17">
        <f t="shared" si="61"/>
        <v>1.5287953897840892E-3</v>
      </c>
      <c r="W1318" s="17">
        <f t="shared" si="61"/>
        <v>-2.0097158843819518E-2</v>
      </c>
      <c r="X1318" s="17">
        <f t="shared" si="61"/>
        <v>-1.1558758430186583E-2</v>
      </c>
      <c r="Y1318" s="17">
        <f t="shared" si="61"/>
        <v>-1.4478138457051365E-2</v>
      </c>
    </row>
    <row r="1319" spans="2:25" x14ac:dyDescent="0.3">
      <c r="B1319" s="3">
        <v>44998</v>
      </c>
      <c r="C1319" s="1">
        <v>148.32127380371091</v>
      </c>
      <c r="D1319" s="1">
        <v>221.38285827636719</v>
      </c>
      <c r="E1319" s="1">
        <v>453.18276977539063</v>
      </c>
      <c r="F1319" s="1">
        <v>186.0863952636719</v>
      </c>
      <c r="G1319" s="1">
        <v>113.2925720214844</v>
      </c>
      <c r="H1319" s="1">
        <v>54.650051116943359</v>
      </c>
      <c r="I1319" s="1">
        <v>317.3690185546875</v>
      </c>
      <c r="J1319" s="1">
        <v>246.86134338378909</v>
      </c>
      <c r="K1319" s="1">
        <v>22.946929931640621</v>
      </c>
      <c r="L1319" s="1">
        <v>56.446075439453118</v>
      </c>
      <c r="M1319" s="1">
        <v>3855.760009765625</v>
      </c>
      <c r="O1319" s="17">
        <f t="shared" si="60"/>
        <v>1.3265964225823509E-2</v>
      </c>
      <c r="P1319" s="17">
        <f t="shared" si="60"/>
        <v>-2.2992415345363334E-2</v>
      </c>
      <c r="Q1319" s="17">
        <f t="shared" si="60"/>
        <v>1.8252916091568705E-3</v>
      </c>
      <c r="R1319" s="17">
        <f t="shared" si="60"/>
        <v>-1.8887727285342944E-2</v>
      </c>
      <c r="S1319" s="17">
        <f t="shared" si="60"/>
        <v>1.0363276909549886E-3</v>
      </c>
      <c r="T1319" s="17">
        <f t="shared" si="61"/>
        <v>1.0133570584067761E-2</v>
      </c>
      <c r="U1319" s="17">
        <f t="shared" si="61"/>
        <v>3.0061471589966814E-2</v>
      </c>
      <c r="V1319" s="17">
        <f t="shared" si="61"/>
        <v>4.0071404922573028E-3</v>
      </c>
      <c r="W1319" s="17">
        <f t="shared" si="61"/>
        <v>4.355677292841306E-5</v>
      </c>
      <c r="X1319" s="17">
        <f t="shared" si="61"/>
        <v>-1.1860874926175173E-2</v>
      </c>
      <c r="Y1319" s="17">
        <f t="shared" si="61"/>
        <v>-1.5097610031894017E-3</v>
      </c>
    </row>
    <row r="1320" spans="2:25" x14ac:dyDescent="0.3">
      <c r="B1320" s="3">
        <v>44999</v>
      </c>
      <c r="C1320" s="1">
        <v>150.4109802246094</v>
      </c>
      <c r="D1320" s="1">
        <v>222.81654357910159</v>
      </c>
      <c r="E1320" s="1">
        <v>462.70733642578119</v>
      </c>
      <c r="F1320" s="1">
        <v>186.5577392578125</v>
      </c>
      <c r="G1320" s="1">
        <v>112.4535751342773</v>
      </c>
      <c r="H1320" s="1">
        <v>54.851066589355469</v>
      </c>
      <c r="I1320" s="1">
        <v>319.89242553710938</v>
      </c>
      <c r="J1320" s="1">
        <v>249.50743103027341</v>
      </c>
      <c r="K1320" s="1">
        <v>24.04301834106445</v>
      </c>
      <c r="L1320" s="1">
        <v>57.438526153564453</v>
      </c>
      <c r="M1320" s="1">
        <v>3919.2900390625</v>
      </c>
      <c r="O1320" s="17">
        <f t="shared" si="60"/>
        <v>1.4089053898391015E-2</v>
      </c>
      <c r="P1320" s="17">
        <f t="shared" si="60"/>
        <v>6.4760447755382988E-3</v>
      </c>
      <c r="Q1320" s="17">
        <f t="shared" si="60"/>
        <v>2.1017053792912726E-2</v>
      </c>
      <c r="R1320" s="17">
        <f t="shared" si="60"/>
        <v>2.5329309725879413E-3</v>
      </c>
      <c r="S1320" s="17">
        <f t="shared" si="60"/>
        <v>-7.4055771904269051E-3</v>
      </c>
      <c r="T1320" s="17">
        <f t="shared" si="61"/>
        <v>3.6782302725017544E-3</v>
      </c>
      <c r="U1320" s="17">
        <f t="shared" si="61"/>
        <v>7.9510186404255258E-3</v>
      </c>
      <c r="V1320" s="17">
        <f t="shared" si="61"/>
        <v>1.071892265598876E-2</v>
      </c>
      <c r="W1320" s="17">
        <f t="shared" si="61"/>
        <v>4.7766233334441605E-2</v>
      </c>
      <c r="X1320" s="17">
        <f t="shared" si="61"/>
        <v>1.7582280191930925E-2</v>
      </c>
      <c r="Y1320" s="17">
        <f t="shared" si="61"/>
        <v>1.6476655480623836E-2</v>
      </c>
    </row>
    <row r="1321" spans="2:25" x14ac:dyDescent="0.3">
      <c r="B1321" s="3">
        <v>45000</v>
      </c>
      <c r="C1321" s="1">
        <v>150.80528259277341</v>
      </c>
      <c r="D1321" s="1">
        <v>215.9762268066406</v>
      </c>
      <c r="E1321" s="1">
        <v>466.29818725585938</v>
      </c>
      <c r="F1321" s="1">
        <v>184.11610412597659</v>
      </c>
      <c r="G1321" s="1">
        <v>111.2176208496094</v>
      </c>
      <c r="H1321" s="1">
        <v>55.216560363769531</v>
      </c>
      <c r="I1321" s="1">
        <v>322.23977661132813</v>
      </c>
      <c r="J1321" s="1">
        <v>249.92041015625</v>
      </c>
      <c r="K1321" s="1">
        <v>24.207881927490231</v>
      </c>
      <c r="L1321" s="1">
        <v>54.203502655029297</v>
      </c>
      <c r="M1321" s="1">
        <v>3891.929931640625</v>
      </c>
      <c r="O1321" s="17">
        <f t="shared" si="60"/>
        <v>2.6214998903350815E-3</v>
      </c>
      <c r="P1321" s="17">
        <f t="shared" si="60"/>
        <v>-3.0699321794445792E-2</v>
      </c>
      <c r="Q1321" s="17">
        <f t="shared" si="60"/>
        <v>7.7605227913955036E-3</v>
      </c>
      <c r="R1321" s="17">
        <f t="shared" si="60"/>
        <v>-1.3087825471886236E-2</v>
      </c>
      <c r="S1321" s="17">
        <f t="shared" si="60"/>
        <v>-1.099079583011997E-2</v>
      </c>
      <c r="T1321" s="17">
        <f t="shared" si="61"/>
        <v>6.6633850012497494E-3</v>
      </c>
      <c r="U1321" s="17">
        <f t="shared" si="61"/>
        <v>7.337938903296864E-3</v>
      </c>
      <c r="V1321" s="17">
        <f t="shared" si="61"/>
        <v>1.655177660526203E-3</v>
      </c>
      <c r="W1321" s="17">
        <f t="shared" si="61"/>
        <v>6.8570253570950897E-3</v>
      </c>
      <c r="X1321" s="17">
        <f t="shared" si="61"/>
        <v>-5.6321492126837951E-2</v>
      </c>
      <c r="Y1321" s="17">
        <f t="shared" si="61"/>
        <v>-6.9808835654376778E-3</v>
      </c>
    </row>
    <row r="1322" spans="2:25" x14ac:dyDescent="0.3">
      <c r="B1322" s="3">
        <v>45001</v>
      </c>
      <c r="C1322" s="1">
        <v>153.62443542480469</v>
      </c>
      <c r="D1322" s="1">
        <v>217.2411804199219</v>
      </c>
      <c r="E1322" s="1">
        <v>467.83444213867188</v>
      </c>
      <c r="F1322" s="1">
        <v>192.3650207519531</v>
      </c>
      <c r="G1322" s="1">
        <v>112.498664855957</v>
      </c>
      <c r="H1322" s="1">
        <v>55.520401000976563</v>
      </c>
      <c r="I1322" s="1">
        <v>322.29843139648438</v>
      </c>
      <c r="J1322" s="1">
        <v>253.88960266113281</v>
      </c>
      <c r="K1322" s="1">
        <v>25.519792556762699</v>
      </c>
      <c r="L1322" s="1">
        <v>56.341094970703118</v>
      </c>
      <c r="M1322" s="1">
        <v>3960.280029296875</v>
      </c>
      <c r="O1322" s="17">
        <f t="shared" si="60"/>
        <v>1.8693992568177928E-2</v>
      </c>
      <c r="P1322" s="17">
        <f t="shared" si="60"/>
        <v>5.8569113461445724E-3</v>
      </c>
      <c r="Q1322" s="17">
        <f t="shared" si="60"/>
        <v>3.2945761420461019E-3</v>
      </c>
      <c r="R1322" s="17">
        <f t="shared" si="60"/>
        <v>4.4802798023210411E-2</v>
      </c>
      <c r="S1322" s="17">
        <f t="shared" si="60"/>
        <v>1.1518354704600737E-2</v>
      </c>
      <c r="T1322" s="17">
        <f t="shared" si="61"/>
        <v>5.5027085208733317E-3</v>
      </c>
      <c r="U1322" s="17">
        <f t="shared" si="61"/>
        <v>1.8202217545289855E-4</v>
      </c>
      <c r="V1322" s="17">
        <f t="shared" si="61"/>
        <v>1.5881826147777514E-2</v>
      </c>
      <c r="W1322" s="17">
        <f t="shared" si="61"/>
        <v>5.4193532222357517E-2</v>
      </c>
      <c r="X1322" s="17">
        <f t="shared" si="61"/>
        <v>3.9436424049534805E-2</v>
      </c>
      <c r="Y1322" s="17">
        <f t="shared" si="61"/>
        <v>1.7562006217166744E-2</v>
      </c>
    </row>
    <row r="1323" spans="2:25" x14ac:dyDescent="0.3">
      <c r="B1323" s="3">
        <v>45002</v>
      </c>
      <c r="C1323" s="1">
        <v>152.78654479980469</v>
      </c>
      <c r="D1323" s="1">
        <v>211.02867126464841</v>
      </c>
      <c r="E1323" s="1">
        <v>467.63272094726563</v>
      </c>
      <c r="F1323" s="1">
        <v>207.69386291503909</v>
      </c>
      <c r="G1323" s="1">
        <v>111.58750915527339</v>
      </c>
      <c r="H1323" s="1">
        <v>55.262588500976563</v>
      </c>
      <c r="I1323" s="1">
        <v>321.95611572265619</v>
      </c>
      <c r="J1323" s="1">
        <v>250.7273864746094</v>
      </c>
      <c r="K1323" s="1">
        <v>25.703641891479489</v>
      </c>
      <c r="L1323" s="1">
        <v>55.806697845458977</v>
      </c>
      <c r="M1323" s="1">
        <v>3916.639892578125</v>
      </c>
      <c r="O1323" s="17">
        <f t="shared" si="60"/>
        <v>-5.4541494175913601E-3</v>
      </c>
      <c r="P1323" s="17">
        <f t="shared" si="60"/>
        <v>-2.8597290547146107E-2</v>
      </c>
      <c r="Q1323" s="17">
        <f t="shared" si="60"/>
        <v>-4.3118071958126022E-4</v>
      </c>
      <c r="R1323" s="17">
        <f t="shared" si="60"/>
        <v>7.9686224154296298E-2</v>
      </c>
      <c r="S1323" s="17">
        <f t="shared" si="60"/>
        <v>-8.0992579054182494E-3</v>
      </c>
      <c r="T1323" s="17">
        <f t="shared" si="61"/>
        <v>-4.6435633632304863E-3</v>
      </c>
      <c r="U1323" s="17">
        <f t="shared" si="61"/>
        <v>-1.0621077873229632E-3</v>
      </c>
      <c r="V1323" s="17">
        <f t="shared" si="61"/>
        <v>-1.2455083443271319E-2</v>
      </c>
      <c r="W1323" s="17">
        <f t="shared" si="61"/>
        <v>7.2041860962568849E-3</v>
      </c>
      <c r="X1323" s="17">
        <f t="shared" si="61"/>
        <v>-9.4850326484073929E-3</v>
      </c>
      <c r="Y1323" s="17">
        <f t="shared" si="61"/>
        <v>-1.1019457310067555E-2</v>
      </c>
    </row>
    <row r="1324" spans="2:25" x14ac:dyDescent="0.3">
      <c r="B1324" s="3">
        <v>45005</v>
      </c>
      <c r="C1324" s="1">
        <v>155.15229797363281</v>
      </c>
      <c r="D1324" s="1">
        <v>215.48895263671881</v>
      </c>
      <c r="E1324" s="1">
        <v>469.78341674804688</v>
      </c>
      <c r="F1324" s="1">
        <v>203.8569641113281</v>
      </c>
      <c r="G1324" s="1">
        <v>113.6173553466797</v>
      </c>
      <c r="H1324" s="1">
        <v>55.796623229980469</v>
      </c>
      <c r="I1324" s="1">
        <v>326.2791748046875</v>
      </c>
      <c r="J1324" s="1">
        <v>254.04908752441409</v>
      </c>
      <c r="K1324" s="1">
        <v>25.87849044799805</v>
      </c>
      <c r="L1324" s="1">
        <v>56.283840179443359</v>
      </c>
      <c r="M1324" s="1">
        <v>3951.570068359375</v>
      </c>
      <c r="O1324" s="17">
        <f t="shared" si="60"/>
        <v>1.5484041326596903E-2</v>
      </c>
      <c r="P1324" s="17">
        <f t="shared" si="60"/>
        <v>2.1135902270250351E-2</v>
      </c>
      <c r="Q1324" s="17">
        <f t="shared" si="60"/>
        <v>4.5991131596280696E-3</v>
      </c>
      <c r="R1324" s="17">
        <f t="shared" si="60"/>
        <v>-1.8473818869075332E-2</v>
      </c>
      <c r="S1324" s="17">
        <f t="shared" si="60"/>
        <v>1.819062193226114E-2</v>
      </c>
      <c r="T1324" s="17">
        <f t="shared" si="61"/>
        <v>9.6635851394197576E-3</v>
      </c>
      <c r="U1324" s="17">
        <f t="shared" si="61"/>
        <v>1.342747930825248E-2</v>
      </c>
      <c r="V1324" s="17">
        <f t="shared" si="61"/>
        <v>1.3248257785118614E-2</v>
      </c>
      <c r="W1324" s="17">
        <f t="shared" si="61"/>
        <v>6.8024818139301273E-3</v>
      </c>
      <c r="X1324" s="17">
        <f t="shared" si="61"/>
        <v>8.5499116128622092E-3</v>
      </c>
      <c r="Y1324" s="17">
        <f t="shared" si="61"/>
        <v>8.9184037183099932E-3</v>
      </c>
    </row>
    <row r="1325" spans="2:25" x14ac:dyDescent="0.3">
      <c r="B1325" s="3">
        <v>45006</v>
      </c>
      <c r="C1325" s="1">
        <v>157.00541687011719</v>
      </c>
      <c r="D1325" s="1">
        <v>219.61189270019531</v>
      </c>
      <c r="E1325" s="1">
        <v>471.28131103515619</v>
      </c>
      <c r="F1325" s="1">
        <v>207.24139404296881</v>
      </c>
      <c r="G1325" s="1">
        <v>114.1857070922852</v>
      </c>
      <c r="H1325" s="1">
        <v>55.538822174072273</v>
      </c>
      <c r="I1325" s="1">
        <v>323.81448364257813</v>
      </c>
      <c r="J1325" s="1">
        <v>253.5517578125</v>
      </c>
      <c r="K1325" s="1">
        <v>26.177244186401371</v>
      </c>
      <c r="L1325" s="1">
        <v>57.486240386962891</v>
      </c>
      <c r="M1325" s="1">
        <v>4002.8701171875</v>
      </c>
      <c r="O1325" s="17">
        <f t="shared" si="60"/>
        <v>1.1943870124303936E-2</v>
      </c>
      <c r="P1325" s="17">
        <f t="shared" si="60"/>
        <v>1.9132953281494423E-2</v>
      </c>
      <c r="Q1325" s="17">
        <f t="shared" si="60"/>
        <v>3.1884784215630694E-3</v>
      </c>
      <c r="R1325" s="17">
        <f t="shared" si="60"/>
        <v>1.6601983387687667E-2</v>
      </c>
      <c r="S1325" s="17">
        <f t="shared" si="60"/>
        <v>5.002332116174419E-3</v>
      </c>
      <c r="T1325" s="17">
        <f t="shared" si="61"/>
        <v>-4.6203702121112439E-3</v>
      </c>
      <c r="U1325" s="17">
        <f t="shared" si="61"/>
        <v>-7.5539334178614144E-3</v>
      </c>
      <c r="V1325" s="17">
        <f t="shared" si="61"/>
        <v>-1.9576126675373224E-3</v>
      </c>
      <c r="W1325" s="17">
        <f t="shared" si="61"/>
        <v>1.1544480888622767E-2</v>
      </c>
      <c r="X1325" s="17">
        <f t="shared" si="61"/>
        <v>2.1363151549113484E-2</v>
      </c>
      <c r="Y1325" s="17">
        <f t="shared" si="61"/>
        <v>1.2982193897785016E-2</v>
      </c>
    </row>
    <row r="1326" spans="2:25" x14ac:dyDescent="0.3">
      <c r="B1326" s="3">
        <v>45007</v>
      </c>
      <c r="C1326" s="1">
        <v>155.576171875</v>
      </c>
      <c r="D1326" s="1">
        <v>214.9829406738281</v>
      </c>
      <c r="E1326" s="1">
        <v>468.08404541015619</v>
      </c>
      <c r="F1326" s="1">
        <v>204.6299743652344</v>
      </c>
      <c r="G1326" s="1">
        <v>111.9122695922852</v>
      </c>
      <c r="H1326" s="1">
        <v>55.290214538574219</v>
      </c>
      <c r="I1326" s="1">
        <v>323.7069091796875</v>
      </c>
      <c r="J1326" s="1">
        <v>251.35601806640619</v>
      </c>
      <c r="K1326" s="1">
        <v>26.446023941040039</v>
      </c>
      <c r="L1326" s="1">
        <v>55.99755859375</v>
      </c>
      <c r="M1326" s="1">
        <v>3936.969970703125</v>
      </c>
      <c r="O1326" s="17">
        <f t="shared" si="60"/>
        <v>-9.1031572260945066E-3</v>
      </c>
      <c r="P1326" s="17">
        <f t="shared" si="60"/>
        <v>-2.1077875016024115E-2</v>
      </c>
      <c r="Q1326" s="17">
        <f t="shared" si="60"/>
        <v>-6.7841977819517087E-3</v>
      </c>
      <c r="R1326" s="17">
        <f t="shared" si="60"/>
        <v>-1.2600859446028236E-2</v>
      </c>
      <c r="S1326" s="17">
        <f t="shared" si="60"/>
        <v>-1.9910000628735446E-2</v>
      </c>
      <c r="T1326" s="17">
        <f t="shared" si="61"/>
        <v>-4.476285700097434E-3</v>
      </c>
      <c r="U1326" s="17">
        <f t="shared" si="61"/>
        <v>-3.3221016453780422E-4</v>
      </c>
      <c r="V1326" s="17">
        <f t="shared" si="61"/>
        <v>-8.6599271290303693E-3</v>
      </c>
      <c r="W1326" s="17">
        <f t="shared" si="61"/>
        <v>1.0267687183752322E-2</v>
      </c>
      <c r="X1326" s="17">
        <f t="shared" si="61"/>
        <v>-2.5896315069344901E-2</v>
      </c>
      <c r="Y1326" s="17">
        <f t="shared" si="61"/>
        <v>-1.6463223775713666E-2</v>
      </c>
    </row>
    <row r="1327" spans="2:25" x14ac:dyDescent="0.3">
      <c r="B1327" s="3">
        <v>45008</v>
      </c>
      <c r="C1327" s="1">
        <v>156.6604309082031</v>
      </c>
      <c r="D1327" s="1">
        <v>211.94696044921881</v>
      </c>
      <c r="E1327" s="1">
        <v>468.31448364257813</v>
      </c>
      <c r="F1327" s="1">
        <v>204.49800109863281</v>
      </c>
      <c r="G1327" s="1">
        <v>111.2987976074219</v>
      </c>
      <c r="H1327" s="1">
        <v>55.170520782470703</v>
      </c>
      <c r="I1327" s="1">
        <v>325.34024047851563</v>
      </c>
      <c r="J1327" s="1">
        <v>252.99810791015619</v>
      </c>
      <c r="K1327" s="1">
        <v>27.168416976928711</v>
      </c>
      <c r="L1327" s="1">
        <v>55.806697845458977</v>
      </c>
      <c r="M1327" s="1">
        <v>3948.719970703125</v>
      </c>
      <c r="O1327" s="17">
        <f t="shared" si="60"/>
        <v>6.9693129747032262E-3</v>
      </c>
      <c r="P1327" s="17">
        <f t="shared" si="60"/>
        <v>-1.4121958770744866E-2</v>
      </c>
      <c r="Q1327" s="17">
        <f t="shared" si="60"/>
        <v>4.9230097603521509E-4</v>
      </c>
      <c r="R1327" s="17">
        <f t="shared" si="60"/>
        <v>-6.4493614393968529E-4</v>
      </c>
      <c r="S1327" s="17">
        <f t="shared" si="60"/>
        <v>-5.4817223088967351E-3</v>
      </c>
      <c r="T1327" s="17">
        <f t="shared" si="61"/>
        <v>-2.1648271236135125E-3</v>
      </c>
      <c r="U1327" s="17">
        <f t="shared" si="61"/>
        <v>5.045710340156731E-3</v>
      </c>
      <c r="V1327" s="17">
        <f t="shared" si="61"/>
        <v>6.5329243213750046E-3</v>
      </c>
      <c r="W1327" s="17">
        <f t="shared" si="61"/>
        <v>2.7315752171260511E-2</v>
      </c>
      <c r="X1327" s="17">
        <f t="shared" si="61"/>
        <v>-3.4083762414657322E-3</v>
      </c>
      <c r="Y1327" s="17">
        <f t="shared" si="61"/>
        <v>2.9845287333755059E-3</v>
      </c>
    </row>
    <row r="1328" spans="2:25" x14ac:dyDescent="0.3">
      <c r="B1328" s="3">
        <v>45009</v>
      </c>
      <c r="C1328" s="1">
        <v>157.9615783691406</v>
      </c>
      <c r="D1328" s="1">
        <v>209.80119323730469</v>
      </c>
      <c r="E1328" s="1">
        <v>475.52508544921881</v>
      </c>
      <c r="F1328" s="1">
        <v>205.1390686035156</v>
      </c>
      <c r="G1328" s="1">
        <v>113.03094482421881</v>
      </c>
      <c r="H1328" s="1">
        <v>56.072845458984382</v>
      </c>
      <c r="I1328" s="1">
        <v>328.75363159179688</v>
      </c>
      <c r="J1328" s="1">
        <v>254.60272216796881</v>
      </c>
      <c r="K1328" s="1">
        <v>26.75676155090332</v>
      </c>
      <c r="L1328" s="1">
        <v>55.520416259765618</v>
      </c>
      <c r="M1328" s="1">
        <v>3970.989990234375</v>
      </c>
      <c r="O1328" s="17">
        <f t="shared" si="60"/>
        <v>8.3055271416936274E-3</v>
      </c>
      <c r="P1328" s="17">
        <f t="shared" si="60"/>
        <v>-1.0124076360265766E-2</v>
      </c>
      <c r="Q1328" s="17">
        <f t="shared" si="60"/>
        <v>1.5396922492245358E-2</v>
      </c>
      <c r="R1328" s="17">
        <f t="shared" si="60"/>
        <v>3.1348350665471123E-3</v>
      </c>
      <c r="S1328" s="17">
        <f t="shared" si="60"/>
        <v>1.5563036205535756E-2</v>
      </c>
      <c r="T1328" s="17">
        <f t="shared" si="61"/>
        <v>1.6355195921956459E-2</v>
      </c>
      <c r="U1328" s="17">
        <f t="shared" si="61"/>
        <v>1.0491758130690441E-2</v>
      </c>
      <c r="V1328" s="17">
        <f t="shared" si="61"/>
        <v>6.3423962774553184E-3</v>
      </c>
      <c r="W1328" s="17">
        <f t="shared" si="61"/>
        <v>-1.5151984246081265E-2</v>
      </c>
      <c r="X1328" s="17">
        <f t="shared" si="61"/>
        <v>-5.1298786121718948E-3</v>
      </c>
      <c r="Y1328" s="17">
        <f t="shared" si="61"/>
        <v>5.6398072531044811E-3</v>
      </c>
    </row>
    <row r="1329" spans="2:25" x14ac:dyDescent="0.3">
      <c r="B1329" s="3">
        <v>45012</v>
      </c>
      <c r="C1329" s="1">
        <v>156.01972961425781</v>
      </c>
      <c r="D1329" s="1">
        <v>212.64976501464841</v>
      </c>
      <c r="E1329" s="1">
        <v>473.55679321289063</v>
      </c>
      <c r="F1329" s="1">
        <v>207.2319641113281</v>
      </c>
      <c r="G1329" s="1">
        <v>116.657600402832</v>
      </c>
      <c r="H1329" s="1">
        <v>56.487171173095703</v>
      </c>
      <c r="I1329" s="1">
        <v>327.25723266601563</v>
      </c>
      <c r="J1329" s="1">
        <v>256.95797729492188</v>
      </c>
      <c r="K1329" s="1">
        <v>26.50897216796875</v>
      </c>
      <c r="L1329" s="1">
        <v>56.923213958740227</v>
      </c>
      <c r="M1329" s="1">
        <v>3977.530029296875</v>
      </c>
      <c r="O1329" s="17">
        <f t="shared" si="60"/>
        <v>-1.2293171383390937E-2</v>
      </c>
      <c r="P1329" s="17">
        <f t="shared" si="60"/>
        <v>1.3577481297361934E-2</v>
      </c>
      <c r="Q1329" s="17">
        <f t="shared" si="60"/>
        <v>-4.1391974820188015E-3</v>
      </c>
      <c r="R1329" s="17">
        <f t="shared" si="60"/>
        <v>1.0202325291130004E-2</v>
      </c>
      <c r="S1329" s="17">
        <f t="shared" si="60"/>
        <v>3.2085510602899277E-2</v>
      </c>
      <c r="T1329" s="17">
        <f t="shared" si="61"/>
        <v>7.3890616878786357E-3</v>
      </c>
      <c r="U1329" s="17">
        <f t="shared" si="61"/>
        <v>-4.5517335231730063E-3</v>
      </c>
      <c r="V1329" s="17">
        <f t="shared" si="61"/>
        <v>9.2507067752372191E-3</v>
      </c>
      <c r="W1329" s="17">
        <f t="shared" si="61"/>
        <v>-9.2608136624891674E-3</v>
      </c>
      <c r="X1329" s="17">
        <f t="shared" si="61"/>
        <v>2.5266339726476166E-2</v>
      </c>
      <c r="Y1329" s="17">
        <f t="shared" si="61"/>
        <v>1.6469543057483242E-3</v>
      </c>
    </row>
    <row r="1330" spans="2:25" x14ac:dyDescent="0.3">
      <c r="B1330" s="3">
        <v>45013</v>
      </c>
      <c r="C1330" s="1">
        <v>155.39872741699219</v>
      </c>
      <c r="D1330" s="1">
        <v>215.0111083984375</v>
      </c>
      <c r="E1330" s="1">
        <v>467.36392211914063</v>
      </c>
      <c r="F1330" s="1">
        <v>207.81640625</v>
      </c>
      <c r="G1330" s="1">
        <v>116.6846618652344</v>
      </c>
      <c r="H1330" s="1">
        <v>56.551624298095703</v>
      </c>
      <c r="I1330" s="1">
        <v>330.24026489257813</v>
      </c>
      <c r="J1330" s="1">
        <v>258.8441162109375</v>
      </c>
      <c r="K1330" s="1">
        <v>26.388071060180661</v>
      </c>
      <c r="L1330" s="1">
        <v>59.366191864013672</v>
      </c>
      <c r="M1330" s="1">
        <v>3971.27001953125</v>
      </c>
      <c r="O1330" s="17">
        <f t="shared" si="60"/>
        <v>-3.9802799222956407E-3</v>
      </c>
      <c r="P1330" s="17">
        <f t="shared" si="60"/>
        <v>1.1104378053869138E-2</v>
      </c>
      <c r="Q1330" s="17">
        <f t="shared" si="60"/>
        <v>-1.3077356681410657E-2</v>
      </c>
      <c r="R1330" s="17">
        <f t="shared" si="60"/>
        <v>2.8202316239107419E-3</v>
      </c>
      <c r="S1330" s="17">
        <f t="shared" si="60"/>
        <v>2.3197341886816014E-4</v>
      </c>
      <c r="T1330" s="17">
        <f t="shared" si="61"/>
        <v>1.1410223535976679E-3</v>
      </c>
      <c r="U1330" s="17">
        <f t="shared" si="61"/>
        <v>9.1152522505342209E-3</v>
      </c>
      <c r="V1330" s="17">
        <f t="shared" si="61"/>
        <v>7.3402621544254344E-3</v>
      </c>
      <c r="W1330" s="17">
        <f t="shared" si="61"/>
        <v>-4.5607618063055796E-3</v>
      </c>
      <c r="X1330" s="17">
        <f t="shared" si="61"/>
        <v>4.2917076099114736E-2</v>
      </c>
      <c r="Y1330" s="17">
        <f t="shared" si="61"/>
        <v>-1.573843495716262E-3</v>
      </c>
    </row>
    <row r="1331" spans="2:25" x14ac:dyDescent="0.3">
      <c r="B1331" s="3">
        <v>45014</v>
      </c>
      <c r="C1331" s="1">
        <v>158.47418212890619</v>
      </c>
      <c r="D1331" s="1">
        <v>218.05641174316409</v>
      </c>
      <c r="E1331" s="1">
        <v>471.30047607421881</v>
      </c>
      <c r="F1331" s="1">
        <v>210.8426208496094</v>
      </c>
      <c r="G1331" s="1">
        <v>117.0184860229492</v>
      </c>
      <c r="H1331" s="1">
        <v>56.956752777099609</v>
      </c>
      <c r="I1331" s="1">
        <v>328.49932861328119</v>
      </c>
      <c r="J1331" s="1">
        <v>260.33602905273438</v>
      </c>
      <c r="K1331" s="1">
        <v>26.961591720581051</v>
      </c>
      <c r="L1331" s="1">
        <v>59.251670837402337</v>
      </c>
      <c r="M1331" s="1">
        <v>4027.81005859375</v>
      </c>
      <c r="O1331" s="17">
        <f t="shared" si="60"/>
        <v>1.9790732929629629E-2</v>
      </c>
      <c r="P1331" s="17">
        <f t="shared" si="60"/>
        <v>1.4163469819816627E-2</v>
      </c>
      <c r="Q1331" s="17">
        <f t="shared" si="60"/>
        <v>8.4228879653972816E-3</v>
      </c>
      <c r="R1331" s="17">
        <f t="shared" si="60"/>
        <v>1.4561961946204155E-2</v>
      </c>
      <c r="S1331" s="17">
        <f t="shared" si="60"/>
        <v>2.8609086436772058E-3</v>
      </c>
      <c r="T1331" s="17">
        <f t="shared" si="61"/>
        <v>7.163869898208183E-3</v>
      </c>
      <c r="U1331" s="17">
        <f t="shared" si="61"/>
        <v>-5.2717262683374799E-3</v>
      </c>
      <c r="V1331" s="17">
        <f t="shared" si="61"/>
        <v>5.7637502587892858E-3</v>
      </c>
      <c r="W1331" s="17">
        <f t="shared" si="61"/>
        <v>2.1734088069280202E-2</v>
      </c>
      <c r="X1331" s="17">
        <f t="shared" si="61"/>
        <v>-1.9290613565657235E-3</v>
      </c>
      <c r="Y1331" s="17">
        <f t="shared" si="61"/>
        <v>1.4237268879836512E-2</v>
      </c>
    </row>
    <row r="1332" spans="2:25" x14ac:dyDescent="0.3">
      <c r="B1332" s="3">
        <v>45015</v>
      </c>
      <c r="C1332" s="1">
        <v>160.04145812988281</v>
      </c>
      <c r="D1332" s="1">
        <v>219.34950256347659</v>
      </c>
      <c r="E1332" s="1">
        <v>471.88613891601563</v>
      </c>
      <c r="F1332" s="1">
        <v>211.5496520996094</v>
      </c>
      <c r="G1332" s="1">
        <v>116.5764236450195</v>
      </c>
      <c r="H1332" s="1">
        <v>56.947540283203118</v>
      </c>
      <c r="I1332" s="1">
        <v>333.21359252929688</v>
      </c>
      <c r="J1332" s="1">
        <v>260.66448974609381</v>
      </c>
      <c r="K1332" s="1">
        <v>27.360261917114261</v>
      </c>
      <c r="L1332" s="1">
        <v>59.471164703369141</v>
      </c>
      <c r="M1332" s="1">
        <v>4050.830078125</v>
      </c>
      <c r="O1332" s="17">
        <f t="shared" si="60"/>
        <v>9.8897875977158496E-3</v>
      </c>
      <c r="P1332" s="17">
        <f t="shared" si="60"/>
        <v>5.9300747452249013E-3</v>
      </c>
      <c r="Q1332" s="17">
        <f t="shared" si="60"/>
        <v>1.2426527693653125E-3</v>
      </c>
      <c r="R1332" s="17">
        <f t="shared" si="60"/>
        <v>3.353360184724292E-3</v>
      </c>
      <c r="S1332" s="17">
        <f t="shared" si="60"/>
        <v>-3.7777140429163148E-3</v>
      </c>
      <c r="T1332" s="17">
        <f t="shared" si="61"/>
        <v>-1.6174541994247105E-4</v>
      </c>
      <c r="U1332" s="17">
        <f t="shared" si="61"/>
        <v>1.4350908831127166E-2</v>
      </c>
      <c r="V1332" s="17">
        <f t="shared" si="61"/>
        <v>1.2616797396602295E-3</v>
      </c>
      <c r="W1332" s="17">
        <f t="shared" si="61"/>
        <v>1.4786597195924695E-2</v>
      </c>
      <c r="X1332" s="17">
        <f t="shared" si="61"/>
        <v>3.7044333579914763E-3</v>
      </c>
      <c r="Y1332" s="17">
        <f t="shared" si="61"/>
        <v>5.715269388668019E-3</v>
      </c>
    </row>
    <row r="1333" spans="2:25" x14ac:dyDescent="0.3">
      <c r="B1333" s="3">
        <v>45016</v>
      </c>
      <c r="C1333" s="1">
        <v>162.545166015625</v>
      </c>
      <c r="D1333" s="1">
        <v>223.837890625</v>
      </c>
      <c r="E1333" s="1">
        <v>477.061279296875</v>
      </c>
      <c r="F1333" s="1">
        <v>215.4054260253906</v>
      </c>
      <c r="G1333" s="1">
        <v>118.2634353637695</v>
      </c>
      <c r="H1333" s="1">
        <v>57.113273620605469</v>
      </c>
      <c r="I1333" s="1">
        <v>335.88363647460938</v>
      </c>
      <c r="J1333" s="1">
        <v>262.37225341796881</v>
      </c>
      <c r="K1333" s="1">
        <v>27.753936767578121</v>
      </c>
      <c r="L1333" s="1">
        <v>59.576129913330078</v>
      </c>
      <c r="M1333" s="1">
        <v>4109.31005859375</v>
      </c>
      <c r="O1333" s="17">
        <f t="shared" si="60"/>
        <v>1.564412068596804E-2</v>
      </c>
      <c r="P1333" s="17">
        <f t="shared" si="60"/>
        <v>2.046226688033876E-2</v>
      </c>
      <c r="Q1333" s="17">
        <f t="shared" si="60"/>
        <v>1.0966926031663807E-2</v>
      </c>
      <c r="R1333" s="17">
        <f t="shared" si="60"/>
        <v>1.8226330733768729E-2</v>
      </c>
      <c r="S1333" s="17">
        <f t="shared" si="60"/>
        <v>1.447129416053307E-2</v>
      </c>
      <c r="T1333" s="17">
        <f t="shared" si="61"/>
        <v>2.9102808756646947E-3</v>
      </c>
      <c r="U1333" s="17">
        <f t="shared" si="61"/>
        <v>8.0130102888217071E-3</v>
      </c>
      <c r="V1333" s="17">
        <f t="shared" si="61"/>
        <v>6.551577752452918E-3</v>
      </c>
      <c r="W1333" s="17">
        <f t="shared" si="61"/>
        <v>1.4388562933222888E-2</v>
      </c>
      <c r="X1333" s="17">
        <f t="shared" si="61"/>
        <v>1.7649765308025158E-3</v>
      </c>
      <c r="Y1333" s="17">
        <f t="shared" si="61"/>
        <v>1.4436542471763842E-2</v>
      </c>
    </row>
    <row r="1334" spans="2:25" x14ac:dyDescent="0.3">
      <c r="B1334" s="3">
        <v>45019</v>
      </c>
      <c r="C1334" s="1">
        <v>163.79705810546881</v>
      </c>
      <c r="D1334" s="1">
        <v>223.61302185058591</v>
      </c>
      <c r="E1334" s="1">
        <v>477.21493530273438</v>
      </c>
      <c r="F1334" s="1">
        <v>215.73539733886719</v>
      </c>
      <c r="G1334" s="1">
        <v>119.1385192871094</v>
      </c>
      <c r="H1334" s="1">
        <v>57.453948974609382</v>
      </c>
      <c r="I1334" s="1">
        <v>343.04296875</v>
      </c>
      <c r="J1334" s="1">
        <v>264.74630737304688</v>
      </c>
      <c r="K1334" s="1">
        <v>27.941776275634769</v>
      </c>
      <c r="L1334" s="1">
        <v>62.200416564941413</v>
      </c>
      <c r="M1334" s="1">
        <v>4124.509765625</v>
      </c>
      <c r="O1334" s="17">
        <f t="shared" si="60"/>
        <v>7.7018106445778034E-3</v>
      </c>
      <c r="P1334" s="17">
        <f t="shared" si="60"/>
        <v>-1.004605492779674E-3</v>
      </c>
      <c r="Q1334" s="17">
        <f t="shared" si="60"/>
        <v>3.2208861319837895E-4</v>
      </c>
      <c r="R1334" s="17">
        <f t="shared" si="60"/>
        <v>1.5318616599643874E-3</v>
      </c>
      <c r="S1334" s="17">
        <f t="shared" si="60"/>
        <v>7.3994461656572696E-3</v>
      </c>
      <c r="T1334" s="17">
        <f t="shared" si="61"/>
        <v>5.9649067967451203E-3</v>
      </c>
      <c r="U1334" s="17">
        <f t="shared" si="61"/>
        <v>2.1314918316754094E-2</v>
      </c>
      <c r="V1334" s="17">
        <f t="shared" si="61"/>
        <v>9.0484185128223583E-3</v>
      </c>
      <c r="W1334" s="17">
        <f t="shared" si="61"/>
        <v>6.7680311312116274E-3</v>
      </c>
      <c r="X1334" s="17">
        <f t="shared" si="61"/>
        <v>4.4049297183772838E-2</v>
      </c>
      <c r="Y1334" s="17">
        <f t="shared" si="61"/>
        <v>3.6988464765424643E-3</v>
      </c>
    </row>
    <row r="1335" spans="2:25" x14ac:dyDescent="0.3">
      <c r="B1335" s="3">
        <v>45020</v>
      </c>
      <c r="C1335" s="1">
        <v>163.2647705078125</v>
      </c>
      <c r="D1335" s="1">
        <v>217.29740905761719</v>
      </c>
      <c r="E1335" s="1">
        <v>477.886962890625</v>
      </c>
      <c r="F1335" s="1">
        <v>213.5199890136719</v>
      </c>
      <c r="G1335" s="1">
        <v>118.7235488891602</v>
      </c>
      <c r="H1335" s="1">
        <v>57.279014587402337</v>
      </c>
      <c r="I1335" s="1">
        <v>346.837890625</v>
      </c>
      <c r="J1335" s="1">
        <v>264.87771606445313</v>
      </c>
      <c r="K1335" s="1">
        <v>27.43019866943359</v>
      </c>
      <c r="L1335" s="1">
        <v>61.866428375244141</v>
      </c>
      <c r="M1335" s="1">
        <v>4100.60009765625</v>
      </c>
      <c r="O1335" s="17">
        <f t="shared" si="60"/>
        <v>-3.2496773984400087E-3</v>
      </c>
      <c r="P1335" s="17">
        <f t="shared" si="60"/>
        <v>-2.8243492890985111E-2</v>
      </c>
      <c r="Q1335" s="17">
        <f t="shared" si="60"/>
        <v>1.4082283226620012E-3</v>
      </c>
      <c r="R1335" s="17">
        <f t="shared" si="60"/>
        <v>-1.0269099797820491E-2</v>
      </c>
      <c r="S1335" s="17">
        <f t="shared" si="60"/>
        <v>-3.4830917862020438E-3</v>
      </c>
      <c r="T1335" s="17">
        <f t="shared" si="61"/>
        <v>-3.044775691299378E-3</v>
      </c>
      <c r="U1335" s="17">
        <f t="shared" si="61"/>
        <v>1.10625263325704E-2</v>
      </c>
      <c r="V1335" s="17">
        <f t="shared" si="61"/>
        <v>4.9635703217225824E-4</v>
      </c>
      <c r="W1335" s="17">
        <f t="shared" si="61"/>
        <v>-1.8308700247066063E-2</v>
      </c>
      <c r="X1335" s="17">
        <f t="shared" si="61"/>
        <v>-5.3695490824979706E-3</v>
      </c>
      <c r="Y1335" s="17">
        <f t="shared" si="61"/>
        <v>-5.7969720833299793E-3</v>
      </c>
    </row>
    <row r="1336" spans="2:25" x14ac:dyDescent="0.3">
      <c r="B1336" s="3">
        <v>45021</v>
      </c>
      <c r="C1336" s="1">
        <v>161.42144775390619</v>
      </c>
      <c r="D1336" s="1">
        <v>206.47471618652341</v>
      </c>
      <c r="E1336" s="1">
        <v>477.31088256835938</v>
      </c>
      <c r="F1336" s="1">
        <v>216.7629699707031</v>
      </c>
      <c r="G1336" s="1">
        <v>119.21070861816411</v>
      </c>
      <c r="H1336" s="1">
        <v>57.822246551513672</v>
      </c>
      <c r="I1336" s="1">
        <v>354.29061889648438</v>
      </c>
      <c r="J1336" s="1">
        <v>264.6336669921875</v>
      </c>
      <c r="K1336" s="1">
        <v>26.85867881774902</v>
      </c>
      <c r="L1336" s="1">
        <v>61.618312835693359</v>
      </c>
      <c r="M1336" s="1">
        <v>4090.3798828125</v>
      </c>
      <c r="O1336" s="17">
        <f t="shared" si="60"/>
        <v>-1.1290388907373626E-2</v>
      </c>
      <c r="P1336" s="17">
        <f t="shared" si="60"/>
        <v>-4.9805899288123137E-2</v>
      </c>
      <c r="Q1336" s="17">
        <f t="shared" si="60"/>
        <v>-1.2054740283791204E-3</v>
      </c>
      <c r="R1336" s="17">
        <f t="shared" si="60"/>
        <v>1.5188184356938786E-2</v>
      </c>
      <c r="S1336" s="17">
        <f t="shared" si="60"/>
        <v>4.1033117150053901E-3</v>
      </c>
      <c r="T1336" s="17">
        <f t="shared" si="61"/>
        <v>9.4839614128210056E-3</v>
      </c>
      <c r="U1336" s="17">
        <f t="shared" si="61"/>
        <v>2.1487641555121326E-2</v>
      </c>
      <c r="V1336" s="17">
        <f t="shared" si="61"/>
        <v>-9.2136505815476057E-4</v>
      </c>
      <c r="W1336" s="17">
        <f t="shared" si="61"/>
        <v>-2.0835425166695364E-2</v>
      </c>
      <c r="X1336" s="17">
        <f t="shared" si="61"/>
        <v>-4.0105036942792828E-3</v>
      </c>
      <c r="Y1336" s="17">
        <f t="shared" si="61"/>
        <v>-2.4923705312282205E-3</v>
      </c>
    </row>
    <row r="1337" spans="2:25" x14ac:dyDescent="0.3">
      <c r="B1337" s="3">
        <v>45022</v>
      </c>
      <c r="C1337" s="1">
        <v>162.3086242675781</v>
      </c>
      <c r="D1337" s="1">
        <v>206.4559631347656</v>
      </c>
      <c r="E1337" s="1">
        <v>466.60543823242188</v>
      </c>
      <c r="F1337" s="1">
        <v>218.8087158203125</v>
      </c>
      <c r="G1337" s="1">
        <v>117.73117828369141</v>
      </c>
      <c r="H1337" s="1">
        <v>57.85906982421875</v>
      </c>
      <c r="I1337" s="1">
        <v>360.20785522460938</v>
      </c>
      <c r="J1337" s="1">
        <v>265.4500732421875</v>
      </c>
      <c r="K1337" s="1">
        <v>27.01454925537109</v>
      </c>
      <c r="L1337" s="1">
        <v>60.158248901367188</v>
      </c>
      <c r="M1337" s="1">
        <v>4105.02001953125</v>
      </c>
      <c r="O1337" s="17">
        <f t="shared" si="60"/>
        <v>5.4960262469237759E-3</v>
      </c>
      <c r="P1337" s="17">
        <f t="shared" si="60"/>
        <v>-9.0824930549227758E-5</v>
      </c>
      <c r="Q1337" s="17">
        <f t="shared" si="60"/>
        <v>-2.2428661752551371E-2</v>
      </c>
      <c r="R1337" s="17">
        <f t="shared" si="60"/>
        <v>9.4377090786581259E-3</v>
      </c>
      <c r="S1337" s="17">
        <f t="shared" si="60"/>
        <v>-1.2411052258834264E-2</v>
      </c>
      <c r="T1337" s="17">
        <f t="shared" si="61"/>
        <v>6.3683573194051491E-4</v>
      </c>
      <c r="U1337" s="17">
        <f t="shared" si="61"/>
        <v>1.6701645520718348E-2</v>
      </c>
      <c r="V1337" s="17">
        <f t="shared" si="61"/>
        <v>3.0850430305381436E-3</v>
      </c>
      <c r="W1337" s="17">
        <f t="shared" si="61"/>
        <v>5.803354613223434E-3</v>
      </c>
      <c r="X1337" s="17">
        <f t="shared" si="61"/>
        <v>-2.3695292310574385E-2</v>
      </c>
      <c r="Y1337" s="17">
        <f t="shared" si="61"/>
        <v>3.5791630944272111E-3</v>
      </c>
    </row>
    <row r="1338" spans="2:25" x14ac:dyDescent="0.3">
      <c r="B1338" s="3">
        <v>45026</v>
      </c>
      <c r="C1338" s="1">
        <v>159.7161560058594</v>
      </c>
      <c r="D1338" s="1">
        <v>211.4878234863281</v>
      </c>
      <c r="E1338" s="1">
        <v>474.14248657226563</v>
      </c>
      <c r="F1338" s="1">
        <v>218.3373718261719</v>
      </c>
      <c r="G1338" s="1">
        <v>118.2093124389648</v>
      </c>
      <c r="H1338" s="1">
        <v>57.720962524414063</v>
      </c>
      <c r="I1338" s="1">
        <v>358.94619750976563</v>
      </c>
      <c r="J1338" s="1">
        <v>266.28518676757813</v>
      </c>
      <c r="K1338" s="1">
        <v>27.556098937988281</v>
      </c>
      <c r="L1338" s="1">
        <v>61.160240173339837</v>
      </c>
      <c r="M1338" s="1">
        <v>4109.10986328125</v>
      </c>
      <c r="O1338" s="17">
        <f t="shared" si="60"/>
        <v>-1.5972461558449367E-2</v>
      </c>
      <c r="P1338" s="17">
        <f t="shared" si="60"/>
        <v>2.4372560013090624E-2</v>
      </c>
      <c r="Q1338" s="17">
        <f t="shared" si="60"/>
        <v>1.6152937197636035E-2</v>
      </c>
      <c r="R1338" s="17">
        <f t="shared" si="60"/>
        <v>-2.1541371986647374E-3</v>
      </c>
      <c r="S1338" s="17">
        <f t="shared" si="60"/>
        <v>4.0612364731563034E-3</v>
      </c>
      <c r="T1338" s="17">
        <f t="shared" si="61"/>
        <v>-2.3869602505583024E-3</v>
      </c>
      <c r="U1338" s="17">
        <f t="shared" si="61"/>
        <v>-3.5025824577230198E-3</v>
      </c>
      <c r="V1338" s="17">
        <f t="shared" si="61"/>
        <v>3.1460286116730364E-3</v>
      </c>
      <c r="W1338" s="17">
        <f t="shared" si="61"/>
        <v>2.004659331895086E-2</v>
      </c>
      <c r="X1338" s="17">
        <f t="shared" si="61"/>
        <v>1.6655924836101361E-2</v>
      </c>
      <c r="Y1338" s="17">
        <f t="shared" si="61"/>
        <v>9.9630299743751725E-4</v>
      </c>
    </row>
    <row r="1339" spans="2:25" x14ac:dyDescent="0.3">
      <c r="B1339" s="3">
        <v>45027</v>
      </c>
      <c r="C1339" s="1">
        <v>158.5037536621094</v>
      </c>
      <c r="D1339" s="1">
        <v>215.3764953613281</v>
      </c>
      <c r="E1339" s="1">
        <v>478.770263671875</v>
      </c>
      <c r="F1339" s="1">
        <v>218.2713623046875</v>
      </c>
      <c r="G1339" s="1">
        <v>117.6589889526367</v>
      </c>
      <c r="H1339" s="1">
        <v>57.619678497314453</v>
      </c>
      <c r="I1339" s="1">
        <v>356.05120849609381</v>
      </c>
      <c r="J1339" s="1">
        <v>266.94204711914063</v>
      </c>
      <c r="K1339" s="1">
        <v>27.146438598632809</v>
      </c>
      <c r="L1339" s="1">
        <v>61.427452087402337</v>
      </c>
      <c r="M1339" s="1">
        <v>4108.93994140625</v>
      </c>
      <c r="O1339" s="17">
        <f t="shared" si="60"/>
        <v>-7.5909812386514069E-3</v>
      </c>
      <c r="P1339" s="17">
        <f t="shared" si="60"/>
        <v>1.8387214029139547E-2</v>
      </c>
      <c r="Q1339" s="17">
        <f t="shared" si="60"/>
        <v>9.7603088326151093E-3</v>
      </c>
      <c r="R1339" s="17">
        <f t="shared" si="60"/>
        <v>-3.0232809405142304E-4</v>
      </c>
      <c r="S1339" s="17">
        <f t="shared" si="60"/>
        <v>-4.6555002729776127E-3</v>
      </c>
      <c r="T1339" s="17">
        <f t="shared" si="61"/>
        <v>-1.754718263001411E-3</v>
      </c>
      <c r="U1339" s="17">
        <f t="shared" si="61"/>
        <v>-8.065244969179694E-3</v>
      </c>
      <c r="V1339" s="17">
        <f t="shared" si="61"/>
        <v>2.4667551339828298E-3</v>
      </c>
      <c r="W1339" s="17">
        <f t="shared" si="61"/>
        <v>-1.4866412705127969E-2</v>
      </c>
      <c r="X1339" s="17">
        <f t="shared" si="61"/>
        <v>4.3690461859726233E-3</v>
      </c>
      <c r="Y1339" s="17">
        <f t="shared" si="61"/>
        <v>-4.1352477946236312E-5</v>
      </c>
    </row>
    <row r="1340" spans="2:25" x14ac:dyDescent="0.3">
      <c r="B1340" s="3">
        <v>45028</v>
      </c>
      <c r="C1340" s="1">
        <v>157.8137512207031</v>
      </c>
      <c r="D1340" s="1">
        <v>218.15950012207031</v>
      </c>
      <c r="E1340" s="1">
        <v>469.84109497070313</v>
      </c>
      <c r="F1340" s="1">
        <v>216.32933044433591</v>
      </c>
      <c r="G1340" s="1">
        <v>115.9629440307617</v>
      </c>
      <c r="H1340" s="1">
        <v>57.720962524414063</v>
      </c>
      <c r="I1340" s="1">
        <v>360.951171875</v>
      </c>
      <c r="J1340" s="1">
        <v>267.71148681640619</v>
      </c>
      <c r="K1340" s="1">
        <v>26.47299957275391</v>
      </c>
      <c r="L1340" s="1">
        <v>61.875957489013672</v>
      </c>
      <c r="M1340" s="1">
        <v>4091.949951171875</v>
      </c>
      <c r="O1340" s="17">
        <f t="shared" si="60"/>
        <v>-4.3532246111800009E-3</v>
      </c>
      <c r="P1340" s="17">
        <f t="shared" si="60"/>
        <v>1.292158067700603E-2</v>
      </c>
      <c r="Q1340" s="17">
        <f t="shared" si="60"/>
        <v>-1.8650215727039132E-2</v>
      </c>
      <c r="R1340" s="17">
        <f t="shared" si="60"/>
        <v>-8.8973278026307744E-3</v>
      </c>
      <c r="S1340" s="17">
        <f t="shared" si="60"/>
        <v>-1.4414920075148174E-2</v>
      </c>
      <c r="T1340" s="17">
        <f t="shared" si="61"/>
        <v>1.7578027115220721E-3</v>
      </c>
      <c r="U1340" s="17">
        <f t="shared" si="61"/>
        <v>1.3761962498604889E-2</v>
      </c>
      <c r="V1340" s="17">
        <f t="shared" si="61"/>
        <v>2.882422254453434E-3</v>
      </c>
      <c r="W1340" s="17">
        <f t="shared" si="61"/>
        <v>-2.4807638152314238E-2</v>
      </c>
      <c r="X1340" s="17">
        <f t="shared" si="61"/>
        <v>7.3013837685010482E-3</v>
      </c>
      <c r="Y1340" s="17">
        <f t="shared" si="61"/>
        <v>-4.1348840520069319E-3</v>
      </c>
    </row>
    <row r="1341" spans="2:25" x14ac:dyDescent="0.3">
      <c r="B1341" s="3">
        <v>45029</v>
      </c>
      <c r="C1341" s="1">
        <v>163.19575500488281</v>
      </c>
      <c r="D1341" s="1">
        <v>216.529052734375</v>
      </c>
      <c r="E1341" s="1">
        <v>478.04061889648438</v>
      </c>
      <c r="F1341" s="1">
        <v>217.83772277832031</v>
      </c>
      <c r="G1341" s="1">
        <v>115.3855743408203</v>
      </c>
      <c r="H1341" s="1">
        <v>58.144504547119141</v>
      </c>
      <c r="I1341" s="1">
        <v>366.91732788085938</v>
      </c>
      <c r="J1341" s="1">
        <v>271.2491455078125</v>
      </c>
      <c r="K1341" s="1">
        <v>26.441024780273441</v>
      </c>
      <c r="L1341" s="1">
        <v>61.809154510498047</v>
      </c>
      <c r="M1341" s="1">
        <v>4146.22021484375</v>
      </c>
      <c r="O1341" s="17">
        <f t="shared" si="60"/>
        <v>3.4103515964543321E-2</v>
      </c>
      <c r="P1341" s="17">
        <f t="shared" si="60"/>
        <v>-7.4736483480343594E-3</v>
      </c>
      <c r="Q1341" s="17">
        <f t="shared" si="60"/>
        <v>1.7451695931988517E-2</v>
      </c>
      <c r="R1341" s="17">
        <f t="shared" si="60"/>
        <v>6.9726667710115738E-3</v>
      </c>
      <c r="S1341" s="17">
        <f t="shared" si="60"/>
        <v>-4.9789154179135566E-3</v>
      </c>
      <c r="T1341" s="17">
        <f t="shared" si="61"/>
        <v>7.3377505187293751E-3</v>
      </c>
      <c r="U1341" s="17">
        <f t="shared" si="61"/>
        <v>1.6528983615339245E-2</v>
      </c>
      <c r="V1341" s="17">
        <f t="shared" si="61"/>
        <v>1.3214444899155176E-2</v>
      </c>
      <c r="W1341" s="17">
        <f t="shared" si="61"/>
        <v>-1.2078265778909807E-3</v>
      </c>
      <c r="X1341" s="17">
        <f t="shared" si="61"/>
        <v>-1.0796273904526833E-3</v>
      </c>
      <c r="Y1341" s="17">
        <f t="shared" si="61"/>
        <v>1.3262689993638065E-2</v>
      </c>
    </row>
    <row r="1342" spans="2:25" x14ac:dyDescent="0.3">
      <c r="B1342" s="3">
        <v>45030</v>
      </c>
      <c r="C1342" s="1">
        <v>162.85075378417969</v>
      </c>
      <c r="D1342" s="1">
        <v>218.8997802734375</v>
      </c>
      <c r="E1342" s="1">
        <v>471.71331787109381</v>
      </c>
      <c r="F1342" s="1">
        <v>217.47944641113281</v>
      </c>
      <c r="G1342" s="1">
        <v>115.60207366943359</v>
      </c>
      <c r="H1342" s="1">
        <v>58.052425384521477</v>
      </c>
      <c r="I1342" s="1">
        <v>366.506591796875</v>
      </c>
      <c r="J1342" s="1">
        <v>271.16464233398438</v>
      </c>
      <c r="K1342" s="1">
        <v>26.73577880859375</v>
      </c>
      <c r="L1342" s="1">
        <v>61.532417297363281</v>
      </c>
      <c r="M1342" s="1">
        <v>4137.64013671875</v>
      </c>
      <c r="O1342" s="17">
        <f t="shared" si="60"/>
        <v>-2.1140330561466047E-3</v>
      </c>
      <c r="P1342" s="17">
        <f t="shared" si="60"/>
        <v>1.0948773428435804E-2</v>
      </c>
      <c r="Q1342" s="17">
        <f t="shared" si="60"/>
        <v>-1.3235906689261256E-2</v>
      </c>
      <c r="R1342" s="17">
        <f t="shared" si="60"/>
        <v>-1.6446938694456297E-3</v>
      </c>
      <c r="S1342" s="17">
        <f t="shared" si="60"/>
        <v>1.8763119207069186E-3</v>
      </c>
      <c r="T1342" s="17">
        <f t="shared" si="61"/>
        <v>-1.5836262311435512E-3</v>
      </c>
      <c r="U1342" s="17">
        <f t="shared" si="61"/>
        <v>-1.1194240576115387E-3</v>
      </c>
      <c r="V1342" s="17">
        <f t="shared" si="61"/>
        <v>-3.1153341946911733E-4</v>
      </c>
      <c r="W1342" s="17">
        <f t="shared" si="61"/>
        <v>1.1147602287344505E-2</v>
      </c>
      <c r="X1342" s="17">
        <f t="shared" si="61"/>
        <v>-4.4772852068015734E-3</v>
      </c>
      <c r="Y1342" s="17">
        <f t="shared" si="61"/>
        <v>-2.0693734728036723E-3</v>
      </c>
    </row>
    <row r="1343" spans="2:25" x14ac:dyDescent="0.3">
      <c r="B1343" s="3">
        <v>45033</v>
      </c>
      <c r="C1343" s="1">
        <v>162.8704528808594</v>
      </c>
      <c r="D1343" s="1">
        <v>219.75244140625</v>
      </c>
      <c r="E1343" s="1">
        <v>474.24798583984381</v>
      </c>
      <c r="F1343" s="1">
        <v>216.17848205566409</v>
      </c>
      <c r="G1343" s="1">
        <v>115.3134078979492</v>
      </c>
      <c r="H1343" s="1">
        <v>58.429927825927727</v>
      </c>
      <c r="I1343" s="1">
        <v>364.17877197265619</v>
      </c>
      <c r="J1343" s="1">
        <v>271.47427368164063</v>
      </c>
      <c r="K1343" s="1">
        <v>26.97957611083984</v>
      </c>
      <c r="L1343" s="1">
        <v>60.062812805175781</v>
      </c>
      <c r="M1343" s="1">
        <v>4151.31982421875</v>
      </c>
      <c r="O1343" s="17">
        <f t="shared" si="60"/>
        <v>1.2096411113836436E-4</v>
      </c>
      <c r="P1343" s="17">
        <f t="shared" si="60"/>
        <v>3.8952123741166065E-3</v>
      </c>
      <c r="Q1343" s="17">
        <f t="shared" si="60"/>
        <v>5.3733228906686385E-3</v>
      </c>
      <c r="R1343" s="17">
        <f t="shared" si="60"/>
        <v>-5.9820106080706158E-3</v>
      </c>
      <c r="S1343" s="17">
        <f t="shared" si="60"/>
        <v>-2.4970639567403839E-3</v>
      </c>
      <c r="T1343" s="17">
        <f t="shared" si="61"/>
        <v>6.5027850069276092E-3</v>
      </c>
      <c r="U1343" s="17">
        <f t="shared" si="61"/>
        <v>-6.3513723254094417E-3</v>
      </c>
      <c r="V1343" s="17">
        <f t="shared" si="61"/>
        <v>1.1418573785696125E-3</v>
      </c>
      <c r="W1343" s="17">
        <f t="shared" si="61"/>
        <v>9.1187656806812675E-3</v>
      </c>
      <c r="X1343" s="17">
        <f t="shared" si="61"/>
        <v>-2.3883418801596046E-2</v>
      </c>
      <c r="Y1343" s="17">
        <f t="shared" si="61"/>
        <v>3.3061569029655458E-3</v>
      </c>
    </row>
    <row r="1344" spans="2:25" x14ac:dyDescent="0.3">
      <c r="B1344" s="3">
        <v>45034</v>
      </c>
      <c r="C1344" s="1">
        <v>164.0927734375</v>
      </c>
      <c r="D1344" s="1">
        <v>221.1017761230469</v>
      </c>
      <c r="E1344" s="1">
        <v>477.090087890625</v>
      </c>
      <c r="F1344" s="1">
        <v>216.084228515625</v>
      </c>
      <c r="G1344" s="1">
        <v>115.2772903442383</v>
      </c>
      <c r="H1344" s="1">
        <v>58.522006988525391</v>
      </c>
      <c r="I1344" s="1">
        <v>361.79232788085938</v>
      </c>
      <c r="J1344" s="1">
        <v>272.97567749023438</v>
      </c>
      <c r="K1344" s="1">
        <v>27.644027709960941</v>
      </c>
      <c r="L1344" s="1">
        <v>60.120075225830078</v>
      </c>
      <c r="M1344" s="1">
        <v>4154.8701171875</v>
      </c>
      <c r="O1344" s="17">
        <f t="shared" si="60"/>
        <v>7.5048637430555343E-3</v>
      </c>
      <c r="P1344" s="17">
        <f t="shared" si="60"/>
        <v>6.1402490373357321E-3</v>
      </c>
      <c r="Q1344" s="17">
        <f t="shared" si="60"/>
        <v>5.9928605616492523E-3</v>
      </c>
      <c r="R1344" s="17">
        <f t="shared" si="60"/>
        <v>-4.3599871339100924E-4</v>
      </c>
      <c r="S1344" s="17">
        <f t="shared" si="60"/>
        <v>-3.1321209189197341E-4</v>
      </c>
      <c r="T1344" s="17">
        <f t="shared" si="61"/>
        <v>1.5758904045197896E-3</v>
      </c>
      <c r="U1344" s="17">
        <f t="shared" si="61"/>
        <v>-6.5529467268784156E-3</v>
      </c>
      <c r="V1344" s="17">
        <f t="shared" si="61"/>
        <v>5.5305564988985092E-3</v>
      </c>
      <c r="W1344" s="17">
        <f t="shared" si="61"/>
        <v>2.4627948059352121E-2</v>
      </c>
      <c r="X1344" s="17">
        <f t="shared" si="61"/>
        <v>9.5337560763325438E-4</v>
      </c>
      <c r="Y1344" s="17">
        <f t="shared" si="61"/>
        <v>8.5522029597373669E-4</v>
      </c>
    </row>
    <row r="1345" spans="2:25" x14ac:dyDescent="0.3">
      <c r="B1345" s="3">
        <v>45035</v>
      </c>
      <c r="C1345" s="1">
        <v>165.23622131347659</v>
      </c>
      <c r="D1345" s="1">
        <v>219.68687438964841</v>
      </c>
      <c r="E1345" s="1">
        <v>476.25479125976563</v>
      </c>
      <c r="F1345" s="1">
        <v>216.3481750488281</v>
      </c>
      <c r="G1345" s="1">
        <v>113.9601516723633</v>
      </c>
      <c r="H1345" s="1">
        <v>58.632495880126953</v>
      </c>
      <c r="I1345" s="1">
        <v>362.33999633789063</v>
      </c>
      <c r="J1345" s="1">
        <v>273.31344604492188</v>
      </c>
      <c r="K1345" s="1">
        <v>27.907802581787109</v>
      </c>
      <c r="L1345" s="1">
        <v>59.614307403564453</v>
      </c>
      <c r="M1345" s="1">
        <v>4154.52001953125</v>
      </c>
      <c r="O1345" s="17">
        <f t="shared" si="60"/>
        <v>6.9683012360816105E-3</v>
      </c>
      <c r="P1345" s="17">
        <f t="shared" si="60"/>
        <v>-6.3993232356988278E-3</v>
      </c>
      <c r="Q1345" s="17">
        <f t="shared" si="60"/>
        <v>-1.7508153115326731E-3</v>
      </c>
      <c r="R1345" s="17">
        <f t="shared" si="60"/>
        <v>1.2214983713353734E-3</v>
      </c>
      <c r="S1345" s="17">
        <f t="shared" si="60"/>
        <v>-1.1425829562282318E-2</v>
      </c>
      <c r="T1345" s="17">
        <f t="shared" si="61"/>
        <v>1.8879887633249904E-3</v>
      </c>
      <c r="U1345" s="17">
        <f t="shared" si="61"/>
        <v>1.5137647065075433E-3</v>
      </c>
      <c r="V1345" s="17">
        <f t="shared" si="61"/>
        <v>1.2373576935241183E-3</v>
      </c>
      <c r="W1345" s="17">
        <f t="shared" si="61"/>
        <v>9.5418393655828469E-3</v>
      </c>
      <c r="X1345" s="17">
        <f t="shared" si="61"/>
        <v>-8.4126279011761135E-3</v>
      </c>
      <c r="Y1345" s="17">
        <f t="shared" si="61"/>
        <v>-8.4261997698013938E-5</v>
      </c>
    </row>
    <row r="1346" spans="2:25" x14ac:dyDescent="0.3">
      <c r="B1346" s="3">
        <v>45036</v>
      </c>
      <c r="C1346" s="1">
        <v>164.27015686035159</v>
      </c>
      <c r="D1346" s="1">
        <v>219.71495056152341</v>
      </c>
      <c r="E1346" s="1">
        <v>485.42401123046881</v>
      </c>
      <c r="F1346" s="1">
        <v>216.24446105957031</v>
      </c>
      <c r="G1346" s="1">
        <v>113.9962463378906</v>
      </c>
      <c r="H1346" s="1">
        <v>58.890289306640618</v>
      </c>
      <c r="I1346" s="1">
        <v>366.58480834960938</v>
      </c>
      <c r="J1346" s="1">
        <v>273.06008911132813</v>
      </c>
      <c r="K1346" s="1">
        <v>27.08149337768555</v>
      </c>
      <c r="L1346" s="1">
        <v>59.194416046142578</v>
      </c>
      <c r="M1346" s="1">
        <v>4129.7900390625</v>
      </c>
      <c r="O1346" s="17">
        <f t="shared" si="60"/>
        <v>-5.846565876692608E-3</v>
      </c>
      <c r="P1346" s="17">
        <f t="shared" si="60"/>
        <v>1.2780086180844195E-4</v>
      </c>
      <c r="Q1346" s="17">
        <f t="shared" si="60"/>
        <v>1.9252761628810525E-2</v>
      </c>
      <c r="R1346" s="17">
        <f t="shared" si="60"/>
        <v>-4.793846272767341E-4</v>
      </c>
      <c r="S1346" s="17">
        <f t="shared" si="60"/>
        <v>3.1673058518800221E-4</v>
      </c>
      <c r="T1346" s="17">
        <f t="shared" si="61"/>
        <v>4.3967670596987488E-3</v>
      </c>
      <c r="U1346" s="17">
        <f t="shared" si="61"/>
        <v>1.1714997114920656E-2</v>
      </c>
      <c r="V1346" s="17">
        <f t="shared" si="61"/>
        <v>-9.2698305648712274E-4</v>
      </c>
      <c r="W1346" s="17">
        <f t="shared" si="61"/>
        <v>-2.9608536955927012E-2</v>
      </c>
      <c r="X1346" s="17">
        <f t="shared" si="61"/>
        <v>-7.043466169612312E-3</v>
      </c>
      <c r="Y1346" s="17">
        <f t="shared" si="61"/>
        <v>-5.9525481529729774E-3</v>
      </c>
    </row>
    <row r="1347" spans="2:25" x14ac:dyDescent="0.3">
      <c r="B1347" s="3">
        <v>45037</v>
      </c>
      <c r="C1347" s="1">
        <v>162.66346740722659</v>
      </c>
      <c r="D1347" s="1">
        <v>218.2156982421875</v>
      </c>
      <c r="E1347" s="1">
        <v>486.16336059570313</v>
      </c>
      <c r="F1347" s="1">
        <v>217.24375915527341</v>
      </c>
      <c r="G1347" s="1">
        <v>113.4278869628906</v>
      </c>
      <c r="H1347" s="1">
        <v>58.973163604736328</v>
      </c>
      <c r="I1347" s="1">
        <v>376.78594970703119</v>
      </c>
      <c r="J1347" s="1">
        <v>274.05474853515619</v>
      </c>
      <c r="K1347" s="1">
        <v>27.096477508544918</v>
      </c>
      <c r="L1347" s="1">
        <v>59.041736602783203</v>
      </c>
      <c r="M1347" s="1">
        <v>4133.52001953125</v>
      </c>
      <c r="O1347" s="17">
        <f t="shared" si="60"/>
        <v>-9.780775058800666E-3</v>
      </c>
      <c r="P1347" s="17">
        <f t="shared" si="60"/>
        <v>-6.8236244984889935E-3</v>
      </c>
      <c r="Q1347" s="17">
        <f t="shared" si="60"/>
        <v>1.523100110685071E-3</v>
      </c>
      <c r="R1347" s="17">
        <f t="shared" si="60"/>
        <v>4.6211500207064878E-3</v>
      </c>
      <c r="S1347" s="17">
        <f t="shared" si="60"/>
        <v>-4.9857727184749075E-3</v>
      </c>
      <c r="T1347" s="17">
        <f t="shared" si="61"/>
        <v>1.4072659358860564E-3</v>
      </c>
      <c r="U1347" s="17">
        <f t="shared" si="61"/>
        <v>2.7827507100875441E-2</v>
      </c>
      <c r="V1347" s="17">
        <f t="shared" si="61"/>
        <v>3.6426393438351952E-3</v>
      </c>
      <c r="W1347" s="17">
        <f t="shared" si="61"/>
        <v>5.5329780564148767E-4</v>
      </c>
      <c r="X1347" s="17">
        <f t="shared" si="61"/>
        <v>-2.5792879389224823E-3</v>
      </c>
      <c r="Y1347" s="17">
        <f t="shared" si="61"/>
        <v>9.0318888695773488E-4</v>
      </c>
    </row>
    <row r="1348" spans="2:25" x14ac:dyDescent="0.3">
      <c r="B1348" s="3">
        <v>45040</v>
      </c>
      <c r="C1348" s="1">
        <v>162.96905517578119</v>
      </c>
      <c r="D1348" s="1">
        <v>220.1178894042969</v>
      </c>
      <c r="E1348" s="1">
        <v>491.03118896484381</v>
      </c>
      <c r="F1348" s="1">
        <v>218.86529541015619</v>
      </c>
      <c r="G1348" s="1">
        <v>113.1301803588867</v>
      </c>
      <c r="H1348" s="1">
        <v>58.881092071533203</v>
      </c>
      <c r="I1348" s="1">
        <v>374.93746948242188</v>
      </c>
      <c r="J1348" s="1">
        <v>275.12448120117188</v>
      </c>
      <c r="K1348" s="1">
        <v>27.019546508789059</v>
      </c>
      <c r="L1348" s="1">
        <v>59.89105224609375</v>
      </c>
      <c r="M1348" s="1">
        <v>4137.0400390625</v>
      </c>
      <c r="O1348" s="17">
        <f t="shared" si="60"/>
        <v>1.8786502797801911E-3</v>
      </c>
      <c r="P1348" s="17">
        <f t="shared" si="60"/>
        <v>8.7170225489380214E-3</v>
      </c>
      <c r="Q1348" s="17">
        <f t="shared" si="60"/>
        <v>1.001274214325008E-2</v>
      </c>
      <c r="R1348" s="17">
        <f t="shared" si="60"/>
        <v>7.4641327382104572E-3</v>
      </c>
      <c r="S1348" s="17">
        <f t="shared" si="60"/>
        <v>-2.6246332535603931E-3</v>
      </c>
      <c r="T1348" s="17">
        <f t="shared" si="61"/>
        <v>-1.561244599666185E-3</v>
      </c>
      <c r="U1348" s="17">
        <f t="shared" si="61"/>
        <v>-4.9059160142425652E-3</v>
      </c>
      <c r="V1348" s="17">
        <f t="shared" si="61"/>
        <v>3.9033538799582404E-3</v>
      </c>
      <c r="W1348" s="17">
        <f t="shared" si="61"/>
        <v>-2.8391513152068956E-3</v>
      </c>
      <c r="X1348" s="17">
        <f t="shared" si="61"/>
        <v>1.4385004442272968E-2</v>
      </c>
      <c r="Y1348" s="17">
        <f t="shared" si="61"/>
        <v>8.5157916609030426E-4</v>
      </c>
    </row>
    <row r="1349" spans="2:25" x14ac:dyDescent="0.3">
      <c r="B1349" s="3">
        <v>45041</v>
      </c>
      <c r="C1349" s="1">
        <v>161.43133544921881</v>
      </c>
      <c r="D1349" s="1">
        <v>218.75920104980469</v>
      </c>
      <c r="E1349" s="1">
        <v>483.11016845703119</v>
      </c>
      <c r="F1349" s="1">
        <v>212.5583801269531</v>
      </c>
      <c r="G1349" s="1">
        <v>113.5722351074219</v>
      </c>
      <c r="H1349" s="1">
        <v>58.789016723632813</v>
      </c>
      <c r="I1349" s="1">
        <v>376.39468383789063</v>
      </c>
      <c r="J1349" s="1">
        <v>273.53866577148438</v>
      </c>
      <c r="K1349" s="1">
        <v>26.219207763671879</v>
      </c>
      <c r="L1349" s="1">
        <v>58.526416778564453</v>
      </c>
      <c r="M1349" s="1">
        <v>4071.6298828125</v>
      </c>
      <c r="O1349" s="17">
        <f t="shared" ref="O1349:V1383" si="62">(C1349-C1348)/C1348</f>
        <v>-9.4356546701689827E-3</v>
      </c>
      <c r="P1349" s="17">
        <f t="shared" si="62"/>
        <v>-6.1725485291959786E-3</v>
      </c>
      <c r="Q1349" s="17">
        <f t="shared" si="62"/>
        <v>-1.613139997178414E-2</v>
      </c>
      <c r="R1349" s="17">
        <f t="shared" si="62"/>
        <v>-2.8816424602099943E-2</v>
      </c>
      <c r="S1349" s="17">
        <f t="shared" si="62"/>
        <v>3.9074873489360097E-3</v>
      </c>
      <c r="T1349" s="17">
        <f t="shared" si="61"/>
        <v>-1.5637506822823622E-3</v>
      </c>
      <c r="U1349" s="17">
        <f t="shared" si="61"/>
        <v>3.886553023042335E-3</v>
      </c>
      <c r="V1349" s="17">
        <f t="shared" si="61"/>
        <v>-5.7639924399455634E-3</v>
      </c>
      <c r="W1349" s="17">
        <f t="shared" si="61"/>
        <v>-2.9620731971087746E-2</v>
      </c>
      <c r="X1349" s="17">
        <f t="shared" si="61"/>
        <v>-2.2785297909310016E-2</v>
      </c>
      <c r="Y1349" s="17">
        <f t="shared" si="61"/>
        <v>-1.5810858882773268E-2</v>
      </c>
    </row>
    <row r="1350" spans="2:25" x14ac:dyDescent="0.3">
      <c r="B1350" s="3">
        <v>45042</v>
      </c>
      <c r="C1350" s="1">
        <v>161.42144775390619</v>
      </c>
      <c r="D1350" s="1">
        <v>213.48371887207031</v>
      </c>
      <c r="E1350" s="1">
        <v>474.93942260742188</v>
      </c>
      <c r="F1350" s="1">
        <v>210.01301574707031</v>
      </c>
      <c r="G1350" s="1">
        <v>113.5361633300781</v>
      </c>
      <c r="H1350" s="1">
        <v>58.512794494628913</v>
      </c>
      <c r="I1350" s="1">
        <v>368.01275634765619</v>
      </c>
      <c r="J1350" s="1">
        <v>271.89654541015619</v>
      </c>
      <c r="K1350" s="1">
        <v>26.933610916137699</v>
      </c>
      <c r="L1350" s="1">
        <v>57.505329132080078</v>
      </c>
      <c r="M1350" s="1">
        <v>4055.989990234375</v>
      </c>
      <c r="O1350" s="17">
        <f t="shared" si="62"/>
        <v>-6.1250161160464678E-5</v>
      </c>
      <c r="P1350" s="17">
        <f t="shared" si="62"/>
        <v>-2.4115475611621525E-2</v>
      </c>
      <c r="Q1350" s="17">
        <f t="shared" si="62"/>
        <v>-1.6912800398520365E-2</v>
      </c>
      <c r="R1350" s="17">
        <f t="shared" si="62"/>
        <v>-1.1974895453957328E-2</v>
      </c>
      <c r="S1350" s="17">
        <f t="shared" si="62"/>
        <v>-3.1761087830743559E-4</v>
      </c>
      <c r="T1350" s="17">
        <f t="shared" si="61"/>
        <v>-4.6985345970731226E-3</v>
      </c>
      <c r="U1350" s="17">
        <f t="shared" si="61"/>
        <v>-2.2268984792156211E-2</v>
      </c>
      <c r="V1350" s="17">
        <f t="shared" si="61"/>
        <v>-6.0032476823587994E-3</v>
      </c>
      <c r="W1350" s="17">
        <f t="shared" si="61"/>
        <v>2.7247320319710968E-2</v>
      </c>
      <c r="X1350" s="17">
        <f t="shared" si="61"/>
        <v>-1.7446611337025381E-2</v>
      </c>
      <c r="Y1350" s="17">
        <f t="shared" si="61"/>
        <v>-3.8411871973298472E-3</v>
      </c>
    </row>
    <row r="1351" spans="2:25" x14ac:dyDescent="0.3">
      <c r="B1351" s="3">
        <v>45043</v>
      </c>
      <c r="C1351" s="1">
        <v>166.00508117675781</v>
      </c>
      <c r="D1351" s="1">
        <v>216.35101318359381</v>
      </c>
      <c r="E1351" s="1">
        <v>481.28591918945313</v>
      </c>
      <c r="F1351" s="1">
        <v>213.00146484375</v>
      </c>
      <c r="G1351" s="1">
        <v>114.5465545654297</v>
      </c>
      <c r="H1351" s="1">
        <v>58.632495880126953</v>
      </c>
      <c r="I1351" s="1">
        <v>381.78378295898438</v>
      </c>
      <c r="J1351" s="1">
        <v>276.55084228515619</v>
      </c>
      <c r="K1351" s="1">
        <v>27.20339393615723</v>
      </c>
      <c r="L1351" s="1">
        <v>57.810699462890618</v>
      </c>
      <c r="M1351" s="1">
        <v>4135.35009765625</v>
      </c>
      <c r="O1351" s="17">
        <f t="shared" si="62"/>
        <v>2.8395442406386803E-2</v>
      </c>
      <c r="P1351" s="17">
        <f t="shared" si="62"/>
        <v>1.3430974158932067E-2</v>
      </c>
      <c r="Q1351" s="17">
        <f t="shared" si="62"/>
        <v>1.3362749605389513E-2</v>
      </c>
      <c r="R1351" s="17">
        <f t="shared" si="62"/>
        <v>1.4229828023034694E-2</v>
      </c>
      <c r="S1351" s="17">
        <f t="shared" si="62"/>
        <v>8.8992899329717913E-3</v>
      </c>
      <c r="T1351" s="17">
        <f t="shared" si="61"/>
        <v>2.0457301096605046E-3</v>
      </c>
      <c r="U1351" s="17">
        <f t="shared" si="61"/>
        <v>3.7419970840138206E-2</v>
      </c>
      <c r="V1351" s="17">
        <f t="shared" si="61"/>
        <v>1.7117896323320288E-2</v>
      </c>
      <c r="W1351" s="17">
        <f t="shared" si="61"/>
        <v>1.0016593053918606E-2</v>
      </c>
      <c r="X1351" s="17">
        <f t="shared" si="61"/>
        <v>5.3102962007078583E-3</v>
      </c>
      <c r="Y1351" s="17">
        <f t="shared" si="61"/>
        <v>1.9566149722497019E-2</v>
      </c>
    </row>
    <row r="1352" spans="2:25" x14ac:dyDescent="0.3">
      <c r="B1352" s="3">
        <v>45044</v>
      </c>
      <c r="C1352" s="1">
        <v>167.25691223144531</v>
      </c>
      <c r="D1352" s="1">
        <v>220.23970031738281</v>
      </c>
      <c r="E1352" s="1">
        <v>483.15817260742188</v>
      </c>
      <c r="F1352" s="1">
        <v>214.7361145019531</v>
      </c>
      <c r="G1352" s="1">
        <v>114.0413513183594</v>
      </c>
      <c r="H1352" s="1">
        <v>59.065238952636719</v>
      </c>
      <c r="I1352" s="1">
        <v>387.1728515625</v>
      </c>
      <c r="J1352" s="1">
        <v>277.51724243164063</v>
      </c>
      <c r="K1352" s="1">
        <v>27.725957870483398</v>
      </c>
      <c r="L1352" s="1">
        <v>58.717273712158203</v>
      </c>
      <c r="M1352" s="1">
        <v>4169.47998046875</v>
      </c>
      <c r="O1352" s="17">
        <f t="shared" si="62"/>
        <v>7.5409201080693638E-3</v>
      </c>
      <c r="P1352" s="17">
        <f t="shared" si="62"/>
        <v>1.7973972372799085E-2</v>
      </c>
      <c r="Q1352" s="17">
        <f t="shared" si="62"/>
        <v>3.8901063657167936E-3</v>
      </c>
      <c r="R1352" s="17">
        <f t="shared" si="62"/>
        <v>8.1438391021187179E-3</v>
      </c>
      <c r="S1352" s="17">
        <f t="shared" si="62"/>
        <v>-4.4104621827077573E-3</v>
      </c>
      <c r="T1352" s="17">
        <f t="shared" si="61"/>
        <v>7.380601252153768E-3</v>
      </c>
      <c r="U1352" s="17">
        <f t="shared" si="61"/>
        <v>1.4115498991989875E-2</v>
      </c>
      <c r="V1352" s="17">
        <f t="shared" si="61"/>
        <v>3.4944755130702533E-3</v>
      </c>
      <c r="W1352" s="17">
        <f t="shared" si="61"/>
        <v>1.9209512443651582E-2</v>
      </c>
      <c r="X1352" s="17">
        <f t="shared" si="61"/>
        <v>1.5681772711460207E-2</v>
      </c>
      <c r="Y1352" s="17">
        <f t="shared" si="61"/>
        <v>8.2532027534605694E-3</v>
      </c>
    </row>
    <row r="1353" spans="2:25" x14ac:dyDescent="0.3">
      <c r="B1353" s="3">
        <v>45047</v>
      </c>
      <c r="C1353" s="1">
        <v>167.16819763183591</v>
      </c>
      <c r="D1353" s="1">
        <v>219.80863952636719</v>
      </c>
      <c r="E1353" s="1">
        <v>473.91201782226563</v>
      </c>
      <c r="F1353" s="1">
        <v>217.37577819824219</v>
      </c>
      <c r="G1353" s="1">
        <v>113.7526473999023</v>
      </c>
      <c r="H1353" s="1">
        <v>59.203350067138672</v>
      </c>
      <c r="I1353" s="1">
        <v>396.90451049804688</v>
      </c>
      <c r="J1353" s="1">
        <v>279.23443603515619</v>
      </c>
      <c r="K1353" s="1">
        <v>28.885990142822269</v>
      </c>
      <c r="L1353" s="1">
        <v>58.373722076416023</v>
      </c>
      <c r="M1353" s="1">
        <v>4167.8701171875</v>
      </c>
      <c r="O1353" s="17">
        <f t="shared" si="62"/>
        <v>-5.3040916770388964E-4</v>
      </c>
      <c r="P1353" s="17">
        <f t="shared" si="62"/>
        <v>-1.9572347328589367E-3</v>
      </c>
      <c r="Q1353" s="17">
        <f t="shared" si="62"/>
        <v>-1.9136910662730284E-2</v>
      </c>
      <c r="R1353" s="17">
        <f t="shared" si="62"/>
        <v>1.2292593178429156E-2</v>
      </c>
      <c r="S1353" s="17">
        <f t="shared" si="62"/>
        <v>-2.5315722334011324E-3</v>
      </c>
      <c r="T1353" s="17">
        <f t="shared" si="61"/>
        <v>2.3382808052753632E-3</v>
      </c>
      <c r="U1353" s="17">
        <f t="shared" si="61"/>
        <v>2.5135179019585587E-2</v>
      </c>
      <c r="V1353" s="17">
        <f t="shared" si="61"/>
        <v>6.1877005856259739E-3</v>
      </c>
      <c r="W1353" s="17">
        <f t="shared" si="61"/>
        <v>4.1839213554234755E-2</v>
      </c>
      <c r="X1353" s="17">
        <f t="shared" si="61"/>
        <v>-5.8509466469156488E-3</v>
      </c>
      <c r="Y1353" s="17">
        <f t="shared" si="61"/>
        <v>-3.8610649020768596E-4</v>
      </c>
    </row>
    <row r="1354" spans="2:25" x14ac:dyDescent="0.3">
      <c r="B1354" s="3">
        <v>45048</v>
      </c>
      <c r="C1354" s="1">
        <v>166.13319396972659</v>
      </c>
      <c r="D1354" s="1">
        <v>213.30567932128909</v>
      </c>
      <c r="E1354" s="1">
        <v>475.08340454101563</v>
      </c>
      <c r="F1354" s="1">
        <v>215.32061767578119</v>
      </c>
      <c r="G1354" s="1">
        <v>112.9136657714844</v>
      </c>
      <c r="H1354" s="1">
        <v>58.936332702636719</v>
      </c>
      <c r="I1354" s="1">
        <v>395.32986450195313</v>
      </c>
      <c r="J1354" s="1">
        <v>279.69418334960938</v>
      </c>
      <c r="K1354" s="1">
        <v>28.18657112121582</v>
      </c>
      <c r="L1354" s="1">
        <v>57.295387268066413</v>
      </c>
      <c r="M1354" s="1">
        <v>4119.580078125</v>
      </c>
      <c r="O1354" s="17">
        <f t="shared" si="62"/>
        <v>-6.1913909270516036E-3</v>
      </c>
      <c r="P1354" s="17">
        <f t="shared" si="62"/>
        <v>-2.9584643347460565E-2</v>
      </c>
      <c r="Q1354" s="17">
        <f t="shared" si="62"/>
        <v>2.471738792640859E-3</v>
      </c>
      <c r="R1354" s="17">
        <f t="shared" si="62"/>
        <v>-9.4544136402664458E-3</v>
      </c>
      <c r="S1354" s="17">
        <f t="shared" si="62"/>
        <v>-7.3754910113733169E-3</v>
      </c>
      <c r="T1354" s="17">
        <f t="shared" si="61"/>
        <v>-4.5101732283586334E-3</v>
      </c>
      <c r="U1354" s="17">
        <f t="shared" si="61"/>
        <v>-3.967316960237716E-3</v>
      </c>
      <c r="V1354" s="17">
        <f t="shared" si="61"/>
        <v>1.646456364698868E-3</v>
      </c>
      <c r="W1354" s="17">
        <f t="shared" ref="W1354:Y1417" si="63">(K1354-K1353)/K1353</f>
        <v>-2.4213088010772026E-2</v>
      </c>
      <c r="X1354" s="17">
        <f t="shared" si="63"/>
        <v>-1.8472949299651993E-2</v>
      </c>
      <c r="Y1354" s="17">
        <f t="shared" si="63"/>
        <v>-1.1586262936400322E-2</v>
      </c>
    </row>
    <row r="1355" spans="2:25" x14ac:dyDescent="0.3">
      <c r="B1355" s="3">
        <v>45049</v>
      </c>
      <c r="C1355" s="1">
        <v>165.05879211425781</v>
      </c>
      <c r="D1355" s="1">
        <v>210.31654357910159</v>
      </c>
      <c r="E1355" s="1">
        <v>470.52276611328119</v>
      </c>
      <c r="F1355" s="1">
        <v>215.4337463378906</v>
      </c>
      <c r="G1355" s="1">
        <v>111.3709716796875</v>
      </c>
      <c r="H1355" s="1">
        <v>58.604873657226563</v>
      </c>
      <c r="I1355" s="1">
        <v>421.72756958007813</v>
      </c>
      <c r="J1355" s="1">
        <v>277.01995849609381</v>
      </c>
      <c r="K1355" s="1">
        <v>27.778913497924801</v>
      </c>
      <c r="L1355" s="1">
        <v>56.274303436279297</v>
      </c>
      <c r="M1355" s="1">
        <v>4090.75</v>
      </c>
      <c r="O1355" s="17">
        <f t="shared" si="62"/>
        <v>-6.4671112966416568E-3</v>
      </c>
      <c r="P1355" s="17">
        <f t="shared" si="62"/>
        <v>-1.4013390321807375E-2</v>
      </c>
      <c r="Q1355" s="17">
        <f t="shared" si="62"/>
        <v>-9.599658468686198E-3</v>
      </c>
      <c r="R1355" s="17">
        <f t="shared" si="62"/>
        <v>5.2539632911394857E-4</v>
      </c>
      <c r="S1355" s="17">
        <f t="shared" si="62"/>
        <v>-1.3662598599172401E-2</v>
      </c>
      <c r="T1355" s="17">
        <f t="shared" si="62"/>
        <v>-5.6240188388126042E-3</v>
      </c>
      <c r="U1355" s="17">
        <f t="shared" si="62"/>
        <v>6.6773870249801429E-2</v>
      </c>
      <c r="V1355" s="17">
        <f t="shared" si="62"/>
        <v>-9.5612458632107732E-3</v>
      </c>
      <c r="W1355" s="17">
        <f t="shared" si="63"/>
        <v>-1.4462831308494219E-2</v>
      </c>
      <c r="X1355" s="17">
        <f t="shared" si="63"/>
        <v>-1.7821396808259598E-2</v>
      </c>
      <c r="Y1355" s="17">
        <f t="shared" si="63"/>
        <v>-6.9983050646564493E-3</v>
      </c>
    </row>
    <row r="1356" spans="2:25" x14ac:dyDescent="0.3">
      <c r="B1356" s="3">
        <v>45050</v>
      </c>
      <c r="C1356" s="1">
        <v>163.4224548339844</v>
      </c>
      <c r="D1356" s="1">
        <v>207.50547790527341</v>
      </c>
      <c r="E1356" s="1">
        <v>471.7735595703125</v>
      </c>
      <c r="F1356" s="1">
        <v>213.40684509277341</v>
      </c>
      <c r="G1356" s="1">
        <v>110.5770721435547</v>
      </c>
      <c r="H1356" s="1">
        <v>58.669319152832031</v>
      </c>
      <c r="I1356" s="1">
        <v>419.03793334960938</v>
      </c>
      <c r="J1356" s="1">
        <v>276.96368408203119</v>
      </c>
      <c r="K1356" s="1">
        <v>27.539108276367191</v>
      </c>
      <c r="L1356" s="1">
        <v>56.016639709472663</v>
      </c>
      <c r="M1356" s="1">
        <v>4061.219970703125</v>
      </c>
      <c r="O1356" s="17">
        <f t="shared" si="62"/>
        <v>-9.9136632427353263E-3</v>
      </c>
      <c r="P1356" s="17">
        <f t="shared" si="62"/>
        <v>-1.3365879954046124E-2</v>
      </c>
      <c r="Q1356" s="17">
        <f t="shared" si="62"/>
        <v>2.6583059250530946E-3</v>
      </c>
      <c r="R1356" s="17">
        <f t="shared" si="62"/>
        <v>-9.4084667772436868E-3</v>
      </c>
      <c r="S1356" s="17">
        <f t="shared" si="62"/>
        <v>-7.128424257769086E-3</v>
      </c>
      <c r="T1356" s="17">
        <f t="shared" si="62"/>
        <v>1.0996610278934025E-3</v>
      </c>
      <c r="U1356" s="17">
        <f t="shared" si="62"/>
        <v>-6.3776627957875037E-3</v>
      </c>
      <c r="V1356" s="17">
        <f t="shared" si="62"/>
        <v>-2.0314209260632461E-4</v>
      </c>
      <c r="W1356" s="17">
        <f t="shared" si="63"/>
        <v>-8.6326350228033404E-3</v>
      </c>
      <c r="X1356" s="17">
        <f t="shared" si="63"/>
        <v>-4.5787101940478418E-3</v>
      </c>
      <c r="Y1356" s="17">
        <f t="shared" si="63"/>
        <v>-7.2187323343824482E-3</v>
      </c>
    </row>
    <row r="1357" spans="2:25" x14ac:dyDescent="0.3">
      <c r="B1357" s="3">
        <v>45051</v>
      </c>
      <c r="C1357" s="1">
        <v>171.09138488769531</v>
      </c>
      <c r="D1357" s="1">
        <v>212.1250305175781</v>
      </c>
      <c r="E1357" s="1">
        <v>480.16339111328119</v>
      </c>
      <c r="F1357" s="1">
        <v>216.1690673828125</v>
      </c>
      <c r="G1357" s="1">
        <v>111.55140686035161</v>
      </c>
      <c r="H1357" s="1">
        <v>58.945537567138672</v>
      </c>
      <c r="I1357" s="1">
        <v>418.42169189453119</v>
      </c>
      <c r="J1357" s="1">
        <v>278.31484985351563</v>
      </c>
      <c r="K1357" s="1">
        <v>28.656185150146481</v>
      </c>
      <c r="L1357" s="1">
        <v>57.915668487548828</v>
      </c>
      <c r="M1357" s="1">
        <v>4136.25</v>
      </c>
      <c r="O1357" s="17">
        <f t="shared" si="62"/>
        <v>4.6927027632166753E-2</v>
      </c>
      <c r="P1357" s="17">
        <f t="shared" si="62"/>
        <v>2.226231644069426E-2</v>
      </c>
      <c r="Q1357" s="17">
        <f t="shared" si="62"/>
        <v>1.7783598450515293E-2</v>
      </c>
      <c r="R1357" s="17">
        <f t="shared" si="62"/>
        <v>1.2943456845717776E-2</v>
      </c>
      <c r="S1357" s="17">
        <f t="shared" si="62"/>
        <v>8.8113629517337089E-3</v>
      </c>
      <c r="T1357" s="17">
        <f t="shared" si="62"/>
        <v>4.7080555611545265E-3</v>
      </c>
      <c r="U1357" s="17">
        <f t="shared" si="62"/>
        <v>-1.4706101907104498E-3</v>
      </c>
      <c r="V1357" s="17">
        <f t="shared" si="62"/>
        <v>4.8784943627636149E-3</v>
      </c>
      <c r="W1357" s="17">
        <f t="shared" si="63"/>
        <v>4.0563291395237885E-2</v>
      </c>
      <c r="X1357" s="17">
        <f t="shared" si="63"/>
        <v>3.3901154869791852E-2</v>
      </c>
      <c r="Y1357" s="17">
        <f t="shared" si="63"/>
        <v>1.8474751389515338E-2</v>
      </c>
    </row>
    <row r="1358" spans="2:25" x14ac:dyDescent="0.3">
      <c r="B1358" s="3">
        <v>45054</v>
      </c>
      <c r="C1358" s="1">
        <v>171.0223693847656</v>
      </c>
      <c r="D1358" s="1">
        <v>209.65126037597659</v>
      </c>
      <c r="E1358" s="1">
        <v>480.16339111328119</v>
      </c>
      <c r="F1358" s="1">
        <v>217.51716613769531</v>
      </c>
      <c r="G1358" s="1">
        <v>111.32586669921881</v>
      </c>
      <c r="H1358" s="1">
        <v>58.853466033935547</v>
      </c>
      <c r="I1358" s="1">
        <v>423.2239990234375</v>
      </c>
      <c r="J1358" s="1">
        <v>278.39932250976563</v>
      </c>
      <c r="K1358" s="1">
        <v>29.12679481506348</v>
      </c>
      <c r="L1358" s="1">
        <v>56.264751434326172</v>
      </c>
      <c r="M1358" s="1">
        <v>4138.1201171875</v>
      </c>
      <c r="O1358" s="17">
        <f t="shared" si="62"/>
        <v>-4.0338385813533406E-4</v>
      </c>
      <c r="P1358" s="17">
        <f t="shared" si="62"/>
        <v>-1.166184931389562E-2</v>
      </c>
      <c r="Q1358" s="17">
        <f t="shared" si="62"/>
        <v>0</v>
      </c>
      <c r="R1358" s="17">
        <f t="shared" si="62"/>
        <v>6.2363166534621373E-3</v>
      </c>
      <c r="S1358" s="17">
        <f t="shared" si="62"/>
        <v>-2.0218495443553334E-3</v>
      </c>
      <c r="T1358" s="17">
        <f t="shared" si="62"/>
        <v>-1.5619763090336735E-3</v>
      </c>
      <c r="U1358" s="17">
        <f t="shared" si="62"/>
        <v>1.1477194471353537E-2</v>
      </c>
      <c r="V1358" s="17">
        <f t="shared" si="62"/>
        <v>3.0351472907198508E-4</v>
      </c>
      <c r="W1358" s="17">
        <f t="shared" si="63"/>
        <v>1.6422620891482959E-2</v>
      </c>
      <c r="X1358" s="17">
        <f t="shared" si="63"/>
        <v>-2.8505533931246663E-2</v>
      </c>
      <c r="Y1358" s="17">
        <f t="shared" si="63"/>
        <v>4.5212866424901782E-4</v>
      </c>
    </row>
    <row r="1359" spans="2:25" x14ac:dyDescent="0.3">
      <c r="B1359" s="3">
        <v>45055</v>
      </c>
      <c r="C1359" s="1">
        <v>169.31709289550781</v>
      </c>
      <c r="D1359" s="1">
        <v>207.1212463378906</v>
      </c>
      <c r="E1359" s="1">
        <v>481.82785034179688</v>
      </c>
      <c r="F1359" s="1">
        <v>215.5374450683594</v>
      </c>
      <c r="G1359" s="1">
        <v>110.80462646484381</v>
      </c>
      <c r="H1359" s="1">
        <v>58.365478515625</v>
      </c>
      <c r="I1359" s="1">
        <v>418.97918701171881</v>
      </c>
      <c r="J1359" s="1">
        <v>278.37115478515619</v>
      </c>
      <c r="K1359" s="1">
        <v>28.54727745056152</v>
      </c>
      <c r="L1359" s="1">
        <v>56.264751434326172</v>
      </c>
      <c r="M1359" s="1">
        <v>4119.169921875</v>
      </c>
      <c r="O1359" s="17">
        <f t="shared" si="62"/>
        <v>-9.9710727631264328E-3</v>
      </c>
      <c r="P1359" s="17">
        <f t="shared" si="62"/>
        <v>-1.2067726344925433E-2</v>
      </c>
      <c r="Q1359" s="17">
        <f t="shared" si="62"/>
        <v>3.4664434218038896E-3</v>
      </c>
      <c r="R1359" s="17">
        <f t="shared" si="62"/>
        <v>-9.1014475063668412E-3</v>
      </c>
      <c r="S1359" s="17">
        <f t="shared" si="62"/>
        <v>-4.6821125209228452E-3</v>
      </c>
      <c r="T1359" s="17">
        <f t="shared" si="62"/>
        <v>-8.2915680451032051E-3</v>
      </c>
      <c r="U1359" s="17">
        <f t="shared" si="62"/>
        <v>-1.0029705360549796E-2</v>
      </c>
      <c r="V1359" s="17">
        <f t="shared" si="62"/>
        <v>-1.0117741794592113E-4</v>
      </c>
      <c r="W1359" s="17">
        <f t="shared" si="63"/>
        <v>-1.9896365809610184E-2</v>
      </c>
      <c r="X1359" s="17">
        <f t="shared" si="63"/>
        <v>0</v>
      </c>
      <c r="Y1359" s="17">
        <f t="shared" si="63"/>
        <v>-4.5794212772585306E-3</v>
      </c>
    </row>
    <row r="1360" spans="2:25" x14ac:dyDescent="0.3">
      <c r="B1360" s="3">
        <v>45056</v>
      </c>
      <c r="C1360" s="1">
        <v>171.08154296875</v>
      </c>
      <c r="D1360" s="1">
        <v>201.97697448730469</v>
      </c>
      <c r="E1360" s="1">
        <v>480.74069213867188</v>
      </c>
      <c r="F1360" s="1">
        <v>213.369140625</v>
      </c>
      <c r="G1360" s="1">
        <v>111.581916809082</v>
      </c>
      <c r="H1360" s="1">
        <v>58.466751098632813</v>
      </c>
      <c r="I1360" s="1">
        <v>426.35379028320313</v>
      </c>
      <c r="J1360" s="1">
        <v>278.28671264648438</v>
      </c>
      <c r="K1360" s="1">
        <v>28.86101150512695</v>
      </c>
      <c r="L1360" s="1">
        <v>54.251209259033203</v>
      </c>
      <c r="M1360" s="1">
        <v>4137.64013671875</v>
      </c>
      <c r="O1360" s="17">
        <f t="shared" si="62"/>
        <v>1.0420980203877576E-2</v>
      </c>
      <c r="P1360" s="17">
        <f t="shared" si="62"/>
        <v>-2.4837007026279275E-2</v>
      </c>
      <c r="Q1360" s="17">
        <f t="shared" si="62"/>
        <v>-2.2563208049385204E-3</v>
      </c>
      <c r="R1360" s="17">
        <f t="shared" si="62"/>
        <v>-1.0059989542289084E-2</v>
      </c>
      <c r="S1360" s="17">
        <f t="shared" si="62"/>
        <v>7.0149629039615545E-3</v>
      </c>
      <c r="T1360" s="17">
        <f t="shared" si="62"/>
        <v>1.7351452533829711E-3</v>
      </c>
      <c r="U1360" s="17">
        <f t="shared" si="62"/>
        <v>1.7601359447189081E-2</v>
      </c>
      <c r="V1360" s="17">
        <f t="shared" si="62"/>
        <v>-3.0334370936166026E-4</v>
      </c>
      <c r="W1360" s="17">
        <f t="shared" si="63"/>
        <v>1.0989981622897584E-2</v>
      </c>
      <c r="X1360" s="17">
        <f t="shared" si="63"/>
        <v>-3.5786920300238646E-2</v>
      </c>
      <c r="Y1360" s="17">
        <f t="shared" si="63"/>
        <v>4.4839652634049544E-3</v>
      </c>
    </row>
    <row r="1361" spans="2:25" x14ac:dyDescent="0.3">
      <c r="B1361" s="3">
        <v>45057</v>
      </c>
      <c r="C1361" s="1">
        <v>171.26881408691409</v>
      </c>
      <c r="D1361" s="1">
        <v>203.2888488769531</v>
      </c>
      <c r="E1361" s="1">
        <v>482.88619995117188</v>
      </c>
      <c r="F1361" s="1">
        <v>211.9644775390625</v>
      </c>
      <c r="G1361" s="1">
        <v>110.5577392578125</v>
      </c>
      <c r="H1361" s="1">
        <v>58.798229217529297</v>
      </c>
      <c r="I1361" s="1">
        <v>425.99191284179688</v>
      </c>
      <c r="J1361" s="1">
        <v>276.616455078125</v>
      </c>
      <c r="K1361" s="1">
        <v>28.554264068603519</v>
      </c>
      <c r="L1361" s="1">
        <v>55.281845092773438</v>
      </c>
      <c r="M1361" s="1">
        <v>4130.6201171875</v>
      </c>
      <c r="O1361" s="17">
        <f t="shared" si="62"/>
        <v>1.0946307527650609E-3</v>
      </c>
      <c r="P1361" s="17">
        <f t="shared" si="62"/>
        <v>6.4951680407058839E-3</v>
      </c>
      <c r="Q1361" s="17">
        <f t="shared" si="62"/>
        <v>4.4629211705696807E-3</v>
      </c>
      <c r="R1361" s="17">
        <f t="shared" si="62"/>
        <v>-6.5832532381344686E-3</v>
      </c>
      <c r="S1361" s="17">
        <f t="shared" si="62"/>
        <v>-9.1787054798662671E-3</v>
      </c>
      <c r="T1361" s="17">
        <f t="shared" si="62"/>
        <v>5.6695149408470492E-3</v>
      </c>
      <c r="U1361" s="17">
        <f t="shared" si="62"/>
        <v>-8.4877266170396877E-4</v>
      </c>
      <c r="V1361" s="17">
        <f t="shared" si="62"/>
        <v>-6.0019307155392337E-3</v>
      </c>
      <c r="W1361" s="17">
        <f t="shared" si="63"/>
        <v>-1.0628436791584346E-2</v>
      </c>
      <c r="X1361" s="17">
        <f t="shared" si="63"/>
        <v>1.8997472089870997E-2</v>
      </c>
      <c r="Y1361" s="17">
        <f t="shared" si="63"/>
        <v>-1.6966239932158641E-3</v>
      </c>
    </row>
    <row r="1362" spans="2:25" x14ac:dyDescent="0.3">
      <c r="B1362" s="3">
        <v>45058</v>
      </c>
      <c r="C1362" s="1">
        <v>170.34095764160159</v>
      </c>
      <c r="D1362" s="1">
        <v>203.5699157714844</v>
      </c>
      <c r="E1362" s="1">
        <v>484.98373413085938</v>
      </c>
      <c r="F1362" s="1">
        <v>210.16380310058591</v>
      </c>
      <c r="G1362" s="1">
        <v>112.33176422119141</v>
      </c>
      <c r="H1362" s="1">
        <v>59.028411865234382</v>
      </c>
      <c r="I1362" s="1">
        <v>426.00164794921881</v>
      </c>
      <c r="J1362" s="1">
        <v>277.88320922851563</v>
      </c>
      <c r="K1362" s="1">
        <v>28.316465377807621</v>
      </c>
      <c r="L1362" s="1">
        <v>55.434528350830078</v>
      </c>
      <c r="M1362" s="1">
        <v>4124.080078125</v>
      </c>
      <c r="O1362" s="17">
        <f t="shared" si="62"/>
        <v>-5.4175446374121507E-3</v>
      </c>
      <c r="P1362" s="17">
        <f t="shared" si="62"/>
        <v>1.3825986820429649E-3</v>
      </c>
      <c r="Q1362" s="17">
        <f t="shared" si="62"/>
        <v>4.3437443022799095E-3</v>
      </c>
      <c r="R1362" s="17">
        <f t="shared" si="62"/>
        <v>-8.4951707917415003E-3</v>
      </c>
      <c r="S1362" s="17">
        <f t="shared" si="62"/>
        <v>1.6046140010533418E-2</v>
      </c>
      <c r="T1362" s="17">
        <f t="shared" si="62"/>
        <v>3.9147887745650299E-3</v>
      </c>
      <c r="U1362" s="17">
        <f t="shared" si="62"/>
        <v>2.2852798676361792E-5</v>
      </c>
      <c r="V1362" s="17">
        <f t="shared" si="62"/>
        <v>4.5794605748701919E-3</v>
      </c>
      <c r="W1362" s="17">
        <f t="shared" si="63"/>
        <v>-8.3279572614643922E-3</v>
      </c>
      <c r="X1362" s="17">
        <f t="shared" si="63"/>
        <v>2.7619059711268519E-3</v>
      </c>
      <c r="Y1362" s="17">
        <f t="shared" si="63"/>
        <v>-1.5833068345566114E-3</v>
      </c>
    </row>
    <row r="1363" spans="2:25" x14ac:dyDescent="0.3">
      <c r="B1363" s="3">
        <v>45061</v>
      </c>
      <c r="C1363" s="1">
        <v>169.84742736816409</v>
      </c>
      <c r="D1363" s="1">
        <v>204.97547912597659</v>
      </c>
      <c r="E1363" s="1">
        <v>483.03057861328119</v>
      </c>
      <c r="F1363" s="1">
        <v>209.68304443359381</v>
      </c>
      <c r="G1363" s="1">
        <v>112.8073043823242</v>
      </c>
      <c r="H1363" s="1">
        <v>58.871883392333977</v>
      </c>
      <c r="I1363" s="1">
        <v>426.08010864257813</v>
      </c>
      <c r="J1363" s="1">
        <v>277.65798950195313</v>
      </c>
      <c r="K1363" s="1">
        <v>28.928955078125</v>
      </c>
      <c r="L1363" s="1">
        <v>55.844867706298828</v>
      </c>
      <c r="M1363" s="1">
        <v>4136.27978515625</v>
      </c>
      <c r="O1363" s="17">
        <f t="shared" si="62"/>
        <v>-2.8973083178027606E-3</v>
      </c>
      <c r="P1363" s="17">
        <f t="shared" si="62"/>
        <v>6.9045730513048404E-3</v>
      </c>
      <c r="Q1363" s="17">
        <f t="shared" si="62"/>
        <v>-4.0272598442470178E-3</v>
      </c>
      <c r="R1363" s="17">
        <f t="shared" si="62"/>
        <v>-2.2875426686202842E-3</v>
      </c>
      <c r="S1363" s="17">
        <f t="shared" si="62"/>
        <v>4.2333543359687354E-3</v>
      </c>
      <c r="T1363" s="17">
        <f t="shared" si="62"/>
        <v>-2.6517479965032652E-3</v>
      </c>
      <c r="U1363" s="17">
        <f t="shared" si="62"/>
        <v>1.8417931887594716E-4</v>
      </c>
      <c r="V1363" s="17">
        <f t="shared" si="62"/>
        <v>-8.1048339404088236E-4</v>
      </c>
      <c r="W1363" s="17">
        <f t="shared" si="63"/>
        <v>2.1630160832057946E-2</v>
      </c>
      <c r="X1363" s="17">
        <f t="shared" si="63"/>
        <v>7.4022340890468781E-3</v>
      </c>
      <c r="Y1363" s="17">
        <f t="shared" si="63"/>
        <v>2.9581644391339168E-3</v>
      </c>
    </row>
    <row r="1364" spans="2:25" x14ac:dyDescent="0.3">
      <c r="B1364" s="3">
        <v>45062</v>
      </c>
      <c r="C1364" s="1">
        <v>169.84742736816409</v>
      </c>
      <c r="D1364" s="1">
        <v>199.2408447265625</v>
      </c>
      <c r="E1364" s="1">
        <v>477.36355590820313</v>
      </c>
      <c r="F1364" s="1">
        <v>208.59889221191409</v>
      </c>
      <c r="G1364" s="1">
        <v>112.8987274169922</v>
      </c>
      <c r="H1364" s="1">
        <v>58.208950042724609</v>
      </c>
      <c r="I1364" s="1">
        <v>428.1785888671875</v>
      </c>
      <c r="J1364" s="1">
        <v>276.01589965820313</v>
      </c>
      <c r="K1364" s="1">
        <v>29.188739776611332</v>
      </c>
      <c r="L1364" s="1">
        <v>55.48223876953125</v>
      </c>
      <c r="M1364" s="1">
        <v>4109.89990234375</v>
      </c>
      <c r="O1364" s="17">
        <f t="shared" si="62"/>
        <v>0</v>
      </c>
      <c r="P1364" s="17">
        <f t="shared" si="62"/>
        <v>-2.7977172800701795E-2</v>
      </c>
      <c r="Q1364" s="17">
        <f t="shared" si="62"/>
        <v>-1.1732223498867014E-2</v>
      </c>
      <c r="R1364" s="17">
        <f t="shared" si="62"/>
        <v>-5.1704334254030005E-3</v>
      </c>
      <c r="S1364" s="17">
        <f t="shared" si="62"/>
        <v>8.10435416115858E-4</v>
      </c>
      <c r="T1364" s="17">
        <f t="shared" si="62"/>
        <v>-1.1260610522538369E-2</v>
      </c>
      <c r="U1364" s="17">
        <f t="shared" si="62"/>
        <v>4.9250837625224786E-3</v>
      </c>
      <c r="V1364" s="17">
        <f t="shared" si="62"/>
        <v>-5.9140738096371218E-3</v>
      </c>
      <c r="W1364" s="17">
        <f t="shared" si="63"/>
        <v>8.9800927058983609E-3</v>
      </c>
      <c r="X1364" s="17">
        <f t="shared" si="63"/>
        <v>-6.4935051628151079E-3</v>
      </c>
      <c r="Y1364" s="17">
        <f t="shared" si="63"/>
        <v>-6.3776833731530296E-3</v>
      </c>
    </row>
    <row r="1365" spans="2:25" x14ac:dyDescent="0.3">
      <c r="B1365" s="3">
        <v>45063</v>
      </c>
      <c r="C1365" s="1">
        <v>170.45941162109381</v>
      </c>
      <c r="D1365" s="1">
        <v>202.12689208984381</v>
      </c>
      <c r="E1365" s="1">
        <v>476.257080078125</v>
      </c>
      <c r="F1365" s="1">
        <v>212.95433044433591</v>
      </c>
      <c r="G1365" s="1">
        <v>114.9562530517578</v>
      </c>
      <c r="H1365" s="1">
        <v>58.144504547119141</v>
      </c>
      <c r="I1365" s="1">
        <v>428.98269653320313</v>
      </c>
      <c r="J1365" s="1">
        <v>275.368408203125</v>
      </c>
      <c r="K1365" s="1">
        <v>30.152938842773441</v>
      </c>
      <c r="L1365" s="1">
        <v>56.226581573486328</v>
      </c>
      <c r="M1365" s="1">
        <v>4158.77001953125</v>
      </c>
      <c r="O1365" s="17">
        <f t="shared" si="62"/>
        <v>3.6031411391540757E-3</v>
      </c>
      <c r="P1365" s="17">
        <f t="shared" si="62"/>
        <v>1.4485219470144833E-2</v>
      </c>
      <c r="Q1365" s="17">
        <f t="shared" si="62"/>
        <v>-2.3178891986695774E-3</v>
      </c>
      <c r="R1365" s="17">
        <f t="shared" si="62"/>
        <v>2.0879488794202993E-2</v>
      </c>
      <c r="S1365" s="17">
        <f t="shared" si="62"/>
        <v>1.8224524596863807E-2</v>
      </c>
      <c r="T1365" s="17">
        <f t="shared" si="62"/>
        <v>-1.1071406640759986E-3</v>
      </c>
      <c r="U1365" s="17">
        <f t="shared" si="62"/>
        <v>1.8779726191891469E-3</v>
      </c>
      <c r="V1365" s="17">
        <f t="shared" si="62"/>
        <v>-2.3458483945306362E-3</v>
      </c>
      <c r="W1365" s="17">
        <f t="shared" si="63"/>
        <v>3.3033254383072516E-2</v>
      </c>
      <c r="X1365" s="17">
        <f t="shared" si="63"/>
        <v>1.341587543082063E-2</v>
      </c>
      <c r="Y1365" s="17">
        <f t="shared" si="63"/>
        <v>1.1890829058788237E-2</v>
      </c>
    </row>
    <row r="1366" spans="2:25" x14ac:dyDescent="0.3">
      <c r="B1366" s="3">
        <v>45064</v>
      </c>
      <c r="C1366" s="1">
        <v>172.7889099121094</v>
      </c>
      <c r="D1366" s="1">
        <v>202.60826110839841</v>
      </c>
      <c r="E1366" s="1">
        <v>479.23971557617188</v>
      </c>
      <c r="F1366" s="1">
        <v>217.23432922363281</v>
      </c>
      <c r="G1366" s="1">
        <v>115.35862731933589</v>
      </c>
      <c r="H1366" s="1">
        <v>57.822246551513672</v>
      </c>
      <c r="I1366" s="1">
        <v>429.39456176757813</v>
      </c>
      <c r="J1366" s="1">
        <v>275.92205810546881</v>
      </c>
      <c r="K1366" s="1">
        <v>31.65169715881348</v>
      </c>
      <c r="L1366" s="1">
        <v>55.587211608886719</v>
      </c>
      <c r="M1366" s="1">
        <v>4198.0498046875</v>
      </c>
      <c r="O1366" s="17">
        <f t="shared" si="62"/>
        <v>1.3665999834574864E-2</v>
      </c>
      <c r="P1366" s="17">
        <f t="shared" si="62"/>
        <v>2.381518923967017E-3</v>
      </c>
      <c r="Q1366" s="17">
        <f t="shared" si="62"/>
        <v>6.2626585993379976E-3</v>
      </c>
      <c r="R1366" s="17">
        <f t="shared" si="62"/>
        <v>2.0098200259025263E-2</v>
      </c>
      <c r="S1366" s="17">
        <f t="shared" si="62"/>
        <v>3.5002381940626749E-3</v>
      </c>
      <c r="T1366" s="17">
        <f t="shared" si="62"/>
        <v>-5.5423637730770813E-3</v>
      </c>
      <c r="U1366" s="17">
        <f t="shared" si="62"/>
        <v>9.6009754636600304E-4</v>
      </c>
      <c r="V1366" s="17">
        <f t="shared" si="62"/>
        <v>2.0105788676216194E-3</v>
      </c>
      <c r="W1366" s="17">
        <f t="shared" si="63"/>
        <v>4.9705215264588938E-2</v>
      </c>
      <c r="X1366" s="17">
        <f t="shared" si="63"/>
        <v>-1.1371311338996725E-2</v>
      </c>
      <c r="Y1366" s="17">
        <f t="shared" si="63"/>
        <v>9.4450486494267287E-3</v>
      </c>
    </row>
    <row r="1367" spans="2:25" x14ac:dyDescent="0.3">
      <c r="B1367" s="3">
        <v>45065</v>
      </c>
      <c r="C1367" s="1">
        <v>172.89752197265619</v>
      </c>
      <c r="D1367" s="1">
        <v>204.5243835449219</v>
      </c>
      <c r="E1367" s="1">
        <v>477.71951293945313</v>
      </c>
      <c r="F1367" s="1">
        <v>215.961669921875</v>
      </c>
      <c r="G1367" s="1">
        <v>116.37367248535161</v>
      </c>
      <c r="H1367" s="1">
        <v>57.849861145019531</v>
      </c>
      <c r="I1367" s="1">
        <v>433.79739379882813</v>
      </c>
      <c r="J1367" s="1">
        <v>277.32955932617188</v>
      </c>
      <c r="K1367" s="1">
        <v>31.238039016723629</v>
      </c>
      <c r="L1367" s="1">
        <v>56.426994323730469</v>
      </c>
      <c r="M1367" s="1">
        <v>4191.97998046875</v>
      </c>
      <c r="O1367" s="17">
        <f t="shared" si="62"/>
        <v>6.2858235868283564E-4</v>
      </c>
      <c r="P1367" s="17">
        <f t="shared" si="62"/>
        <v>9.4572769443904397E-3</v>
      </c>
      <c r="Q1367" s="17">
        <f t="shared" si="62"/>
        <v>-3.1721132187282675E-3</v>
      </c>
      <c r="R1367" s="17">
        <f t="shared" si="62"/>
        <v>-5.858463099760204E-3</v>
      </c>
      <c r="S1367" s="17">
        <f t="shared" si="62"/>
        <v>8.7990399123410255E-3</v>
      </c>
      <c r="T1367" s="17">
        <f t="shared" si="62"/>
        <v>4.7757731933257928E-4</v>
      </c>
      <c r="U1367" s="17">
        <f t="shared" si="62"/>
        <v>1.0253581258984729E-2</v>
      </c>
      <c r="V1367" s="17">
        <f t="shared" si="62"/>
        <v>5.1010826403921029E-3</v>
      </c>
      <c r="W1367" s="17">
        <f t="shared" si="63"/>
        <v>-1.306906672379389E-2</v>
      </c>
      <c r="X1367" s="17">
        <f t="shared" si="63"/>
        <v>1.5107480489442181E-2</v>
      </c>
      <c r="Y1367" s="17">
        <f t="shared" si="63"/>
        <v>-1.4458676054706391E-3</v>
      </c>
    </row>
    <row r="1368" spans="2:25" x14ac:dyDescent="0.3">
      <c r="B1368" s="3">
        <v>45068</v>
      </c>
      <c r="C1368" s="1">
        <v>171.94990539550781</v>
      </c>
      <c r="D1368" s="1">
        <v>205.79866027832031</v>
      </c>
      <c r="E1368" s="1">
        <v>473.24560546875</v>
      </c>
      <c r="F1368" s="1">
        <v>215.5845642089844</v>
      </c>
      <c r="G1368" s="1">
        <v>116.593132019043</v>
      </c>
      <c r="H1368" s="1">
        <v>56.634494781494141</v>
      </c>
      <c r="I1368" s="1">
        <v>425.5701904296875</v>
      </c>
      <c r="J1368" s="1">
        <v>271.51181030273438</v>
      </c>
      <c r="K1368" s="1">
        <v>31.15011024475098</v>
      </c>
      <c r="L1368" s="1">
        <v>56.341094970703118</v>
      </c>
      <c r="M1368" s="1">
        <v>4192.6298828125</v>
      </c>
      <c r="O1368" s="17">
        <f t="shared" si="62"/>
        <v>-5.4807990671968485E-3</v>
      </c>
      <c r="P1368" s="17">
        <f t="shared" si="62"/>
        <v>6.2304391843749328E-3</v>
      </c>
      <c r="Q1368" s="17">
        <f t="shared" si="62"/>
        <v>-9.3651344555192046E-3</v>
      </c>
      <c r="R1368" s="17">
        <f t="shared" si="62"/>
        <v>-1.7461696468036021E-3</v>
      </c>
      <c r="S1368" s="17">
        <f t="shared" si="62"/>
        <v>1.8858177198027007E-3</v>
      </c>
      <c r="T1368" s="17">
        <f t="shared" si="62"/>
        <v>-2.1008976330620373E-2</v>
      </c>
      <c r="U1368" s="17">
        <f t="shared" si="62"/>
        <v>-1.8965543561923655E-2</v>
      </c>
      <c r="V1368" s="17">
        <f t="shared" si="62"/>
        <v>-2.0977745890387218E-2</v>
      </c>
      <c r="W1368" s="17">
        <f t="shared" si="63"/>
        <v>-2.814798071209768E-3</v>
      </c>
      <c r="X1368" s="17">
        <f t="shared" si="63"/>
        <v>-1.5223095622377628E-3</v>
      </c>
      <c r="Y1368" s="17">
        <f t="shared" si="63"/>
        <v>1.5503469643891941E-4</v>
      </c>
    </row>
    <row r="1369" spans="2:25" x14ac:dyDescent="0.3">
      <c r="B1369" s="3">
        <v>45069</v>
      </c>
      <c r="C1369" s="1">
        <v>169.34397888183591</v>
      </c>
      <c r="D1369" s="1">
        <v>203.8636474609375</v>
      </c>
      <c r="E1369" s="1">
        <v>466.51071166992188</v>
      </c>
      <c r="F1369" s="1">
        <v>213.6614074707031</v>
      </c>
      <c r="G1369" s="1">
        <v>117.214958190918</v>
      </c>
      <c r="H1369" s="1">
        <v>56.533214569091797</v>
      </c>
      <c r="I1369" s="1">
        <v>414.99935913085938</v>
      </c>
      <c r="J1369" s="1">
        <v>268.71551513671881</v>
      </c>
      <c r="K1369" s="1">
        <v>30.662515640258789</v>
      </c>
      <c r="L1369" s="1">
        <v>56.951847076416023</v>
      </c>
      <c r="M1369" s="1">
        <v>4145.580078125</v>
      </c>
      <c r="O1369" s="17">
        <f t="shared" si="62"/>
        <v>-1.5155149447031818E-2</v>
      </c>
      <c r="P1369" s="17">
        <f t="shared" si="62"/>
        <v>-9.4024558506159272E-3</v>
      </c>
      <c r="Q1369" s="17">
        <f t="shared" si="62"/>
        <v>-1.4231286505359536E-2</v>
      </c>
      <c r="R1369" s="17">
        <f t="shared" si="62"/>
        <v>-8.9206606481205576E-3</v>
      </c>
      <c r="S1369" s="17">
        <f t="shared" si="62"/>
        <v>5.3333001790657614E-3</v>
      </c>
      <c r="T1369" s="17">
        <f t="shared" si="62"/>
        <v>-1.7883131613180387E-3</v>
      </c>
      <c r="U1369" s="17">
        <f t="shared" si="62"/>
        <v>-2.4839219326323169E-2</v>
      </c>
      <c r="V1369" s="17">
        <f t="shared" si="62"/>
        <v>-1.0298981701376867E-2</v>
      </c>
      <c r="W1369" s="17">
        <f t="shared" si="63"/>
        <v>-1.5653061920522553E-2</v>
      </c>
      <c r="X1369" s="17">
        <f t="shared" si="63"/>
        <v>1.0840259778949818E-2</v>
      </c>
      <c r="Y1369" s="17">
        <f t="shared" si="63"/>
        <v>-1.1222026747550167E-2</v>
      </c>
    </row>
    <row r="1370" spans="2:25" x14ac:dyDescent="0.3">
      <c r="B1370" s="3">
        <v>45070</v>
      </c>
      <c r="C1370" s="1">
        <v>169.620361328125</v>
      </c>
      <c r="D1370" s="1">
        <v>198.71940612792969</v>
      </c>
      <c r="E1370" s="1">
        <v>464.48056030273438</v>
      </c>
      <c r="F1370" s="1">
        <v>210.74833679199219</v>
      </c>
      <c r="G1370" s="1">
        <v>114.92881774902339</v>
      </c>
      <c r="H1370" s="1">
        <v>56.054428100585938</v>
      </c>
      <c r="I1370" s="1">
        <v>417.50967407226563</v>
      </c>
      <c r="J1370" s="1">
        <v>268.29327392578119</v>
      </c>
      <c r="K1370" s="1">
        <v>30.512641906738281</v>
      </c>
      <c r="L1370" s="1">
        <v>56.675102233886719</v>
      </c>
      <c r="M1370" s="1">
        <v>4115.240234375</v>
      </c>
      <c r="O1370" s="17">
        <f t="shared" si="62"/>
        <v>1.6320771964496231E-3</v>
      </c>
      <c r="P1370" s="17">
        <f t="shared" si="62"/>
        <v>-2.5233735376943577E-2</v>
      </c>
      <c r="Q1370" s="17">
        <f t="shared" si="62"/>
        <v>-4.3517786760359041E-3</v>
      </c>
      <c r="R1370" s="17">
        <f t="shared" si="62"/>
        <v>-1.3634051713856395E-2</v>
      </c>
      <c r="S1370" s="17">
        <f t="shared" si="62"/>
        <v>-1.9503828497477005E-2</v>
      </c>
      <c r="T1370" s="17">
        <f t="shared" si="62"/>
        <v>-8.4691180601575867E-3</v>
      </c>
      <c r="U1370" s="17">
        <f t="shared" si="62"/>
        <v>6.0489610072257645E-3</v>
      </c>
      <c r="V1370" s="17">
        <f t="shared" si="62"/>
        <v>-1.5713317138490611E-3</v>
      </c>
      <c r="W1370" s="17">
        <f t="shared" si="63"/>
        <v>-4.8878485796425963E-3</v>
      </c>
      <c r="X1370" s="17">
        <f t="shared" si="63"/>
        <v>-4.8592777361193802E-3</v>
      </c>
      <c r="Y1370" s="17">
        <f t="shared" si="63"/>
        <v>-7.3186003353534002E-3</v>
      </c>
    </row>
    <row r="1371" spans="2:25" x14ac:dyDescent="0.3">
      <c r="B1371" s="3">
        <v>45071</v>
      </c>
      <c r="C1371" s="1">
        <v>170.75553894042969</v>
      </c>
      <c r="D1371" s="1">
        <v>199.12530517578119</v>
      </c>
      <c r="E1371" s="1">
        <v>468.12701416015619</v>
      </c>
      <c r="F1371" s="1">
        <v>212.19073486328119</v>
      </c>
      <c r="G1371" s="1">
        <v>115.91644287109381</v>
      </c>
      <c r="H1371" s="1">
        <v>55.621677398681641</v>
      </c>
      <c r="I1371" s="1">
        <v>419.019775390625</v>
      </c>
      <c r="J1371" s="1">
        <v>267.91793823242188</v>
      </c>
      <c r="K1371" s="1">
        <v>37.948455810546882</v>
      </c>
      <c r="L1371" s="1">
        <v>56.121620178222663</v>
      </c>
      <c r="M1371" s="1">
        <v>4151.27978515625</v>
      </c>
      <c r="O1371" s="17">
        <f t="shared" si="62"/>
        <v>6.6924607601131321E-3</v>
      </c>
      <c r="P1371" s="17">
        <f t="shared" si="62"/>
        <v>2.0425737765651323E-3</v>
      </c>
      <c r="Q1371" s="17">
        <f t="shared" si="62"/>
        <v>7.850605965177896E-3</v>
      </c>
      <c r="R1371" s="17">
        <f t="shared" si="62"/>
        <v>6.8441729754320536E-3</v>
      </c>
      <c r="S1371" s="17">
        <f t="shared" si="62"/>
        <v>8.5933636264069573E-3</v>
      </c>
      <c r="T1371" s="17">
        <f t="shared" si="62"/>
        <v>-7.7201876206417549E-3</v>
      </c>
      <c r="U1371" s="17">
        <f t="shared" si="62"/>
        <v>3.6169253364366251E-3</v>
      </c>
      <c r="V1371" s="17">
        <f t="shared" si="62"/>
        <v>-1.398975411747178E-3</v>
      </c>
      <c r="W1371" s="17">
        <f t="shared" si="63"/>
        <v>0.2436961678551508</v>
      </c>
      <c r="X1371" s="17">
        <f t="shared" si="63"/>
        <v>-9.7658766168598442E-3</v>
      </c>
      <c r="Y1371" s="17">
        <f t="shared" si="63"/>
        <v>8.7575812659023266E-3</v>
      </c>
    </row>
    <row r="1372" spans="2:25" x14ac:dyDescent="0.3">
      <c r="B1372" s="3">
        <v>45072</v>
      </c>
      <c r="C1372" s="1">
        <v>173.1640319824219</v>
      </c>
      <c r="D1372" s="1">
        <v>200.71104431152341</v>
      </c>
      <c r="E1372" s="1">
        <v>488.0528564453125</v>
      </c>
      <c r="F1372" s="1">
        <v>211.31398010253909</v>
      </c>
      <c r="G1372" s="1">
        <v>117.8642272949219</v>
      </c>
      <c r="H1372" s="1">
        <v>55.483573913574219</v>
      </c>
      <c r="I1372" s="1">
        <v>417.529296875</v>
      </c>
      <c r="J1372" s="1">
        <v>268.40591430664063</v>
      </c>
      <c r="K1372" s="1">
        <v>38.913654327392578</v>
      </c>
      <c r="L1372" s="1">
        <v>56.245670318603523</v>
      </c>
      <c r="M1372" s="1">
        <v>4205.4501953125</v>
      </c>
      <c r="O1372" s="17">
        <f t="shared" si="62"/>
        <v>1.4104918979128698E-2</v>
      </c>
      <c r="P1372" s="17">
        <f t="shared" si="62"/>
        <v>7.9635239445954801E-3</v>
      </c>
      <c r="Q1372" s="17">
        <f t="shared" si="62"/>
        <v>4.2565034023734537E-2</v>
      </c>
      <c r="R1372" s="17">
        <f t="shared" si="62"/>
        <v>-4.1319182070179133E-3</v>
      </c>
      <c r="S1372" s="17">
        <f t="shared" si="62"/>
        <v>1.6803348822514785E-2</v>
      </c>
      <c r="T1372" s="17">
        <f t="shared" si="62"/>
        <v>-2.4829075922599779E-3</v>
      </c>
      <c r="U1372" s="17">
        <f t="shared" si="62"/>
        <v>-3.5570600796478481E-3</v>
      </c>
      <c r="V1372" s="17">
        <f t="shared" si="62"/>
        <v>1.8213639498652202E-3</v>
      </c>
      <c r="W1372" s="17">
        <f t="shared" si="63"/>
        <v>2.5434460934704008E-2</v>
      </c>
      <c r="X1372" s="17">
        <f t="shared" si="63"/>
        <v>2.2103805981887096E-3</v>
      </c>
      <c r="Y1372" s="17">
        <f t="shared" si="63"/>
        <v>1.3049086777997326E-2</v>
      </c>
    </row>
    <row r="1373" spans="2:25" x14ac:dyDescent="0.3">
      <c r="B1373" s="3">
        <v>45076</v>
      </c>
      <c r="C1373" s="1">
        <v>175.00984191894531</v>
      </c>
      <c r="D1373" s="1">
        <v>197.33186340332031</v>
      </c>
      <c r="E1373" s="1">
        <v>488.79367065429688</v>
      </c>
      <c r="F1373" s="1">
        <v>213.19000244140619</v>
      </c>
      <c r="G1373" s="1">
        <v>118.4037704467773</v>
      </c>
      <c r="H1373" s="1">
        <v>55.041614532470703</v>
      </c>
      <c r="I1373" s="1">
        <v>418.95114135742188</v>
      </c>
      <c r="J1373" s="1">
        <v>267.35491943359381</v>
      </c>
      <c r="K1373" s="1">
        <v>40.077686309814453</v>
      </c>
      <c r="L1373" s="1">
        <v>55.911666870117188</v>
      </c>
      <c r="M1373" s="1">
        <v>4205.52001953125</v>
      </c>
      <c r="O1373" s="17">
        <f t="shared" si="62"/>
        <v>1.065931484380532E-2</v>
      </c>
      <c r="P1373" s="17">
        <f t="shared" si="62"/>
        <v>-1.6836048657881891E-2</v>
      </c>
      <c r="Q1373" s="17">
        <f t="shared" si="62"/>
        <v>1.5178974965540132E-3</v>
      </c>
      <c r="R1373" s="17">
        <f t="shared" si="62"/>
        <v>8.8778903220542785E-3</v>
      </c>
      <c r="S1373" s="17">
        <f t="shared" si="62"/>
        <v>4.5776667292387494E-3</v>
      </c>
      <c r="T1373" s="17">
        <f t="shared" si="62"/>
        <v>-7.9655896318421727E-3</v>
      </c>
      <c r="U1373" s="17">
        <f t="shared" si="62"/>
        <v>3.4053765641445443E-3</v>
      </c>
      <c r="V1373" s="17">
        <f t="shared" si="62"/>
        <v>-3.9156919316096286E-3</v>
      </c>
      <c r="W1373" s="17">
        <f t="shared" si="63"/>
        <v>2.9913201485229704E-2</v>
      </c>
      <c r="X1373" s="17">
        <f t="shared" si="63"/>
        <v>-5.9382961674093876E-3</v>
      </c>
      <c r="Y1373" s="17">
        <f t="shared" si="63"/>
        <v>1.6603268498537402E-5</v>
      </c>
    </row>
    <row r="1374" spans="2:25" x14ac:dyDescent="0.3">
      <c r="B1374" s="3">
        <v>45077</v>
      </c>
      <c r="C1374" s="1">
        <v>174.96051025390619</v>
      </c>
      <c r="D1374" s="1">
        <v>192.9427185058594</v>
      </c>
      <c r="E1374" s="1">
        <v>492.19003295898438</v>
      </c>
      <c r="F1374" s="1">
        <v>205.49729919433591</v>
      </c>
      <c r="G1374" s="1">
        <v>117.5898818969727</v>
      </c>
      <c r="H1374" s="1">
        <v>54.931133270263672</v>
      </c>
      <c r="I1374" s="1">
        <v>421.12808227539063</v>
      </c>
      <c r="J1374" s="1">
        <v>267.53317260742188</v>
      </c>
      <c r="K1374" s="1">
        <v>37.802581787109382</v>
      </c>
      <c r="L1374" s="1">
        <v>55.024185180664063</v>
      </c>
      <c r="M1374" s="1">
        <v>4179.830078125</v>
      </c>
      <c r="O1374" s="17">
        <f t="shared" si="62"/>
        <v>-2.8187937602941774E-4</v>
      </c>
      <c r="P1374" s="17">
        <f t="shared" si="62"/>
        <v>-2.2242454015092714E-2</v>
      </c>
      <c r="Q1374" s="17">
        <f t="shared" si="62"/>
        <v>6.9484580275786826E-3</v>
      </c>
      <c r="R1374" s="17">
        <f t="shared" si="62"/>
        <v>-3.6083789854003921E-2</v>
      </c>
      <c r="S1374" s="17">
        <f t="shared" si="62"/>
        <v>-6.8738398003165497E-3</v>
      </c>
      <c r="T1374" s="17">
        <f t="shared" si="62"/>
        <v>-2.0072314946694564E-3</v>
      </c>
      <c r="U1374" s="17">
        <f t="shared" si="62"/>
        <v>5.1961689635582724E-3</v>
      </c>
      <c r="V1374" s="17">
        <f t="shared" si="62"/>
        <v>6.6672861006525472E-4</v>
      </c>
      <c r="W1374" s="17">
        <f t="shared" si="63"/>
        <v>-5.6767361896036657E-2</v>
      </c>
      <c r="X1374" s="17">
        <f t="shared" si="63"/>
        <v>-1.5872924903397086E-2</v>
      </c>
      <c r="Y1374" s="17">
        <f t="shared" si="63"/>
        <v>-6.1086242098339644E-3</v>
      </c>
    </row>
    <row r="1375" spans="2:25" x14ac:dyDescent="0.3">
      <c r="B1375" s="3">
        <v>45078</v>
      </c>
      <c r="C1375" s="1">
        <v>177.7637634277344</v>
      </c>
      <c r="D1375" s="1">
        <v>195.2552795410156</v>
      </c>
      <c r="E1375" s="1">
        <v>493.19070434570313</v>
      </c>
      <c r="F1375" s="1">
        <v>204.84678649902341</v>
      </c>
      <c r="G1375" s="1">
        <v>118.7146759033203</v>
      </c>
      <c r="H1375" s="1">
        <v>55.244186401367188</v>
      </c>
      <c r="I1375" s="1">
        <v>428.02169799804688</v>
      </c>
      <c r="J1375" s="1">
        <v>270.123046875</v>
      </c>
      <c r="K1375" s="1">
        <v>39.736976623535163</v>
      </c>
      <c r="L1375" s="1">
        <v>55.463153839111328</v>
      </c>
      <c r="M1375" s="1">
        <v>4221.02001953125</v>
      </c>
      <c r="O1375" s="17">
        <f t="shared" si="62"/>
        <v>1.602220506650371E-2</v>
      </c>
      <c r="P1375" s="17">
        <f t="shared" si="62"/>
        <v>1.1985738840338584E-2</v>
      </c>
      <c r="Q1375" s="17">
        <f t="shared" si="62"/>
        <v>2.0330996560471572E-3</v>
      </c>
      <c r="R1375" s="17">
        <f t="shared" si="62"/>
        <v>-3.1655535029553807E-3</v>
      </c>
      <c r="S1375" s="17">
        <f t="shared" si="62"/>
        <v>9.5653978743944698E-3</v>
      </c>
      <c r="T1375" s="17">
        <f t="shared" si="62"/>
        <v>5.699010970031876E-3</v>
      </c>
      <c r="U1375" s="17">
        <f t="shared" si="62"/>
        <v>1.6369404019341244E-2</v>
      </c>
      <c r="V1375" s="17">
        <f t="shared" si="62"/>
        <v>9.6805724775615252E-3</v>
      </c>
      <c r="W1375" s="17">
        <f t="shared" si="63"/>
        <v>5.1170971530981692E-2</v>
      </c>
      <c r="X1375" s="17">
        <f t="shared" si="63"/>
        <v>7.9777402792240298E-3</v>
      </c>
      <c r="Y1375" s="17">
        <f t="shared" si="63"/>
        <v>9.854453563032663E-3</v>
      </c>
    </row>
    <row r="1376" spans="2:25" x14ac:dyDescent="0.3">
      <c r="B1376" s="3">
        <v>45079</v>
      </c>
      <c r="C1376" s="1">
        <v>178.61268615722659</v>
      </c>
      <c r="D1376" s="1">
        <v>205.58155822753909</v>
      </c>
      <c r="E1376" s="1">
        <v>493.18109130859381</v>
      </c>
      <c r="F1376" s="1">
        <v>209.0419921875</v>
      </c>
      <c r="G1376" s="1">
        <v>121.0922546386719</v>
      </c>
      <c r="H1376" s="1">
        <v>56.312229156494141</v>
      </c>
      <c r="I1376" s="1">
        <v>433.74838256835938</v>
      </c>
      <c r="J1376" s="1">
        <v>273.4813232421875</v>
      </c>
      <c r="K1376" s="1">
        <v>39.294342041015618</v>
      </c>
      <c r="L1376" s="1">
        <v>56.961380004882813</v>
      </c>
      <c r="M1376" s="1">
        <v>4282.3701171875</v>
      </c>
      <c r="O1376" s="17">
        <f t="shared" si="62"/>
        <v>4.7755668147591657E-3</v>
      </c>
      <c r="P1376" s="17">
        <f t="shared" si="62"/>
        <v>5.2886040832275383E-2</v>
      </c>
      <c r="Q1376" s="17">
        <f t="shared" si="62"/>
        <v>-1.9491521280944249E-5</v>
      </c>
      <c r="R1376" s="17">
        <f t="shared" si="62"/>
        <v>2.0479724188871232E-2</v>
      </c>
      <c r="S1376" s="17">
        <f t="shared" si="62"/>
        <v>2.002767321950889E-2</v>
      </c>
      <c r="T1376" s="17">
        <f t="shared" si="62"/>
        <v>1.9333124889690134E-2</v>
      </c>
      <c r="U1376" s="17">
        <f t="shared" si="62"/>
        <v>1.3379425849431194E-2</v>
      </c>
      <c r="V1376" s="17">
        <f t="shared" si="62"/>
        <v>1.2432394814284578E-2</v>
      </c>
      <c r="W1376" s="17">
        <f t="shared" si="63"/>
        <v>-1.1139110725836768E-2</v>
      </c>
      <c r="X1376" s="17">
        <f t="shared" si="63"/>
        <v>2.7012999839813836E-2</v>
      </c>
      <c r="Y1376" s="17">
        <f t="shared" si="63"/>
        <v>1.4534424705965505E-2</v>
      </c>
    </row>
    <row r="1377" spans="2:25" x14ac:dyDescent="0.3">
      <c r="B1377" s="3">
        <v>45082</v>
      </c>
      <c r="C1377" s="1">
        <v>177.26042175292969</v>
      </c>
      <c r="D1377" s="1">
        <v>206.01576232910159</v>
      </c>
      <c r="E1377" s="1">
        <v>498.626708984375</v>
      </c>
      <c r="F1377" s="1">
        <v>208.4197998046875</v>
      </c>
      <c r="G1377" s="1">
        <v>121.2934265136719</v>
      </c>
      <c r="H1377" s="1">
        <v>55.934730529785163</v>
      </c>
      <c r="I1377" s="1">
        <v>435.64096069335938</v>
      </c>
      <c r="J1377" s="1">
        <v>272.08514404296881</v>
      </c>
      <c r="K1377" s="1">
        <v>39.138481140136719</v>
      </c>
      <c r="L1377" s="1">
        <v>56.684646606445313</v>
      </c>
      <c r="M1377" s="1">
        <v>4273.7900390625</v>
      </c>
      <c r="O1377" s="17">
        <f t="shared" si="62"/>
        <v>-7.5709314572793094E-3</v>
      </c>
      <c r="P1377" s="17">
        <f t="shared" si="62"/>
        <v>2.1120771012053518E-3</v>
      </c>
      <c r="Q1377" s="17">
        <f t="shared" si="62"/>
        <v>1.1041821699473379E-2</v>
      </c>
      <c r="R1377" s="17">
        <f t="shared" si="62"/>
        <v>-2.9763990301739239E-3</v>
      </c>
      <c r="S1377" s="17">
        <f t="shared" si="62"/>
        <v>1.6613108377598409E-3</v>
      </c>
      <c r="T1377" s="17">
        <f t="shared" si="62"/>
        <v>-6.7036704524676537E-3</v>
      </c>
      <c r="U1377" s="17">
        <f t="shared" si="62"/>
        <v>4.3633087777606343E-3</v>
      </c>
      <c r="V1377" s="17">
        <f t="shared" si="62"/>
        <v>-5.1052085848739132E-3</v>
      </c>
      <c r="W1377" s="17">
        <f t="shared" si="63"/>
        <v>-3.9664972813696891E-3</v>
      </c>
      <c r="X1377" s="17">
        <f t="shared" si="63"/>
        <v>-4.8582635886591586E-3</v>
      </c>
      <c r="Y1377" s="17">
        <f t="shared" si="63"/>
        <v>-2.0035816359177923E-3</v>
      </c>
    </row>
    <row r="1378" spans="2:25" x14ac:dyDescent="0.3">
      <c r="B1378" s="3">
        <v>45083</v>
      </c>
      <c r="C1378" s="1">
        <v>176.89518737792969</v>
      </c>
      <c r="D1378" s="1">
        <v>210.3482666015625</v>
      </c>
      <c r="E1378" s="1">
        <v>496.71209716796881</v>
      </c>
      <c r="F1378" s="1">
        <v>206.93028259277341</v>
      </c>
      <c r="G1378" s="1">
        <v>121.3391647338867</v>
      </c>
      <c r="H1378" s="1">
        <v>55.529609680175781</v>
      </c>
      <c r="I1378" s="1">
        <v>434.47402954101563</v>
      </c>
      <c r="J1378" s="1">
        <v>268.41567993164063</v>
      </c>
      <c r="K1378" s="1">
        <v>38.621906280517578</v>
      </c>
      <c r="L1378" s="1">
        <v>56.722812652587891</v>
      </c>
      <c r="M1378" s="1">
        <v>4283.85009765625</v>
      </c>
      <c r="O1378" s="17">
        <f t="shared" si="62"/>
        <v>-2.0604395013178599E-3</v>
      </c>
      <c r="P1378" s="17">
        <f t="shared" si="62"/>
        <v>2.1029965005978108E-2</v>
      </c>
      <c r="Q1378" s="17">
        <f t="shared" si="62"/>
        <v>-3.8397698757572764E-3</v>
      </c>
      <c r="R1378" s="17">
        <f t="shared" si="62"/>
        <v>-7.1467164506919881E-3</v>
      </c>
      <c r="S1378" s="17">
        <f t="shared" si="62"/>
        <v>3.7708737834729746E-4</v>
      </c>
      <c r="T1378" s="17">
        <f t="shared" si="62"/>
        <v>-7.2427424924064992E-3</v>
      </c>
      <c r="U1378" s="17">
        <f t="shared" si="62"/>
        <v>-2.6786534270939089E-3</v>
      </c>
      <c r="V1378" s="17">
        <f t="shared" si="62"/>
        <v>-1.3486455220608021E-2</v>
      </c>
      <c r="W1378" s="17">
        <f t="shared" si="63"/>
        <v>-1.319864349793049E-2</v>
      </c>
      <c r="X1378" s="17">
        <f t="shared" si="63"/>
        <v>6.733048263943567E-4</v>
      </c>
      <c r="Y1378" s="17">
        <f t="shared" si="63"/>
        <v>2.3538963079142695E-3</v>
      </c>
    </row>
    <row r="1379" spans="2:25" x14ac:dyDescent="0.3">
      <c r="B1379" s="3">
        <v>45084</v>
      </c>
      <c r="C1379" s="1">
        <v>175.52313232421881</v>
      </c>
      <c r="D1379" s="1">
        <v>214.01060485839841</v>
      </c>
      <c r="E1379" s="1">
        <v>491.87255859375</v>
      </c>
      <c r="F1379" s="1">
        <v>211.73822021484381</v>
      </c>
      <c r="G1379" s="1">
        <v>122.8845901489258</v>
      </c>
      <c r="H1379" s="1">
        <v>55.446746826171882</v>
      </c>
      <c r="I1379" s="1">
        <v>427.90399169921881</v>
      </c>
      <c r="J1379" s="1">
        <v>265.92523193359381</v>
      </c>
      <c r="K1379" s="1">
        <v>37.44775390625</v>
      </c>
      <c r="L1379" s="1">
        <v>57.295387268066413</v>
      </c>
      <c r="M1379" s="1">
        <v>4267.52001953125</v>
      </c>
      <c r="O1379" s="17">
        <f t="shared" si="62"/>
        <v>-7.756316460885611E-3</v>
      </c>
      <c r="P1379" s="17">
        <f t="shared" si="62"/>
        <v>1.7410831646038887E-2</v>
      </c>
      <c r="Q1379" s="17">
        <f t="shared" si="62"/>
        <v>-9.7431461843021355E-3</v>
      </c>
      <c r="R1379" s="17">
        <f t="shared" si="62"/>
        <v>2.3234577181398507E-2</v>
      </c>
      <c r="S1379" s="17">
        <f t="shared" si="62"/>
        <v>1.2736410526876621E-2</v>
      </c>
      <c r="T1379" s="17">
        <f t="shared" si="62"/>
        <v>-1.4922282811125431E-3</v>
      </c>
      <c r="U1379" s="17">
        <f t="shared" si="62"/>
        <v>-1.5121819476154874E-2</v>
      </c>
      <c r="V1379" s="17">
        <f t="shared" si="62"/>
        <v>-9.2783253149781655E-3</v>
      </c>
      <c r="W1379" s="17">
        <f t="shared" si="63"/>
        <v>-3.0401201995041535E-2</v>
      </c>
      <c r="X1379" s="17">
        <f t="shared" si="63"/>
        <v>1.0094256414705485E-2</v>
      </c>
      <c r="Y1379" s="17">
        <f t="shared" si="63"/>
        <v>-3.8120096998572376E-3</v>
      </c>
    </row>
    <row r="1380" spans="2:25" x14ac:dyDescent="0.3">
      <c r="B1380" s="3">
        <v>45085</v>
      </c>
      <c r="C1380" s="1">
        <v>178.23760986328119</v>
      </c>
      <c r="D1380" s="1">
        <v>214.1710510253906</v>
      </c>
      <c r="E1380" s="1">
        <v>500.3970947265625</v>
      </c>
      <c r="F1380" s="1">
        <v>212.1247253417969</v>
      </c>
      <c r="G1380" s="1">
        <v>122.9120330810547</v>
      </c>
      <c r="H1380" s="1">
        <v>55.584854125976563</v>
      </c>
      <c r="I1380" s="1">
        <v>437.01382446289063</v>
      </c>
      <c r="J1380" s="1">
        <v>269.58529663085938</v>
      </c>
      <c r="K1380" s="1">
        <v>38.482006072998047</v>
      </c>
      <c r="L1380" s="1">
        <v>57.151809692382813</v>
      </c>
      <c r="M1380" s="1">
        <v>4293.93017578125</v>
      </c>
      <c r="O1380" s="17">
        <f t="shared" si="62"/>
        <v>1.5465070062949423E-2</v>
      </c>
      <c r="P1380" s="17">
        <f t="shared" si="62"/>
        <v>7.4971129163598133E-4</v>
      </c>
      <c r="Q1380" s="17">
        <f t="shared" si="62"/>
        <v>1.7330782097671624E-2</v>
      </c>
      <c r="R1380" s="17">
        <f t="shared" si="62"/>
        <v>1.8253914034080504E-3</v>
      </c>
      <c r="S1380" s="17">
        <f t="shared" si="62"/>
        <v>2.2332281123001445E-4</v>
      </c>
      <c r="T1380" s="17">
        <f t="shared" si="62"/>
        <v>2.4908097897547205E-3</v>
      </c>
      <c r="U1380" s="17">
        <f t="shared" si="62"/>
        <v>2.1289431602393834E-2</v>
      </c>
      <c r="V1380" s="17">
        <f t="shared" si="62"/>
        <v>1.3763510407239395E-2</v>
      </c>
      <c r="W1380" s="17">
        <f t="shared" si="63"/>
        <v>2.7618536730862009E-2</v>
      </c>
      <c r="X1380" s="17">
        <f t="shared" si="63"/>
        <v>-2.5059185831461136E-3</v>
      </c>
      <c r="Y1380" s="17">
        <f t="shared" si="63"/>
        <v>6.1886426142415442E-3</v>
      </c>
    </row>
    <row r="1381" spans="2:25" x14ac:dyDescent="0.3">
      <c r="B1381" s="3">
        <v>45086</v>
      </c>
      <c r="C1381" s="1">
        <v>178.62257385253909</v>
      </c>
      <c r="D1381" s="1">
        <v>213.91619873046881</v>
      </c>
      <c r="E1381" s="1">
        <v>497.69351196289063</v>
      </c>
      <c r="F1381" s="1">
        <v>212.13421630859381</v>
      </c>
      <c r="G1381" s="1">
        <v>123.72589111328119</v>
      </c>
      <c r="H1381" s="1">
        <v>55.676929473876953</v>
      </c>
      <c r="I1381" s="1">
        <v>437.38641357421881</v>
      </c>
      <c r="J1381" s="1">
        <v>270.5380859375</v>
      </c>
      <c r="K1381" s="1">
        <v>38.741809844970703</v>
      </c>
      <c r="L1381" s="1">
        <v>56.778522491455078</v>
      </c>
      <c r="M1381" s="1">
        <v>4298.85986328125</v>
      </c>
      <c r="O1381" s="17">
        <f t="shared" si="62"/>
        <v>2.1598359041797516E-3</v>
      </c>
      <c r="P1381" s="17">
        <f t="shared" si="62"/>
        <v>-1.189947444818657E-3</v>
      </c>
      <c r="Q1381" s="17">
        <f t="shared" si="62"/>
        <v>-5.4028746213029546E-3</v>
      </c>
      <c r="R1381" s="17">
        <f t="shared" si="62"/>
        <v>4.47423881474006E-5</v>
      </c>
      <c r="S1381" s="17">
        <f t="shared" si="62"/>
        <v>6.6214674985466265E-3</v>
      </c>
      <c r="T1381" s="17">
        <f t="shared" si="62"/>
        <v>1.6564826758690889E-3</v>
      </c>
      <c r="U1381" s="17">
        <f t="shared" si="62"/>
        <v>8.5257969078234627E-4</v>
      </c>
      <c r="V1381" s="17">
        <f t="shared" si="62"/>
        <v>3.5342777167304881E-3</v>
      </c>
      <c r="W1381" s="17">
        <f t="shared" si="63"/>
        <v>6.7513053108464293E-3</v>
      </c>
      <c r="X1381" s="17">
        <f t="shared" si="63"/>
        <v>-6.5315027282064533E-3</v>
      </c>
      <c r="Y1381" s="17">
        <f t="shared" si="63"/>
        <v>1.1480595394411785E-3</v>
      </c>
    </row>
    <row r="1382" spans="2:25" x14ac:dyDescent="0.3">
      <c r="B1382" s="3">
        <v>45089</v>
      </c>
      <c r="C1382" s="1">
        <v>181.416015625</v>
      </c>
      <c r="D1382" s="1">
        <v>216.84228515625</v>
      </c>
      <c r="E1382" s="1">
        <v>501.24368286132813</v>
      </c>
      <c r="F1382" s="1">
        <v>212.88316345214841</v>
      </c>
      <c r="G1382" s="1">
        <v>124.7500839233398</v>
      </c>
      <c r="H1382" s="1">
        <v>55.437530517578118</v>
      </c>
      <c r="I1382" s="1">
        <v>436.67056274414063</v>
      </c>
      <c r="J1382" s="1">
        <v>272.21725463867188</v>
      </c>
      <c r="K1382" s="1">
        <v>39.453296661376953</v>
      </c>
      <c r="L1382" s="1">
        <v>56.654094696044922</v>
      </c>
      <c r="M1382" s="1">
        <v>4338.93017578125</v>
      </c>
      <c r="O1382" s="17">
        <f t="shared" si="62"/>
        <v>1.5638794762676638E-2</v>
      </c>
      <c r="P1382" s="17">
        <f t="shared" si="62"/>
        <v>1.367865754508857E-2</v>
      </c>
      <c r="Q1382" s="17">
        <f t="shared" si="62"/>
        <v>7.1332472959828542E-3</v>
      </c>
      <c r="R1382" s="17">
        <f t="shared" si="62"/>
        <v>3.5305343785987887E-3</v>
      </c>
      <c r="S1382" s="17">
        <f t="shared" si="62"/>
        <v>8.2779182339521445E-3</v>
      </c>
      <c r="T1382" s="17">
        <f t="shared" si="62"/>
        <v>-4.2997873367129338E-3</v>
      </c>
      <c r="U1382" s="17">
        <f t="shared" si="62"/>
        <v>-1.6366553872316641E-3</v>
      </c>
      <c r="V1382" s="17">
        <f t="shared" si="62"/>
        <v>6.2067737906588072E-3</v>
      </c>
      <c r="W1382" s="17">
        <f t="shared" si="63"/>
        <v>1.8364831670315274E-2</v>
      </c>
      <c r="X1382" s="17">
        <f t="shared" si="63"/>
        <v>-2.1914588465890795E-3</v>
      </c>
      <c r="Y1382" s="17">
        <f t="shared" si="63"/>
        <v>9.3211488102370888E-3</v>
      </c>
    </row>
    <row r="1383" spans="2:25" x14ac:dyDescent="0.3">
      <c r="B1383" s="3">
        <v>45090</v>
      </c>
      <c r="C1383" s="1">
        <v>180.9422302246094</v>
      </c>
      <c r="D1383" s="1">
        <v>225.25244140625</v>
      </c>
      <c r="E1383" s="1">
        <v>502.25405883789063</v>
      </c>
      <c r="F1383" s="1">
        <v>216.97868347167969</v>
      </c>
      <c r="G1383" s="1">
        <v>125.82916259765619</v>
      </c>
      <c r="H1383" s="1">
        <v>55.658512115478523</v>
      </c>
      <c r="I1383" s="1">
        <v>437.0726318359375</v>
      </c>
      <c r="J1383" s="1">
        <v>272.1983642578125</v>
      </c>
      <c r="K1383" s="1">
        <v>40.992179870605469</v>
      </c>
      <c r="L1383" s="1">
        <v>56.252086639404297</v>
      </c>
      <c r="M1383" s="1">
        <v>4369.009765625</v>
      </c>
      <c r="O1383" s="17">
        <f t="shared" si="62"/>
        <v>-2.6115963287935131E-3</v>
      </c>
      <c r="P1383" s="17">
        <f t="shared" ref="P1383:Y1418" si="64">(D1383-D1382)/D1382</f>
        <v>3.8784668976993557E-2</v>
      </c>
      <c r="Q1383" s="17">
        <f t="shared" si="64"/>
        <v>2.0157380753305695E-3</v>
      </c>
      <c r="R1383" s="17">
        <f t="shared" si="64"/>
        <v>1.9238346298117954E-2</v>
      </c>
      <c r="S1383" s="17">
        <f t="shared" si="64"/>
        <v>8.649923433955339E-3</v>
      </c>
      <c r="T1383" s="17">
        <f t="shared" si="64"/>
        <v>3.9861371139238615E-3</v>
      </c>
      <c r="U1383" s="17">
        <f t="shared" si="64"/>
        <v>9.2076069719510781E-4</v>
      </c>
      <c r="V1383" s="17">
        <f t="shared" si="64"/>
        <v>-6.939450213929013E-5</v>
      </c>
      <c r="W1383" s="17">
        <f t="shared" si="63"/>
        <v>3.9005186877957773E-2</v>
      </c>
      <c r="X1383" s="17">
        <f t="shared" si="63"/>
        <v>-7.0958340927948773E-3</v>
      </c>
      <c r="Y1383" s="17">
        <f t="shared" si="63"/>
        <v>6.9324899514738086E-3</v>
      </c>
    </row>
    <row r="1384" spans="2:25" x14ac:dyDescent="0.3">
      <c r="B1384" s="3">
        <v>45091</v>
      </c>
      <c r="C1384" s="1">
        <v>181.57395935058591</v>
      </c>
      <c r="D1384" s="1">
        <v>221.16535949707031</v>
      </c>
      <c r="E1384" s="1">
        <v>507.23788452148438</v>
      </c>
      <c r="F1384" s="1">
        <v>217.7371520996094</v>
      </c>
      <c r="G1384" s="1">
        <v>125.4633483886719</v>
      </c>
      <c r="H1384" s="1">
        <v>56.036018371582031</v>
      </c>
      <c r="I1384" s="1">
        <v>439.03384399414063</v>
      </c>
      <c r="J1384" s="1">
        <v>272.09457397460938</v>
      </c>
      <c r="K1384" s="1">
        <v>42.965747833251953</v>
      </c>
      <c r="L1384" s="1">
        <v>55.964935302734382</v>
      </c>
      <c r="M1384" s="1">
        <v>4372.58984375</v>
      </c>
      <c r="O1384" s="17">
        <f t="shared" ref="O1384:Y1438" si="65">(C1384-C1383)/C1383</f>
        <v>3.4913304936736991E-3</v>
      </c>
      <c r="P1384" s="17">
        <f t="shared" si="64"/>
        <v>-1.814445110412146E-2</v>
      </c>
      <c r="Q1384" s="17">
        <f t="shared" si="64"/>
        <v>9.922917686569355E-3</v>
      </c>
      <c r="R1384" s="17">
        <f t="shared" si="64"/>
        <v>3.4955905151333086E-3</v>
      </c>
      <c r="S1384" s="17">
        <f t="shared" si="64"/>
        <v>-2.9072291465055311E-3</v>
      </c>
      <c r="T1384" s="17">
        <f t="shared" si="64"/>
        <v>6.7825430784112673E-3</v>
      </c>
      <c r="U1384" s="17">
        <f t="shared" si="64"/>
        <v>4.4871538855338318E-3</v>
      </c>
      <c r="V1384" s="17">
        <f t="shared" si="64"/>
        <v>-3.8130384613487282E-4</v>
      </c>
      <c r="W1384" s="17">
        <f t="shared" si="63"/>
        <v>4.8144986894480421E-2</v>
      </c>
      <c r="X1384" s="17">
        <f t="shared" si="63"/>
        <v>-5.1047232880560688E-3</v>
      </c>
      <c r="Y1384" s="17">
        <f t="shared" si="63"/>
        <v>8.1942552593215799E-4</v>
      </c>
    </row>
    <row r="1385" spans="2:25" x14ac:dyDescent="0.3">
      <c r="B1385" s="3">
        <v>45092</v>
      </c>
      <c r="C1385" s="1">
        <v>183.60734558105469</v>
      </c>
      <c r="D1385" s="1">
        <v>223.88380432128909</v>
      </c>
      <c r="E1385" s="1">
        <v>509.142822265625</v>
      </c>
      <c r="F1385" s="1">
        <v>224.1553955078125</v>
      </c>
      <c r="G1385" s="1">
        <v>126.56069183349609</v>
      </c>
      <c r="H1385" s="1">
        <v>56.806041717529297</v>
      </c>
      <c r="I1385" s="1">
        <v>445.12332153320313</v>
      </c>
      <c r="J1385" s="1">
        <v>276.02828979492188</v>
      </c>
      <c r="K1385" s="1">
        <v>42.621994018554688</v>
      </c>
      <c r="L1385" s="1">
        <v>55.917072296142578</v>
      </c>
      <c r="M1385" s="1">
        <v>4425.83984375</v>
      </c>
      <c r="O1385" s="17">
        <f t="shared" si="65"/>
        <v>1.1198666580501688E-2</v>
      </c>
      <c r="P1385" s="17">
        <f t="shared" si="64"/>
        <v>1.2291458438159203E-2</v>
      </c>
      <c r="Q1385" s="17">
        <f t="shared" si="64"/>
        <v>3.7555115701535108E-3</v>
      </c>
      <c r="R1385" s="17">
        <f t="shared" si="64"/>
        <v>2.9477024689231298E-2</v>
      </c>
      <c r="S1385" s="17">
        <f t="shared" si="64"/>
        <v>8.7463267872043299E-3</v>
      </c>
      <c r="T1385" s="17">
        <f t="shared" si="64"/>
        <v>1.3741578511898223E-2</v>
      </c>
      <c r="U1385" s="17">
        <f t="shared" si="64"/>
        <v>1.3870177942691294E-2</v>
      </c>
      <c r="V1385" s="17">
        <f t="shared" si="64"/>
        <v>1.4457163782617645E-2</v>
      </c>
      <c r="W1385" s="17">
        <f t="shared" si="63"/>
        <v>-8.0006477725316928E-3</v>
      </c>
      <c r="X1385" s="17">
        <f t="shared" si="63"/>
        <v>-8.5523205437290032E-4</v>
      </c>
      <c r="Y1385" s="17">
        <f t="shared" si="63"/>
        <v>1.2178137420346744E-2</v>
      </c>
    </row>
    <row r="1386" spans="2:25" x14ac:dyDescent="0.3">
      <c r="B1386" s="3">
        <v>45093</v>
      </c>
      <c r="C1386" s="1">
        <v>182.5314025878906</v>
      </c>
      <c r="D1386" s="1">
        <v>222.5812072753906</v>
      </c>
      <c r="E1386" s="1">
        <v>503.82232666015619</v>
      </c>
      <c r="F1386" s="1">
        <v>221.3302307128906</v>
      </c>
      <c r="G1386" s="1">
        <v>125.7193984985352</v>
      </c>
      <c r="H1386" s="1">
        <v>57.214248657226563</v>
      </c>
      <c r="I1386" s="1">
        <v>439.02401733398438</v>
      </c>
      <c r="J1386" s="1">
        <v>277.05648803710938</v>
      </c>
      <c r="K1386" s="1">
        <v>42.660964965820313</v>
      </c>
      <c r="L1386" s="1">
        <v>55.658653259277337</v>
      </c>
      <c r="M1386" s="1">
        <v>4409.58984375</v>
      </c>
      <c r="O1386" s="17">
        <f t="shared" si="65"/>
        <v>-5.8600215027296322E-3</v>
      </c>
      <c r="P1386" s="17">
        <f t="shared" si="64"/>
        <v>-5.818183453900826E-3</v>
      </c>
      <c r="Q1386" s="17">
        <f t="shared" si="64"/>
        <v>-1.0449907909519836E-2</v>
      </c>
      <c r="R1386" s="17">
        <f t="shared" si="64"/>
        <v>-1.2603599340188258E-2</v>
      </c>
      <c r="S1386" s="17">
        <f t="shared" si="64"/>
        <v>-6.6473509489637173E-3</v>
      </c>
      <c r="T1386" s="17">
        <f t="shared" si="64"/>
        <v>7.185977536105996E-3</v>
      </c>
      <c r="U1386" s="17">
        <f t="shared" si="64"/>
        <v>-1.3702504236825938E-2</v>
      </c>
      <c r="V1386" s="17">
        <f t="shared" si="64"/>
        <v>3.7249741428728583E-3</v>
      </c>
      <c r="W1386" s="17">
        <f t="shared" si="63"/>
        <v>9.1433890325871956E-4</v>
      </c>
      <c r="X1386" s="17">
        <f t="shared" si="63"/>
        <v>-4.6214693697951073E-3</v>
      </c>
      <c r="Y1386" s="17">
        <f t="shared" si="63"/>
        <v>-3.671619528426367E-3</v>
      </c>
    </row>
    <row r="1387" spans="2:25" x14ac:dyDescent="0.3">
      <c r="B1387" s="3">
        <v>45097</v>
      </c>
      <c r="C1387" s="1">
        <v>182.62025451660159</v>
      </c>
      <c r="D1387" s="1">
        <v>220.05157470703119</v>
      </c>
      <c r="E1387" s="1">
        <v>500.02182006835938</v>
      </c>
      <c r="F1387" s="1">
        <v>219.61424255371091</v>
      </c>
      <c r="G1387" s="1">
        <v>124.32944488525391</v>
      </c>
      <c r="H1387" s="1">
        <v>56.833881378173828</v>
      </c>
      <c r="I1387" s="1">
        <v>443.18173217773438</v>
      </c>
      <c r="J1387" s="1">
        <v>276.43392944335938</v>
      </c>
      <c r="K1387" s="1">
        <v>43.776149749755859</v>
      </c>
      <c r="L1387" s="1">
        <v>54.778060913085938</v>
      </c>
      <c r="M1387" s="1">
        <v>4388.7099609375</v>
      </c>
      <c r="O1387" s="17">
        <f t="shared" si="65"/>
        <v>4.8677612427928008E-4</v>
      </c>
      <c r="P1387" s="17">
        <f t="shared" si="64"/>
        <v>-1.1364987185237039E-2</v>
      </c>
      <c r="Q1387" s="17">
        <f t="shared" si="64"/>
        <v>-7.5433469115797598E-3</v>
      </c>
      <c r="R1387" s="17">
        <f t="shared" si="64"/>
        <v>-7.7530672319483821E-3</v>
      </c>
      <c r="S1387" s="17">
        <f t="shared" si="64"/>
        <v>-1.1055999550439207E-2</v>
      </c>
      <c r="T1387" s="17">
        <f t="shared" si="64"/>
        <v>-6.6481215427914445E-3</v>
      </c>
      <c r="U1387" s="17">
        <f t="shared" si="64"/>
        <v>9.4703585216091915E-3</v>
      </c>
      <c r="V1387" s="17">
        <f t="shared" si="64"/>
        <v>-2.2470457131710032E-3</v>
      </c>
      <c r="W1387" s="17">
        <f t="shared" si="63"/>
        <v>2.6140636641225196E-2</v>
      </c>
      <c r="X1387" s="17">
        <f t="shared" si="63"/>
        <v>-1.5821301713666951E-2</v>
      </c>
      <c r="Y1387" s="17">
        <f t="shared" si="63"/>
        <v>-4.7351076976228125E-3</v>
      </c>
    </row>
    <row r="1388" spans="2:25" x14ac:dyDescent="0.3">
      <c r="B1388" s="3">
        <v>45098</v>
      </c>
      <c r="C1388" s="1">
        <v>181.58384704589841</v>
      </c>
      <c r="D1388" s="1">
        <v>220.16485595703119</v>
      </c>
      <c r="E1388" s="1">
        <v>499.94488525390619</v>
      </c>
      <c r="F1388" s="1">
        <v>214.10614013671881</v>
      </c>
      <c r="G1388" s="1">
        <v>122.2536087036133</v>
      </c>
      <c r="H1388" s="1">
        <v>56.991596221923828</v>
      </c>
      <c r="I1388" s="1">
        <v>444.21136474609381</v>
      </c>
      <c r="J1388" s="1">
        <v>277.83001708984381</v>
      </c>
      <c r="K1388" s="1">
        <v>43.013702392578118</v>
      </c>
      <c r="L1388" s="1">
        <v>55.007785797119141</v>
      </c>
      <c r="M1388" s="1">
        <v>4365.68994140625</v>
      </c>
      <c r="O1388" s="17">
        <f t="shared" si="65"/>
        <v>-5.6752054882771201E-3</v>
      </c>
      <c r="P1388" s="17">
        <f t="shared" si="64"/>
        <v>5.1479408929846842E-4</v>
      </c>
      <c r="Q1388" s="17">
        <f t="shared" si="64"/>
        <v>-1.5386291430774735E-4</v>
      </c>
      <c r="R1388" s="17">
        <f t="shared" si="64"/>
        <v>-2.5080806931931973E-2</v>
      </c>
      <c r="S1388" s="17">
        <f t="shared" si="64"/>
        <v>-1.6696255529464004E-2</v>
      </c>
      <c r="T1388" s="17">
        <f t="shared" si="64"/>
        <v>2.77501447948913E-3</v>
      </c>
      <c r="U1388" s="17">
        <f t="shared" si="64"/>
        <v>2.3232739384359512E-3</v>
      </c>
      <c r="V1388" s="17">
        <f t="shared" si="64"/>
        <v>5.0503483754532627E-3</v>
      </c>
      <c r="W1388" s="17">
        <f t="shared" si="63"/>
        <v>-1.7416957899135332E-2</v>
      </c>
      <c r="X1388" s="17">
        <f t="shared" si="63"/>
        <v>4.1937388838516575E-3</v>
      </c>
      <c r="Y1388" s="17">
        <f t="shared" si="63"/>
        <v>-5.2452815830036185E-3</v>
      </c>
    </row>
    <row r="1389" spans="2:25" x14ac:dyDescent="0.3">
      <c r="B1389" s="3">
        <v>45099</v>
      </c>
      <c r="C1389" s="1">
        <v>184.58457946777341</v>
      </c>
      <c r="D1389" s="1">
        <v>217.98442077636719</v>
      </c>
      <c r="E1389" s="1">
        <v>504.35150146484381</v>
      </c>
      <c r="F1389" s="1">
        <v>220.8277587890625</v>
      </c>
      <c r="G1389" s="1">
        <v>119.94919586181641</v>
      </c>
      <c r="H1389" s="1">
        <v>57.381248474121087</v>
      </c>
      <c r="I1389" s="1">
        <v>448.80059814453119</v>
      </c>
      <c r="J1389" s="1">
        <v>276.67922973632813</v>
      </c>
      <c r="K1389" s="1">
        <v>42.993721008300781</v>
      </c>
      <c r="L1389" s="1">
        <v>54.098495483398438</v>
      </c>
      <c r="M1389" s="1">
        <v>4381.89013671875</v>
      </c>
      <c r="O1389" s="17">
        <f t="shared" si="65"/>
        <v>1.6525326843177379E-2</v>
      </c>
      <c r="P1389" s="17">
        <f t="shared" si="64"/>
        <v>-9.9036477515264901E-3</v>
      </c>
      <c r="Q1389" s="17">
        <f t="shared" si="64"/>
        <v>8.8142040071069686E-3</v>
      </c>
      <c r="R1389" s="17">
        <f t="shared" si="64"/>
        <v>3.1393862165987212E-2</v>
      </c>
      <c r="S1389" s="17">
        <f t="shared" si="64"/>
        <v>-1.8849446378172888E-2</v>
      </c>
      <c r="T1389" s="17">
        <f t="shared" si="64"/>
        <v>6.8370124374120449E-3</v>
      </c>
      <c r="U1389" s="17">
        <f t="shared" si="64"/>
        <v>1.0331193127083861E-2</v>
      </c>
      <c r="V1389" s="17">
        <f t="shared" si="64"/>
        <v>-4.1420555113868196E-3</v>
      </c>
      <c r="W1389" s="17">
        <f t="shared" si="63"/>
        <v>-4.6453532632392906E-4</v>
      </c>
      <c r="X1389" s="17">
        <f t="shared" si="63"/>
        <v>-1.6530211142734712E-2</v>
      </c>
      <c r="Y1389" s="17">
        <f t="shared" si="63"/>
        <v>3.7107984144384037E-3</v>
      </c>
    </row>
    <row r="1390" spans="2:25" x14ac:dyDescent="0.3">
      <c r="B1390" s="3">
        <v>45100</v>
      </c>
      <c r="C1390" s="1">
        <v>184.26869201660159</v>
      </c>
      <c r="D1390" s="1">
        <v>219.00384521484381</v>
      </c>
      <c r="E1390" s="1">
        <v>504.58233642578119</v>
      </c>
      <c r="F1390" s="1">
        <v>220.2684020996094</v>
      </c>
      <c r="G1390" s="1">
        <v>118.3580322265625</v>
      </c>
      <c r="H1390" s="1">
        <v>56.778213500976563</v>
      </c>
      <c r="I1390" s="1">
        <v>449.93801879882813</v>
      </c>
      <c r="J1390" s="1">
        <v>273.4813232421875</v>
      </c>
      <c r="K1390" s="1">
        <v>42.178314208984382</v>
      </c>
      <c r="L1390" s="1">
        <v>53.667766571044922</v>
      </c>
      <c r="M1390" s="1">
        <v>4348.330078125</v>
      </c>
      <c r="O1390" s="17">
        <f t="shared" si="65"/>
        <v>-1.7113425838856105E-3</v>
      </c>
      <c r="P1390" s="17">
        <f t="shared" si="64"/>
        <v>4.6765931016806888E-3</v>
      </c>
      <c r="Q1390" s="17">
        <f t="shared" si="64"/>
        <v>4.5768667341516148E-4</v>
      </c>
      <c r="R1390" s="17">
        <f t="shared" si="64"/>
        <v>-2.5329998933123314E-3</v>
      </c>
      <c r="S1390" s="17">
        <f t="shared" si="64"/>
        <v>-1.3265313067100132E-2</v>
      </c>
      <c r="T1390" s="17">
        <f t="shared" si="64"/>
        <v>-1.0509268954238466E-2</v>
      </c>
      <c r="U1390" s="17">
        <f t="shared" si="64"/>
        <v>2.5343563689517149E-3</v>
      </c>
      <c r="V1390" s="17">
        <f t="shared" si="64"/>
        <v>-1.1558173330134648E-2</v>
      </c>
      <c r="W1390" s="17">
        <f t="shared" si="63"/>
        <v>-1.8965718253578675E-2</v>
      </c>
      <c r="X1390" s="17">
        <f t="shared" si="63"/>
        <v>-7.961938839605923E-3</v>
      </c>
      <c r="Y1390" s="17">
        <f t="shared" si="63"/>
        <v>-7.6588087666845219E-3</v>
      </c>
    </row>
    <row r="1391" spans="2:25" x14ac:dyDescent="0.3">
      <c r="B1391" s="3">
        <v>45103</v>
      </c>
      <c r="C1391" s="1">
        <v>182.87690734863281</v>
      </c>
      <c r="D1391" s="1">
        <v>221.08984375</v>
      </c>
      <c r="E1391" s="1">
        <v>503.60101318359381</v>
      </c>
      <c r="F1391" s="1">
        <v>222.72386169433591</v>
      </c>
      <c r="G1391" s="1">
        <v>120.1046524047852</v>
      </c>
      <c r="H1391" s="1">
        <v>56.796768188476563</v>
      </c>
      <c r="I1391" s="1">
        <v>443.97607421875</v>
      </c>
      <c r="J1391" s="1">
        <v>272.70779418945313</v>
      </c>
      <c r="K1391" s="1">
        <v>40.602462768554688</v>
      </c>
      <c r="L1391" s="1">
        <v>54.797210693359382</v>
      </c>
      <c r="M1391" s="1">
        <v>4328.81982421875</v>
      </c>
      <c r="O1391" s="17">
        <f t="shared" si="65"/>
        <v>-7.5530175676472829E-3</v>
      </c>
      <c r="P1391" s="17">
        <f t="shared" si="64"/>
        <v>9.5249402270075161E-3</v>
      </c>
      <c r="Q1391" s="17">
        <f t="shared" si="64"/>
        <v>-1.9448228194799853E-3</v>
      </c>
      <c r="R1391" s="17">
        <f t="shared" si="64"/>
        <v>1.1147579822257492E-2</v>
      </c>
      <c r="S1391" s="17">
        <f t="shared" si="64"/>
        <v>1.4757090375406847E-2</v>
      </c>
      <c r="T1391" s="17">
        <f t="shared" si="64"/>
        <v>3.2679237961019794E-4</v>
      </c>
      <c r="U1391" s="17">
        <f t="shared" si="64"/>
        <v>-1.325059081691821E-2</v>
      </c>
      <c r="V1391" s="17">
        <f t="shared" si="64"/>
        <v>-2.8284529399082914E-3</v>
      </c>
      <c r="W1391" s="17">
        <f t="shared" si="63"/>
        <v>-3.7361650648759764E-2</v>
      </c>
      <c r="X1391" s="17">
        <f t="shared" si="63"/>
        <v>2.1045111329895047E-2</v>
      </c>
      <c r="Y1391" s="17">
        <f t="shared" si="63"/>
        <v>-4.4868382932564356E-3</v>
      </c>
    </row>
    <row r="1392" spans="2:25" x14ac:dyDescent="0.3">
      <c r="B1392" s="3">
        <v>45104</v>
      </c>
      <c r="C1392" s="1">
        <v>185.630859375</v>
      </c>
      <c r="D1392" s="1">
        <v>226.17747497558591</v>
      </c>
      <c r="E1392" s="1">
        <v>510.24932861328119</v>
      </c>
      <c r="F1392" s="1">
        <v>233.939208984375</v>
      </c>
      <c r="G1392" s="1">
        <v>121.0191116333008</v>
      </c>
      <c r="H1392" s="1">
        <v>56.676158905029297</v>
      </c>
      <c r="I1392" s="1">
        <v>455.48828125</v>
      </c>
      <c r="J1392" s="1">
        <v>274.79254150390619</v>
      </c>
      <c r="K1392" s="1">
        <v>41.845550537109382</v>
      </c>
      <c r="L1392" s="1">
        <v>54.682350158691413</v>
      </c>
      <c r="M1392" s="1">
        <v>4378.41015625</v>
      </c>
      <c r="O1392" s="17">
        <f t="shared" si="65"/>
        <v>1.5059047455986936E-2</v>
      </c>
      <c r="P1392" s="17">
        <f t="shared" si="64"/>
        <v>2.3011600801250778E-2</v>
      </c>
      <c r="Q1392" s="17">
        <f t="shared" si="64"/>
        <v>1.3201552927105932E-2</v>
      </c>
      <c r="R1392" s="17">
        <f t="shared" si="64"/>
        <v>5.0355391670744855E-2</v>
      </c>
      <c r="S1392" s="17">
        <f t="shared" si="64"/>
        <v>7.6138535036396537E-3</v>
      </c>
      <c r="T1392" s="17">
        <f t="shared" si="64"/>
        <v>-2.1235237020358478E-3</v>
      </c>
      <c r="U1392" s="17">
        <f t="shared" si="64"/>
        <v>2.5929791490470856E-2</v>
      </c>
      <c r="V1392" s="17">
        <f t="shared" si="64"/>
        <v>7.6446194750296398E-3</v>
      </c>
      <c r="W1392" s="17">
        <f t="shared" si="63"/>
        <v>3.0616068183859684E-2</v>
      </c>
      <c r="X1392" s="17">
        <f t="shared" si="63"/>
        <v>-2.096101849247742E-3</v>
      </c>
      <c r="Y1392" s="17">
        <f t="shared" si="63"/>
        <v>1.1455854954693081E-2</v>
      </c>
    </row>
    <row r="1393" spans="2:25" x14ac:dyDescent="0.3">
      <c r="B1393" s="3">
        <v>45105</v>
      </c>
      <c r="C1393" s="1">
        <v>186.80549621582031</v>
      </c>
      <c r="D1393" s="1">
        <v>225.71495056152341</v>
      </c>
      <c r="E1393" s="1">
        <v>512.6259765625</v>
      </c>
      <c r="F1393" s="1">
        <v>235.53192138671881</v>
      </c>
      <c r="G1393" s="1">
        <v>120.4887161254883</v>
      </c>
      <c r="H1393" s="1">
        <v>56.1473388671875</v>
      </c>
      <c r="I1393" s="1">
        <v>449.80081176757813</v>
      </c>
      <c r="J1393" s="1">
        <v>275.20761108398438</v>
      </c>
      <c r="K1393" s="1">
        <v>41.087112426757813</v>
      </c>
      <c r="L1393" s="1">
        <v>54.998210906982422</v>
      </c>
      <c r="M1393" s="1">
        <v>4376.85986328125</v>
      </c>
      <c r="O1393" s="17">
        <f t="shared" si="65"/>
        <v>6.3278101753942951E-3</v>
      </c>
      <c r="P1393" s="17">
        <f t="shared" si="64"/>
        <v>-2.0449623204628394E-3</v>
      </c>
      <c r="Q1393" s="17">
        <f t="shared" si="64"/>
        <v>4.6578169062522611E-3</v>
      </c>
      <c r="R1393" s="17">
        <f t="shared" si="64"/>
        <v>6.8082319729916903E-3</v>
      </c>
      <c r="S1393" s="17">
        <f t="shared" si="64"/>
        <v>-4.382741706282293E-3</v>
      </c>
      <c r="T1393" s="17">
        <f t="shared" si="64"/>
        <v>-9.3305553527000002E-3</v>
      </c>
      <c r="U1393" s="17">
        <f t="shared" si="64"/>
        <v>-1.248653306033189E-2</v>
      </c>
      <c r="V1393" s="17">
        <f t="shared" si="64"/>
        <v>1.5104834279946482E-3</v>
      </c>
      <c r="W1393" s="17">
        <f t="shared" si="63"/>
        <v>-1.8124701446548614E-2</v>
      </c>
      <c r="X1393" s="17">
        <f t="shared" si="63"/>
        <v>5.7762833414138556E-3</v>
      </c>
      <c r="Y1393" s="17">
        <f t="shared" si="63"/>
        <v>-3.5407668843838685E-4</v>
      </c>
    </row>
    <row r="1394" spans="2:25" x14ac:dyDescent="0.3">
      <c r="B1394" s="3">
        <v>45106</v>
      </c>
      <c r="C1394" s="1">
        <v>187.14109802246091</v>
      </c>
      <c r="D1394" s="1">
        <v>228.42396545410159</v>
      </c>
      <c r="E1394" s="1">
        <v>511.557861328125</v>
      </c>
      <c r="F1394" s="1">
        <v>236.99188232421881</v>
      </c>
      <c r="G1394" s="1">
        <v>122.5919647216797</v>
      </c>
      <c r="H1394" s="1">
        <v>55.683464050292969</v>
      </c>
      <c r="I1394" s="1">
        <v>455.47845458984381</v>
      </c>
      <c r="J1394" s="1">
        <v>277.78289794921881</v>
      </c>
      <c r="K1394" s="1">
        <v>40.792320251464837</v>
      </c>
      <c r="L1394" s="1">
        <v>56.012794494628913</v>
      </c>
      <c r="M1394" s="1">
        <v>4396.43994140625</v>
      </c>
      <c r="O1394" s="17">
        <f t="shared" si="65"/>
        <v>1.7965306880096759E-3</v>
      </c>
      <c r="P1394" s="17">
        <f t="shared" si="64"/>
        <v>1.2001929361962146E-2</v>
      </c>
      <c r="Q1394" s="17">
        <f t="shared" si="64"/>
        <v>-2.0836151174730296E-3</v>
      </c>
      <c r="R1394" s="17">
        <f t="shared" si="64"/>
        <v>6.1985693017928417E-3</v>
      </c>
      <c r="S1394" s="17">
        <f t="shared" si="64"/>
        <v>1.7455979811428025E-2</v>
      </c>
      <c r="T1394" s="17">
        <f t="shared" si="64"/>
        <v>-8.2617418074219656E-3</v>
      </c>
      <c r="U1394" s="17">
        <f t="shared" si="64"/>
        <v>1.2622571310963849E-2</v>
      </c>
      <c r="V1394" s="17">
        <f t="shared" si="64"/>
        <v>9.3576149841602257E-3</v>
      </c>
      <c r="W1394" s="17">
        <f t="shared" si="63"/>
        <v>-7.1748087875115234E-3</v>
      </c>
      <c r="X1394" s="17">
        <f t="shared" si="63"/>
        <v>1.8447574401328076E-2</v>
      </c>
      <c r="Y1394" s="17">
        <f t="shared" si="63"/>
        <v>4.4735446728059467E-3</v>
      </c>
    </row>
    <row r="1395" spans="2:25" x14ac:dyDescent="0.3">
      <c r="B1395" s="3">
        <v>45107</v>
      </c>
      <c r="C1395" s="1">
        <v>191.46452331542969</v>
      </c>
      <c r="D1395" s="1">
        <v>231.40666198730469</v>
      </c>
      <c r="E1395" s="1">
        <v>517.99462890625</v>
      </c>
      <c r="F1395" s="1">
        <v>235.0199890136719</v>
      </c>
      <c r="G1395" s="1">
        <v>122.3633499145508</v>
      </c>
      <c r="H1395" s="1">
        <v>55.869022369384773</v>
      </c>
      <c r="I1395" s="1">
        <v>459.88134765625</v>
      </c>
      <c r="J1395" s="1">
        <v>281.49957275390619</v>
      </c>
      <c r="K1395" s="1">
        <v>42.271244049072273</v>
      </c>
      <c r="L1395" s="1">
        <v>56.280796051025391</v>
      </c>
      <c r="M1395" s="1">
        <v>4450.3798828125</v>
      </c>
      <c r="O1395" s="17">
        <f t="shared" si="65"/>
        <v>2.3102489718479023E-2</v>
      </c>
      <c r="P1395" s="17">
        <f t="shared" si="64"/>
        <v>1.3057721536676611E-2</v>
      </c>
      <c r="Q1395" s="17">
        <f t="shared" si="64"/>
        <v>1.258267747349954E-2</v>
      </c>
      <c r="R1395" s="17">
        <f t="shared" si="64"/>
        <v>-8.3205099314297929E-3</v>
      </c>
      <c r="S1395" s="17">
        <f t="shared" si="64"/>
        <v>-1.8648433251553639E-3</v>
      </c>
      <c r="T1395" s="17">
        <f t="shared" si="64"/>
        <v>3.3323774347840292E-3</v>
      </c>
      <c r="U1395" s="17">
        <f t="shared" si="64"/>
        <v>9.6665232395481311E-3</v>
      </c>
      <c r="V1395" s="17">
        <f t="shared" si="64"/>
        <v>1.3379782672462535E-2</v>
      </c>
      <c r="W1395" s="17">
        <f t="shared" si="63"/>
        <v>3.6254956533254036E-2</v>
      </c>
      <c r="X1395" s="17">
        <f t="shared" si="63"/>
        <v>4.7846489148506248E-3</v>
      </c>
      <c r="Y1395" s="17">
        <f t="shared" si="63"/>
        <v>1.2269004495714029E-2</v>
      </c>
    </row>
    <row r="1396" spans="2:25" x14ac:dyDescent="0.3">
      <c r="B1396" s="3">
        <v>45110</v>
      </c>
      <c r="C1396" s="1">
        <v>189.97404479980469</v>
      </c>
      <c r="D1396" s="1">
        <v>234.46492004394531</v>
      </c>
      <c r="E1396" s="1">
        <v>520.55377197265625</v>
      </c>
      <c r="F1396" s="1">
        <v>234.68817138671881</v>
      </c>
      <c r="G1396" s="1">
        <v>122.23533630371089</v>
      </c>
      <c r="H1396" s="1">
        <v>56.203006744384773</v>
      </c>
      <c r="I1396" s="1">
        <v>452.46804809570313</v>
      </c>
      <c r="J1396" s="1">
        <v>278.13189697265619</v>
      </c>
      <c r="K1396" s="1">
        <v>42.382164001464837</v>
      </c>
      <c r="L1396" s="1">
        <v>56.673236846923828</v>
      </c>
      <c r="M1396" s="1">
        <v>4455.58984375</v>
      </c>
      <c r="O1396" s="17">
        <f t="shared" si="65"/>
        <v>-7.7846197813341107E-3</v>
      </c>
      <c r="P1396" s="17">
        <f t="shared" si="64"/>
        <v>1.3215946465743521E-2</v>
      </c>
      <c r="Q1396" s="17">
        <f t="shared" si="64"/>
        <v>4.9404818575240865E-3</v>
      </c>
      <c r="R1396" s="17">
        <f t="shared" si="64"/>
        <v>-1.4118698088007894E-3</v>
      </c>
      <c r="S1396" s="17">
        <f t="shared" si="64"/>
        <v>-1.0461760889130243E-3</v>
      </c>
      <c r="T1396" s="17">
        <f t="shared" si="64"/>
        <v>5.9779885316736357E-3</v>
      </c>
      <c r="U1396" s="17">
        <f t="shared" si="64"/>
        <v>-1.6120026607576471E-2</v>
      </c>
      <c r="V1396" s="17">
        <f t="shared" si="64"/>
        <v>-1.1963342424658329E-2</v>
      </c>
      <c r="W1396" s="17">
        <f t="shared" si="63"/>
        <v>2.6240049207872387E-3</v>
      </c>
      <c r="X1396" s="17">
        <f t="shared" si="63"/>
        <v>6.9729076955955304E-3</v>
      </c>
      <c r="Y1396" s="17">
        <f t="shared" si="63"/>
        <v>1.1706778016009431E-3</v>
      </c>
    </row>
    <row r="1397" spans="2:25" x14ac:dyDescent="0.3">
      <c r="B1397" s="3">
        <v>45112</v>
      </c>
      <c r="C1397" s="1">
        <v>188.8586120605469</v>
      </c>
      <c r="D1397" s="1">
        <v>229.65101623535159</v>
      </c>
      <c r="E1397" s="1">
        <v>520.640380859375</v>
      </c>
      <c r="F1397" s="1">
        <v>235.41819763183591</v>
      </c>
      <c r="G1397" s="1">
        <v>122.75657653808589</v>
      </c>
      <c r="H1397" s="1">
        <v>56.620494842529297</v>
      </c>
      <c r="I1397" s="1">
        <v>456.66494750976563</v>
      </c>
      <c r="J1397" s="1">
        <v>280.0751953125</v>
      </c>
      <c r="K1397" s="1">
        <v>42.286239624023438</v>
      </c>
      <c r="L1397" s="1">
        <v>56.366943359375</v>
      </c>
      <c r="M1397" s="1">
        <v>4446.81982421875</v>
      </c>
      <c r="O1397" s="17">
        <f t="shared" si="65"/>
        <v>-5.8715007117589721E-3</v>
      </c>
      <c r="P1397" s="17">
        <f t="shared" si="64"/>
        <v>-2.0531445845679008E-2</v>
      </c>
      <c r="Q1397" s="17">
        <f t="shared" si="64"/>
        <v>1.6637836738852679E-4</v>
      </c>
      <c r="R1397" s="17">
        <f t="shared" si="64"/>
        <v>3.1106222388778432E-3</v>
      </c>
      <c r="S1397" s="17">
        <f t="shared" si="64"/>
        <v>4.2642352869214943E-3</v>
      </c>
      <c r="T1397" s="17">
        <f t="shared" si="64"/>
        <v>7.4282164305423974E-3</v>
      </c>
      <c r="U1397" s="17">
        <f t="shared" si="64"/>
        <v>9.2755707982606524E-3</v>
      </c>
      <c r="V1397" s="17">
        <f t="shared" si="64"/>
        <v>6.9869668347850699E-3</v>
      </c>
      <c r="W1397" s="17">
        <f t="shared" si="63"/>
        <v>-2.2633194812346946E-3</v>
      </c>
      <c r="X1397" s="17">
        <f t="shared" si="63"/>
        <v>-5.4045525646635702E-3</v>
      </c>
      <c r="Y1397" s="17">
        <f t="shared" si="63"/>
        <v>-1.9683184132291689E-3</v>
      </c>
    </row>
    <row r="1398" spans="2:25" x14ac:dyDescent="0.3">
      <c r="B1398" s="3">
        <v>45113</v>
      </c>
      <c r="C1398" s="1">
        <v>189.3323974609375</v>
      </c>
      <c r="D1398" s="1">
        <v>228.61274719238281</v>
      </c>
      <c r="E1398" s="1">
        <v>517.0228271484375</v>
      </c>
      <c r="F1398" s="1">
        <v>234.80194091796881</v>
      </c>
      <c r="G1398" s="1">
        <v>120.8544921875</v>
      </c>
      <c r="H1398" s="1">
        <v>56.184455871582031</v>
      </c>
      <c r="I1398" s="1">
        <v>454.22329711914063</v>
      </c>
      <c r="J1398" s="1">
        <v>278.20736694335938</v>
      </c>
      <c r="K1398" s="1">
        <v>42.0723876953125</v>
      </c>
      <c r="L1398" s="1">
        <v>55.14178466796875</v>
      </c>
      <c r="M1398" s="1">
        <v>4411.58984375</v>
      </c>
      <c r="O1398" s="17">
        <f t="shared" si="65"/>
        <v>2.5086777628054572E-3</v>
      </c>
      <c r="P1398" s="17">
        <f t="shared" si="64"/>
        <v>-4.5210731482447988E-3</v>
      </c>
      <c r="Q1398" s="17">
        <f t="shared" si="64"/>
        <v>-6.9482772445854553E-3</v>
      </c>
      <c r="R1398" s="17">
        <f t="shared" si="64"/>
        <v>-2.6177106105911545E-3</v>
      </c>
      <c r="S1398" s="17">
        <f t="shared" si="64"/>
        <v>-1.5494765365957912E-2</v>
      </c>
      <c r="T1398" s="17">
        <f t="shared" si="64"/>
        <v>-7.7010801858931142E-3</v>
      </c>
      <c r="U1398" s="17">
        <f t="shared" si="64"/>
        <v>-5.3466998155639834E-3</v>
      </c>
      <c r="V1398" s="17">
        <f t="shared" si="64"/>
        <v>-6.6690246062545986E-3</v>
      </c>
      <c r="W1398" s="17">
        <f t="shared" si="63"/>
        <v>-5.0572462960136342E-3</v>
      </c>
      <c r="X1398" s="17">
        <f t="shared" si="63"/>
        <v>-2.1735411189410903E-2</v>
      </c>
      <c r="Y1398" s="17">
        <f t="shared" si="63"/>
        <v>-7.9225113365009037E-3</v>
      </c>
    </row>
    <row r="1399" spans="2:25" x14ac:dyDescent="0.3">
      <c r="B1399" s="3">
        <v>45114</v>
      </c>
      <c r="C1399" s="1">
        <v>188.217041015625</v>
      </c>
      <c r="D1399" s="1">
        <v>232.01078796386719</v>
      </c>
      <c r="E1399" s="1">
        <v>505.16925048828119</v>
      </c>
      <c r="F1399" s="1">
        <v>238.1959228515625</v>
      </c>
      <c r="G1399" s="1">
        <v>120.78134918212891</v>
      </c>
      <c r="H1399" s="1">
        <v>55.442256927490227</v>
      </c>
      <c r="I1399" s="1">
        <v>443.30923461914063</v>
      </c>
      <c r="J1399" s="1">
        <v>275.5472412109375</v>
      </c>
      <c r="K1399" s="1">
        <v>42.472103118896477</v>
      </c>
      <c r="L1399" s="1">
        <v>56.098941802978523</v>
      </c>
      <c r="M1399" s="1">
        <v>4398.9501953125</v>
      </c>
      <c r="O1399" s="17">
        <f t="shared" si="65"/>
        <v>-5.8909962598588921E-3</v>
      </c>
      <c r="P1399" s="17">
        <f t="shared" si="64"/>
        <v>1.4863741472057315E-2</v>
      </c>
      <c r="Q1399" s="17">
        <f t="shared" si="64"/>
        <v>-2.2926602149334382E-2</v>
      </c>
      <c r="R1399" s="17">
        <f t="shared" si="64"/>
        <v>1.4454658766127603E-2</v>
      </c>
      <c r="S1399" s="17">
        <f t="shared" si="64"/>
        <v>-6.0521544584057213E-4</v>
      </c>
      <c r="T1399" s="17">
        <f t="shared" si="64"/>
        <v>-1.3210040616718093E-2</v>
      </c>
      <c r="U1399" s="17">
        <f t="shared" si="64"/>
        <v>-2.4027967233783899E-2</v>
      </c>
      <c r="V1399" s="17">
        <f t="shared" si="64"/>
        <v>-9.5616653205429086E-3</v>
      </c>
      <c r="W1399" s="17">
        <f t="shared" si="63"/>
        <v>9.5006593511808603E-3</v>
      </c>
      <c r="X1399" s="17">
        <f t="shared" si="63"/>
        <v>1.7358109476746309E-2</v>
      </c>
      <c r="Y1399" s="17">
        <f t="shared" si="63"/>
        <v>-2.865100538620307E-3</v>
      </c>
    </row>
    <row r="1400" spans="2:25" x14ac:dyDescent="0.3">
      <c r="B1400" s="3">
        <v>45117</v>
      </c>
      <c r="C1400" s="1">
        <v>186.17375183105469</v>
      </c>
      <c r="D1400" s="1">
        <v>238.81626892089841</v>
      </c>
      <c r="E1400" s="1">
        <v>507.05508422851563</v>
      </c>
      <c r="F1400" s="1">
        <v>238.6130676269531</v>
      </c>
      <c r="G1400" s="1">
        <v>121.53118896484381</v>
      </c>
      <c r="H1400" s="1">
        <v>55.024768829345703</v>
      </c>
      <c r="I1400" s="1">
        <v>444.36831665039063</v>
      </c>
      <c r="J1400" s="1">
        <v>277.80172729492188</v>
      </c>
      <c r="K1400" s="1">
        <v>42.149337768554688</v>
      </c>
      <c r="L1400" s="1">
        <v>56.185085296630859</v>
      </c>
      <c r="M1400" s="1">
        <v>4409.52978515625</v>
      </c>
      <c r="O1400" s="17">
        <f t="shared" si="65"/>
        <v>-1.0856026497625617E-2</v>
      </c>
      <c r="P1400" s="17">
        <f t="shared" si="64"/>
        <v>2.9332605680780201E-2</v>
      </c>
      <c r="Q1400" s="17">
        <f t="shared" si="64"/>
        <v>3.7330731005730108E-3</v>
      </c>
      <c r="R1400" s="17">
        <f t="shared" si="64"/>
        <v>1.751267487691426E-3</v>
      </c>
      <c r="S1400" s="17">
        <f t="shared" si="64"/>
        <v>6.2082414858953125E-3</v>
      </c>
      <c r="T1400" s="17">
        <f t="shared" si="64"/>
        <v>-7.5301425533692299E-3</v>
      </c>
      <c r="U1400" s="17">
        <f t="shared" si="64"/>
        <v>2.3890367006676209E-3</v>
      </c>
      <c r="V1400" s="17">
        <f t="shared" si="64"/>
        <v>8.1818495952877858E-3</v>
      </c>
      <c r="W1400" s="17">
        <f t="shared" si="63"/>
        <v>-7.5994671005163057E-3</v>
      </c>
      <c r="X1400" s="17">
        <f t="shared" si="63"/>
        <v>1.535563611072659E-3</v>
      </c>
      <c r="Y1400" s="17">
        <f t="shared" si="63"/>
        <v>2.40502605713144E-3</v>
      </c>
    </row>
    <row r="1401" spans="2:25" x14ac:dyDescent="0.3">
      <c r="B1401" s="3">
        <v>45118</v>
      </c>
      <c r="C1401" s="1">
        <v>185.6506042480469</v>
      </c>
      <c r="D1401" s="1">
        <v>242.1954650878906</v>
      </c>
      <c r="E1401" s="1">
        <v>509.58551025390619</v>
      </c>
      <c r="F1401" s="1">
        <v>244.9744567871094</v>
      </c>
      <c r="G1401" s="1">
        <v>122.9394836425781</v>
      </c>
      <c r="H1401" s="1">
        <v>55.219596862792969</v>
      </c>
      <c r="I1401" s="1">
        <v>430.86541748046881</v>
      </c>
      <c r="J1401" s="1">
        <v>278.03759765625</v>
      </c>
      <c r="K1401" s="1">
        <v>42.374172210693359</v>
      </c>
      <c r="L1401" s="1">
        <v>57.955829620361328</v>
      </c>
      <c r="M1401" s="1">
        <v>4439.259765625</v>
      </c>
      <c r="O1401" s="17">
        <f t="shared" si="65"/>
        <v>-2.8099964568717496E-3</v>
      </c>
      <c r="P1401" s="17">
        <f t="shared" si="64"/>
        <v>1.4149773724634553E-2</v>
      </c>
      <c r="Q1401" s="17">
        <f t="shared" si="64"/>
        <v>4.9904361559466696E-3</v>
      </c>
      <c r="R1401" s="17">
        <f t="shared" si="64"/>
        <v>2.6659852385375986E-2</v>
      </c>
      <c r="S1401" s="17">
        <f t="shared" si="64"/>
        <v>1.1587928084383978E-2</v>
      </c>
      <c r="T1401" s="17">
        <f t="shared" si="64"/>
        <v>3.5407333386807491E-3</v>
      </c>
      <c r="U1401" s="17">
        <f t="shared" si="64"/>
        <v>-3.0386728000109206E-2</v>
      </c>
      <c r="V1401" s="17">
        <f t="shared" si="64"/>
        <v>8.4906009629565266E-4</v>
      </c>
      <c r="W1401" s="17">
        <f t="shared" si="63"/>
        <v>5.3342342736973801E-3</v>
      </c>
      <c r="X1401" s="17">
        <f t="shared" si="63"/>
        <v>3.1516270098759673E-2</v>
      </c>
      <c r="Y1401" s="17">
        <f t="shared" si="63"/>
        <v>6.742211055888475E-3</v>
      </c>
    </row>
    <row r="1402" spans="2:25" x14ac:dyDescent="0.3">
      <c r="B1402" s="3">
        <v>45119</v>
      </c>
      <c r="C1402" s="1">
        <v>187.3187561035156</v>
      </c>
      <c r="D1402" s="1">
        <v>242.61079406738281</v>
      </c>
      <c r="E1402" s="1">
        <v>517.6290283203125</v>
      </c>
      <c r="F1402" s="1">
        <v>248.0176696777344</v>
      </c>
      <c r="G1402" s="1">
        <v>121.4763259887695</v>
      </c>
      <c r="H1402" s="1">
        <v>55.516475677490227</v>
      </c>
      <c r="I1402" s="1">
        <v>432.05197143554688</v>
      </c>
      <c r="J1402" s="1">
        <v>278.8582763671875</v>
      </c>
      <c r="K1402" s="1">
        <v>43.870082855224609</v>
      </c>
      <c r="L1402" s="1">
        <v>58.692832946777337</v>
      </c>
      <c r="M1402" s="1">
        <v>4472.16015625</v>
      </c>
      <c r="O1402" s="17">
        <f t="shared" si="65"/>
        <v>8.9854372530879748E-3</v>
      </c>
      <c r="P1402" s="17">
        <f t="shared" si="64"/>
        <v>1.7148503558540897E-3</v>
      </c>
      <c r="Q1402" s="17">
        <f t="shared" si="64"/>
        <v>1.5784432454522778E-2</v>
      </c>
      <c r="R1402" s="17">
        <f t="shared" si="64"/>
        <v>1.2422572257276802E-2</v>
      </c>
      <c r="S1402" s="17">
        <f t="shared" si="64"/>
        <v>-1.1901446227498655E-2</v>
      </c>
      <c r="T1402" s="17">
        <f t="shared" si="64"/>
        <v>5.3763307152518494E-3</v>
      </c>
      <c r="U1402" s="17">
        <f t="shared" si="64"/>
        <v>2.7538853362067631E-3</v>
      </c>
      <c r="V1402" s="17">
        <f t="shared" si="64"/>
        <v>2.9516824985379884E-3</v>
      </c>
      <c r="W1402" s="17">
        <f t="shared" si="63"/>
        <v>3.5302415752059189E-2</v>
      </c>
      <c r="X1402" s="17">
        <f t="shared" si="63"/>
        <v>1.2716638364832946E-2</v>
      </c>
      <c r="Y1402" s="17">
        <f t="shared" si="63"/>
        <v>7.4112334853123829E-3</v>
      </c>
    </row>
    <row r="1403" spans="2:25" x14ac:dyDescent="0.3">
      <c r="B1403" s="3">
        <v>45120</v>
      </c>
      <c r="C1403" s="1">
        <v>188.0788269042969</v>
      </c>
      <c r="D1403" s="1">
        <v>240.2132873535156</v>
      </c>
      <c r="E1403" s="1">
        <v>518.061767578125</v>
      </c>
      <c r="F1403" s="1">
        <v>245.03129577636719</v>
      </c>
      <c r="G1403" s="1">
        <v>122.4639358520508</v>
      </c>
      <c r="H1403" s="1">
        <v>55.9896240234375</v>
      </c>
      <c r="I1403" s="1">
        <v>426.26641845703119</v>
      </c>
      <c r="J1403" s="1">
        <v>278.49041748046881</v>
      </c>
      <c r="K1403" s="1">
        <v>45.943576812744141</v>
      </c>
      <c r="L1403" s="1">
        <v>58.807697296142578</v>
      </c>
      <c r="M1403" s="1">
        <v>4510.0400390625</v>
      </c>
      <c r="O1403" s="17">
        <f t="shared" si="65"/>
        <v>4.0576331841605789E-3</v>
      </c>
      <c r="P1403" s="17">
        <f t="shared" si="64"/>
        <v>-9.8821106582806517E-3</v>
      </c>
      <c r="Q1403" s="17">
        <f t="shared" si="64"/>
        <v>8.3600268558493189E-4</v>
      </c>
      <c r="R1403" s="17">
        <f t="shared" si="64"/>
        <v>-1.2040972343815693E-2</v>
      </c>
      <c r="S1403" s="17">
        <f t="shared" si="64"/>
        <v>8.1300603656106404E-3</v>
      </c>
      <c r="T1403" s="17">
        <f t="shared" si="64"/>
        <v>8.5226653920885687E-3</v>
      </c>
      <c r="U1403" s="17">
        <f t="shared" si="64"/>
        <v>-1.3390872767672963E-2</v>
      </c>
      <c r="V1403" s="17">
        <f t="shared" si="64"/>
        <v>-1.3191607274883742E-3</v>
      </c>
      <c r="W1403" s="17">
        <f t="shared" si="63"/>
        <v>4.7264418541497995E-2</v>
      </c>
      <c r="X1403" s="17">
        <f t="shared" si="63"/>
        <v>1.9570421736057704E-3</v>
      </c>
      <c r="Y1403" s="17">
        <f t="shared" si="63"/>
        <v>8.4701534580691479E-3</v>
      </c>
    </row>
    <row r="1404" spans="2:25" x14ac:dyDescent="0.3">
      <c r="B1404" s="3">
        <v>45121</v>
      </c>
      <c r="C1404" s="1">
        <v>188.22688293457031</v>
      </c>
      <c r="D1404" s="1">
        <v>238.02342224121091</v>
      </c>
      <c r="E1404" s="1">
        <v>525.99957275390625</v>
      </c>
      <c r="F1404" s="1">
        <v>244.07383728027341</v>
      </c>
      <c r="G1404" s="1">
        <v>121.98841857910161</v>
      </c>
      <c r="H1404" s="1">
        <v>56.499893188476563</v>
      </c>
      <c r="I1404" s="1">
        <v>440.74005126953119</v>
      </c>
      <c r="J1404" s="1">
        <v>278.22628784179688</v>
      </c>
      <c r="K1404" s="1">
        <v>45.435951232910163</v>
      </c>
      <c r="L1404" s="1">
        <v>56.835948944091797</v>
      </c>
      <c r="M1404" s="1">
        <v>4505.419921875</v>
      </c>
      <c r="O1404" s="17">
        <f t="shared" si="65"/>
        <v>7.8720200838314853E-4</v>
      </c>
      <c r="P1404" s="17">
        <f t="shared" si="64"/>
        <v>-9.1163363044189996E-3</v>
      </c>
      <c r="Q1404" s="17">
        <f t="shared" si="64"/>
        <v>1.5322121168851182E-2</v>
      </c>
      <c r="R1404" s="17">
        <f t="shared" si="64"/>
        <v>-3.9074947265822831E-3</v>
      </c>
      <c r="S1404" s="17">
        <f t="shared" si="64"/>
        <v>-3.8829167921212724E-3</v>
      </c>
      <c r="T1404" s="17">
        <f t="shared" si="64"/>
        <v>9.1136379988095931E-3</v>
      </c>
      <c r="U1404" s="17">
        <f t="shared" si="64"/>
        <v>3.3954428934117362E-2</v>
      </c>
      <c r="V1404" s="17">
        <f t="shared" si="64"/>
        <v>-9.4843349032092236E-4</v>
      </c>
      <c r="W1404" s="17">
        <f t="shared" si="63"/>
        <v>-1.1048891162804908E-2</v>
      </c>
      <c r="X1404" s="17">
        <f t="shared" si="63"/>
        <v>-3.3528746111610046E-2</v>
      </c>
      <c r="Y1404" s="17">
        <f t="shared" si="63"/>
        <v>-1.0244071333034954E-3</v>
      </c>
    </row>
    <row r="1405" spans="2:25" x14ac:dyDescent="0.3">
      <c r="B1405" s="3">
        <v>45124</v>
      </c>
      <c r="C1405" s="1">
        <v>191.4842834472656</v>
      </c>
      <c r="D1405" s="1">
        <v>240.80793762207031</v>
      </c>
      <c r="E1405" s="1">
        <v>532.02252197265625</v>
      </c>
      <c r="F1405" s="1">
        <v>241.4951171875</v>
      </c>
      <c r="G1405" s="1">
        <v>122.75657653808589</v>
      </c>
      <c r="H1405" s="1">
        <v>56.416400909423828</v>
      </c>
      <c r="I1405" s="1">
        <v>438.46505737304688</v>
      </c>
      <c r="J1405" s="1">
        <v>277.98098754882813</v>
      </c>
      <c r="K1405" s="1">
        <v>46.427219390869141</v>
      </c>
      <c r="L1405" s="1">
        <v>56.749809265136719</v>
      </c>
      <c r="M1405" s="1">
        <v>4522.7900390625</v>
      </c>
      <c r="O1405" s="17">
        <f t="shared" si="65"/>
        <v>1.7305713519293584E-2</v>
      </c>
      <c r="P1405" s="17">
        <f t="shared" si="64"/>
        <v>1.1698493176178264E-2</v>
      </c>
      <c r="Q1405" s="17">
        <f t="shared" si="64"/>
        <v>1.1450483100616304E-2</v>
      </c>
      <c r="R1405" s="17">
        <f t="shared" si="64"/>
        <v>-1.0565327777480012E-2</v>
      </c>
      <c r="S1405" s="17">
        <f t="shared" si="64"/>
        <v>6.2969744827554176E-3</v>
      </c>
      <c r="T1405" s="17">
        <f t="shared" si="64"/>
        <v>-1.4777422458873435E-3</v>
      </c>
      <c r="U1405" s="17">
        <f t="shared" si="64"/>
        <v>-5.1617589323486807E-3</v>
      </c>
      <c r="V1405" s="17">
        <f t="shared" si="64"/>
        <v>-8.8165749854748074E-4</v>
      </c>
      <c r="W1405" s="17">
        <f t="shared" si="63"/>
        <v>2.1816824146095613E-2</v>
      </c>
      <c r="X1405" s="17">
        <f t="shared" si="63"/>
        <v>-1.5155844242138322E-3</v>
      </c>
      <c r="Y1405" s="17">
        <f t="shared" si="63"/>
        <v>3.8553825145495333E-3</v>
      </c>
    </row>
    <row r="1406" spans="2:25" x14ac:dyDescent="0.3">
      <c r="B1406" s="3">
        <v>45125</v>
      </c>
      <c r="C1406" s="1">
        <v>191.2276306152344</v>
      </c>
      <c r="D1406" s="1">
        <v>244.61186218261719</v>
      </c>
      <c r="E1406" s="1">
        <v>532.628662109375</v>
      </c>
      <c r="F1406" s="1">
        <v>248.35894775390619</v>
      </c>
      <c r="G1406" s="1">
        <v>123.78077697753911</v>
      </c>
      <c r="H1406" s="1">
        <v>56.193737030029297</v>
      </c>
      <c r="I1406" s="1">
        <v>442.4462890625</v>
      </c>
      <c r="J1406" s="1">
        <v>277.16973876953119</v>
      </c>
      <c r="K1406" s="1">
        <v>47.459468841552727</v>
      </c>
      <c r="L1406" s="1">
        <v>57.505966186523438</v>
      </c>
      <c r="M1406" s="1">
        <v>4554.97998046875</v>
      </c>
      <c r="O1406" s="17">
        <f t="shared" si="65"/>
        <v>-1.3403336681773929E-3</v>
      </c>
      <c r="P1406" s="17">
        <f t="shared" si="64"/>
        <v>1.5796508196988274E-2</v>
      </c>
      <c r="Q1406" s="17">
        <f t="shared" si="64"/>
        <v>1.1393129269627105E-3</v>
      </c>
      <c r="R1406" s="17">
        <f t="shared" si="64"/>
        <v>2.8422233320258082E-2</v>
      </c>
      <c r="S1406" s="17">
        <f t="shared" si="64"/>
        <v>8.3433447586854659E-3</v>
      </c>
      <c r="T1406" s="17">
        <f t="shared" si="64"/>
        <v>-3.9467934112283531E-3</v>
      </c>
      <c r="U1406" s="17">
        <f t="shared" si="64"/>
        <v>9.0799292269848671E-3</v>
      </c>
      <c r="V1406" s="17">
        <f t="shared" si="64"/>
        <v>-2.9183606636206867E-3</v>
      </c>
      <c r="W1406" s="17">
        <f t="shared" si="63"/>
        <v>2.2233712555410966E-2</v>
      </c>
      <c r="X1406" s="17">
        <f t="shared" si="63"/>
        <v>1.33243958205028E-2</v>
      </c>
      <c r="Y1406" s="17">
        <f t="shared" si="63"/>
        <v>7.117275205842287E-3</v>
      </c>
    </row>
    <row r="1407" spans="2:25" x14ac:dyDescent="0.3">
      <c r="B1407" s="3">
        <v>45126</v>
      </c>
      <c r="C1407" s="1">
        <v>192.57994079589841</v>
      </c>
      <c r="D1407" s="1">
        <v>244.32868957519531</v>
      </c>
      <c r="E1407" s="1">
        <v>533.1290283203125</v>
      </c>
      <c r="F1407" s="1">
        <v>246.73780822753909</v>
      </c>
      <c r="G1407" s="1">
        <v>123.89048004150391</v>
      </c>
      <c r="H1407" s="1">
        <v>57.186416625976563</v>
      </c>
      <c r="I1407" s="1">
        <v>444.76052856445313</v>
      </c>
      <c r="J1407" s="1">
        <v>277.46218872070313</v>
      </c>
      <c r="K1407" s="1">
        <v>47.042774200439453</v>
      </c>
      <c r="L1407" s="1">
        <v>57.582534790039063</v>
      </c>
      <c r="M1407" s="1">
        <v>4565.72021484375</v>
      </c>
      <c r="O1407" s="17">
        <f t="shared" si="65"/>
        <v>7.071730043996435E-3</v>
      </c>
      <c r="P1407" s="17">
        <f t="shared" si="64"/>
        <v>-1.1576405367065556E-3</v>
      </c>
      <c r="Q1407" s="17">
        <f t="shared" si="64"/>
        <v>9.3942787261183864E-4</v>
      </c>
      <c r="R1407" s="17">
        <f t="shared" si="64"/>
        <v>-6.5274053583664572E-3</v>
      </c>
      <c r="S1407" s="17">
        <f t="shared" si="64"/>
        <v>8.8626898815401289E-4</v>
      </c>
      <c r="T1407" s="17">
        <f t="shared" si="64"/>
        <v>1.7665306641143814E-2</v>
      </c>
      <c r="U1407" s="17">
        <f t="shared" si="64"/>
        <v>5.2305546665489498E-3</v>
      </c>
      <c r="V1407" s="17">
        <f t="shared" si="64"/>
        <v>1.0551294397080854E-3</v>
      </c>
      <c r="W1407" s="17">
        <f t="shared" si="63"/>
        <v>-8.7800106340094712E-3</v>
      </c>
      <c r="X1407" s="17">
        <f t="shared" si="63"/>
        <v>1.3314897321657193E-3</v>
      </c>
      <c r="Y1407" s="17">
        <f t="shared" si="63"/>
        <v>2.3579103357320857E-3</v>
      </c>
    </row>
    <row r="1408" spans="2:25" x14ac:dyDescent="0.3">
      <c r="B1408" s="3">
        <v>45127</v>
      </c>
      <c r="C1408" s="1">
        <v>190.6353759765625</v>
      </c>
      <c r="D1408" s="1">
        <v>245.38587951660159</v>
      </c>
      <c r="E1408" s="1">
        <v>535.87103271484375</v>
      </c>
      <c r="F1408" s="1">
        <v>249.8473815917969</v>
      </c>
      <c r="G1408" s="1">
        <v>126.54241943359381</v>
      </c>
      <c r="H1408" s="1">
        <v>57.882236480712891</v>
      </c>
      <c r="I1408" s="1">
        <v>454.82147216796881</v>
      </c>
      <c r="J1408" s="1">
        <v>280.29217529296881</v>
      </c>
      <c r="K1408" s="1">
        <v>45.486904144287109</v>
      </c>
      <c r="L1408" s="1">
        <v>57.869678497314453</v>
      </c>
      <c r="M1408" s="1">
        <v>4534.8701171875</v>
      </c>
      <c r="O1408" s="17">
        <f t="shared" si="65"/>
        <v>-1.0097442191016213E-2</v>
      </c>
      <c r="P1408" s="17">
        <f t="shared" si="64"/>
        <v>4.3269169218087856E-3</v>
      </c>
      <c r="Q1408" s="17">
        <f t="shared" si="64"/>
        <v>5.1432284660437016E-3</v>
      </c>
      <c r="R1408" s="17">
        <f t="shared" si="64"/>
        <v>1.2602743724586366E-2</v>
      </c>
      <c r="S1408" s="17">
        <f t="shared" si="64"/>
        <v>2.1405513895833547E-2</v>
      </c>
      <c r="T1408" s="17">
        <f t="shared" si="64"/>
        <v>1.2167572227637296E-2</v>
      </c>
      <c r="U1408" s="17">
        <f t="shared" si="64"/>
        <v>2.2621035270349279E-2</v>
      </c>
      <c r="V1408" s="17">
        <f t="shared" si="64"/>
        <v>1.0199539567225073E-2</v>
      </c>
      <c r="W1408" s="17">
        <f t="shared" si="63"/>
        <v>-3.3073518358485959E-2</v>
      </c>
      <c r="X1408" s="17">
        <f t="shared" si="63"/>
        <v>4.9866458349287933E-3</v>
      </c>
      <c r="Y1408" s="17">
        <f t="shared" si="63"/>
        <v>-6.7568962189037164E-3</v>
      </c>
    </row>
    <row r="1409" spans="2:25" x14ac:dyDescent="0.3">
      <c r="B1409" s="3">
        <v>45128</v>
      </c>
      <c r="C1409" s="1">
        <v>189.46073913574219</v>
      </c>
      <c r="D1409" s="1">
        <v>244.23429870605469</v>
      </c>
      <c r="E1409" s="1">
        <v>536.73687744140625</v>
      </c>
      <c r="F1409" s="1">
        <v>246.17848205566409</v>
      </c>
      <c r="G1409" s="1">
        <v>127.05450439453119</v>
      </c>
      <c r="H1409" s="1">
        <v>57.928615570068359</v>
      </c>
      <c r="I1409" s="1">
        <v>453.07598876953119</v>
      </c>
      <c r="J1409" s="1">
        <v>278.8582763671875</v>
      </c>
      <c r="K1409" s="1">
        <v>44.276786804199219</v>
      </c>
      <c r="L1409" s="1">
        <v>58.137680053710938</v>
      </c>
      <c r="M1409" s="1">
        <v>4536.33984375</v>
      </c>
      <c r="O1409" s="17">
        <f t="shared" si="65"/>
        <v>-6.1616939395588736E-3</v>
      </c>
      <c r="P1409" s="17">
        <f t="shared" si="64"/>
        <v>-4.6929383745122673E-3</v>
      </c>
      <c r="Q1409" s="17">
        <f t="shared" si="64"/>
        <v>1.6157707241160899E-3</v>
      </c>
      <c r="R1409" s="17">
        <f t="shared" si="64"/>
        <v>-1.4684562682858516E-2</v>
      </c>
      <c r="S1409" s="17">
        <f t="shared" si="64"/>
        <v>4.0467454568158881E-3</v>
      </c>
      <c r="T1409" s="17">
        <f t="shared" si="64"/>
        <v>8.0126636728908816E-4</v>
      </c>
      <c r="U1409" s="17">
        <f t="shared" si="64"/>
        <v>-3.8377330562638745E-3</v>
      </c>
      <c r="V1409" s="17">
        <f t="shared" si="64"/>
        <v>-5.1157294144317722E-3</v>
      </c>
      <c r="W1409" s="17">
        <f t="shared" si="63"/>
        <v>-2.6603642583573679E-2</v>
      </c>
      <c r="X1409" s="17">
        <f t="shared" si="63"/>
        <v>4.6311222622209911E-3</v>
      </c>
      <c r="Y1409" s="17">
        <f t="shared" si="63"/>
        <v>3.240945218981301E-4</v>
      </c>
    </row>
    <row r="1410" spans="2:25" x14ac:dyDescent="0.3">
      <c r="B1410" s="3">
        <v>45131</v>
      </c>
      <c r="C1410" s="1">
        <v>190.2602844238281</v>
      </c>
      <c r="D1410" s="1">
        <v>243.42254638671881</v>
      </c>
      <c r="E1410" s="1">
        <v>542.5771484375</v>
      </c>
      <c r="F1410" s="1">
        <v>245.32521057128909</v>
      </c>
      <c r="G1410" s="1">
        <v>127.6031951904297</v>
      </c>
      <c r="H1410" s="1">
        <v>57.947177886962891</v>
      </c>
      <c r="I1410" s="1">
        <v>450.40878295898438</v>
      </c>
      <c r="J1410" s="1">
        <v>278.57534790039063</v>
      </c>
      <c r="K1410" s="1">
        <v>44.579566955566413</v>
      </c>
      <c r="L1410" s="1">
        <v>59.649990081787109</v>
      </c>
      <c r="M1410" s="1">
        <v>4554.64013671875</v>
      </c>
      <c r="O1410" s="17">
        <f t="shared" si="65"/>
        <v>4.2201106769306019E-3</v>
      </c>
      <c r="P1410" s="17">
        <f t="shared" si="64"/>
        <v>-3.3236622523393228E-3</v>
      </c>
      <c r="Q1410" s="17">
        <f t="shared" si="64"/>
        <v>1.088106899591842E-2</v>
      </c>
      <c r="R1410" s="17">
        <f t="shared" si="64"/>
        <v>-3.46606850952174E-3</v>
      </c>
      <c r="S1410" s="17">
        <f t="shared" si="64"/>
        <v>4.3185465837142396E-3</v>
      </c>
      <c r="T1410" s="17">
        <f t="shared" si="64"/>
        <v>3.2043432614195559E-4</v>
      </c>
      <c r="U1410" s="17">
        <f t="shared" si="64"/>
        <v>-5.8868840473988602E-3</v>
      </c>
      <c r="V1410" s="17">
        <f t="shared" si="64"/>
        <v>-1.0145959104485322E-3</v>
      </c>
      <c r="W1410" s="17">
        <f t="shared" si="63"/>
        <v>6.8383496911406157E-3</v>
      </c>
      <c r="X1410" s="17">
        <f t="shared" si="63"/>
        <v>2.6012562363668671E-2</v>
      </c>
      <c r="Y1410" s="17">
        <f t="shared" si="63"/>
        <v>4.0341538771535073E-3</v>
      </c>
    </row>
    <row r="1411" spans="2:25" x14ac:dyDescent="0.3">
      <c r="B1411" s="3">
        <v>45132</v>
      </c>
      <c r="C1411" s="1">
        <v>191.11903381347659</v>
      </c>
      <c r="D1411" s="1">
        <v>243.3470458984375</v>
      </c>
      <c r="E1411" s="1">
        <v>543.78948974609375</v>
      </c>
      <c r="F1411" s="1">
        <v>246.16896057128909</v>
      </c>
      <c r="G1411" s="1">
        <v>128.3255920410156</v>
      </c>
      <c r="H1411" s="1">
        <v>57.752353668212891</v>
      </c>
      <c r="I1411" s="1">
        <v>448.66326904296881</v>
      </c>
      <c r="J1411" s="1">
        <v>275.79248046875</v>
      </c>
      <c r="K1411" s="1">
        <v>45.645790100097663</v>
      </c>
      <c r="L1411" s="1">
        <v>60.693286895751953</v>
      </c>
      <c r="M1411" s="1">
        <v>4567.4599609375</v>
      </c>
      <c r="O1411" s="17">
        <f t="shared" si="65"/>
        <v>4.5135504356522711E-3</v>
      </c>
      <c r="P1411" s="17">
        <f t="shared" si="64"/>
        <v>-3.1016226476146243E-4</v>
      </c>
      <c r="Q1411" s="17">
        <f t="shared" si="64"/>
        <v>2.2344127689214702E-3</v>
      </c>
      <c r="R1411" s="17">
        <f t="shared" si="64"/>
        <v>3.439312242044584E-3</v>
      </c>
      <c r="S1411" s="17">
        <f t="shared" si="64"/>
        <v>5.6612755621661343E-3</v>
      </c>
      <c r="T1411" s="17">
        <f t="shared" si="64"/>
        <v>-3.3621002066751568E-3</v>
      </c>
      <c r="U1411" s="17">
        <f t="shared" si="64"/>
        <v>-3.8753993750928256E-3</v>
      </c>
      <c r="V1411" s="17">
        <f t="shared" si="64"/>
        <v>-9.9896399757371454E-3</v>
      </c>
      <c r="W1411" s="17">
        <f t="shared" si="63"/>
        <v>2.3917306006897322E-2</v>
      </c>
      <c r="X1411" s="17">
        <f t="shared" si="63"/>
        <v>1.7490309931893731E-2</v>
      </c>
      <c r="Y1411" s="17">
        <f t="shared" si="63"/>
        <v>2.8146733515560787E-3</v>
      </c>
    </row>
    <row r="1412" spans="2:25" x14ac:dyDescent="0.3">
      <c r="B1412" s="3">
        <v>45133</v>
      </c>
      <c r="C1412" s="1">
        <v>191.9876708984375</v>
      </c>
      <c r="D1412" s="1">
        <v>241.84623718261719</v>
      </c>
      <c r="E1412" s="1">
        <v>544.7322998046875</v>
      </c>
      <c r="F1412" s="1">
        <v>254.19886779785159</v>
      </c>
      <c r="G1412" s="1">
        <v>129.00233459472659</v>
      </c>
      <c r="H1412" s="1">
        <v>58.494544982910163</v>
      </c>
      <c r="I1412" s="1">
        <v>444.78997802734381</v>
      </c>
      <c r="J1412" s="1">
        <v>275.217041015625</v>
      </c>
      <c r="K1412" s="1">
        <v>45.418952941894531</v>
      </c>
      <c r="L1412" s="1">
        <v>60.157279968261719</v>
      </c>
      <c r="M1412" s="1">
        <v>4566.75</v>
      </c>
      <c r="O1412" s="17">
        <f t="shared" si="65"/>
        <v>4.5450056314571942E-3</v>
      </c>
      <c r="P1412" s="17">
        <f t="shared" si="64"/>
        <v>-6.1673595020614504E-3</v>
      </c>
      <c r="Q1412" s="17">
        <f t="shared" si="64"/>
        <v>1.7337776407447061E-3</v>
      </c>
      <c r="R1412" s="17">
        <f t="shared" si="64"/>
        <v>3.2619495195199827E-2</v>
      </c>
      <c r="S1412" s="17">
        <f t="shared" si="64"/>
        <v>5.2736367153848234E-3</v>
      </c>
      <c r="T1412" s="17">
        <f t="shared" si="64"/>
        <v>1.285127388852686E-2</v>
      </c>
      <c r="U1412" s="17">
        <f t="shared" si="64"/>
        <v>-8.6329576831350816E-3</v>
      </c>
      <c r="V1412" s="17">
        <f t="shared" si="64"/>
        <v>-2.0864943530982272E-3</v>
      </c>
      <c r="W1412" s="17">
        <f t="shared" si="63"/>
        <v>-4.9695088573490764E-3</v>
      </c>
      <c r="X1412" s="17">
        <f t="shared" si="63"/>
        <v>-8.8314038488456065E-3</v>
      </c>
      <c r="Y1412" s="17">
        <f t="shared" si="63"/>
        <v>-1.5543889679862154E-4</v>
      </c>
    </row>
    <row r="1413" spans="2:25" x14ac:dyDescent="0.3">
      <c r="B1413" s="3">
        <v>45134</v>
      </c>
      <c r="C1413" s="1">
        <v>190.72422790527341</v>
      </c>
      <c r="D1413" s="1">
        <v>244.05494689941409</v>
      </c>
      <c r="E1413" s="1">
        <v>540.5565185546875</v>
      </c>
      <c r="F1413" s="1">
        <v>251.582275390625</v>
      </c>
      <c r="G1413" s="1">
        <v>130.73979187011719</v>
      </c>
      <c r="H1413" s="1">
        <v>57.928615570068359</v>
      </c>
      <c r="I1413" s="1">
        <v>446.16281127929688</v>
      </c>
      <c r="J1413" s="1">
        <v>278.46206665039063</v>
      </c>
      <c r="K1413" s="1">
        <v>45.866634368896477</v>
      </c>
      <c r="L1413" s="1">
        <v>59.200126647949219</v>
      </c>
      <c r="M1413" s="1">
        <v>4537.41015625</v>
      </c>
      <c r="O1413" s="17">
        <f t="shared" si="65"/>
        <v>-6.5808548395404984E-3</v>
      </c>
      <c r="P1413" s="17">
        <f t="shared" si="64"/>
        <v>9.1327024250086423E-3</v>
      </c>
      <c r="Q1413" s="17">
        <f t="shared" si="64"/>
        <v>-7.6657493074987785E-3</v>
      </c>
      <c r="R1413" s="17">
        <f t="shared" si="64"/>
        <v>-1.0293485686597954E-2</v>
      </c>
      <c r="S1413" s="17">
        <f t="shared" si="64"/>
        <v>1.34684173030588E-2</v>
      </c>
      <c r="T1413" s="17">
        <f t="shared" si="64"/>
        <v>-9.6749092245635316E-3</v>
      </c>
      <c r="U1413" s="17">
        <f t="shared" si="64"/>
        <v>3.0864752349898318E-3</v>
      </c>
      <c r="V1413" s="17">
        <f t="shared" si="64"/>
        <v>1.1790787455568181E-2</v>
      </c>
      <c r="W1413" s="17">
        <f t="shared" si="63"/>
        <v>9.856709545344974E-3</v>
      </c>
      <c r="X1413" s="17">
        <f t="shared" si="63"/>
        <v>-1.5910847711490331E-2</v>
      </c>
      <c r="Y1413" s="17">
        <f t="shared" si="63"/>
        <v>-6.4246660644878741E-3</v>
      </c>
    </row>
    <row r="1414" spans="2:25" x14ac:dyDescent="0.3">
      <c r="B1414" s="3">
        <v>45135</v>
      </c>
      <c r="C1414" s="1">
        <v>193.30052185058591</v>
      </c>
      <c r="D1414" s="1">
        <v>244.23429870605469</v>
      </c>
      <c r="E1414" s="1">
        <v>541.99017333984375</v>
      </c>
      <c r="F1414" s="1">
        <v>254.88153076171881</v>
      </c>
      <c r="G1414" s="1">
        <v>131.17869567871091</v>
      </c>
      <c r="H1414" s="1">
        <v>57.965732574462891</v>
      </c>
      <c r="I1414" s="1">
        <v>449.5850830078125</v>
      </c>
      <c r="J1414" s="1">
        <v>277.36782836914063</v>
      </c>
      <c r="K1414" s="1">
        <v>46.716011047363281</v>
      </c>
      <c r="L1414" s="1">
        <v>59.420272827148438</v>
      </c>
      <c r="M1414" s="1">
        <v>4582.22998046875</v>
      </c>
      <c r="O1414" s="17">
        <f t="shared" si="65"/>
        <v>1.3507953203470627E-2</v>
      </c>
      <c r="P1414" s="17">
        <f t="shared" si="64"/>
        <v>7.3488289796688874E-4</v>
      </c>
      <c r="Q1414" s="17">
        <f t="shared" si="64"/>
        <v>2.6521829557980044E-3</v>
      </c>
      <c r="R1414" s="17">
        <f t="shared" si="64"/>
        <v>1.3114021510343453E-2</v>
      </c>
      <c r="S1414" s="17">
        <f t="shared" si="64"/>
        <v>3.357078991144092E-3</v>
      </c>
      <c r="T1414" s="17">
        <f t="shared" si="64"/>
        <v>6.4073694890284165E-4</v>
      </c>
      <c r="U1414" s="17">
        <f t="shared" si="64"/>
        <v>7.6704549146595974E-3</v>
      </c>
      <c r="V1414" s="17">
        <f t="shared" si="64"/>
        <v>-3.9295775342492777E-3</v>
      </c>
      <c r="W1414" s="17">
        <f t="shared" si="63"/>
        <v>1.8518399925214295E-2</v>
      </c>
      <c r="X1414" s="17">
        <f t="shared" si="63"/>
        <v>3.7186775039922139E-3</v>
      </c>
      <c r="Y1414" s="17">
        <f t="shared" si="63"/>
        <v>9.8778427947523069E-3</v>
      </c>
    </row>
    <row r="1415" spans="2:25" x14ac:dyDescent="0.3">
      <c r="B1415" s="3">
        <v>45138</v>
      </c>
      <c r="C1415" s="1">
        <v>193.91249084472659</v>
      </c>
      <c r="D1415" s="1">
        <v>246.16929626464841</v>
      </c>
      <c r="E1415" s="1">
        <v>539.44049072265625</v>
      </c>
      <c r="F1415" s="1">
        <v>255.92439270019531</v>
      </c>
      <c r="G1415" s="1">
        <v>131.84623718261719</v>
      </c>
      <c r="H1415" s="1">
        <v>57.455471038818359</v>
      </c>
      <c r="I1415" s="1">
        <v>445.73135375976563</v>
      </c>
      <c r="J1415" s="1">
        <v>276.58486938476563</v>
      </c>
      <c r="K1415" s="1">
        <v>46.695026397705078</v>
      </c>
      <c r="L1415" s="1">
        <v>60.425285339355469</v>
      </c>
      <c r="M1415" s="1">
        <v>4588.9599609375</v>
      </c>
      <c r="O1415" s="17">
        <f t="shared" si="65"/>
        <v>3.165894164598847E-3</v>
      </c>
      <c r="P1415" s="17">
        <f t="shared" si="64"/>
        <v>7.9227101551472313E-3</v>
      </c>
      <c r="Q1415" s="17">
        <f t="shared" si="64"/>
        <v>-4.7042967614631904E-3</v>
      </c>
      <c r="R1415" s="17">
        <f t="shared" si="64"/>
        <v>4.09155553703672E-3</v>
      </c>
      <c r="S1415" s="17">
        <f t="shared" si="64"/>
        <v>5.088795100854279E-3</v>
      </c>
      <c r="T1415" s="17">
        <f t="shared" si="64"/>
        <v>-8.8028135414151502E-3</v>
      </c>
      <c r="U1415" s="17">
        <f t="shared" si="64"/>
        <v>-8.5717462471500815E-3</v>
      </c>
      <c r="V1415" s="17">
        <f t="shared" si="64"/>
        <v>-2.8228183094579488E-3</v>
      </c>
      <c r="W1415" s="17">
        <f t="shared" si="63"/>
        <v>-4.4919609332499992E-4</v>
      </c>
      <c r="X1415" s="17">
        <f t="shared" si="63"/>
        <v>1.6913630052332117E-2</v>
      </c>
      <c r="Y1415" s="17">
        <f t="shared" si="63"/>
        <v>1.4687129405193105E-3</v>
      </c>
    </row>
    <row r="1416" spans="2:25" x14ac:dyDescent="0.3">
      <c r="B1416" s="3">
        <v>45139</v>
      </c>
      <c r="C1416" s="1">
        <v>193.08332824707031</v>
      </c>
      <c r="D1416" s="1">
        <v>250.12422180175781</v>
      </c>
      <c r="E1416" s="1">
        <v>534.43743896484375</v>
      </c>
      <c r="F1416" s="1">
        <v>254.2273864746094</v>
      </c>
      <c r="G1416" s="1">
        <v>131.0690002441406</v>
      </c>
      <c r="H1416" s="1">
        <v>57.307029724121087</v>
      </c>
      <c r="I1416" s="1">
        <v>444.2996826171875</v>
      </c>
      <c r="J1416" s="1">
        <v>274.57559204101563</v>
      </c>
      <c r="K1416" s="1">
        <v>46.473190307617188</v>
      </c>
      <c r="L1416" s="1">
        <v>59.956279754638672</v>
      </c>
      <c r="M1416" s="1">
        <v>4576.72998046875</v>
      </c>
      <c r="O1416" s="17">
        <f t="shared" si="65"/>
        <v>-4.2759628017991977E-3</v>
      </c>
      <c r="P1416" s="17">
        <f t="shared" si="64"/>
        <v>1.6065876602489024E-2</v>
      </c>
      <c r="Q1416" s="17">
        <f t="shared" si="64"/>
        <v>-9.2745202554413552E-3</v>
      </c>
      <c r="R1416" s="17">
        <f t="shared" si="64"/>
        <v>-6.6308889421645735E-3</v>
      </c>
      <c r="S1416" s="17">
        <f t="shared" si="64"/>
        <v>-5.8950255622392768E-3</v>
      </c>
      <c r="T1416" s="17">
        <f t="shared" si="64"/>
        <v>-2.5835888560896496E-3</v>
      </c>
      <c r="U1416" s="17">
        <f t="shared" si="64"/>
        <v>-3.2119596938871573E-3</v>
      </c>
      <c r="V1416" s="17">
        <f t="shared" si="64"/>
        <v>-7.2645960287684181E-3</v>
      </c>
      <c r="W1416" s="17">
        <f t="shared" si="63"/>
        <v>-4.7507434346111266E-3</v>
      </c>
      <c r="X1416" s="17">
        <f t="shared" si="63"/>
        <v>-7.761743814411577E-3</v>
      </c>
      <c r="Y1416" s="17">
        <f t="shared" si="63"/>
        <v>-2.6650876392156362E-3</v>
      </c>
    </row>
    <row r="1417" spans="2:25" x14ac:dyDescent="0.3">
      <c r="B1417" s="3">
        <v>45140</v>
      </c>
      <c r="C1417" s="1">
        <v>190.09248352050781</v>
      </c>
      <c r="D1417" s="1">
        <v>247.50962829589841</v>
      </c>
      <c r="E1417" s="1">
        <v>531.43548583984375</v>
      </c>
      <c r="F1417" s="1">
        <v>251.6581726074219</v>
      </c>
      <c r="G1417" s="1">
        <v>131.83709716796881</v>
      </c>
      <c r="H1417" s="1">
        <v>57.483303070068359</v>
      </c>
      <c r="I1417" s="1">
        <v>445.66265869140619</v>
      </c>
      <c r="J1417" s="1">
        <v>273.207763671875</v>
      </c>
      <c r="K1417" s="1">
        <v>44.236820220947273</v>
      </c>
      <c r="L1417" s="1">
        <v>58.836406707763672</v>
      </c>
      <c r="M1417" s="1">
        <v>4513.39013671875</v>
      </c>
      <c r="O1417" s="17">
        <f t="shared" si="65"/>
        <v>-1.5489916989287658E-2</v>
      </c>
      <c r="P1417" s="17">
        <f t="shared" si="64"/>
        <v>-1.0453179972036713E-2</v>
      </c>
      <c r="Q1417" s="17">
        <f t="shared" si="64"/>
        <v>-5.6170337370347921E-3</v>
      </c>
      <c r="R1417" s="17">
        <f t="shared" si="64"/>
        <v>-1.0105968136694418E-2</v>
      </c>
      <c r="S1417" s="17">
        <f t="shared" si="64"/>
        <v>5.8602485896549579E-3</v>
      </c>
      <c r="T1417" s="17">
        <f t="shared" si="64"/>
        <v>3.0759462983138623E-3</v>
      </c>
      <c r="U1417" s="17">
        <f t="shared" si="64"/>
        <v>3.0676953586596307E-3</v>
      </c>
      <c r="V1417" s="17">
        <f t="shared" si="64"/>
        <v>-4.9816094685368141E-3</v>
      </c>
      <c r="W1417" s="17">
        <f t="shared" si="63"/>
        <v>-4.8121725060553087E-2</v>
      </c>
      <c r="X1417" s="17">
        <f t="shared" si="63"/>
        <v>-1.8678161010954954E-2</v>
      </c>
      <c r="Y1417" s="17">
        <f t="shared" si="63"/>
        <v>-1.3839541336347903E-2</v>
      </c>
    </row>
    <row r="1418" spans="2:25" x14ac:dyDescent="0.3">
      <c r="B1418" s="3">
        <v>45141</v>
      </c>
      <c r="C1418" s="1">
        <v>188.70066833496091</v>
      </c>
      <c r="D1418" s="1">
        <v>229.02806091308591</v>
      </c>
      <c r="E1418" s="1">
        <v>536.5733642578125</v>
      </c>
      <c r="F1418" s="1">
        <v>249.8283996582031</v>
      </c>
      <c r="G1418" s="1">
        <v>132.0931701660156</v>
      </c>
      <c r="H1418" s="1">
        <v>57.186416625976563</v>
      </c>
      <c r="I1418" s="1">
        <v>440.44595336914063</v>
      </c>
      <c r="J1418" s="1">
        <v>274.52841186523438</v>
      </c>
      <c r="K1418" s="1">
        <v>44.482639312744141</v>
      </c>
      <c r="L1418" s="1">
        <v>59.544700622558587</v>
      </c>
      <c r="M1418" s="1">
        <v>4501.89013671875</v>
      </c>
      <c r="O1418" s="17">
        <f t="shared" si="65"/>
        <v>-7.3217791664905562E-3</v>
      </c>
      <c r="P1418" s="17">
        <f t="shared" si="64"/>
        <v>-7.46700946951354E-2</v>
      </c>
      <c r="Q1418" s="17">
        <f t="shared" si="64"/>
        <v>9.6679249972349956E-3</v>
      </c>
      <c r="R1418" s="17">
        <f t="shared" si="64"/>
        <v>-7.2708663909484463E-3</v>
      </c>
      <c r="S1418" s="17">
        <f t="shared" si="64"/>
        <v>1.9423440256769043E-3</v>
      </c>
      <c r="T1418" s="17">
        <f t="shared" si="64"/>
        <v>-5.1647422509787213E-3</v>
      </c>
      <c r="U1418" s="17">
        <f t="shared" si="64"/>
        <v>-1.1705502403058215E-2</v>
      </c>
      <c r="V1418" s="17">
        <f t="shared" si="64"/>
        <v>4.8338604130792034E-3</v>
      </c>
      <c r="W1418" s="17">
        <f t="shared" si="64"/>
        <v>5.5568888217798762E-3</v>
      </c>
      <c r="X1418" s="17">
        <f t="shared" si="64"/>
        <v>1.2038361185328011E-2</v>
      </c>
      <c r="Y1418" s="17">
        <f t="shared" si="64"/>
        <v>-2.5479738404268633E-3</v>
      </c>
    </row>
    <row r="1419" spans="2:25" x14ac:dyDescent="0.3">
      <c r="B1419" s="3">
        <v>45142</v>
      </c>
      <c r="C1419" s="1">
        <v>179.63926696777341</v>
      </c>
      <c r="D1419" s="1">
        <v>223.24195861816409</v>
      </c>
      <c r="E1419" s="1">
        <v>531.13739013671875</v>
      </c>
      <c r="F1419" s="1">
        <v>249.3354187011719</v>
      </c>
      <c r="G1419" s="1">
        <v>131.901123046875</v>
      </c>
      <c r="H1419" s="1">
        <v>56.323619842529297</v>
      </c>
      <c r="I1419" s="1">
        <v>440.76950073242188</v>
      </c>
      <c r="J1419" s="1">
        <v>270.75503540039063</v>
      </c>
      <c r="K1419" s="1">
        <v>44.647518157958977</v>
      </c>
      <c r="L1419" s="1">
        <v>60.798576354980469</v>
      </c>
      <c r="M1419" s="1">
        <v>4478.02978515625</v>
      </c>
      <c r="O1419" s="17">
        <f t="shared" si="65"/>
        <v>-4.8019974953680003E-2</v>
      </c>
      <c r="P1419" s="17">
        <f t="shared" si="65"/>
        <v>-2.5263726513920896E-2</v>
      </c>
      <c r="Q1419" s="17">
        <f t="shared" si="65"/>
        <v>-1.0130905637876345E-2</v>
      </c>
      <c r="R1419" s="17">
        <f t="shared" si="65"/>
        <v>-1.9732782890402117E-3</v>
      </c>
      <c r="S1419" s="17">
        <f t="shared" si="65"/>
        <v>-1.4538762216035124E-3</v>
      </c>
      <c r="T1419" s="17">
        <f t="shared" si="65"/>
        <v>-1.508744268923725E-2</v>
      </c>
      <c r="U1419" s="17">
        <f t="shared" si="65"/>
        <v>7.3459038687110571E-4</v>
      </c>
      <c r="V1419" s="17">
        <f t="shared" si="65"/>
        <v>-1.3744939692056701E-2</v>
      </c>
      <c r="W1419" s="17">
        <f t="shared" si="65"/>
        <v>3.7065886323790899E-3</v>
      </c>
      <c r="X1419" s="17">
        <f t="shared" si="65"/>
        <v>2.1057721666449182E-2</v>
      </c>
      <c r="Y1419" s="17">
        <f t="shared" si="65"/>
        <v>-5.3000741550505428E-3</v>
      </c>
    </row>
    <row r="1420" spans="2:25" x14ac:dyDescent="0.3">
      <c r="B1420" s="3">
        <v>45145</v>
      </c>
      <c r="C1420" s="1">
        <v>176.53985595703119</v>
      </c>
      <c r="D1420" s="1">
        <v>223.9309997558594</v>
      </c>
      <c r="E1420" s="1">
        <v>537.26605224609375</v>
      </c>
      <c r="F1420" s="1">
        <v>250.62477111816409</v>
      </c>
      <c r="G1420" s="1">
        <v>133.6752014160156</v>
      </c>
      <c r="H1420" s="1">
        <v>56.768932342529297</v>
      </c>
      <c r="I1420" s="1">
        <v>445.2703857421875</v>
      </c>
      <c r="J1420" s="1">
        <v>274.88687133789063</v>
      </c>
      <c r="K1420" s="1">
        <v>45.383983612060547</v>
      </c>
      <c r="L1420" s="1">
        <v>61.162296295166023</v>
      </c>
      <c r="M1420" s="1">
        <v>4518.43994140625</v>
      </c>
      <c r="O1420" s="17">
        <f t="shared" si="65"/>
        <v>-1.7253527377721033E-2</v>
      </c>
      <c r="P1420" s="17">
        <f t="shared" si="65"/>
        <v>3.0865216465595399E-3</v>
      </c>
      <c r="Q1420" s="17">
        <f t="shared" si="65"/>
        <v>1.1538751033508366E-2</v>
      </c>
      <c r="R1420" s="17">
        <f t="shared" si="65"/>
        <v>5.1711562830047599E-3</v>
      </c>
      <c r="S1420" s="17">
        <f t="shared" si="65"/>
        <v>1.3450062654205945E-2</v>
      </c>
      <c r="T1420" s="17">
        <f t="shared" si="65"/>
        <v>7.9063188986257197E-3</v>
      </c>
      <c r="U1420" s="17">
        <f t="shared" si="65"/>
        <v>1.0211425705014874E-2</v>
      </c>
      <c r="V1420" s="17">
        <f t="shared" si="65"/>
        <v>1.5260421404129643E-2</v>
      </c>
      <c r="W1420" s="17">
        <f t="shared" si="65"/>
        <v>1.6495103971871847E-2</v>
      </c>
      <c r="X1420" s="17">
        <f t="shared" si="65"/>
        <v>5.9823759369286439E-3</v>
      </c>
      <c r="Y1420" s="17">
        <f t="shared" si="65"/>
        <v>9.0240927793627853E-3</v>
      </c>
    </row>
    <row r="1421" spans="2:25" x14ac:dyDescent="0.3">
      <c r="B1421" s="3">
        <v>45146</v>
      </c>
      <c r="C1421" s="1">
        <v>177.4775695800781</v>
      </c>
      <c r="D1421" s="1">
        <v>224.95985412597659</v>
      </c>
      <c r="E1421" s="1">
        <v>535.0628662109375</v>
      </c>
      <c r="F1421" s="1">
        <v>254.3221435546875</v>
      </c>
      <c r="G1421" s="1">
        <v>133.42826843261719</v>
      </c>
      <c r="H1421" s="1">
        <v>56.518444061279297</v>
      </c>
      <c r="I1421" s="1">
        <v>511.48052978515619</v>
      </c>
      <c r="J1421" s="1">
        <v>273.16998291015619</v>
      </c>
      <c r="K1421" s="1">
        <v>44.63153076171875</v>
      </c>
      <c r="L1421" s="1">
        <v>61.018730163574219</v>
      </c>
      <c r="M1421" s="1">
        <v>4499.3798828125</v>
      </c>
      <c r="O1421" s="17">
        <f t="shared" si="65"/>
        <v>5.3116256267657638E-3</v>
      </c>
      <c r="P1421" s="17">
        <f t="shared" si="65"/>
        <v>4.5945151463571152E-3</v>
      </c>
      <c r="Q1421" s="17">
        <f t="shared" si="65"/>
        <v>-4.1007356149632265E-3</v>
      </c>
      <c r="R1421" s="17">
        <f t="shared" si="65"/>
        <v>1.47526216982765E-2</v>
      </c>
      <c r="S1421" s="17">
        <f t="shared" si="65"/>
        <v>-1.847260978720501E-3</v>
      </c>
      <c r="T1421" s="17">
        <f t="shared" si="65"/>
        <v>-4.4124183935434517E-3</v>
      </c>
      <c r="U1421" s="17">
        <f t="shared" si="65"/>
        <v>0.1486964913074289</v>
      </c>
      <c r="V1421" s="17">
        <f t="shared" si="65"/>
        <v>-6.2458000244909277E-3</v>
      </c>
      <c r="W1421" s="17">
        <f t="shared" si="65"/>
        <v>-1.6579700380066165E-2</v>
      </c>
      <c r="X1421" s="17">
        <f t="shared" si="65"/>
        <v>-2.3472979317022595E-3</v>
      </c>
      <c r="Y1421" s="17">
        <f t="shared" si="65"/>
        <v>-4.2182830447931195E-3</v>
      </c>
    </row>
    <row r="1422" spans="2:25" x14ac:dyDescent="0.3">
      <c r="B1422" s="3">
        <v>45147</v>
      </c>
      <c r="C1422" s="1">
        <v>175.88836669921881</v>
      </c>
      <c r="D1422" s="1">
        <v>225.20524597167969</v>
      </c>
      <c r="E1422" s="1">
        <v>538.50726318359375</v>
      </c>
      <c r="F1422" s="1">
        <v>251.68656921386719</v>
      </c>
      <c r="G1422" s="1">
        <v>131.80030822753909</v>
      </c>
      <c r="H1422" s="1">
        <v>56.648334503173828</v>
      </c>
      <c r="I1422" s="1">
        <v>516.02056884765625</v>
      </c>
      <c r="J1422" s="1">
        <v>271.89651489257813</v>
      </c>
      <c r="K1422" s="1">
        <v>42.523063659667969</v>
      </c>
      <c r="L1422" s="1">
        <v>61.076156616210938</v>
      </c>
      <c r="M1422" s="1">
        <v>4467.7099609375</v>
      </c>
      <c r="O1422" s="17">
        <f t="shared" si="65"/>
        <v>-8.9543872198578848E-3</v>
      </c>
      <c r="P1422" s="17">
        <f t="shared" si="65"/>
        <v>1.090825057015187E-3</v>
      </c>
      <c r="Q1422" s="17">
        <f t="shared" si="65"/>
        <v>6.4373687470555422E-3</v>
      </c>
      <c r="R1422" s="17">
        <f t="shared" si="65"/>
        <v>-1.0363133559597332E-2</v>
      </c>
      <c r="S1422" s="17">
        <f t="shared" si="65"/>
        <v>-1.2201014254338729E-2</v>
      </c>
      <c r="T1422" s="17">
        <f t="shared" si="65"/>
        <v>2.2981956430665261E-3</v>
      </c>
      <c r="U1422" s="17">
        <f t="shared" si="65"/>
        <v>8.8762695706268002E-3</v>
      </c>
      <c r="V1422" s="17">
        <f t="shared" si="65"/>
        <v>-4.6618153430016624E-3</v>
      </c>
      <c r="W1422" s="17">
        <f t="shared" si="65"/>
        <v>-4.7241648808945866E-2</v>
      </c>
      <c r="X1422" s="17">
        <f t="shared" si="65"/>
        <v>9.4112828114866409E-4</v>
      </c>
      <c r="Y1422" s="17">
        <f t="shared" si="65"/>
        <v>-7.0387303805971527E-3</v>
      </c>
    </row>
    <row r="1423" spans="2:25" x14ac:dyDescent="0.3">
      <c r="B1423" s="3">
        <v>45148</v>
      </c>
      <c r="C1423" s="1">
        <v>175.6711730957031</v>
      </c>
      <c r="D1423" s="1">
        <v>223.912109375</v>
      </c>
      <c r="E1423" s="1">
        <v>540.22955322265625</v>
      </c>
      <c r="F1423" s="1">
        <v>252.68205261230469</v>
      </c>
      <c r="G1423" s="1">
        <v>132.5032958984375</v>
      </c>
      <c r="H1423" s="1">
        <v>56.518444061279297</v>
      </c>
      <c r="I1423" s="1">
        <v>511.22555541992188</v>
      </c>
      <c r="J1423" s="1">
        <v>271.30215454101563</v>
      </c>
      <c r="K1423" s="1">
        <v>42.357189178466797</v>
      </c>
      <c r="L1423" s="1">
        <v>60.999584197998047</v>
      </c>
      <c r="M1423" s="1">
        <v>4468.830078125</v>
      </c>
      <c r="O1423" s="17">
        <f t="shared" si="65"/>
        <v>-1.2348377984948047E-3</v>
      </c>
      <c r="P1423" s="17">
        <f t="shared" si="65"/>
        <v>-5.7420358531181988E-3</v>
      </c>
      <c r="Q1423" s="17">
        <f t="shared" si="65"/>
        <v>3.1982670556391702E-3</v>
      </c>
      <c r="R1423" s="17">
        <f t="shared" si="65"/>
        <v>3.955250379656142E-3</v>
      </c>
      <c r="S1423" s="17">
        <f t="shared" si="65"/>
        <v>5.3337331327387811E-3</v>
      </c>
      <c r="T1423" s="17">
        <f t="shared" si="65"/>
        <v>-2.2929260504076054E-3</v>
      </c>
      <c r="U1423" s="17">
        <f t="shared" si="65"/>
        <v>-9.2922912713388327E-3</v>
      </c>
      <c r="V1423" s="17">
        <f t="shared" si="65"/>
        <v>-2.1859800291935409E-3</v>
      </c>
      <c r="W1423" s="17">
        <f t="shared" si="65"/>
        <v>-3.9008120987881582E-3</v>
      </c>
      <c r="X1423" s="17">
        <f t="shared" si="65"/>
        <v>-1.2537203133794873E-3</v>
      </c>
      <c r="Y1423" s="17">
        <f t="shared" si="65"/>
        <v>2.5071394456970426E-4</v>
      </c>
    </row>
    <row r="1424" spans="2:25" x14ac:dyDescent="0.3">
      <c r="B1424" s="3">
        <v>45149</v>
      </c>
      <c r="C1424" s="1">
        <v>175.7304992675781</v>
      </c>
      <c r="D1424" s="1">
        <v>225.3280029296875</v>
      </c>
      <c r="E1424" s="1">
        <v>541.64385986328125</v>
      </c>
      <c r="F1424" s="1">
        <v>251.96148681640619</v>
      </c>
      <c r="G1424" s="1">
        <v>132.38304138183591</v>
      </c>
      <c r="H1424" s="1">
        <v>56.750377655029297</v>
      </c>
      <c r="I1424" s="1">
        <v>518.03094482421875</v>
      </c>
      <c r="J1424" s="1">
        <v>272.26443481445313</v>
      </c>
      <c r="K1424" s="1">
        <v>40.825294494628913</v>
      </c>
      <c r="L1424" s="1">
        <v>63.019184112548828</v>
      </c>
      <c r="M1424" s="1">
        <v>4464.0498046875</v>
      </c>
      <c r="O1424" s="17">
        <f t="shared" si="65"/>
        <v>3.3771148008831229E-4</v>
      </c>
      <c r="P1424" s="17">
        <f t="shared" si="65"/>
        <v>6.323434487932102E-3</v>
      </c>
      <c r="Q1424" s="17">
        <f t="shared" si="65"/>
        <v>2.6179734747722914E-3</v>
      </c>
      <c r="R1424" s="17">
        <f t="shared" si="65"/>
        <v>-2.8516698691065066E-3</v>
      </c>
      <c r="S1424" s="17">
        <f t="shared" si="65"/>
        <v>-9.0755868211583846E-4</v>
      </c>
      <c r="T1424" s="17">
        <f t="shared" si="65"/>
        <v>4.1036797385740021E-3</v>
      </c>
      <c r="U1424" s="17">
        <f t="shared" si="65"/>
        <v>1.3311911605645207E-2</v>
      </c>
      <c r="V1424" s="17">
        <f t="shared" si="65"/>
        <v>3.5468950663715493E-3</v>
      </c>
      <c r="W1424" s="17">
        <f t="shared" si="65"/>
        <v>-3.6166108128266823E-2</v>
      </c>
      <c r="X1424" s="17">
        <f t="shared" si="65"/>
        <v>3.3108421001615006E-2</v>
      </c>
      <c r="Y1424" s="17">
        <f t="shared" si="65"/>
        <v>-1.0696923700230896E-3</v>
      </c>
    </row>
    <row r="1425" spans="2:25" x14ac:dyDescent="0.3">
      <c r="B1425" s="3">
        <v>45152</v>
      </c>
      <c r="C1425" s="1">
        <v>177.38116455078119</v>
      </c>
      <c r="D1425" s="1">
        <v>223.78941345214841</v>
      </c>
      <c r="E1425" s="1">
        <v>540.210205078125</v>
      </c>
      <c r="F1425" s="1">
        <v>253.07072448730469</v>
      </c>
      <c r="G1425" s="1">
        <v>131.26383972167969</v>
      </c>
      <c r="H1425" s="1">
        <v>56.481338500976563</v>
      </c>
      <c r="I1425" s="1">
        <v>528.6932373046875</v>
      </c>
      <c r="J1425" s="1">
        <v>272.44363403320313</v>
      </c>
      <c r="K1425" s="1">
        <v>43.721187591552727</v>
      </c>
      <c r="L1425" s="1">
        <v>62.320465087890618</v>
      </c>
      <c r="M1425" s="1">
        <v>4489.72021484375</v>
      </c>
      <c r="O1425" s="17">
        <f t="shared" si="65"/>
        <v>9.3931633386512593E-3</v>
      </c>
      <c r="P1425" s="17">
        <f t="shared" si="65"/>
        <v>-6.8282213374926161E-3</v>
      </c>
      <c r="Q1425" s="17">
        <f t="shared" si="65"/>
        <v>-2.6468587413104347E-3</v>
      </c>
      <c r="R1425" s="17">
        <f t="shared" si="65"/>
        <v>4.4024096099526096E-3</v>
      </c>
      <c r="S1425" s="17">
        <f t="shared" si="65"/>
        <v>-8.4542676197329435E-3</v>
      </c>
      <c r="T1425" s="17">
        <f t="shared" si="65"/>
        <v>-4.7407464966692037E-3</v>
      </c>
      <c r="U1425" s="17">
        <f t="shared" si="65"/>
        <v>2.0582346647431922E-2</v>
      </c>
      <c r="V1425" s="17">
        <f t="shared" si="65"/>
        <v>6.5818078248862507E-4</v>
      </c>
      <c r="W1425" s="17">
        <f t="shared" si="65"/>
        <v>7.0933795647323633E-2</v>
      </c>
      <c r="X1425" s="17">
        <f t="shared" si="65"/>
        <v>-1.1087401947482154E-2</v>
      </c>
      <c r="Y1425" s="17">
        <f t="shared" si="65"/>
        <v>5.7504757517030042E-3</v>
      </c>
    </row>
    <row r="1426" spans="2:25" x14ac:dyDescent="0.3">
      <c r="B1426" s="3">
        <v>45153</v>
      </c>
      <c r="C1426" s="1">
        <v>175.3944396972656</v>
      </c>
      <c r="D1426" s="1">
        <v>219.52299499511719</v>
      </c>
      <c r="E1426" s="1">
        <v>537.3623046875</v>
      </c>
      <c r="F1426" s="1">
        <v>251.7529602050781</v>
      </c>
      <c r="G1426" s="1">
        <v>131.226806640625</v>
      </c>
      <c r="H1426" s="1">
        <v>56.100959777832031</v>
      </c>
      <c r="I1426" s="1">
        <v>537.16400146484375</v>
      </c>
      <c r="J1426" s="1">
        <v>271.96255493164063</v>
      </c>
      <c r="K1426" s="1">
        <v>43.908061981201172</v>
      </c>
      <c r="L1426" s="1">
        <v>60.827297210693359</v>
      </c>
      <c r="M1426" s="1">
        <v>4437.85986328125</v>
      </c>
      <c r="O1426" s="17">
        <f t="shared" si="65"/>
        <v>-1.12003146362636E-2</v>
      </c>
      <c r="P1426" s="17">
        <f t="shared" si="65"/>
        <v>-1.9064433796120946E-2</v>
      </c>
      <c r="Q1426" s="17">
        <f t="shared" si="65"/>
        <v>-5.2718374511513304E-3</v>
      </c>
      <c r="R1426" s="17">
        <f t="shared" si="65"/>
        <v>-5.2070988649368516E-3</v>
      </c>
      <c r="S1426" s="17">
        <f t="shared" si="65"/>
        <v>-2.8212705900733354E-4</v>
      </c>
      <c r="T1426" s="17">
        <f t="shared" si="65"/>
        <v>-6.7345911630255452E-3</v>
      </c>
      <c r="U1426" s="17">
        <f t="shared" si="65"/>
        <v>1.6022077761653916E-2</v>
      </c>
      <c r="V1426" s="17">
        <f t="shared" si="65"/>
        <v>-1.7657931456892479E-3</v>
      </c>
      <c r="W1426" s="17">
        <f t="shared" si="65"/>
        <v>4.2742294970173726E-3</v>
      </c>
      <c r="X1426" s="17">
        <f t="shared" si="65"/>
        <v>-2.3959511134768366E-2</v>
      </c>
      <c r="Y1426" s="17">
        <f t="shared" si="65"/>
        <v>-1.1550909428841733E-2</v>
      </c>
    </row>
    <row r="1427" spans="2:25" x14ac:dyDescent="0.3">
      <c r="B1427" s="3">
        <v>45154</v>
      </c>
      <c r="C1427" s="1">
        <v>174.52464294433591</v>
      </c>
      <c r="D1427" s="1">
        <v>219.30584716796881</v>
      </c>
      <c r="E1427" s="1">
        <v>537.88189697265625</v>
      </c>
      <c r="F1427" s="1">
        <v>251.2978820800781</v>
      </c>
      <c r="G1427" s="1">
        <v>130.0890808105469</v>
      </c>
      <c r="H1427" s="1">
        <v>56.110233306884773</v>
      </c>
      <c r="I1427" s="1">
        <v>536.79058837890625</v>
      </c>
      <c r="J1427" s="1">
        <v>269.22689819335938</v>
      </c>
      <c r="K1427" s="1">
        <v>43.454383850097663</v>
      </c>
      <c r="L1427" s="1">
        <v>59.870136260986328</v>
      </c>
      <c r="M1427" s="1">
        <v>4404.330078125</v>
      </c>
      <c r="O1427" s="17">
        <f t="shared" si="65"/>
        <v>-4.9590896634521282E-3</v>
      </c>
      <c r="P1427" s="17">
        <f t="shared" si="65"/>
        <v>-9.8918032324226725E-4</v>
      </c>
      <c r="Q1427" s="17">
        <f t="shared" si="65"/>
        <v>9.6693102702545531E-4</v>
      </c>
      <c r="R1427" s="17">
        <f t="shared" si="65"/>
        <v>-1.807637632658989E-3</v>
      </c>
      <c r="S1427" s="17">
        <f t="shared" si="65"/>
        <v>-8.6699193495872288E-3</v>
      </c>
      <c r="T1427" s="17">
        <f t="shared" si="65"/>
        <v>1.6530072015641097E-4</v>
      </c>
      <c r="U1427" s="17">
        <f t="shared" si="65"/>
        <v>-6.9515657214408303E-4</v>
      </c>
      <c r="V1427" s="17">
        <f t="shared" si="65"/>
        <v>-1.0058946309608222E-2</v>
      </c>
      <c r="W1427" s="17">
        <f t="shared" si="65"/>
        <v>-1.0332456287816724E-2</v>
      </c>
      <c r="X1427" s="17">
        <f t="shared" si="65"/>
        <v>-1.5735713957363926E-2</v>
      </c>
      <c r="Y1427" s="17">
        <f t="shared" si="65"/>
        <v>-7.5553952105776633E-3</v>
      </c>
    </row>
    <row r="1428" spans="2:25" x14ac:dyDescent="0.3">
      <c r="B1428" s="3">
        <v>45155</v>
      </c>
      <c r="C1428" s="1">
        <v>171.9844055175781</v>
      </c>
      <c r="D1428" s="1">
        <v>219.8344421386719</v>
      </c>
      <c r="E1428" s="1">
        <v>526.39398193359375</v>
      </c>
      <c r="F1428" s="1">
        <v>251.1462097167969</v>
      </c>
      <c r="G1428" s="1">
        <v>130.1075744628906</v>
      </c>
      <c r="H1428" s="1">
        <v>56.230842590332031</v>
      </c>
      <c r="I1428" s="1">
        <v>528.35906982421875</v>
      </c>
      <c r="J1428" s="1">
        <v>265.887451171875</v>
      </c>
      <c r="K1428" s="1">
        <v>43.312492370605469</v>
      </c>
      <c r="L1428" s="1">
        <v>60.454002380371087</v>
      </c>
      <c r="M1428" s="1">
        <v>4370.35986328125</v>
      </c>
      <c r="O1428" s="17">
        <f t="shared" si="65"/>
        <v>-1.4555179050376361E-2</v>
      </c>
      <c r="P1428" s="17">
        <f t="shared" si="65"/>
        <v>2.410309517640174E-3</v>
      </c>
      <c r="Q1428" s="17">
        <f t="shared" si="65"/>
        <v>-2.1357690421855747E-2</v>
      </c>
      <c r="R1428" s="17">
        <f t="shared" si="65"/>
        <v>-6.0355607467022562E-4</v>
      </c>
      <c r="S1428" s="17">
        <f t="shared" si="65"/>
        <v>1.4216144989621446E-4</v>
      </c>
      <c r="T1428" s="17">
        <f t="shared" si="65"/>
        <v>2.1495060052166928E-3</v>
      </c>
      <c r="U1428" s="17">
        <f t="shared" si="65"/>
        <v>-1.5707277171439368E-2</v>
      </c>
      <c r="V1428" s="17">
        <f t="shared" si="65"/>
        <v>-1.2403838709629885E-2</v>
      </c>
      <c r="W1428" s="17">
        <f t="shared" si="65"/>
        <v>-3.2652972363310983E-3</v>
      </c>
      <c r="X1428" s="17">
        <f t="shared" si="65"/>
        <v>9.7522096298489312E-3</v>
      </c>
      <c r="Y1428" s="17">
        <f t="shared" si="65"/>
        <v>-7.7129130290370315E-3</v>
      </c>
    </row>
    <row r="1429" spans="2:25" x14ac:dyDescent="0.3">
      <c r="B1429" s="3">
        <v>45156</v>
      </c>
      <c r="C1429" s="1">
        <v>172.46873474121091</v>
      </c>
      <c r="D1429" s="1">
        <v>220.51405334472659</v>
      </c>
      <c r="E1429" s="1">
        <v>524.30621337890625</v>
      </c>
      <c r="F1429" s="1">
        <v>249.0036315917969</v>
      </c>
      <c r="G1429" s="1">
        <v>130.80133056640619</v>
      </c>
      <c r="H1429" s="1">
        <v>56.546276092529297</v>
      </c>
      <c r="I1429" s="1">
        <v>536.97735595703125</v>
      </c>
      <c r="J1429" s="1">
        <v>265.7742919921875</v>
      </c>
      <c r="K1429" s="1">
        <v>43.26751708984375</v>
      </c>
      <c r="L1429" s="1">
        <v>61.325016021728523</v>
      </c>
      <c r="M1429" s="1">
        <v>4369.7099609375</v>
      </c>
      <c r="O1429" s="17">
        <f t="shared" si="65"/>
        <v>2.8161229047206286E-3</v>
      </c>
      <c r="P1429" s="17">
        <f t="shared" si="65"/>
        <v>3.0914682860567759E-3</v>
      </c>
      <c r="Q1429" s="17">
        <f t="shared" si="65"/>
        <v>-3.9661710170365867E-3</v>
      </c>
      <c r="R1429" s="17">
        <f t="shared" si="65"/>
        <v>-8.5311983303115024E-3</v>
      </c>
      <c r="S1429" s="17">
        <f t="shared" si="65"/>
        <v>5.3321730604813508E-3</v>
      </c>
      <c r="T1429" s="17">
        <f t="shared" si="65"/>
        <v>5.6096172076834433E-3</v>
      </c>
      <c r="U1429" s="17">
        <f t="shared" si="65"/>
        <v>1.6311418928948721E-2</v>
      </c>
      <c r="V1429" s="17">
        <f t="shared" si="65"/>
        <v>-4.2559052406859033E-4</v>
      </c>
      <c r="W1429" s="17">
        <f t="shared" si="65"/>
        <v>-1.0383905035269167E-3</v>
      </c>
      <c r="X1429" s="17">
        <f t="shared" si="65"/>
        <v>1.4407873872057261E-2</v>
      </c>
      <c r="Y1429" s="17">
        <f t="shared" si="65"/>
        <v>-1.4870682600083549E-4</v>
      </c>
    </row>
    <row r="1430" spans="2:25" x14ac:dyDescent="0.3">
      <c r="B1430" s="3">
        <v>45159</v>
      </c>
      <c r="C1430" s="1">
        <v>173.80308532714841</v>
      </c>
      <c r="D1430" s="1">
        <v>220.49519348144531</v>
      </c>
      <c r="E1430" s="1">
        <v>522.64166259765625</v>
      </c>
      <c r="F1430" s="1">
        <v>246.4344482421875</v>
      </c>
      <c r="G1430" s="1">
        <v>131.60606384277341</v>
      </c>
      <c r="H1430" s="1">
        <v>56.063850402832031</v>
      </c>
      <c r="I1430" s="1">
        <v>540.53466796875</v>
      </c>
      <c r="J1430" s="1">
        <v>264.170654296875</v>
      </c>
      <c r="K1430" s="1">
        <v>46.932857513427727</v>
      </c>
      <c r="L1430" s="1">
        <v>60.999584197998047</v>
      </c>
      <c r="M1430" s="1">
        <v>4399.77001953125</v>
      </c>
      <c r="O1430" s="17">
        <f t="shared" si="65"/>
        <v>7.7367679883527359E-3</v>
      </c>
      <c r="P1430" s="17">
        <f t="shared" si="65"/>
        <v>-8.5526808814289287E-5</v>
      </c>
      <c r="Q1430" s="17">
        <f t="shared" si="65"/>
        <v>-3.1747683677497457E-3</v>
      </c>
      <c r="R1430" s="17">
        <f t="shared" si="65"/>
        <v>-1.0317854937237156E-2</v>
      </c>
      <c r="S1430" s="17">
        <f t="shared" si="65"/>
        <v>6.1523324944975461E-3</v>
      </c>
      <c r="T1430" s="17">
        <f t="shared" si="65"/>
        <v>-8.5315200758375332E-3</v>
      </c>
      <c r="U1430" s="17">
        <f t="shared" si="65"/>
        <v>6.6246965021061425E-3</v>
      </c>
      <c r="V1430" s="17">
        <f t="shared" si="65"/>
        <v>-6.0338330065409012E-3</v>
      </c>
      <c r="W1430" s="17">
        <f t="shared" si="65"/>
        <v>8.4713444868421819E-2</v>
      </c>
      <c r="X1430" s="17">
        <f t="shared" si="65"/>
        <v>-5.306673276940844E-3</v>
      </c>
      <c r="Y1430" s="17">
        <f t="shared" si="65"/>
        <v>6.8791885187960535E-3</v>
      </c>
    </row>
    <row r="1431" spans="2:25" x14ac:dyDescent="0.3">
      <c r="B1431" s="3">
        <v>45160</v>
      </c>
      <c r="C1431" s="1">
        <v>175.1769714355469</v>
      </c>
      <c r="D1431" s="1">
        <v>221.4296569824219</v>
      </c>
      <c r="E1431" s="1">
        <v>517.98486328125</v>
      </c>
      <c r="F1431" s="1">
        <v>245.5243225097656</v>
      </c>
      <c r="G1431" s="1">
        <v>130.87532043457031</v>
      </c>
      <c r="H1431" s="1">
        <v>55.720584869384773</v>
      </c>
      <c r="I1431" s="1">
        <v>544.082275390625</v>
      </c>
      <c r="J1431" s="1">
        <v>264.42526245117188</v>
      </c>
      <c r="K1431" s="1">
        <v>45.634799957275391</v>
      </c>
      <c r="L1431" s="1">
        <v>60.214717864990227</v>
      </c>
      <c r="M1431" s="1">
        <v>4387.5498046875</v>
      </c>
      <c r="O1431" s="17">
        <f t="shared" si="65"/>
        <v>7.9048430343594735E-3</v>
      </c>
      <c r="P1431" s="17">
        <f t="shared" si="65"/>
        <v>4.2380220911945911E-3</v>
      </c>
      <c r="Q1431" s="17">
        <f t="shared" si="65"/>
        <v>-8.91011882455146E-3</v>
      </c>
      <c r="R1431" s="17">
        <f t="shared" si="65"/>
        <v>-3.6931757670805115E-3</v>
      </c>
      <c r="S1431" s="17">
        <f t="shared" si="65"/>
        <v>-5.5525056130855651E-3</v>
      </c>
      <c r="T1431" s="17">
        <f t="shared" si="65"/>
        <v>-6.1227605842412609E-3</v>
      </c>
      <c r="U1431" s="17">
        <f t="shared" si="65"/>
        <v>6.5631450341684617E-3</v>
      </c>
      <c r="V1431" s="17">
        <f t="shared" si="65"/>
        <v>9.6380180824606786E-4</v>
      </c>
      <c r="W1431" s="17">
        <f t="shared" si="65"/>
        <v>-2.7657756738569687E-2</v>
      </c>
      <c r="X1431" s="17">
        <f t="shared" si="65"/>
        <v>-1.2866748902094619E-2</v>
      </c>
      <c r="Y1431" s="17">
        <f t="shared" si="65"/>
        <v>-2.7774667288295984E-3</v>
      </c>
    </row>
    <row r="1432" spans="2:25" x14ac:dyDescent="0.3">
      <c r="B1432" s="3">
        <v>45161</v>
      </c>
      <c r="C1432" s="1">
        <v>179.02191162109381</v>
      </c>
      <c r="D1432" s="1">
        <v>221.1370544433594</v>
      </c>
      <c r="E1432" s="1">
        <v>520.380615234375</v>
      </c>
      <c r="F1432" s="1">
        <v>246.9179382324219</v>
      </c>
      <c r="G1432" s="1">
        <v>132.6512756347656</v>
      </c>
      <c r="H1432" s="1">
        <v>55.9154052734375</v>
      </c>
      <c r="I1432" s="1">
        <v>543.7874755859375</v>
      </c>
      <c r="J1432" s="1">
        <v>265.89691162109381</v>
      </c>
      <c r="K1432" s="1">
        <v>47.081752777099609</v>
      </c>
      <c r="L1432" s="1">
        <v>59.171417236328118</v>
      </c>
      <c r="M1432" s="1">
        <v>4436.009765625</v>
      </c>
      <c r="O1432" s="17">
        <f t="shared" si="65"/>
        <v>2.1948890622084865E-2</v>
      </c>
      <c r="P1432" s="17">
        <f t="shared" si="65"/>
        <v>-1.3214243432880723E-3</v>
      </c>
      <c r="Q1432" s="17">
        <f t="shared" si="65"/>
        <v>4.6251389238456952E-3</v>
      </c>
      <c r="R1432" s="17">
        <f t="shared" si="65"/>
        <v>5.6760801064867066E-3</v>
      </c>
      <c r="S1432" s="17">
        <f t="shared" si="65"/>
        <v>1.3569825038809769E-2</v>
      </c>
      <c r="T1432" s="17">
        <f t="shared" si="65"/>
        <v>3.4963811759946149E-3</v>
      </c>
      <c r="U1432" s="17">
        <f t="shared" si="65"/>
        <v>-5.4182945856092791E-4</v>
      </c>
      <c r="V1432" s="17">
        <f t="shared" si="65"/>
        <v>5.5654635880097994E-3</v>
      </c>
      <c r="W1432" s="17">
        <f t="shared" si="65"/>
        <v>3.1707223898842493E-2</v>
      </c>
      <c r="X1432" s="17">
        <f t="shared" si="65"/>
        <v>-1.7326339234891616E-2</v>
      </c>
      <c r="Y1432" s="17">
        <f t="shared" si="65"/>
        <v>1.1044879965972608E-2</v>
      </c>
    </row>
    <row r="1433" spans="2:25" x14ac:dyDescent="0.3">
      <c r="B1433" s="3">
        <v>45162</v>
      </c>
      <c r="C1433" s="1">
        <v>174.33683776855469</v>
      </c>
      <c r="D1433" s="1">
        <v>219.37821960449219</v>
      </c>
      <c r="E1433" s="1">
        <v>512.543701171875</v>
      </c>
      <c r="F1433" s="1">
        <v>245.33470153808591</v>
      </c>
      <c r="G1433" s="1">
        <v>132.78077697753909</v>
      </c>
      <c r="H1433" s="1">
        <v>55.766963958740227</v>
      </c>
      <c r="I1433" s="1">
        <v>538.5201416015625</v>
      </c>
      <c r="J1433" s="1">
        <v>266.3497314453125</v>
      </c>
      <c r="K1433" s="1">
        <v>47.128715515136719</v>
      </c>
      <c r="L1433" s="1">
        <v>58.721549987792969</v>
      </c>
      <c r="M1433" s="1">
        <v>4376.31005859375</v>
      </c>
      <c r="O1433" s="17">
        <f t="shared" si="65"/>
        <v>-2.6170393389917786E-2</v>
      </c>
      <c r="P1433" s="17">
        <f t="shared" si="65"/>
        <v>-7.9535962134184637E-3</v>
      </c>
      <c r="Q1433" s="17">
        <f t="shared" si="65"/>
        <v>-1.5059965404303773E-2</v>
      </c>
      <c r="R1433" s="17">
        <f t="shared" si="65"/>
        <v>-6.4119954413587648E-3</v>
      </c>
      <c r="S1433" s="17">
        <f t="shared" si="65"/>
        <v>9.7625403264161518E-4</v>
      </c>
      <c r="T1433" s="17">
        <f t="shared" si="65"/>
        <v>-2.6547480783044503E-3</v>
      </c>
      <c r="U1433" s="17">
        <f t="shared" si="65"/>
        <v>-9.6863834142178144E-3</v>
      </c>
      <c r="V1433" s="17">
        <f t="shared" si="65"/>
        <v>1.7029901605775952E-3</v>
      </c>
      <c r="W1433" s="17">
        <f t="shared" si="65"/>
        <v>9.9747216845231558E-4</v>
      </c>
      <c r="X1433" s="17">
        <f t="shared" si="65"/>
        <v>-7.6027796788844613E-3</v>
      </c>
      <c r="Y1433" s="17">
        <f t="shared" si="65"/>
        <v>-1.3457974663146119E-2</v>
      </c>
    </row>
    <row r="1434" spans="2:25" x14ac:dyDescent="0.3">
      <c r="B1434" s="3">
        <v>45163</v>
      </c>
      <c r="C1434" s="1">
        <v>176.54100036621091</v>
      </c>
      <c r="D1434" s="1">
        <v>220.6141662597656</v>
      </c>
      <c r="E1434" s="1">
        <v>514.76080322265625</v>
      </c>
      <c r="F1434" s="1">
        <v>245.28727722167969</v>
      </c>
      <c r="G1434" s="1">
        <v>134.44573974609381</v>
      </c>
      <c r="H1434" s="1">
        <v>56.026744842529297</v>
      </c>
      <c r="I1434" s="1">
        <v>544.07244873046875</v>
      </c>
      <c r="J1434" s="1">
        <v>268.45330810546881</v>
      </c>
      <c r="K1434" s="1">
        <v>45.984546661376953</v>
      </c>
      <c r="L1434" s="1">
        <v>59.190555572509773</v>
      </c>
      <c r="M1434" s="1">
        <v>4405.7099609375</v>
      </c>
      <c r="O1434" s="17">
        <f t="shared" si="65"/>
        <v>1.2643125950135758E-2</v>
      </c>
      <c r="P1434" s="17">
        <f t="shared" si="65"/>
        <v>5.6338621833181323E-3</v>
      </c>
      <c r="Q1434" s="17">
        <f t="shared" si="65"/>
        <v>4.3256839284378859E-3</v>
      </c>
      <c r="R1434" s="17">
        <f t="shared" si="65"/>
        <v>-1.9330455948099703E-4</v>
      </c>
      <c r="S1434" s="17">
        <f t="shared" si="65"/>
        <v>1.2539185313220132E-2</v>
      </c>
      <c r="T1434" s="17">
        <f t="shared" si="65"/>
        <v>4.6583293288347417E-3</v>
      </c>
      <c r="U1434" s="17">
        <f t="shared" si="65"/>
        <v>1.0310305409178664E-2</v>
      </c>
      <c r="V1434" s="17">
        <f t="shared" si="65"/>
        <v>7.8977990656927607E-3</v>
      </c>
      <c r="W1434" s="17">
        <f t="shared" si="65"/>
        <v>-2.4277531039272299E-2</v>
      </c>
      <c r="X1434" s="17">
        <f t="shared" si="65"/>
        <v>7.9869415029797542E-3</v>
      </c>
      <c r="Y1434" s="17">
        <f t="shared" si="65"/>
        <v>6.7179660376251171E-3</v>
      </c>
    </row>
    <row r="1435" spans="2:25" x14ac:dyDescent="0.3">
      <c r="B1435" s="3">
        <v>45166</v>
      </c>
      <c r="C1435" s="1">
        <v>178.10272216796881</v>
      </c>
      <c r="D1435" s="1">
        <v>221.15608215332031</v>
      </c>
      <c r="E1435" s="1">
        <v>516.86212158203125</v>
      </c>
      <c r="F1435" s="1">
        <v>244.9270324707031</v>
      </c>
      <c r="G1435" s="1">
        <v>135.06549072265619</v>
      </c>
      <c r="H1435" s="1">
        <v>56.184455871582031</v>
      </c>
      <c r="I1435" s="1">
        <v>544.337646484375</v>
      </c>
      <c r="J1435" s="1">
        <v>267.6043701171875</v>
      </c>
      <c r="K1435" s="1">
        <v>46.800952911376953</v>
      </c>
      <c r="L1435" s="1">
        <v>59.573417663574219</v>
      </c>
      <c r="M1435" s="1">
        <v>4433.31005859375</v>
      </c>
      <c r="O1435" s="17">
        <f t="shared" si="65"/>
        <v>8.8462272136122077E-3</v>
      </c>
      <c r="P1435" s="17">
        <f t="shared" si="65"/>
        <v>2.4563966255758416E-3</v>
      </c>
      <c r="Q1435" s="17">
        <f t="shared" si="65"/>
        <v>4.0821258072093131E-3</v>
      </c>
      <c r="R1435" s="17">
        <f t="shared" si="65"/>
        <v>-1.4686646411383897E-3</v>
      </c>
      <c r="S1435" s="17">
        <f t="shared" si="65"/>
        <v>4.6096735957034491E-3</v>
      </c>
      <c r="T1435" s="17">
        <f t="shared" si="65"/>
        <v>2.814924006311672E-3</v>
      </c>
      <c r="U1435" s="17">
        <f t="shared" si="65"/>
        <v>4.8743095616228836E-4</v>
      </c>
      <c r="V1435" s="17">
        <f t="shared" si="65"/>
        <v>-3.1623301432656572E-3</v>
      </c>
      <c r="W1435" s="17">
        <f t="shared" si="65"/>
        <v>1.7753926248569734E-2</v>
      </c>
      <c r="X1435" s="17">
        <f t="shared" si="65"/>
        <v>6.4682969666576499E-3</v>
      </c>
      <c r="Y1435" s="17">
        <f t="shared" si="65"/>
        <v>6.2646197550364664E-3</v>
      </c>
    </row>
    <row r="1436" spans="2:25" x14ac:dyDescent="0.3">
      <c r="B1436" s="3">
        <v>45167</v>
      </c>
      <c r="C1436" s="1">
        <v>181.9871826171875</v>
      </c>
      <c r="D1436" s="1">
        <v>218.78875732421881</v>
      </c>
      <c r="E1436" s="1">
        <v>523.20501708984375</v>
      </c>
      <c r="F1436" s="1">
        <v>247.0411376953125</v>
      </c>
      <c r="G1436" s="1">
        <v>135.46324157714841</v>
      </c>
      <c r="H1436" s="1">
        <v>56.128787994384773</v>
      </c>
      <c r="I1436" s="1">
        <v>544.31829833984375</v>
      </c>
      <c r="J1436" s="1">
        <v>267.51947021484381</v>
      </c>
      <c r="K1436" s="1">
        <v>48.748531341552727</v>
      </c>
      <c r="L1436" s="1">
        <v>59.726566314697273</v>
      </c>
      <c r="M1436" s="1">
        <v>4497.6298828125</v>
      </c>
      <c r="O1436" s="17">
        <f t="shared" si="65"/>
        <v>2.1810225031570579E-2</v>
      </c>
      <c r="P1436" s="17">
        <f t="shared" si="65"/>
        <v>-1.0704317087062144E-2</v>
      </c>
      <c r="Q1436" s="17">
        <f t="shared" si="65"/>
        <v>1.2271929481692185E-2</v>
      </c>
      <c r="R1436" s="17">
        <f t="shared" si="65"/>
        <v>8.6315716288371796E-3</v>
      </c>
      <c r="S1436" s="17">
        <f t="shared" si="65"/>
        <v>2.9448740189968914E-3</v>
      </c>
      <c r="T1436" s="17">
        <f t="shared" si="65"/>
        <v>-9.9080566561854356E-4</v>
      </c>
      <c r="U1436" s="17">
        <f t="shared" si="65"/>
        <v>-3.5544380691305686E-5</v>
      </c>
      <c r="V1436" s="17">
        <f t="shared" si="65"/>
        <v>-3.1725902796921578E-4</v>
      </c>
      <c r="W1436" s="17">
        <f t="shared" si="65"/>
        <v>4.1614076402754885E-2</v>
      </c>
      <c r="X1436" s="17">
        <f t="shared" si="65"/>
        <v>2.5707548287379144E-3</v>
      </c>
      <c r="Y1436" s="17">
        <f t="shared" si="65"/>
        <v>1.4508307194546259E-2</v>
      </c>
    </row>
    <row r="1437" spans="2:25" x14ac:dyDescent="0.3">
      <c r="B1437" s="3">
        <v>45168</v>
      </c>
      <c r="C1437" s="1">
        <v>185.47627258300781</v>
      </c>
      <c r="D1437" s="1">
        <v>220.59515380859381</v>
      </c>
      <c r="E1437" s="1">
        <v>522.7135009765625</v>
      </c>
      <c r="F1437" s="1">
        <v>250.17921447753909</v>
      </c>
      <c r="G1437" s="1">
        <v>135.84245300292969</v>
      </c>
      <c r="H1437" s="1">
        <v>56.100959777832031</v>
      </c>
      <c r="I1437" s="1">
        <v>538.5103759765625</v>
      </c>
      <c r="J1437" s="1">
        <v>268.132568359375</v>
      </c>
      <c r="K1437" s="1">
        <v>49.228183746337891</v>
      </c>
      <c r="L1437" s="1">
        <v>59.946708679199219</v>
      </c>
      <c r="M1437" s="1">
        <v>4514.8701171875</v>
      </c>
      <c r="O1437" s="17">
        <f t="shared" si="65"/>
        <v>1.9172174191847677E-2</v>
      </c>
      <c r="P1437" s="17">
        <f t="shared" si="65"/>
        <v>8.2563496701895701E-3</v>
      </c>
      <c r="Q1437" s="17">
        <f t="shared" si="65"/>
        <v>-9.3943310409205772E-4</v>
      </c>
      <c r="R1437" s="17">
        <f t="shared" si="65"/>
        <v>1.2702648682329698E-2</v>
      </c>
      <c r="S1437" s="17">
        <f t="shared" si="65"/>
        <v>2.7993677204698492E-3</v>
      </c>
      <c r="T1437" s="17">
        <f t="shared" si="65"/>
        <v>-4.9579222262068913E-4</v>
      </c>
      <c r="U1437" s="17">
        <f t="shared" si="65"/>
        <v>-1.0670084729826754E-2</v>
      </c>
      <c r="V1437" s="17">
        <f t="shared" si="65"/>
        <v>2.2917888706897351E-3</v>
      </c>
      <c r="W1437" s="17">
        <f t="shared" si="65"/>
        <v>9.8393201104771087E-3</v>
      </c>
      <c r="X1437" s="17">
        <f t="shared" si="65"/>
        <v>3.6858366064779833E-3</v>
      </c>
      <c r="Y1437" s="17">
        <f t="shared" si="65"/>
        <v>3.8331821035080759E-3</v>
      </c>
    </row>
    <row r="1438" spans="2:25" x14ac:dyDescent="0.3">
      <c r="B1438" s="3">
        <v>45169</v>
      </c>
      <c r="C1438" s="1">
        <v>185.69374084472659</v>
      </c>
      <c r="D1438" s="1">
        <v>218.70320129394531</v>
      </c>
      <c r="E1438" s="1">
        <v>529.48040771484375</v>
      </c>
      <c r="F1438" s="1">
        <v>247.45831298828119</v>
      </c>
      <c r="G1438" s="1">
        <v>135.81471252441409</v>
      </c>
      <c r="H1438" s="1">
        <v>55.5072021484375</v>
      </c>
      <c r="I1438" s="1">
        <v>544.61297607421875</v>
      </c>
      <c r="J1438" s="1">
        <v>266.64361572265619</v>
      </c>
      <c r="K1438" s="1">
        <v>49.319118499755859</v>
      </c>
      <c r="L1438" s="1">
        <v>60.099861145019531</v>
      </c>
      <c r="M1438" s="1">
        <v>4507.66015625</v>
      </c>
      <c r="O1438" s="17">
        <f t="shared" si="65"/>
        <v>1.1724856160318456E-3</v>
      </c>
      <c r="P1438" s="17">
        <f t="shared" si="65"/>
        <v>-8.5765824043900138E-3</v>
      </c>
      <c r="Q1438" s="17">
        <f t="shared" si="65"/>
        <v>1.2945727871269706E-2</v>
      </c>
      <c r="R1438" s="17">
        <f t="shared" si="65"/>
        <v>-1.0875809546928522E-2</v>
      </c>
      <c r="S1438" s="17">
        <f t="shared" si="65"/>
        <v>-2.0421067127666124E-4</v>
      </c>
      <c r="T1438" s="17">
        <f t="shared" si="65"/>
        <v>-1.0583733892359381E-2</v>
      </c>
      <c r="U1438" s="17">
        <f t="shared" si="65"/>
        <v>1.1332372355109184E-2</v>
      </c>
      <c r="V1438" s="17">
        <f t="shared" si="65"/>
        <v>-5.5530465613680344E-3</v>
      </c>
      <c r="W1438" s="17">
        <f t="shared" si="65"/>
        <v>1.8472091898928413E-3</v>
      </c>
      <c r="X1438" s="17">
        <f t="shared" si="65"/>
        <v>2.5548102505493276E-3</v>
      </c>
      <c r="Y1438" s="17">
        <f t="shared" si="65"/>
        <v>-1.596936512094258E-3</v>
      </c>
    </row>
    <row r="1439" spans="2:25" x14ac:dyDescent="0.3">
      <c r="B1439" s="3">
        <v>45170</v>
      </c>
      <c r="C1439" s="1">
        <v>187.26533508300781</v>
      </c>
      <c r="D1439" s="1">
        <v>224.9779357910156</v>
      </c>
      <c r="E1439" s="1">
        <v>524.6317138671875</v>
      </c>
      <c r="F1439" s="1">
        <v>247.410888671875</v>
      </c>
      <c r="G1439" s="1">
        <v>136.84144592285159</v>
      </c>
      <c r="H1439" s="1">
        <v>55.024768829345703</v>
      </c>
      <c r="I1439" s="1">
        <v>547.47265625</v>
      </c>
      <c r="J1439" s="1">
        <v>266.44448852539063</v>
      </c>
      <c r="K1439" s="1">
        <v>48.473739624023438</v>
      </c>
      <c r="L1439" s="1">
        <v>61.803596496582031</v>
      </c>
      <c r="M1439" s="1">
        <v>4515.77001953125</v>
      </c>
      <c r="O1439" s="17">
        <f t="shared" ref="O1439:Y1462" si="66">(C1439-C1438)/C1438</f>
        <v>8.4633667841037107E-3</v>
      </c>
      <c r="P1439" s="17">
        <f t="shared" si="66"/>
        <v>2.8690638545509014E-2</v>
      </c>
      <c r="Q1439" s="17">
        <f t="shared" si="66"/>
        <v>-9.1574565876430987E-3</v>
      </c>
      <c r="R1439" s="17">
        <f t="shared" si="66"/>
        <v>-1.9164567895700078E-4</v>
      </c>
      <c r="S1439" s="17">
        <f t="shared" si="66"/>
        <v>7.5598098273258439E-3</v>
      </c>
      <c r="T1439" s="17">
        <f t="shared" si="66"/>
        <v>-8.6913643710895844E-3</v>
      </c>
      <c r="U1439" s="17">
        <f t="shared" si="66"/>
        <v>5.2508484031998873E-3</v>
      </c>
      <c r="V1439" s="17">
        <f t="shared" si="66"/>
        <v>-7.4679154318356596E-4</v>
      </c>
      <c r="W1439" s="17">
        <f t="shared" si="66"/>
        <v>-1.714099727343275E-2</v>
      </c>
      <c r="X1439" s="17">
        <f t="shared" si="66"/>
        <v>2.8348407452247305E-2</v>
      </c>
      <c r="Y1439" s="17">
        <f t="shared" si="66"/>
        <v>1.799129260000988E-3</v>
      </c>
    </row>
    <row r="1440" spans="2:25" x14ac:dyDescent="0.3">
      <c r="B1440" s="3">
        <v>45174</v>
      </c>
      <c r="C1440" s="1">
        <v>187.5025329589844</v>
      </c>
      <c r="D1440" s="1">
        <v>220.41448974609381</v>
      </c>
      <c r="E1440" s="1">
        <v>525.0943603515625</v>
      </c>
      <c r="F1440" s="1">
        <v>243.28692626953119</v>
      </c>
      <c r="G1440" s="1">
        <v>137.01719665527341</v>
      </c>
      <c r="H1440" s="1">
        <v>54.570171356201172</v>
      </c>
      <c r="I1440" s="1">
        <v>548.533935546875</v>
      </c>
      <c r="J1440" s="1">
        <v>264.75628662109381</v>
      </c>
      <c r="K1440" s="1">
        <v>48.512710571289063</v>
      </c>
      <c r="L1440" s="1">
        <v>63.344619750976563</v>
      </c>
      <c r="M1440" s="1">
        <v>4496.830078125</v>
      </c>
      <c r="O1440" s="17">
        <f t="shared" si="66"/>
        <v>1.2666405977991061E-3</v>
      </c>
      <c r="P1440" s="17">
        <f t="shared" si="66"/>
        <v>-2.0283971532038696E-2</v>
      </c>
      <c r="Q1440" s="17">
        <f t="shared" si="66"/>
        <v>8.8185001429806945E-4</v>
      </c>
      <c r="R1440" s="17">
        <f t="shared" si="66"/>
        <v>-1.6668475767099931E-2</v>
      </c>
      <c r="S1440" s="17">
        <f t="shared" si="66"/>
        <v>1.2843384636618267E-3</v>
      </c>
      <c r="T1440" s="17">
        <f t="shared" si="66"/>
        <v>-8.2616880146179957E-3</v>
      </c>
      <c r="U1440" s="17">
        <f t="shared" si="66"/>
        <v>1.9385064893366534E-3</v>
      </c>
      <c r="V1440" s="17">
        <f t="shared" si="66"/>
        <v>-6.3360361238470209E-3</v>
      </c>
      <c r="W1440" s="17">
        <f t="shared" si="66"/>
        <v>8.0395999087124522E-4</v>
      </c>
      <c r="X1440" s="17">
        <f t="shared" si="66"/>
        <v>2.4934200301429957E-2</v>
      </c>
      <c r="Y1440" s="17">
        <f t="shared" si="66"/>
        <v>-4.1941775875061109E-3</v>
      </c>
    </row>
    <row r="1441" spans="2:25" x14ac:dyDescent="0.3">
      <c r="B1441" s="3">
        <v>45175</v>
      </c>
      <c r="C1441" s="1">
        <v>180.79118347167969</v>
      </c>
      <c r="D1441" s="1">
        <v>224.07476806640619</v>
      </c>
      <c r="E1441" s="1">
        <v>526.9837646484375</v>
      </c>
      <c r="F1441" s="1">
        <v>244.09275817871091</v>
      </c>
      <c r="G1441" s="1">
        <v>136.95243835449219</v>
      </c>
      <c r="H1441" s="1">
        <v>54.533058166503913</v>
      </c>
      <c r="I1441" s="1">
        <v>550.26348876953125</v>
      </c>
      <c r="J1441" s="1">
        <v>261.22821044921881</v>
      </c>
      <c r="K1441" s="1">
        <v>47.030658721923828</v>
      </c>
      <c r="L1441" s="1">
        <v>62.760746002197273</v>
      </c>
      <c r="M1441" s="1">
        <v>4465.47998046875</v>
      </c>
      <c r="O1441" s="17">
        <f t="shared" si="66"/>
        <v>-3.5793380395414728E-2</v>
      </c>
      <c r="P1441" s="17">
        <f t="shared" si="66"/>
        <v>1.6606341645364783E-2</v>
      </c>
      <c r="Q1441" s="17">
        <f t="shared" si="66"/>
        <v>3.5982186051474658E-3</v>
      </c>
      <c r="R1441" s="17">
        <f t="shared" si="66"/>
        <v>3.3122696790001608E-3</v>
      </c>
      <c r="S1441" s="17">
        <f t="shared" si="66"/>
        <v>-4.7262900104538965E-4</v>
      </c>
      <c r="T1441" s="17">
        <f t="shared" si="66"/>
        <v>-6.8010029609410605E-4</v>
      </c>
      <c r="U1441" s="17">
        <f t="shared" si="66"/>
        <v>3.153046895689193E-3</v>
      </c>
      <c r="V1441" s="17">
        <f t="shared" si="66"/>
        <v>-1.3325750322689067E-2</v>
      </c>
      <c r="W1441" s="17">
        <f t="shared" si="66"/>
        <v>-3.054976380236207E-2</v>
      </c>
      <c r="X1441" s="17">
        <f t="shared" si="66"/>
        <v>-9.2174165868331437E-3</v>
      </c>
      <c r="Y1441" s="17">
        <f t="shared" si="66"/>
        <v>-6.9715993514528679E-3</v>
      </c>
    </row>
    <row r="1442" spans="2:25" x14ac:dyDescent="0.3">
      <c r="B1442" s="3">
        <v>45176</v>
      </c>
      <c r="C1442" s="1">
        <v>175.50315856933591</v>
      </c>
      <c r="D1442" s="1">
        <v>221.0895080566406</v>
      </c>
      <c r="E1442" s="1">
        <v>528.84423828125</v>
      </c>
      <c r="F1442" s="1">
        <v>242.850830078125</v>
      </c>
      <c r="G1442" s="1">
        <v>136.4529724121094</v>
      </c>
      <c r="H1442" s="1">
        <v>54.115585327148438</v>
      </c>
      <c r="I1442" s="1">
        <v>563.313720703125</v>
      </c>
      <c r="J1442" s="1">
        <v>263.96917724609381</v>
      </c>
      <c r="K1442" s="1">
        <v>46.211189270019531</v>
      </c>
      <c r="L1442" s="1">
        <v>61.973720550537109</v>
      </c>
      <c r="M1442" s="1">
        <v>4451.14013671875</v>
      </c>
      <c r="O1442" s="17">
        <f t="shared" si="66"/>
        <v>-2.9249351659740252E-2</v>
      </c>
      <c r="P1442" s="17">
        <f t="shared" si="66"/>
        <v>-1.3322606715276809E-2</v>
      </c>
      <c r="Q1442" s="17">
        <f t="shared" si="66"/>
        <v>3.5304192607407232E-3</v>
      </c>
      <c r="R1442" s="17">
        <f t="shared" si="66"/>
        <v>-5.0879350532662656E-3</v>
      </c>
      <c r="S1442" s="17">
        <f t="shared" si="66"/>
        <v>-3.647002918560311E-3</v>
      </c>
      <c r="T1442" s="17">
        <f t="shared" si="66"/>
        <v>-7.6554085428479062E-3</v>
      </c>
      <c r="U1442" s="17">
        <f t="shared" si="66"/>
        <v>2.3716332629620685E-2</v>
      </c>
      <c r="V1442" s="17">
        <f t="shared" si="66"/>
        <v>1.0492614071663702E-2</v>
      </c>
      <c r="W1442" s="17">
        <f t="shared" si="66"/>
        <v>-1.7424154246903897E-2</v>
      </c>
      <c r="X1442" s="17">
        <f t="shared" si="66"/>
        <v>-1.2540090769995139E-2</v>
      </c>
      <c r="Y1442" s="17">
        <f t="shared" si="66"/>
        <v>-3.2112659361860402E-3</v>
      </c>
    </row>
    <row r="1443" spans="2:25" x14ac:dyDescent="0.3">
      <c r="B1443" s="3">
        <v>45177</v>
      </c>
      <c r="C1443" s="1">
        <v>176.115966796875</v>
      </c>
      <c r="D1443" s="1">
        <v>223.29518127441409</v>
      </c>
      <c r="E1443" s="1">
        <v>531.32159423828125</v>
      </c>
      <c r="F1443" s="1">
        <v>241.33599853515619</v>
      </c>
      <c r="G1443" s="1">
        <v>136.60093688964841</v>
      </c>
      <c r="H1443" s="1">
        <v>54.115585327148438</v>
      </c>
      <c r="I1443" s="1">
        <v>576.31488037109375</v>
      </c>
      <c r="J1443" s="1">
        <v>264.81317138671881</v>
      </c>
      <c r="K1443" s="1">
        <v>45.542613983154297</v>
      </c>
      <c r="L1443" s="1">
        <v>62.655170440673828</v>
      </c>
      <c r="M1443" s="1">
        <v>4457.490234375</v>
      </c>
      <c r="O1443" s="17">
        <f t="shared" si="66"/>
        <v>3.4917219298762035E-3</v>
      </c>
      <c r="P1443" s="17">
        <f t="shared" si="66"/>
        <v>9.9763812275000686E-3</v>
      </c>
      <c r="Q1443" s="17">
        <f t="shared" si="66"/>
        <v>4.6844718684705463E-3</v>
      </c>
      <c r="R1443" s="17">
        <f t="shared" si="66"/>
        <v>-6.2377037891181439E-3</v>
      </c>
      <c r="S1443" s="17">
        <f t="shared" si="66"/>
        <v>1.0843624358151005E-3</v>
      </c>
      <c r="T1443" s="17">
        <f t="shared" si="66"/>
        <v>0</v>
      </c>
      <c r="U1443" s="17">
        <f t="shared" si="66"/>
        <v>2.3079785189220627E-2</v>
      </c>
      <c r="V1443" s="17">
        <f t="shared" si="66"/>
        <v>3.1973207987012783E-3</v>
      </c>
      <c r="W1443" s="17">
        <f t="shared" si="66"/>
        <v>-1.4467822564761096E-2</v>
      </c>
      <c r="X1443" s="17">
        <f t="shared" si="66"/>
        <v>1.0995787957913925E-2</v>
      </c>
      <c r="Y1443" s="17">
        <f t="shared" si="66"/>
        <v>1.4266227216407313E-3</v>
      </c>
    </row>
    <row r="1444" spans="2:25" x14ac:dyDescent="0.3">
      <c r="B1444" s="3">
        <v>45180</v>
      </c>
      <c r="C1444" s="1">
        <v>177.2823181152344</v>
      </c>
      <c r="D1444" s="1">
        <v>222.06877136230469</v>
      </c>
      <c r="E1444" s="1">
        <v>538.63787841796875</v>
      </c>
      <c r="F1444" s="1">
        <v>242.66026306152341</v>
      </c>
      <c r="G1444" s="1">
        <v>137.2484436035156</v>
      </c>
      <c r="H1444" s="1">
        <v>54.625839233398438</v>
      </c>
      <c r="I1444" s="1">
        <v>585.25738525390625</v>
      </c>
      <c r="J1444" s="1">
        <v>265.32537841796881</v>
      </c>
      <c r="K1444" s="1">
        <v>45.148872375488281</v>
      </c>
      <c r="L1444" s="1">
        <v>61.273078918457031</v>
      </c>
      <c r="M1444" s="1">
        <v>4487.4599609375</v>
      </c>
      <c r="O1444" s="17">
        <f t="shared" si="66"/>
        <v>6.6226324595805991E-3</v>
      </c>
      <c r="P1444" s="17">
        <f t="shared" si="66"/>
        <v>-5.4923259208277848E-3</v>
      </c>
      <c r="Q1444" s="17">
        <f t="shared" si="66"/>
        <v>1.3769973325056263E-2</v>
      </c>
      <c r="R1444" s="17">
        <f t="shared" si="66"/>
        <v>5.4872233500395341E-3</v>
      </c>
      <c r="S1444" s="17">
        <f t="shared" si="66"/>
        <v>4.7401337692893628E-3</v>
      </c>
      <c r="T1444" s="17">
        <f t="shared" si="66"/>
        <v>9.4289640066780971E-3</v>
      </c>
      <c r="U1444" s="17">
        <f t="shared" si="66"/>
        <v>1.551669961576274E-2</v>
      </c>
      <c r="V1444" s="17">
        <f t="shared" si="66"/>
        <v>1.9342203734345246E-3</v>
      </c>
      <c r="W1444" s="17">
        <f t="shared" si="66"/>
        <v>-8.6455645214316475E-3</v>
      </c>
      <c r="X1444" s="17">
        <f t="shared" si="66"/>
        <v>-2.2058698627680777E-2</v>
      </c>
      <c r="Y1444" s="17">
        <f t="shared" si="66"/>
        <v>6.7234531062752081E-3</v>
      </c>
    </row>
    <row r="1445" spans="2:25" x14ac:dyDescent="0.3">
      <c r="B1445" s="3">
        <v>45181</v>
      </c>
      <c r="C1445" s="1">
        <v>174.25775146484381</v>
      </c>
      <c r="D1445" s="1">
        <v>223.7990417480469</v>
      </c>
      <c r="E1445" s="1">
        <v>538.64764404296875</v>
      </c>
      <c r="F1445" s="1">
        <v>239.58294677734381</v>
      </c>
      <c r="G1445" s="1">
        <v>135.324462890625</v>
      </c>
      <c r="H1445" s="1">
        <v>54.087745666503913</v>
      </c>
      <c r="I1445" s="1">
        <v>588.93280029296875</v>
      </c>
      <c r="J1445" s="1">
        <v>266.22634887695313</v>
      </c>
      <c r="K1445" s="1">
        <v>44.841068267822273</v>
      </c>
      <c r="L1445" s="1">
        <v>63.758934020996087</v>
      </c>
      <c r="M1445" s="1">
        <v>4461.89990234375</v>
      </c>
      <c r="O1445" s="17">
        <f t="shared" si="66"/>
        <v>-1.7060735004743185E-2</v>
      </c>
      <c r="P1445" s="17">
        <f t="shared" si="66"/>
        <v>7.7915970585494161E-3</v>
      </c>
      <c r="Q1445" s="17">
        <f t="shared" si="66"/>
        <v>1.813022327483277E-5</v>
      </c>
      <c r="R1445" s="17">
        <f t="shared" si="66"/>
        <v>-1.2681583071552956E-2</v>
      </c>
      <c r="S1445" s="17">
        <f t="shared" si="66"/>
        <v>-1.4018233375735812E-2</v>
      </c>
      <c r="T1445" s="17">
        <f t="shared" si="66"/>
        <v>-9.8505318077663842E-3</v>
      </c>
      <c r="U1445" s="17">
        <f t="shared" si="66"/>
        <v>6.2799977098417469E-3</v>
      </c>
      <c r="V1445" s="17">
        <f t="shared" si="66"/>
        <v>3.3957191142304278E-3</v>
      </c>
      <c r="W1445" s="17">
        <f t="shared" si="66"/>
        <v>-6.8175369941934159E-3</v>
      </c>
      <c r="X1445" s="17">
        <f t="shared" si="66"/>
        <v>4.0570102668535099E-2</v>
      </c>
      <c r="Y1445" s="17">
        <f t="shared" si="66"/>
        <v>-5.6958856048289078E-3</v>
      </c>
    </row>
    <row r="1446" spans="2:25" x14ac:dyDescent="0.3">
      <c r="B1446" s="3">
        <v>45182</v>
      </c>
      <c r="C1446" s="1">
        <v>172.19200134277341</v>
      </c>
      <c r="D1446" s="1">
        <v>222.05924987792969</v>
      </c>
      <c r="E1446" s="1">
        <v>539.5826416015625</v>
      </c>
      <c r="F1446" s="1">
        <v>240.2403259277344</v>
      </c>
      <c r="G1446" s="1">
        <v>135.55574035644531</v>
      </c>
      <c r="H1446" s="1">
        <v>54.217628479003913</v>
      </c>
      <c r="I1446" s="1">
        <v>588.5201416015625</v>
      </c>
      <c r="J1446" s="1">
        <v>267.23159790039063</v>
      </c>
      <c r="K1446" s="1">
        <v>45.455680847167969</v>
      </c>
      <c r="L1446" s="1">
        <v>63.653366088867188</v>
      </c>
      <c r="M1446" s="1">
        <v>4467.43994140625</v>
      </c>
      <c r="O1446" s="17">
        <f t="shared" si="66"/>
        <v>-1.1854566610123849E-2</v>
      </c>
      <c r="P1446" s="17">
        <f t="shared" si="66"/>
        <v>-7.7739022317882605E-3</v>
      </c>
      <c r="Q1446" s="17">
        <f t="shared" si="66"/>
        <v>1.7358240937913837E-3</v>
      </c>
      <c r="R1446" s="17">
        <f t="shared" si="66"/>
        <v>2.7438478373902433E-3</v>
      </c>
      <c r="S1446" s="17">
        <f t="shared" si="66"/>
        <v>1.7090588122802364E-3</v>
      </c>
      <c r="T1446" s="17">
        <f t="shared" si="66"/>
        <v>2.4013352913770138E-3</v>
      </c>
      <c r="U1446" s="17">
        <f t="shared" si="66"/>
        <v>-7.0068892614058857E-4</v>
      </c>
      <c r="V1446" s="17">
        <f t="shared" si="66"/>
        <v>3.7759186033915633E-3</v>
      </c>
      <c r="W1446" s="17">
        <f t="shared" si="66"/>
        <v>1.3706466038560882E-2</v>
      </c>
      <c r="X1446" s="17">
        <f t="shared" si="66"/>
        <v>-1.6557355255364711E-3</v>
      </c>
      <c r="Y1446" s="17">
        <f t="shared" si="66"/>
        <v>1.2416323054647471E-3</v>
      </c>
    </row>
    <row r="1447" spans="2:25" x14ac:dyDescent="0.3">
      <c r="B1447" s="3">
        <v>45183</v>
      </c>
      <c r="C1447" s="1">
        <v>173.7042541503906</v>
      </c>
      <c r="D1447" s="1">
        <v>225.35823059082031</v>
      </c>
      <c r="E1447" s="1">
        <v>544.4119873046875</v>
      </c>
      <c r="F1447" s="1">
        <v>244.880126953125</v>
      </c>
      <c r="G1447" s="1">
        <v>136.29571533203119</v>
      </c>
      <c r="H1447" s="1">
        <v>54.666477203369141</v>
      </c>
      <c r="I1447" s="1">
        <v>581.37567138671875</v>
      </c>
      <c r="J1447" s="1">
        <v>270.0673828125</v>
      </c>
      <c r="K1447" s="1">
        <v>45.551616668701172</v>
      </c>
      <c r="L1447" s="1">
        <v>64.593963623046875</v>
      </c>
      <c r="M1447" s="1">
        <v>4505.10009765625</v>
      </c>
      <c r="O1447" s="17">
        <f t="shared" si="66"/>
        <v>8.7823638486367716E-3</v>
      </c>
      <c r="P1447" s="17">
        <f t="shared" si="66"/>
        <v>1.4856308461386495E-2</v>
      </c>
      <c r="Q1447" s="17">
        <f t="shared" si="66"/>
        <v>8.9501502286855918E-3</v>
      </c>
      <c r="R1447" s="17">
        <f t="shared" si="66"/>
        <v>1.9313164879680832E-2</v>
      </c>
      <c r="S1447" s="17">
        <f t="shared" si="66"/>
        <v>5.4588243451742314E-3</v>
      </c>
      <c r="T1447" s="17">
        <f t="shared" si="66"/>
        <v>8.2786491581616582E-3</v>
      </c>
      <c r="U1447" s="17">
        <f t="shared" si="66"/>
        <v>-1.2139720818052596E-2</v>
      </c>
      <c r="V1447" s="17">
        <f t="shared" si="66"/>
        <v>1.0611712590838158E-2</v>
      </c>
      <c r="W1447" s="17">
        <f t="shared" si="66"/>
        <v>2.1105353554324822E-3</v>
      </c>
      <c r="X1447" s="17">
        <f t="shared" si="66"/>
        <v>1.4776870289412639E-2</v>
      </c>
      <c r="Y1447" s="17">
        <f t="shared" si="66"/>
        <v>8.4299188671678998E-3</v>
      </c>
    </row>
    <row r="1448" spans="2:25" x14ac:dyDescent="0.3">
      <c r="B1448" s="3">
        <v>45184</v>
      </c>
      <c r="C1448" s="1">
        <v>172.9826965332031</v>
      </c>
      <c r="D1448" s="1">
        <v>223.7705383300781</v>
      </c>
      <c r="E1448" s="1">
        <v>536.30523681640625</v>
      </c>
      <c r="F1448" s="1">
        <v>242.069580078125</v>
      </c>
      <c r="G1448" s="1">
        <v>135.0377502441406</v>
      </c>
      <c r="H1448" s="1">
        <v>54.180225372314453</v>
      </c>
      <c r="I1448" s="1">
        <v>565.70172119140625</v>
      </c>
      <c r="J1448" s="1">
        <v>263.87429809570313</v>
      </c>
      <c r="K1448" s="1">
        <v>43.871700286865227</v>
      </c>
      <c r="L1448" s="1">
        <v>63.490184783935547</v>
      </c>
      <c r="M1448" s="1">
        <v>4450.31982421875</v>
      </c>
      <c r="O1448" s="17">
        <f t="shared" si="66"/>
        <v>-4.153943268210265E-3</v>
      </c>
      <c r="P1448" s="17">
        <f t="shared" si="66"/>
        <v>-7.0451931424016451E-3</v>
      </c>
      <c r="Q1448" s="17">
        <f t="shared" si="66"/>
        <v>-1.4890837596021188E-2</v>
      </c>
      <c r="R1448" s="17">
        <f t="shared" si="66"/>
        <v>-1.1477235453810408E-2</v>
      </c>
      <c r="S1448" s="17">
        <f t="shared" si="66"/>
        <v>-9.2296744972947733E-3</v>
      </c>
      <c r="T1448" s="17">
        <f t="shared" si="66"/>
        <v>-8.8948813958825822E-3</v>
      </c>
      <c r="U1448" s="17">
        <f t="shared" si="66"/>
        <v>-2.6960106806544579E-2</v>
      </c>
      <c r="V1448" s="17">
        <f t="shared" si="66"/>
        <v>-2.2931627848952627E-2</v>
      </c>
      <c r="W1448" s="17">
        <f t="shared" si="66"/>
        <v>-3.6879401977191001E-2</v>
      </c>
      <c r="X1448" s="17">
        <f t="shared" si="66"/>
        <v>-1.7087956477677801E-2</v>
      </c>
      <c r="Y1448" s="17">
        <f t="shared" si="66"/>
        <v>-1.2159612938677898E-2</v>
      </c>
    </row>
    <row r="1449" spans="2:25" x14ac:dyDescent="0.3">
      <c r="B1449" s="3">
        <v>45187</v>
      </c>
      <c r="C1449" s="1">
        <v>175.90840148925781</v>
      </c>
      <c r="D1449" s="1">
        <v>226.59416198730469</v>
      </c>
      <c r="E1449" s="1">
        <v>542.43597412109375</v>
      </c>
      <c r="F1449" s="1">
        <v>237.51554870605469</v>
      </c>
      <c r="G1449" s="1">
        <v>134.20524597167969</v>
      </c>
      <c r="H1449" s="1">
        <v>54.516864776611328</v>
      </c>
      <c r="I1449" s="1">
        <v>561.3974609375</v>
      </c>
      <c r="J1449" s="1">
        <v>263.390625</v>
      </c>
      <c r="K1449" s="1">
        <v>43.937652587890618</v>
      </c>
      <c r="L1449" s="1">
        <v>63.653366088867188</v>
      </c>
      <c r="M1449" s="1">
        <v>4453.52978515625</v>
      </c>
      <c r="O1449" s="17">
        <f t="shared" si="66"/>
        <v>1.6913281008387696E-2</v>
      </c>
      <c r="P1449" s="17">
        <f t="shared" si="66"/>
        <v>1.2618388811584915E-2</v>
      </c>
      <c r="Q1449" s="17">
        <f t="shared" si="66"/>
        <v>1.143143285543982E-2</v>
      </c>
      <c r="R1449" s="17">
        <f t="shared" si="66"/>
        <v>-1.8812902350640485E-2</v>
      </c>
      <c r="S1449" s="17">
        <f t="shared" si="66"/>
        <v>-6.1649743938697772E-3</v>
      </c>
      <c r="T1449" s="17">
        <f t="shared" si="66"/>
        <v>6.2133260240902271E-3</v>
      </c>
      <c r="U1449" s="17">
        <f t="shared" si="66"/>
        <v>-7.6087098424257671E-3</v>
      </c>
      <c r="V1449" s="17">
        <f t="shared" si="66"/>
        <v>-1.8329678153334366E-3</v>
      </c>
      <c r="W1449" s="17">
        <f t="shared" si="66"/>
        <v>1.5032994070014679E-3</v>
      </c>
      <c r="X1449" s="17">
        <f t="shared" si="66"/>
        <v>2.5701816034551721E-3</v>
      </c>
      <c r="Y1449" s="17">
        <f t="shared" si="66"/>
        <v>7.2128769712938691E-4</v>
      </c>
    </row>
    <row r="1450" spans="2:25" x14ac:dyDescent="0.3">
      <c r="B1450" s="3">
        <v>45188</v>
      </c>
      <c r="C1450" s="1">
        <v>176.9956970214844</v>
      </c>
      <c r="D1450" s="1">
        <v>223.1145324707031</v>
      </c>
      <c r="E1450" s="1">
        <v>544.00714111328125</v>
      </c>
      <c r="F1450" s="1">
        <v>238.17291259765619</v>
      </c>
      <c r="G1450" s="1">
        <v>135.5279846191406</v>
      </c>
      <c r="H1450" s="1">
        <v>54.404647827148438</v>
      </c>
      <c r="I1450" s="1">
        <v>565.01397705078125</v>
      </c>
      <c r="J1450" s="1">
        <v>263.77944946289063</v>
      </c>
      <c r="K1450" s="1">
        <v>43.491939544677727</v>
      </c>
      <c r="L1450" s="1">
        <v>63.163867950439453</v>
      </c>
      <c r="M1450" s="1">
        <v>4443.9501953125</v>
      </c>
      <c r="O1450" s="17">
        <f t="shared" si="66"/>
        <v>6.1810324181303458E-3</v>
      </c>
      <c r="P1450" s="17">
        <f t="shared" si="66"/>
        <v>-1.5356218739636121E-2</v>
      </c>
      <c r="Q1450" s="17">
        <f t="shared" si="66"/>
        <v>2.896502199606606E-3</v>
      </c>
      <c r="R1450" s="17">
        <f t="shared" si="66"/>
        <v>2.7676667703765714E-3</v>
      </c>
      <c r="S1450" s="17">
        <f t="shared" si="66"/>
        <v>9.8560875015275967E-3</v>
      </c>
      <c r="T1450" s="17">
        <f t="shared" si="66"/>
        <v>-2.0583896363576951E-3</v>
      </c>
      <c r="U1450" s="17">
        <f t="shared" si="66"/>
        <v>6.4419887244268718E-3</v>
      </c>
      <c r="V1450" s="17">
        <f t="shared" si="66"/>
        <v>1.4762274203594945E-3</v>
      </c>
      <c r="W1450" s="17">
        <f t="shared" si="66"/>
        <v>-1.0144216109891378E-2</v>
      </c>
      <c r="X1450" s="17">
        <f t="shared" si="66"/>
        <v>-7.6900589631715699E-3</v>
      </c>
      <c r="Y1450" s="17">
        <f t="shared" si="66"/>
        <v>-2.1510106153727914E-3</v>
      </c>
    </row>
    <row r="1451" spans="2:25" x14ac:dyDescent="0.3">
      <c r="B1451" s="3">
        <v>45189</v>
      </c>
      <c r="C1451" s="1">
        <v>173.4571533203125</v>
      </c>
      <c r="D1451" s="1">
        <v>221.32720947265619</v>
      </c>
      <c r="E1451" s="1">
        <v>543.50592041015625</v>
      </c>
      <c r="F1451" s="1">
        <v>238.6778564453125</v>
      </c>
      <c r="G1451" s="1">
        <v>138.58964538574219</v>
      </c>
      <c r="H1451" s="1">
        <v>54.647777557373047</v>
      </c>
      <c r="I1451" s="1">
        <v>559.78594970703125</v>
      </c>
      <c r="J1451" s="1">
        <v>262.89739990234381</v>
      </c>
      <c r="K1451" s="1">
        <v>42.211772918701172</v>
      </c>
      <c r="L1451" s="1">
        <v>61.666587829589837</v>
      </c>
      <c r="M1451" s="1">
        <v>4402.2001953125</v>
      </c>
      <c r="O1451" s="17">
        <f t="shared" si="66"/>
        <v>-1.9992258347062423E-2</v>
      </c>
      <c r="P1451" s="17">
        <f t="shared" si="66"/>
        <v>-8.0107870081550809E-3</v>
      </c>
      <c r="Q1451" s="17">
        <f t="shared" si="66"/>
        <v>-9.2134949202923855E-4</v>
      </c>
      <c r="R1451" s="17">
        <f t="shared" si="66"/>
        <v>2.1200725227276574E-3</v>
      </c>
      <c r="S1451" s="17">
        <f t="shared" si="66"/>
        <v>2.2590616802909302E-2</v>
      </c>
      <c r="T1451" s="17">
        <f t="shared" si="66"/>
        <v>4.468914696352199E-3</v>
      </c>
      <c r="U1451" s="17">
        <f t="shared" si="66"/>
        <v>-9.2529168411706834E-3</v>
      </c>
      <c r="V1451" s="17">
        <f t="shared" si="66"/>
        <v>-3.3438903688018649E-3</v>
      </c>
      <c r="W1451" s="17">
        <f t="shared" si="66"/>
        <v>-2.9434572000668898E-2</v>
      </c>
      <c r="X1451" s="17">
        <f t="shared" si="66"/>
        <v>-2.3704693354505049E-2</v>
      </c>
      <c r="Y1451" s="17">
        <f t="shared" si="66"/>
        <v>-9.3947947580596426E-3</v>
      </c>
    </row>
    <row r="1452" spans="2:25" x14ac:dyDescent="0.3">
      <c r="B1452" s="3">
        <v>45190</v>
      </c>
      <c r="C1452" s="1">
        <v>171.9151916503906</v>
      </c>
      <c r="D1452" s="1">
        <v>217.5338134765625</v>
      </c>
      <c r="E1452" s="1">
        <v>535.0712890625</v>
      </c>
      <c r="F1452" s="1">
        <v>249.4722900390625</v>
      </c>
      <c r="G1452" s="1">
        <v>136.323486328125</v>
      </c>
      <c r="H1452" s="1">
        <v>53.806182861328118</v>
      </c>
      <c r="I1452" s="1">
        <v>540.61334228515625</v>
      </c>
      <c r="J1452" s="1">
        <v>257.22601318359381</v>
      </c>
      <c r="K1452" s="1">
        <v>40.990562438964837</v>
      </c>
      <c r="L1452" s="1">
        <v>60.044540405273438</v>
      </c>
      <c r="M1452" s="1">
        <v>4330</v>
      </c>
      <c r="O1452" s="17">
        <f t="shared" si="66"/>
        <v>-8.8895824727070142E-3</v>
      </c>
      <c r="P1452" s="17">
        <f t="shared" si="66"/>
        <v>-1.7139311542995563E-2</v>
      </c>
      <c r="Q1452" s="17">
        <f t="shared" si="66"/>
        <v>-1.5518931866079883E-2</v>
      </c>
      <c r="R1452" s="17">
        <f t="shared" si="66"/>
        <v>4.5225953318477598E-2</v>
      </c>
      <c r="S1452" s="17">
        <f t="shared" si="66"/>
        <v>-1.6351575554650531E-2</v>
      </c>
      <c r="T1452" s="17">
        <f t="shared" si="66"/>
        <v>-1.5400346247591939E-2</v>
      </c>
      <c r="U1452" s="17">
        <f t="shared" si="66"/>
        <v>-3.4249890394550182E-2</v>
      </c>
      <c r="V1452" s="17">
        <f t="shared" si="66"/>
        <v>-2.1572623848150268E-2</v>
      </c>
      <c r="W1452" s="17">
        <f t="shared" si="66"/>
        <v>-2.8930565936862124E-2</v>
      </c>
      <c r="X1452" s="17">
        <f t="shared" si="66"/>
        <v>-2.6303505373100645E-2</v>
      </c>
      <c r="Y1452" s="17">
        <f t="shared" si="66"/>
        <v>-1.6400934103219425E-2</v>
      </c>
    </row>
    <row r="1453" spans="2:25" x14ac:dyDescent="0.3">
      <c r="B1453" s="3">
        <v>45191</v>
      </c>
      <c r="C1453" s="1">
        <v>172.76527404785159</v>
      </c>
      <c r="D1453" s="1">
        <v>219.40673828125</v>
      </c>
      <c r="E1453" s="1">
        <v>538.45477294921875</v>
      </c>
      <c r="F1453" s="1">
        <v>248.7481994628906</v>
      </c>
      <c r="G1453" s="1">
        <v>135.88871765136719</v>
      </c>
      <c r="H1453" s="1">
        <v>53.862285614013672</v>
      </c>
      <c r="I1453" s="1">
        <v>541.0162353515625</v>
      </c>
      <c r="J1453" s="1">
        <v>258.1744384765625</v>
      </c>
      <c r="K1453" s="1">
        <v>41.583171844482422</v>
      </c>
      <c r="L1453" s="1">
        <v>60.361270904541023</v>
      </c>
      <c r="M1453" s="1">
        <v>4320.06005859375</v>
      </c>
      <c r="O1453" s="17">
        <f t="shared" si="66"/>
        <v>4.9447776505390818E-3</v>
      </c>
      <c r="P1453" s="17">
        <f t="shared" si="66"/>
        <v>8.6098100095564796E-3</v>
      </c>
      <c r="Q1453" s="17">
        <f t="shared" si="66"/>
        <v>6.3234263468835384E-3</v>
      </c>
      <c r="R1453" s="17">
        <f t="shared" si="66"/>
        <v>-2.902488994102411E-3</v>
      </c>
      <c r="S1453" s="17">
        <f t="shared" si="66"/>
        <v>-3.1892426497319932E-3</v>
      </c>
      <c r="T1453" s="17">
        <f t="shared" si="66"/>
        <v>1.0426822662768086E-3</v>
      </c>
      <c r="U1453" s="17">
        <f t="shared" si="66"/>
        <v>7.4525179993381813E-4</v>
      </c>
      <c r="V1453" s="17">
        <f t="shared" si="66"/>
        <v>3.687128223270946E-3</v>
      </c>
      <c r="W1453" s="17">
        <f t="shared" si="66"/>
        <v>1.4457215765213853E-2</v>
      </c>
      <c r="X1453" s="17">
        <f t="shared" si="66"/>
        <v>5.2749258655291204E-3</v>
      </c>
      <c r="Y1453" s="17">
        <f t="shared" si="66"/>
        <v>-2.2955984771939955E-3</v>
      </c>
    </row>
    <row r="1454" spans="2:25" x14ac:dyDescent="0.3">
      <c r="B1454" s="3">
        <v>45194</v>
      </c>
      <c r="C1454" s="1">
        <v>174.04032897949219</v>
      </c>
      <c r="D1454" s="1">
        <v>220.10075378417969</v>
      </c>
      <c r="E1454" s="1">
        <v>538.48370361328125</v>
      </c>
      <c r="F1454" s="1">
        <v>253.8357849121094</v>
      </c>
      <c r="G1454" s="1">
        <v>135.49098205566409</v>
      </c>
      <c r="H1454" s="1">
        <v>53.301219940185547</v>
      </c>
      <c r="I1454" s="1">
        <v>542.7359619140625</v>
      </c>
      <c r="J1454" s="1">
        <v>255.8603210449219</v>
      </c>
      <c r="K1454" s="1">
        <v>42.194782257080078</v>
      </c>
      <c r="L1454" s="1">
        <v>60.620414733886719</v>
      </c>
      <c r="M1454" s="1">
        <v>4337.43994140625</v>
      </c>
      <c r="O1454" s="17">
        <f t="shared" si="66"/>
        <v>7.3802732561141816E-3</v>
      </c>
      <c r="P1454" s="17">
        <f t="shared" si="66"/>
        <v>3.1631458011105052E-3</v>
      </c>
      <c r="Q1454" s="17">
        <f t="shared" si="66"/>
        <v>5.3729051195964474E-5</v>
      </c>
      <c r="R1454" s="17">
        <f t="shared" si="66"/>
        <v>2.0452752864962131E-2</v>
      </c>
      <c r="S1454" s="17">
        <f t="shared" si="66"/>
        <v>-2.9269213999319459E-3</v>
      </c>
      <c r="T1454" s="17">
        <f t="shared" si="66"/>
        <v>-1.0416670355372911E-2</v>
      </c>
      <c r="U1454" s="17">
        <f t="shared" si="66"/>
        <v>3.1786967749359487E-3</v>
      </c>
      <c r="V1454" s="17">
        <f t="shared" si="66"/>
        <v>-8.9633871009684642E-3</v>
      </c>
      <c r="W1454" s="17">
        <f t="shared" si="66"/>
        <v>1.4708123153400322E-2</v>
      </c>
      <c r="X1454" s="17">
        <f t="shared" si="66"/>
        <v>4.2932136030654792E-3</v>
      </c>
      <c r="Y1454" s="17">
        <f t="shared" si="66"/>
        <v>4.023065090941684E-3</v>
      </c>
    </row>
    <row r="1455" spans="2:25" x14ac:dyDescent="0.3">
      <c r="B1455" s="3">
        <v>45195</v>
      </c>
      <c r="C1455" s="1">
        <v>169.96806335449219</v>
      </c>
      <c r="D1455" s="1">
        <v>217.7619934082031</v>
      </c>
      <c r="E1455" s="1">
        <v>533.0277099609375</v>
      </c>
      <c r="F1455" s="1">
        <v>249.0340576171875</v>
      </c>
      <c r="G1455" s="1">
        <v>132.49403381347659</v>
      </c>
      <c r="H1455" s="1">
        <v>52.861721038818359</v>
      </c>
      <c r="I1455" s="1">
        <v>540.4954833984375</v>
      </c>
      <c r="J1455" s="1">
        <v>253.90657043457031</v>
      </c>
      <c r="K1455" s="1">
        <v>41.883983612060547</v>
      </c>
      <c r="L1455" s="1">
        <v>60.610816955566413</v>
      </c>
      <c r="M1455" s="1">
        <v>4273.52978515625</v>
      </c>
      <c r="O1455" s="17">
        <f t="shared" si="66"/>
        <v>-2.3398402248939958E-2</v>
      </c>
      <c r="P1455" s="17">
        <f t="shared" si="66"/>
        <v>-1.0625862636844343E-2</v>
      </c>
      <c r="Q1455" s="17">
        <f t="shared" si="66"/>
        <v>-1.0132142562037568E-2</v>
      </c>
      <c r="R1455" s="17">
        <f t="shared" si="66"/>
        <v>-1.8916668099356049E-2</v>
      </c>
      <c r="S1455" s="17">
        <f t="shared" si="66"/>
        <v>-2.2119171303638913E-2</v>
      </c>
      <c r="T1455" s="17">
        <f t="shared" si="66"/>
        <v>-8.2455692732810188E-3</v>
      </c>
      <c r="U1455" s="17">
        <f t="shared" si="66"/>
        <v>-4.1281187775424402E-3</v>
      </c>
      <c r="V1455" s="17">
        <f t="shared" si="66"/>
        <v>-7.6360046855743881E-3</v>
      </c>
      <c r="W1455" s="17">
        <f t="shared" si="66"/>
        <v>-7.3658075334037485E-3</v>
      </c>
      <c r="X1455" s="17">
        <f t="shared" si="66"/>
        <v>-1.5832584389991399E-4</v>
      </c>
      <c r="Y1455" s="17">
        <f t="shared" si="66"/>
        <v>-1.4734533990868255E-2</v>
      </c>
    </row>
    <row r="1456" spans="2:25" x14ac:dyDescent="0.3">
      <c r="B1456" s="3">
        <v>45196</v>
      </c>
      <c r="C1456" s="1">
        <v>168.45576477050781</v>
      </c>
      <c r="D1456" s="1">
        <v>218.61763000488281</v>
      </c>
      <c r="E1456" s="1">
        <v>543.216796875</v>
      </c>
      <c r="F1456" s="1">
        <v>250.2916564941406</v>
      </c>
      <c r="G1456" s="1">
        <v>132.42930603027341</v>
      </c>
      <c r="H1456" s="1">
        <v>52.319362640380859</v>
      </c>
      <c r="I1456" s="1">
        <v>540.24981689453125</v>
      </c>
      <c r="J1456" s="1">
        <v>250.0370788574219</v>
      </c>
      <c r="K1456" s="1">
        <v>42.440616607666023</v>
      </c>
      <c r="L1456" s="1">
        <v>62.962299346923828</v>
      </c>
      <c r="M1456" s="1">
        <v>4274.509765625</v>
      </c>
      <c r="O1456" s="17">
        <f t="shared" si="66"/>
        <v>-8.8975455396597923E-3</v>
      </c>
      <c r="P1456" s="17">
        <f t="shared" si="66"/>
        <v>3.9292283436981254E-3</v>
      </c>
      <c r="Q1456" s="17">
        <f t="shared" si="66"/>
        <v>1.9115491978473686E-2</v>
      </c>
      <c r="R1456" s="17">
        <f t="shared" si="66"/>
        <v>5.0499071853307076E-3</v>
      </c>
      <c r="S1456" s="17">
        <f t="shared" si="66"/>
        <v>-4.8853356894775195E-4</v>
      </c>
      <c r="T1456" s="17">
        <f t="shared" si="66"/>
        <v>-1.0259945907535355E-2</v>
      </c>
      <c r="U1456" s="17">
        <f t="shared" si="66"/>
        <v>-4.5452091914180128E-4</v>
      </c>
      <c r="V1456" s="17">
        <f t="shared" si="66"/>
        <v>-1.5239824517048275E-2</v>
      </c>
      <c r="W1456" s="17">
        <f t="shared" si="66"/>
        <v>1.3289877122509251E-2</v>
      </c>
      <c r="X1456" s="17">
        <f t="shared" si="66"/>
        <v>3.8796414723815363E-2</v>
      </c>
      <c r="Y1456" s="17">
        <f t="shared" si="66"/>
        <v>2.293140607452604E-4</v>
      </c>
    </row>
    <row r="1457" spans="2:25" x14ac:dyDescent="0.3">
      <c r="B1457" s="3">
        <v>45197</v>
      </c>
      <c r="C1457" s="1">
        <v>168.7127380371094</v>
      </c>
      <c r="D1457" s="1">
        <v>219.91059875488281</v>
      </c>
      <c r="E1457" s="1">
        <v>548.13299560546875</v>
      </c>
      <c r="F1457" s="1">
        <v>253.8453369140625</v>
      </c>
      <c r="G1457" s="1">
        <v>130.95855712890619</v>
      </c>
      <c r="H1457" s="1">
        <v>52.188446044921882</v>
      </c>
      <c r="I1457" s="1">
        <v>535.03155517578125</v>
      </c>
      <c r="J1457" s="1">
        <v>251.88645935058591</v>
      </c>
      <c r="K1457" s="1">
        <v>43.061214447021477</v>
      </c>
      <c r="L1457" s="1">
        <v>63.231044769287109</v>
      </c>
      <c r="M1457" s="1">
        <v>4299.7001953125</v>
      </c>
      <c r="O1457" s="17">
        <f t="shared" si="66"/>
        <v>1.5254643671688711E-3</v>
      </c>
      <c r="P1457" s="17">
        <f t="shared" si="66"/>
        <v>5.9142931426487497E-3</v>
      </c>
      <c r="Q1457" s="17">
        <f t="shared" si="66"/>
        <v>9.0501596393014697E-3</v>
      </c>
      <c r="R1457" s="17">
        <f t="shared" si="66"/>
        <v>1.4198157740048742E-2</v>
      </c>
      <c r="S1457" s="17">
        <f t="shared" si="66"/>
        <v>-1.1105917152741117E-2</v>
      </c>
      <c r="T1457" s="17">
        <f t="shared" si="66"/>
        <v>-2.5022589888725804E-3</v>
      </c>
      <c r="U1457" s="17">
        <f t="shared" si="66"/>
        <v>-9.6589791529142158E-3</v>
      </c>
      <c r="V1457" s="17">
        <f t="shared" si="66"/>
        <v>7.3964249687086363E-3</v>
      </c>
      <c r="W1457" s="17">
        <f t="shared" si="66"/>
        <v>1.4622733809276379E-2</v>
      </c>
      <c r="X1457" s="17">
        <f t="shared" si="66"/>
        <v>4.268354636835725E-3</v>
      </c>
      <c r="Y1457" s="17">
        <f t="shared" si="66"/>
        <v>5.8931739705165385E-3</v>
      </c>
    </row>
    <row r="1458" spans="2:25" x14ac:dyDescent="0.3">
      <c r="B1458" s="3">
        <v>45198</v>
      </c>
      <c r="C1458" s="1">
        <v>169.22674560546881</v>
      </c>
      <c r="D1458" s="1">
        <v>217.2010803222656</v>
      </c>
      <c r="E1458" s="1">
        <v>544.59515380859375</v>
      </c>
      <c r="F1458" s="1">
        <v>252.39715576171881</v>
      </c>
      <c r="G1458" s="1">
        <v>129.7746276855469</v>
      </c>
      <c r="H1458" s="1">
        <v>52.347412109375</v>
      </c>
      <c r="I1458" s="1">
        <v>527.8382568359375</v>
      </c>
      <c r="J1458" s="1">
        <v>249.84742736816409</v>
      </c>
      <c r="K1458" s="1">
        <v>43.470954895019531</v>
      </c>
      <c r="L1458" s="1">
        <v>62.271247863769531</v>
      </c>
      <c r="M1458" s="1">
        <v>4288.0498046875</v>
      </c>
      <c r="O1458" s="17">
        <f t="shared" si="66"/>
        <v>3.04664350978848E-3</v>
      </c>
      <c r="P1458" s="17">
        <f t="shared" si="66"/>
        <v>-1.2320999751527686E-2</v>
      </c>
      <c r="Q1458" s="17">
        <f t="shared" si="66"/>
        <v>-6.4543492642093062E-3</v>
      </c>
      <c r="R1458" s="17">
        <f t="shared" si="66"/>
        <v>-5.7049744145348013E-3</v>
      </c>
      <c r="S1458" s="17">
        <f t="shared" si="66"/>
        <v>-9.0404893678991492E-3</v>
      </c>
      <c r="T1458" s="17">
        <f t="shared" si="66"/>
        <v>3.0460011075303102E-3</v>
      </c>
      <c r="U1458" s="17">
        <f t="shared" si="66"/>
        <v>-1.3444624471692024E-2</v>
      </c>
      <c r="V1458" s="17">
        <f t="shared" si="66"/>
        <v>-8.0950440435696852E-3</v>
      </c>
      <c r="W1458" s="17">
        <f t="shared" si="66"/>
        <v>9.515301722438892E-3</v>
      </c>
      <c r="X1458" s="17">
        <f t="shared" si="66"/>
        <v>-1.5179203649403802E-2</v>
      </c>
      <c r="Y1458" s="17">
        <f t="shared" si="66"/>
        <v>-2.7095820861419979E-3</v>
      </c>
    </row>
    <row r="1459" spans="2:25" x14ac:dyDescent="0.3">
      <c r="B1459" s="3">
        <v>45201</v>
      </c>
      <c r="C1459" s="1">
        <v>171.7373046875</v>
      </c>
      <c r="D1459" s="1">
        <v>214.43450927734381</v>
      </c>
      <c r="E1459" s="1">
        <v>550.71630859375</v>
      </c>
      <c r="F1459" s="1">
        <v>252.5781555175781</v>
      </c>
      <c r="G1459" s="1">
        <v>130.23710632324219</v>
      </c>
      <c r="H1459" s="1">
        <v>51.879859924316413</v>
      </c>
      <c r="I1459" s="1">
        <v>528.97821044921875</v>
      </c>
      <c r="J1459" s="1">
        <v>244.4509582519531</v>
      </c>
      <c r="K1459" s="1">
        <v>44.753128051757813</v>
      </c>
      <c r="L1459" s="1">
        <v>59.794994354248047</v>
      </c>
      <c r="M1459" s="1">
        <v>4288.39013671875</v>
      </c>
      <c r="O1459" s="17">
        <f t="shared" si="66"/>
        <v>1.4835474576130245E-2</v>
      </c>
      <c r="P1459" s="17">
        <f t="shared" si="66"/>
        <v>-1.2737372396200668E-2</v>
      </c>
      <c r="Q1459" s="17">
        <f t="shared" si="66"/>
        <v>1.1239826029204114E-2</v>
      </c>
      <c r="R1459" s="17">
        <f t="shared" si="66"/>
        <v>7.1712280319896561E-4</v>
      </c>
      <c r="S1459" s="17">
        <f t="shared" si="66"/>
        <v>3.5637061415109777E-3</v>
      </c>
      <c r="T1459" s="17">
        <f t="shared" si="66"/>
        <v>-8.9317153650629432E-3</v>
      </c>
      <c r="U1459" s="17">
        <f t="shared" si="66"/>
        <v>2.159664629302476E-3</v>
      </c>
      <c r="V1459" s="17">
        <f t="shared" si="66"/>
        <v>-2.159905816544189E-2</v>
      </c>
      <c r="W1459" s="17">
        <f t="shared" si="66"/>
        <v>2.9494938858248543E-2</v>
      </c>
      <c r="X1459" s="17">
        <f t="shared" si="66"/>
        <v>-3.9765599606077763E-2</v>
      </c>
      <c r="Y1459" s="17">
        <f t="shared" si="66"/>
        <v>7.9367555590880635E-5</v>
      </c>
    </row>
    <row r="1460" spans="2:25" x14ac:dyDescent="0.3">
      <c r="B1460" s="3">
        <v>45202</v>
      </c>
      <c r="C1460" s="1">
        <v>170.4029235839844</v>
      </c>
      <c r="D1460" s="1">
        <v>212.86579895019531</v>
      </c>
      <c r="E1460" s="1">
        <v>544.67230224609375</v>
      </c>
      <c r="F1460" s="1">
        <v>247.8907470703125</v>
      </c>
      <c r="G1460" s="1">
        <v>129.85783386230469</v>
      </c>
      <c r="H1460" s="1">
        <v>51.318790435791023</v>
      </c>
      <c r="I1460" s="1">
        <v>516.10479736328125</v>
      </c>
      <c r="J1460" s="1">
        <v>241.35917663574219</v>
      </c>
      <c r="K1460" s="1">
        <v>43.488937377929688</v>
      </c>
      <c r="L1460" s="1">
        <v>59.948562622070313</v>
      </c>
      <c r="M1460" s="1">
        <v>4229.4501953125</v>
      </c>
      <c r="O1460" s="17">
        <f t="shared" si="66"/>
        <v>-7.769896621725194E-3</v>
      </c>
      <c r="P1460" s="17">
        <f t="shared" si="66"/>
        <v>-7.315568433621693E-3</v>
      </c>
      <c r="Q1460" s="17">
        <f t="shared" si="66"/>
        <v>-1.0974809086532367E-2</v>
      </c>
      <c r="R1460" s="17">
        <f t="shared" si="66"/>
        <v>-1.8558249574909806E-2</v>
      </c>
      <c r="S1460" s="17">
        <f t="shared" si="66"/>
        <v>-2.9121689789096215E-3</v>
      </c>
      <c r="T1460" s="17">
        <f t="shared" si="66"/>
        <v>-1.0814784182993021E-2</v>
      </c>
      <c r="U1460" s="17">
        <f t="shared" si="66"/>
        <v>-2.4336376870807482E-2</v>
      </c>
      <c r="V1460" s="17">
        <f t="shared" si="66"/>
        <v>-1.2647860488336648E-2</v>
      </c>
      <c r="W1460" s="17">
        <f t="shared" si="66"/>
        <v>-2.8248096364706963E-2</v>
      </c>
      <c r="X1460" s="17">
        <f t="shared" si="66"/>
        <v>2.5682462132610869E-3</v>
      </c>
      <c r="Y1460" s="17">
        <f t="shared" si="66"/>
        <v>-1.3744071674259501E-2</v>
      </c>
    </row>
    <row r="1461" spans="2:25" x14ac:dyDescent="0.3">
      <c r="B1461" s="3">
        <v>45203</v>
      </c>
      <c r="C1461" s="1">
        <v>171.64833068847659</v>
      </c>
      <c r="D1461" s="1">
        <v>216.44049072265619</v>
      </c>
      <c r="E1461" s="1">
        <v>551.18853759765625</v>
      </c>
      <c r="F1461" s="1">
        <v>247.75736999511719</v>
      </c>
      <c r="G1461" s="1">
        <v>130.48686218261719</v>
      </c>
      <c r="H1461" s="1">
        <v>51.468402862548828</v>
      </c>
      <c r="I1461" s="1">
        <v>522.266357421875</v>
      </c>
      <c r="J1461" s="1">
        <v>242.611083984375</v>
      </c>
      <c r="K1461" s="1">
        <v>44.012611389160163</v>
      </c>
      <c r="L1461" s="1">
        <v>57.625865936279297</v>
      </c>
      <c r="M1461" s="1">
        <v>4263.75</v>
      </c>
      <c r="O1461" s="17">
        <f t="shared" si="66"/>
        <v>7.3086017440210111E-3</v>
      </c>
      <c r="P1461" s="17">
        <f t="shared" si="66"/>
        <v>1.6793171049978111E-2</v>
      </c>
      <c r="Q1461" s="17">
        <f t="shared" si="66"/>
        <v>1.1963588610419804E-2</v>
      </c>
      <c r="R1461" s="17">
        <f t="shared" si="66"/>
        <v>-5.3804781651443012E-4</v>
      </c>
      <c r="S1461" s="17">
        <f t="shared" si="66"/>
        <v>4.8439766905359971E-3</v>
      </c>
      <c r="T1461" s="17">
        <f t="shared" si="66"/>
        <v>2.9153537230188088E-3</v>
      </c>
      <c r="U1461" s="17">
        <f t="shared" si="66"/>
        <v>1.1938583190996162E-2</v>
      </c>
      <c r="V1461" s="17">
        <f t="shared" si="66"/>
        <v>5.1869059469082605E-3</v>
      </c>
      <c r="W1461" s="17">
        <f t="shared" si="66"/>
        <v>1.2041545340131408E-2</v>
      </c>
      <c r="X1461" s="17">
        <f t="shared" si="66"/>
        <v>-3.8744826968310081E-2</v>
      </c>
      <c r="Y1461" s="17">
        <f t="shared" si="66"/>
        <v>8.1097549571607381E-3</v>
      </c>
    </row>
    <row r="1462" spans="2:25" x14ac:dyDescent="0.3">
      <c r="B1462" s="3">
        <v>45204</v>
      </c>
      <c r="C1462" s="1">
        <v>172.8838806152344</v>
      </c>
      <c r="D1462" s="1">
        <v>214.3108825683594</v>
      </c>
      <c r="E1462" s="1">
        <v>548.99078369140625</v>
      </c>
      <c r="F1462" s="1">
        <v>246.90943908691409</v>
      </c>
      <c r="G1462" s="1">
        <v>130.903076171875</v>
      </c>
      <c r="H1462" s="1">
        <v>48.98101806640625</v>
      </c>
      <c r="I1462" s="1">
        <v>532.11297607421875</v>
      </c>
      <c r="J1462" s="1">
        <v>239.21577453613281</v>
      </c>
      <c r="K1462" s="1">
        <v>44.659194946289063</v>
      </c>
      <c r="L1462" s="1">
        <v>57.030792236328118</v>
      </c>
      <c r="M1462" s="1">
        <v>4258.18994140625</v>
      </c>
      <c r="O1462" s="17">
        <f t="shared" si="66"/>
        <v>7.1981470591764964E-3</v>
      </c>
      <c r="P1462" s="17">
        <f t="shared" si="66"/>
        <v>-9.8392317776882128E-3</v>
      </c>
      <c r="Q1462" s="17">
        <f t="shared" ref="Q1462:Y1490" si="67">(E1462-E1461)/E1461</f>
        <v>-3.9872997283812621E-3</v>
      </c>
      <c r="R1462" s="17">
        <f t="shared" si="67"/>
        <v>-3.422424560850834E-3</v>
      </c>
      <c r="S1462" s="17">
        <f t="shared" si="67"/>
        <v>3.1897003445091536E-3</v>
      </c>
      <c r="T1462" s="17">
        <f t="shared" si="67"/>
        <v>-4.8328385141178196E-2</v>
      </c>
      <c r="U1462" s="17">
        <f t="shared" si="67"/>
        <v>1.8853633806609284E-2</v>
      </c>
      <c r="V1462" s="17">
        <f t="shared" si="67"/>
        <v>-1.3994865331300598E-2</v>
      </c>
      <c r="W1462" s="17">
        <f t="shared" si="67"/>
        <v>1.4690870110200864E-2</v>
      </c>
      <c r="X1462" s="17">
        <f t="shared" si="67"/>
        <v>-1.0326503390147596E-2</v>
      </c>
      <c r="Y1462" s="17">
        <f t="shared" si="67"/>
        <v>-1.3040301597771913E-3</v>
      </c>
    </row>
    <row r="1463" spans="2:25" x14ac:dyDescent="0.3">
      <c r="B1463" s="3">
        <v>45205</v>
      </c>
      <c r="C1463" s="1">
        <v>175.43397521972659</v>
      </c>
      <c r="D1463" s="1">
        <v>216.40245056152341</v>
      </c>
      <c r="E1463" s="1">
        <v>537.43310546875</v>
      </c>
      <c r="F1463" s="1">
        <v>245.70899963378909</v>
      </c>
      <c r="G1463" s="1">
        <v>131.37481689453119</v>
      </c>
      <c r="H1463" s="1">
        <v>49.691699981689453</v>
      </c>
      <c r="I1463" s="1">
        <v>555.4422607421875</v>
      </c>
      <c r="J1463" s="1">
        <v>235.41270446777341</v>
      </c>
      <c r="K1463" s="1">
        <v>45.732498168945313</v>
      </c>
      <c r="L1463" s="1">
        <v>58.931182861328118</v>
      </c>
      <c r="M1463" s="1">
        <v>4308.5</v>
      </c>
      <c r="O1463" s="17">
        <f t="shared" ref="O1463:S1526" si="68">(C1463-C1462)/C1462</f>
        <v>1.4750331814726023E-2</v>
      </c>
      <c r="P1463" s="17">
        <f t="shared" si="68"/>
        <v>9.7595043615988641E-3</v>
      </c>
      <c r="Q1463" s="17">
        <f t="shared" si="67"/>
        <v>-2.1052590618994706E-2</v>
      </c>
      <c r="R1463" s="17">
        <f t="shared" si="67"/>
        <v>-4.8618613268261316E-3</v>
      </c>
      <c r="S1463" s="17">
        <f t="shared" si="67"/>
        <v>3.603740541870844E-3</v>
      </c>
      <c r="T1463" s="17">
        <f t="shared" si="67"/>
        <v>1.4509333275182086E-2</v>
      </c>
      <c r="U1463" s="17">
        <f t="shared" si="67"/>
        <v>4.3842728362096545E-2</v>
      </c>
      <c r="V1463" s="17">
        <f t="shared" si="67"/>
        <v>-1.5898073928167982E-2</v>
      </c>
      <c r="W1463" s="17">
        <f t="shared" si="67"/>
        <v>2.4033196835435471E-2</v>
      </c>
      <c r="X1463" s="17">
        <f t="shared" si="67"/>
        <v>3.3322185270108655E-2</v>
      </c>
      <c r="Y1463" s="17">
        <f t="shared" si="67"/>
        <v>1.1814893014644459E-2</v>
      </c>
    </row>
    <row r="1464" spans="2:25" x14ac:dyDescent="0.3">
      <c r="B1464" s="3">
        <v>45208</v>
      </c>
      <c r="C1464" s="1">
        <v>176.91664123535159</v>
      </c>
      <c r="D1464" s="1">
        <v>216.84931945800781</v>
      </c>
      <c r="E1464" s="1">
        <v>538.821044921875</v>
      </c>
      <c r="F1464" s="1">
        <v>243.6320495605469</v>
      </c>
      <c r="G1464" s="1">
        <v>131.5320739746094</v>
      </c>
      <c r="H1464" s="1">
        <v>49.448566436767578</v>
      </c>
      <c r="I1464" s="1">
        <v>561.86920166015625</v>
      </c>
      <c r="J1464" s="1">
        <v>237.0249938964844</v>
      </c>
      <c r="K1464" s="1">
        <v>45.243812561035163</v>
      </c>
      <c r="L1464" s="1">
        <v>61.599403381347663</v>
      </c>
      <c r="M1464" s="1">
        <v>4335.66015625</v>
      </c>
      <c r="O1464" s="17">
        <f t="shared" si="68"/>
        <v>8.4514189099802271E-3</v>
      </c>
      <c r="P1464" s="17">
        <f t="shared" si="68"/>
        <v>2.0649900004591592E-3</v>
      </c>
      <c r="Q1464" s="17">
        <f t="shared" si="67"/>
        <v>2.5825343452082973E-3</v>
      </c>
      <c r="R1464" s="17">
        <f t="shared" si="67"/>
        <v>-8.452885634379393E-3</v>
      </c>
      <c r="S1464" s="17">
        <f t="shared" si="67"/>
        <v>1.1970108411603539E-3</v>
      </c>
      <c r="T1464" s="17">
        <f t="shared" si="67"/>
        <v>-4.8928401526103071E-3</v>
      </c>
      <c r="U1464" s="17">
        <f t="shared" si="67"/>
        <v>1.1570853304141834E-2</v>
      </c>
      <c r="V1464" s="17">
        <f t="shared" si="67"/>
        <v>6.8487783289185528E-3</v>
      </c>
      <c r="W1464" s="17">
        <f t="shared" si="67"/>
        <v>-1.0685740501313604E-2</v>
      </c>
      <c r="X1464" s="17">
        <f t="shared" si="67"/>
        <v>4.5276887217726082E-2</v>
      </c>
      <c r="Y1464" s="17">
        <f t="shared" si="67"/>
        <v>6.303854299640246E-3</v>
      </c>
    </row>
    <row r="1465" spans="2:25" x14ac:dyDescent="0.3">
      <c r="B1465" s="3">
        <v>45209</v>
      </c>
      <c r="C1465" s="1">
        <v>176.3235778808594</v>
      </c>
      <c r="D1465" s="1">
        <v>217.90461730957031</v>
      </c>
      <c r="E1465" s="1">
        <v>541.8287353515625</v>
      </c>
      <c r="F1465" s="1">
        <v>244.65147399902341</v>
      </c>
      <c r="G1465" s="1">
        <v>131.44880676269531</v>
      </c>
      <c r="H1465" s="1">
        <v>50.523948669433587</v>
      </c>
      <c r="I1465" s="1">
        <v>569.28863525390625</v>
      </c>
      <c r="J1465" s="1">
        <v>238.5424499511719</v>
      </c>
      <c r="K1465" s="1">
        <v>45.768474578857422</v>
      </c>
      <c r="L1465" s="1">
        <v>61.407440185546882</v>
      </c>
      <c r="M1465" s="1">
        <v>4358.240234375</v>
      </c>
      <c r="O1465" s="17">
        <f t="shared" si="68"/>
        <v>-3.3522191601141546E-3</v>
      </c>
      <c r="P1465" s="17">
        <f t="shared" si="68"/>
        <v>4.86650294407244E-3</v>
      </c>
      <c r="Q1465" s="17">
        <f t="shared" si="67"/>
        <v>5.5819839593006107E-3</v>
      </c>
      <c r="R1465" s="17">
        <f t="shared" si="67"/>
        <v>4.1842788759331954E-3</v>
      </c>
      <c r="S1465" s="17">
        <f t="shared" si="67"/>
        <v>-6.3305632913660741E-4</v>
      </c>
      <c r="T1465" s="17">
        <f t="shared" si="67"/>
        <v>2.1747490577733026E-2</v>
      </c>
      <c r="U1465" s="17">
        <f t="shared" si="67"/>
        <v>1.3204912409912809E-2</v>
      </c>
      <c r="V1465" s="17">
        <f t="shared" si="67"/>
        <v>6.4020930018469551E-3</v>
      </c>
      <c r="W1465" s="17">
        <f t="shared" si="67"/>
        <v>1.1596326395227521E-2</v>
      </c>
      <c r="X1465" s="17">
        <f t="shared" si="67"/>
        <v>-3.1163158287813519E-3</v>
      </c>
      <c r="Y1465" s="17">
        <f t="shared" si="67"/>
        <v>5.2079907813923233E-3</v>
      </c>
    </row>
    <row r="1466" spans="2:25" x14ac:dyDescent="0.3">
      <c r="B1466" s="3">
        <v>45210</v>
      </c>
      <c r="C1466" s="1">
        <v>177.71722412109381</v>
      </c>
      <c r="D1466" s="1">
        <v>218.7127380371094</v>
      </c>
      <c r="E1466" s="1">
        <v>545.13494873046875</v>
      </c>
      <c r="F1466" s="1">
        <v>243.3843688964844</v>
      </c>
      <c r="G1466" s="1">
        <v>132.48481750488281</v>
      </c>
      <c r="H1466" s="1">
        <v>50.224716186523438</v>
      </c>
      <c r="I1466" s="1">
        <v>594.80926513671875</v>
      </c>
      <c r="J1466" s="1">
        <v>237.973388671875</v>
      </c>
      <c r="K1466" s="1">
        <v>46.775825500488281</v>
      </c>
      <c r="L1466" s="1">
        <v>60.802776336669922</v>
      </c>
      <c r="M1466" s="1">
        <v>4376.9501953125</v>
      </c>
      <c r="O1466" s="17">
        <f t="shared" si="68"/>
        <v>7.9039131180520875E-3</v>
      </c>
      <c r="P1466" s="17">
        <f t="shared" si="68"/>
        <v>3.7085984570534316E-3</v>
      </c>
      <c r="Q1466" s="17">
        <f t="shared" si="67"/>
        <v>6.1019528186540941E-3</v>
      </c>
      <c r="R1466" s="17">
        <f t="shared" si="67"/>
        <v>-5.1792252947720384E-3</v>
      </c>
      <c r="S1466" s="17">
        <f t="shared" si="67"/>
        <v>7.8814769620374828E-3</v>
      </c>
      <c r="T1466" s="17">
        <f t="shared" si="67"/>
        <v>-5.9225870263616464E-3</v>
      </c>
      <c r="U1466" s="17">
        <f t="shared" si="67"/>
        <v>4.4828981824712066E-2</v>
      </c>
      <c r="V1466" s="17">
        <f t="shared" si="67"/>
        <v>-2.3855765689225822E-3</v>
      </c>
      <c r="W1466" s="17">
        <f t="shared" si="67"/>
        <v>2.2009711507759131E-2</v>
      </c>
      <c r="X1466" s="17">
        <f t="shared" si="67"/>
        <v>-9.846752234744292E-3</v>
      </c>
      <c r="Y1466" s="17">
        <f t="shared" si="67"/>
        <v>4.2930081710337679E-3</v>
      </c>
    </row>
    <row r="1467" spans="2:25" x14ac:dyDescent="0.3">
      <c r="B1467" s="3">
        <v>45211</v>
      </c>
      <c r="C1467" s="1">
        <v>178.61669921875</v>
      </c>
      <c r="D1467" s="1">
        <v>216.32640075683591</v>
      </c>
      <c r="E1467" s="1">
        <v>543.457763671875</v>
      </c>
      <c r="F1467" s="1">
        <v>240.1260070800781</v>
      </c>
      <c r="G1467" s="1">
        <v>130.6440734863281</v>
      </c>
      <c r="H1467" s="1">
        <v>49.383110046386719</v>
      </c>
      <c r="I1467" s="1">
        <v>599.93902587890625</v>
      </c>
      <c r="J1467" s="1">
        <v>233.48744201660159</v>
      </c>
      <c r="K1467" s="1">
        <v>46.91473388671875</v>
      </c>
      <c r="L1467" s="1">
        <v>60.678005218505859</v>
      </c>
      <c r="M1467" s="1">
        <v>4349.60986328125</v>
      </c>
      <c r="O1467" s="17">
        <f t="shared" si="68"/>
        <v>5.061271365814855E-3</v>
      </c>
      <c r="P1467" s="17">
        <f t="shared" si="68"/>
        <v>-1.0910828979099516E-2</v>
      </c>
      <c r="Q1467" s="17">
        <f t="shared" si="67"/>
        <v>-3.0766419626913357E-3</v>
      </c>
      <c r="R1467" s="17">
        <f t="shared" si="67"/>
        <v>-1.3387720136588331E-2</v>
      </c>
      <c r="S1467" s="17">
        <f t="shared" si="67"/>
        <v>-1.3893999729341621E-2</v>
      </c>
      <c r="T1467" s="17">
        <f t="shared" si="67"/>
        <v>-1.6756812263730481E-2</v>
      </c>
      <c r="U1467" s="17">
        <f t="shared" si="67"/>
        <v>8.624211226784452E-3</v>
      </c>
      <c r="V1467" s="17">
        <f t="shared" si="67"/>
        <v>-1.8850623089873168E-2</v>
      </c>
      <c r="W1467" s="17">
        <f t="shared" si="67"/>
        <v>2.9696618871861216E-3</v>
      </c>
      <c r="X1467" s="17">
        <f t="shared" si="67"/>
        <v>-2.0520628445187218E-3</v>
      </c>
      <c r="Y1467" s="17">
        <f t="shared" si="67"/>
        <v>-6.2464343461184823E-3</v>
      </c>
    </row>
    <row r="1468" spans="2:25" x14ac:dyDescent="0.3">
      <c r="B1468" s="3">
        <v>45212</v>
      </c>
      <c r="C1468" s="1">
        <v>176.77824401855469</v>
      </c>
      <c r="D1468" s="1">
        <v>216.4975280761719</v>
      </c>
      <c r="E1468" s="1">
        <v>546.40753173828125</v>
      </c>
      <c r="F1468" s="1">
        <v>231.36088562011719</v>
      </c>
      <c r="G1468" s="1">
        <v>128.07264709472659</v>
      </c>
      <c r="H1468" s="1">
        <v>49.457920074462891</v>
      </c>
      <c r="I1468" s="1">
        <v>598.66162109375</v>
      </c>
      <c r="J1468" s="1">
        <v>235.498046875</v>
      </c>
      <c r="K1468" s="1">
        <v>45.431690216064453</v>
      </c>
      <c r="L1468" s="1">
        <v>61.781761169433587</v>
      </c>
      <c r="M1468" s="1">
        <v>4327.77978515625</v>
      </c>
      <c r="O1468" s="17">
        <f t="shared" si="68"/>
        <v>-1.0292739750742878E-2</v>
      </c>
      <c r="P1468" s="17">
        <f t="shared" si="68"/>
        <v>7.9106072461470809E-4</v>
      </c>
      <c r="Q1468" s="17">
        <f t="shared" si="67"/>
        <v>5.427777949984793E-3</v>
      </c>
      <c r="R1468" s="17">
        <f t="shared" si="67"/>
        <v>-3.6502174697961326E-2</v>
      </c>
      <c r="S1468" s="17">
        <f t="shared" si="67"/>
        <v>-1.9682686883386299E-2</v>
      </c>
      <c r="T1468" s="17">
        <f t="shared" si="67"/>
        <v>1.5148909820766868E-3</v>
      </c>
      <c r="U1468" s="17">
        <f t="shared" si="67"/>
        <v>-2.1292243545664685E-3</v>
      </c>
      <c r="V1468" s="17">
        <f t="shared" si="67"/>
        <v>8.6111905678226998E-3</v>
      </c>
      <c r="W1468" s="17">
        <f t="shared" si="67"/>
        <v>-3.1611469314422283E-2</v>
      </c>
      <c r="X1468" s="17">
        <f t="shared" si="67"/>
        <v>1.8190379643381861E-2</v>
      </c>
      <c r="Y1468" s="17">
        <f t="shared" si="67"/>
        <v>-5.018858888767525E-3</v>
      </c>
    </row>
    <row r="1469" spans="2:25" x14ac:dyDescent="0.3">
      <c r="B1469" s="3">
        <v>45215</v>
      </c>
      <c r="C1469" s="1">
        <v>176.6497497558594</v>
      </c>
      <c r="D1469" s="1">
        <v>217.00141906738281</v>
      </c>
      <c r="E1469" s="1">
        <v>551.61273193359375</v>
      </c>
      <c r="F1469" s="1">
        <v>235.8577880859375</v>
      </c>
      <c r="G1469" s="1">
        <v>128.7663879394531</v>
      </c>
      <c r="H1469" s="1">
        <v>49.962875366210938</v>
      </c>
      <c r="I1469" s="1">
        <v>605.9727783203125</v>
      </c>
      <c r="J1469" s="1">
        <v>237.04396057128909</v>
      </c>
      <c r="K1469" s="1">
        <v>46.065288543701172</v>
      </c>
      <c r="L1469" s="1">
        <v>62.741561889648438</v>
      </c>
      <c r="M1469" s="1">
        <v>4373.6298828125</v>
      </c>
      <c r="O1469" s="17">
        <f t="shared" si="68"/>
        <v>-7.2686694795880699E-4</v>
      </c>
      <c r="P1469" s="17">
        <f t="shared" si="68"/>
        <v>2.3274676421876808E-3</v>
      </c>
      <c r="Q1469" s="17">
        <f t="shared" si="67"/>
        <v>9.5262233643691636E-3</v>
      </c>
      <c r="R1469" s="17">
        <f t="shared" si="67"/>
        <v>1.943674469332728E-2</v>
      </c>
      <c r="S1469" s="17">
        <f t="shared" si="67"/>
        <v>5.4167760287908541E-3</v>
      </c>
      <c r="T1469" s="17">
        <f t="shared" si="67"/>
        <v>1.0209796347840668E-2</v>
      </c>
      <c r="U1469" s="17">
        <f t="shared" si="67"/>
        <v>1.221250363971065E-2</v>
      </c>
      <c r="V1469" s="17">
        <f t="shared" si="67"/>
        <v>6.564443810906196E-3</v>
      </c>
      <c r="W1469" s="17">
        <f t="shared" si="67"/>
        <v>1.3946175557709739E-2</v>
      </c>
      <c r="X1469" s="17">
        <f t="shared" si="67"/>
        <v>1.5535340884547501E-2</v>
      </c>
      <c r="Y1469" s="17">
        <f t="shared" si="67"/>
        <v>1.0594369383929879E-2</v>
      </c>
    </row>
    <row r="1470" spans="2:25" x14ac:dyDescent="0.3">
      <c r="B1470" s="3">
        <v>45216</v>
      </c>
      <c r="C1470" s="1">
        <v>175.0979309082031</v>
      </c>
      <c r="D1470" s="1">
        <v>217.5243225097656</v>
      </c>
      <c r="E1470" s="1">
        <v>553.636962890625</v>
      </c>
      <c r="F1470" s="1">
        <v>236.3055725097656</v>
      </c>
      <c r="G1470" s="1">
        <v>129.79310607910159</v>
      </c>
      <c r="H1470" s="1">
        <v>50.561347961425781</v>
      </c>
      <c r="I1470" s="1">
        <v>597.786865234375</v>
      </c>
      <c r="J1470" s="1">
        <v>238.18202209472659</v>
      </c>
      <c r="K1470" s="1">
        <v>43.909679412841797</v>
      </c>
      <c r="L1470" s="1">
        <v>62.895118713378913</v>
      </c>
      <c r="M1470" s="1">
        <v>4373.2001953125</v>
      </c>
      <c r="O1470" s="17">
        <f t="shared" si="68"/>
        <v>-8.7847214604097317E-3</v>
      </c>
      <c r="P1470" s="17">
        <f t="shared" si="68"/>
        <v>2.4096775248295182E-3</v>
      </c>
      <c r="Q1470" s="17">
        <f t="shared" si="67"/>
        <v>3.6696595996535816E-3</v>
      </c>
      <c r="R1470" s="17">
        <f t="shared" si="67"/>
        <v>1.8985356704224715E-3</v>
      </c>
      <c r="S1470" s="17">
        <f t="shared" si="67"/>
        <v>7.9734949164782416E-3</v>
      </c>
      <c r="T1470" s="17">
        <f t="shared" si="67"/>
        <v>1.197834573827552E-2</v>
      </c>
      <c r="U1470" s="17">
        <f t="shared" si="67"/>
        <v>-1.3508714217539472E-2</v>
      </c>
      <c r="V1470" s="17">
        <f t="shared" si="67"/>
        <v>4.8010568195650657E-3</v>
      </c>
      <c r="W1470" s="17">
        <f t="shared" si="67"/>
        <v>-4.6794651656515598E-2</v>
      </c>
      <c r="X1470" s="17">
        <f t="shared" si="67"/>
        <v>2.4474498100725602E-3</v>
      </c>
      <c r="Y1470" s="17">
        <f t="shared" si="67"/>
        <v>-9.8245053082472031E-5</v>
      </c>
    </row>
    <row r="1471" spans="2:25" x14ac:dyDescent="0.3">
      <c r="B1471" s="3">
        <v>45217</v>
      </c>
      <c r="C1471" s="1">
        <v>173.80308532714841</v>
      </c>
      <c r="D1471" s="1">
        <v>212.87530517578119</v>
      </c>
      <c r="E1471" s="1">
        <v>553.92626953125</v>
      </c>
      <c r="F1471" s="1">
        <v>232.0945129394531</v>
      </c>
      <c r="G1471" s="1">
        <v>129.4693298339844</v>
      </c>
      <c r="H1471" s="1">
        <v>50.542644500732422</v>
      </c>
      <c r="I1471" s="1">
        <v>596.7354736328125</v>
      </c>
      <c r="J1471" s="1">
        <v>242.8197326660156</v>
      </c>
      <c r="K1471" s="1">
        <v>42.168788909912109</v>
      </c>
      <c r="L1471" s="1">
        <v>63.826122283935547</v>
      </c>
      <c r="M1471" s="1">
        <v>4314.60009765625</v>
      </c>
      <c r="O1471" s="17">
        <f t="shared" si="68"/>
        <v>-7.3949793372117215E-3</v>
      </c>
      <c r="P1471" s="17">
        <f t="shared" si="68"/>
        <v>-2.1372402315036239E-2</v>
      </c>
      <c r="Q1471" s="17">
        <f t="shared" si="67"/>
        <v>5.2255658494058065E-4</v>
      </c>
      <c r="R1471" s="17">
        <f t="shared" si="67"/>
        <v>-1.7820398924949063E-2</v>
      </c>
      <c r="S1471" s="17">
        <f t="shared" si="67"/>
        <v>-2.4945565669710077E-3</v>
      </c>
      <c r="T1471" s="17">
        <f t="shared" si="67"/>
        <v>-3.6991617999639965E-4</v>
      </c>
      <c r="U1471" s="17">
        <f t="shared" si="67"/>
        <v>-1.7588067967172208E-3</v>
      </c>
      <c r="V1471" s="17">
        <f t="shared" si="67"/>
        <v>1.9471287255444312E-2</v>
      </c>
      <c r="W1471" s="17">
        <f t="shared" si="67"/>
        <v>-3.9647078416622364E-2</v>
      </c>
      <c r="X1471" s="17">
        <f t="shared" si="67"/>
        <v>1.4802477355982674E-2</v>
      </c>
      <c r="Y1471" s="17">
        <f t="shared" si="67"/>
        <v>-1.3399820506516408E-2</v>
      </c>
    </row>
    <row r="1472" spans="2:25" x14ac:dyDescent="0.3">
      <c r="B1472" s="3">
        <v>45218</v>
      </c>
      <c r="C1472" s="1">
        <v>173.427490234375</v>
      </c>
      <c r="D1472" s="1">
        <v>210.77421569824219</v>
      </c>
      <c r="E1472" s="1">
        <v>545.2410888671875</v>
      </c>
      <c r="F1472" s="1">
        <v>231.78961181640619</v>
      </c>
      <c r="G1472" s="1">
        <v>127.656379699707</v>
      </c>
      <c r="H1472" s="1">
        <v>50.823173522949219</v>
      </c>
      <c r="I1472" s="1">
        <v>580.57977294921875</v>
      </c>
      <c r="J1472" s="1">
        <v>245.0484924316406</v>
      </c>
      <c r="K1472" s="1">
        <v>42.073860168457031</v>
      </c>
      <c r="L1472" s="1">
        <v>63.787723541259773</v>
      </c>
      <c r="M1472" s="1">
        <v>4278</v>
      </c>
      <c r="O1472" s="17">
        <f t="shared" si="68"/>
        <v>-2.1610381200450435E-3</v>
      </c>
      <c r="P1472" s="17">
        <f t="shared" si="68"/>
        <v>-9.8700479879713469E-3</v>
      </c>
      <c r="Q1472" s="17">
        <f t="shared" si="67"/>
        <v>-1.5679308135019804E-2</v>
      </c>
      <c r="R1472" s="17">
        <f t="shared" si="67"/>
        <v>-1.3136938016558948E-3</v>
      </c>
      <c r="S1472" s="17">
        <f t="shared" si="67"/>
        <v>-1.4002931324369297E-2</v>
      </c>
      <c r="T1472" s="17">
        <f t="shared" si="67"/>
        <v>5.5503431802570533E-3</v>
      </c>
      <c r="U1472" s="17">
        <f t="shared" si="67"/>
        <v>-2.7073471240516178E-2</v>
      </c>
      <c r="V1472" s="17">
        <f t="shared" si="67"/>
        <v>9.1786599925572331E-3</v>
      </c>
      <c r="W1472" s="17">
        <f t="shared" si="67"/>
        <v>-2.2511612002393639E-3</v>
      </c>
      <c r="X1472" s="17">
        <f t="shared" si="67"/>
        <v>-6.0161484517192354E-4</v>
      </c>
      <c r="Y1472" s="17">
        <f t="shared" si="67"/>
        <v>-8.482848196321063E-3</v>
      </c>
    </row>
    <row r="1473" spans="2:25" x14ac:dyDescent="0.3">
      <c r="B1473" s="3">
        <v>45219</v>
      </c>
      <c r="C1473" s="1">
        <v>170.87739562988281</v>
      </c>
      <c r="D1473" s="1">
        <v>208.387939453125</v>
      </c>
      <c r="E1473" s="1">
        <v>532.99884033203125</v>
      </c>
      <c r="F1473" s="1">
        <v>229.24583435058591</v>
      </c>
      <c r="G1473" s="1">
        <v>126.8701705932617</v>
      </c>
      <c r="H1473" s="1">
        <v>51.028903961181641</v>
      </c>
      <c r="I1473" s="1">
        <v>574.5263671875</v>
      </c>
      <c r="J1473" s="1">
        <v>244.79237365722659</v>
      </c>
      <c r="K1473" s="1">
        <v>41.360317230224609</v>
      </c>
      <c r="L1473" s="1">
        <v>62.559188842773438</v>
      </c>
      <c r="M1473" s="1">
        <v>4224.16015625</v>
      </c>
      <c r="O1473" s="17">
        <f t="shared" si="68"/>
        <v>-1.4704096801757984E-2</v>
      </c>
      <c r="P1473" s="17">
        <f t="shared" si="68"/>
        <v>-1.1321480842483755E-2</v>
      </c>
      <c r="Q1473" s="17">
        <f t="shared" si="67"/>
        <v>-2.24529089702157E-2</v>
      </c>
      <c r="R1473" s="17">
        <f t="shared" si="67"/>
        <v>-1.0974510228849842E-2</v>
      </c>
      <c r="S1473" s="17">
        <f t="shared" si="67"/>
        <v>-6.1587921284838284E-3</v>
      </c>
      <c r="T1473" s="17">
        <f t="shared" si="67"/>
        <v>4.0479652090108899E-3</v>
      </c>
      <c r="U1473" s="17">
        <f t="shared" si="67"/>
        <v>-1.042648408326175E-2</v>
      </c>
      <c r="V1473" s="17">
        <f t="shared" si="67"/>
        <v>-1.0451758828324694E-3</v>
      </c>
      <c r="W1473" s="17">
        <f t="shared" si="67"/>
        <v>-1.6959293380153607E-2</v>
      </c>
      <c r="X1473" s="17">
        <f t="shared" si="67"/>
        <v>-1.9259735734128886E-2</v>
      </c>
      <c r="Y1473" s="17">
        <f t="shared" si="67"/>
        <v>-1.2585283719027583E-2</v>
      </c>
    </row>
    <row r="1474" spans="2:25" x14ac:dyDescent="0.3">
      <c r="B1474" s="3">
        <v>45222</v>
      </c>
      <c r="C1474" s="1">
        <v>170.9960021972656</v>
      </c>
      <c r="D1474" s="1">
        <v>205.64033508300781</v>
      </c>
      <c r="E1474" s="1">
        <v>532.38189697265625</v>
      </c>
      <c r="F1474" s="1">
        <v>226.7210998535156</v>
      </c>
      <c r="G1474" s="1">
        <v>126.14869689941411</v>
      </c>
      <c r="H1474" s="1">
        <v>50.570705413818359</v>
      </c>
      <c r="I1474" s="1">
        <v>566.67462158203125</v>
      </c>
      <c r="J1474" s="1">
        <v>241.60577392578119</v>
      </c>
      <c r="K1474" s="1">
        <v>42.947296142578118</v>
      </c>
      <c r="L1474" s="1">
        <v>60.294086456298828</v>
      </c>
      <c r="M1474" s="1">
        <v>4217.0400390625</v>
      </c>
      <c r="O1474" s="17">
        <f t="shared" si="68"/>
        <v>6.9410331861379513E-4</v>
      </c>
      <c r="P1474" s="17">
        <f t="shared" si="68"/>
        <v>-1.3185045052644404E-2</v>
      </c>
      <c r="Q1474" s="17">
        <f t="shared" si="67"/>
        <v>-1.157494749877271E-3</v>
      </c>
      <c r="R1474" s="17">
        <f t="shared" si="67"/>
        <v>-1.1013218644615514E-2</v>
      </c>
      <c r="S1474" s="17">
        <f t="shared" si="67"/>
        <v>-5.6867086287808472E-3</v>
      </c>
      <c r="T1474" s="17">
        <f t="shared" si="67"/>
        <v>-8.9791963337452624E-3</v>
      </c>
      <c r="U1474" s="17">
        <f t="shared" si="67"/>
        <v>-1.3666466943729125E-2</v>
      </c>
      <c r="V1474" s="17">
        <f t="shared" si="67"/>
        <v>-1.3017561306495078E-2</v>
      </c>
      <c r="W1474" s="17">
        <f t="shared" si="67"/>
        <v>3.8369602039555979E-2</v>
      </c>
      <c r="X1474" s="17">
        <f t="shared" si="67"/>
        <v>-3.6207349046154774E-2</v>
      </c>
      <c r="Y1474" s="17">
        <f t="shared" si="67"/>
        <v>-1.6855698941635033E-3</v>
      </c>
    </row>
    <row r="1475" spans="2:25" x14ac:dyDescent="0.3">
      <c r="B1475" s="3">
        <v>45223</v>
      </c>
      <c r="C1475" s="1">
        <v>171.4308776855469</v>
      </c>
      <c r="D1475" s="1">
        <v>208.3974304199219</v>
      </c>
      <c r="E1475" s="1">
        <v>531.9481201171875</v>
      </c>
      <c r="F1475" s="1">
        <v>230.2557373046875</v>
      </c>
      <c r="G1475" s="1">
        <v>127.4529190063477</v>
      </c>
      <c r="H1475" s="1">
        <v>52.029476165771477</v>
      </c>
      <c r="I1475" s="1">
        <v>582.181640625</v>
      </c>
      <c r="J1475" s="1">
        <v>243.9957275390625</v>
      </c>
      <c r="K1475" s="1">
        <v>43.634849548339837</v>
      </c>
      <c r="L1475" s="1">
        <v>60.0157470703125</v>
      </c>
      <c r="M1475" s="1">
        <v>4247.68017578125</v>
      </c>
      <c r="O1475" s="17">
        <f t="shared" si="68"/>
        <v>2.5431909675854452E-3</v>
      </c>
      <c r="P1475" s="17">
        <f t="shared" si="68"/>
        <v>1.3407366486740915E-2</v>
      </c>
      <c r="Q1475" s="17">
        <f t="shared" si="67"/>
        <v>-8.1478513438451735E-4</v>
      </c>
      <c r="R1475" s="17">
        <f t="shared" si="67"/>
        <v>1.5590244813807056E-2</v>
      </c>
      <c r="S1475" s="17">
        <f t="shared" si="67"/>
        <v>1.0338767969783532E-2</v>
      </c>
      <c r="T1475" s="17">
        <f t="shared" si="67"/>
        <v>2.8846161824638325E-2</v>
      </c>
      <c r="U1475" s="17">
        <f t="shared" si="67"/>
        <v>2.7364943571456499E-2</v>
      </c>
      <c r="V1475" s="17">
        <f t="shared" si="67"/>
        <v>9.8919557030763515E-3</v>
      </c>
      <c r="W1475" s="17">
        <f t="shared" si="67"/>
        <v>1.6009236145603952E-2</v>
      </c>
      <c r="X1475" s="17">
        <f t="shared" si="67"/>
        <v>-4.6163629361574057E-3</v>
      </c>
      <c r="Y1475" s="17">
        <f t="shared" si="67"/>
        <v>7.2657922227273141E-3</v>
      </c>
    </row>
    <row r="1476" spans="2:25" x14ac:dyDescent="0.3">
      <c r="B1476" s="3">
        <v>45224</v>
      </c>
      <c r="C1476" s="1">
        <v>169.11798095703119</v>
      </c>
      <c r="D1476" s="1">
        <v>207.80799865722659</v>
      </c>
      <c r="E1476" s="1">
        <v>530.16473388671875</v>
      </c>
      <c r="F1476" s="1">
        <v>224.09156799316409</v>
      </c>
      <c r="G1476" s="1">
        <v>126.79615783691411</v>
      </c>
      <c r="H1476" s="1">
        <v>52.478328704833977</v>
      </c>
      <c r="I1476" s="1">
        <v>576.31488037109375</v>
      </c>
      <c r="J1476" s="1">
        <v>244.7165222167969</v>
      </c>
      <c r="K1476" s="1">
        <v>41.752067565917969</v>
      </c>
      <c r="L1476" s="1">
        <v>60.725990295410163</v>
      </c>
      <c r="M1476" s="1">
        <v>4186.77001953125</v>
      </c>
      <c r="O1476" s="17">
        <f t="shared" si="68"/>
        <v>-1.3491716076716483E-2</v>
      </c>
      <c r="P1476" s="17">
        <f t="shared" si="68"/>
        <v>-2.828402257684293E-3</v>
      </c>
      <c r="Q1476" s="17">
        <f t="shared" si="67"/>
        <v>-3.3525566930772727E-3</v>
      </c>
      <c r="R1476" s="17">
        <f t="shared" si="67"/>
        <v>-2.6770969460650742E-2</v>
      </c>
      <c r="S1476" s="17">
        <f t="shared" si="67"/>
        <v>-5.1529707954423879E-3</v>
      </c>
      <c r="T1476" s="17">
        <f t="shared" si="67"/>
        <v>8.6268894507491832E-3</v>
      </c>
      <c r="U1476" s="17">
        <f t="shared" si="67"/>
        <v>-1.0077199012335739E-2</v>
      </c>
      <c r="V1476" s="17">
        <f t="shared" si="67"/>
        <v>2.9541282751314071E-3</v>
      </c>
      <c r="W1476" s="17">
        <f t="shared" si="67"/>
        <v>-4.3148584260295712E-2</v>
      </c>
      <c r="X1476" s="17">
        <f t="shared" si="67"/>
        <v>1.1834281164001266E-2</v>
      </c>
      <c r="Y1476" s="17">
        <f t="shared" si="67"/>
        <v>-1.4339628627712576E-2</v>
      </c>
    </row>
    <row r="1477" spans="2:25" x14ac:dyDescent="0.3">
      <c r="B1477" s="3">
        <v>45225</v>
      </c>
      <c r="C1477" s="1">
        <v>164.9567565917969</v>
      </c>
      <c r="D1477" s="1">
        <v>207.3516540527344</v>
      </c>
      <c r="E1477" s="1">
        <v>527.8609619140625</v>
      </c>
      <c r="F1477" s="1">
        <v>217.15570068359381</v>
      </c>
      <c r="G1477" s="1">
        <v>132.97502136230469</v>
      </c>
      <c r="H1477" s="1">
        <v>52.160392761230469</v>
      </c>
      <c r="I1477" s="1">
        <v>558.27252197265625</v>
      </c>
      <c r="J1477" s="1">
        <v>242.63005065917969</v>
      </c>
      <c r="K1477" s="1">
        <v>40.300003051757813</v>
      </c>
      <c r="L1477" s="1">
        <v>60.725990295410163</v>
      </c>
      <c r="M1477" s="1">
        <v>4137.22998046875</v>
      </c>
      <c r="O1477" s="17">
        <f t="shared" si="68"/>
        <v>-2.4605452014541E-2</v>
      </c>
      <c r="P1477" s="17">
        <f t="shared" si="68"/>
        <v>-2.1959915279532384E-3</v>
      </c>
      <c r="Q1477" s="17">
        <f t="shared" si="67"/>
        <v>-4.3453889431063156E-3</v>
      </c>
      <c r="R1477" s="17">
        <f t="shared" si="67"/>
        <v>-3.0951041003835819E-2</v>
      </c>
      <c r="S1477" s="17">
        <f t="shared" si="67"/>
        <v>4.8730684200524982E-2</v>
      </c>
      <c r="T1477" s="17">
        <f t="shared" si="67"/>
        <v>-6.0584235712183082E-3</v>
      </c>
      <c r="U1477" s="17">
        <f t="shared" si="67"/>
        <v>-3.1306424687177752E-2</v>
      </c>
      <c r="V1477" s="17">
        <f t="shared" si="67"/>
        <v>-8.5260755535287846E-3</v>
      </c>
      <c r="W1477" s="17">
        <f t="shared" si="67"/>
        <v>-3.477826605515149E-2</v>
      </c>
      <c r="X1477" s="17">
        <f t="shared" si="67"/>
        <v>0</v>
      </c>
      <c r="Y1477" s="17">
        <f t="shared" si="67"/>
        <v>-1.1832519778109641E-2</v>
      </c>
    </row>
    <row r="1478" spans="2:25" x14ac:dyDescent="0.3">
      <c r="B1478" s="3">
        <v>45226</v>
      </c>
      <c r="C1478" s="1">
        <v>166.2713317871094</v>
      </c>
      <c r="D1478" s="1">
        <v>204.6325988769531</v>
      </c>
      <c r="E1478" s="1">
        <v>523.45556640625</v>
      </c>
      <c r="F1478" s="1">
        <v>218.0226745605469</v>
      </c>
      <c r="G1478" s="1">
        <v>131.82806396484381</v>
      </c>
      <c r="H1478" s="1">
        <v>51.655426025390618</v>
      </c>
      <c r="I1478" s="1">
        <v>550.53863525390625</v>
      </c>
      <c r="J1478" s="1">
        <v>242.56364440917969</v>
      </c>
      <c r="K1478" s="1">
        <v>40.473888397216797</v>
      </c>
      <c r="L1478" s="1">
        <v>59.727809906005859</v>
      </c>
      <c r="M1478" s="1">
        <v>4117.3701171875</v>
      </c>
      <c r="O1478" s="17">
        <f t="shared" si="68"/>
        <v>7.9692109767019528E-3</v>
      </c>
      <c r="P1478" s="17">
        <f t="shared" si="68"/>
        <v>-1.3113255296674833E-2</v>
      </c>
      <c r="Q1478" s="17">
        <f t="shared" si="67"/>
        <v>-8.3457497819846606E-3</v>
      </c>
      <c r="R1478" s="17">
        <f t="shared" si="67"/>
        <v>3.9924067119763013E-3</v>
      </c>
      <c r="S1478" s="17">
        <f t="shared" si="67"/>
        <v>-8.625359753362042E-3</v>
      </c>
      <c r="T1478" s="17">
        <f t="shared" si="67"/>
        <v>-9.6810378355735877E-3</v>
      </c>
      <c r="U1478" s="17">
        <f t="shared" si="67"/>
        <v>-1.3853246245081717E-2</v>
      </c>
      <c r="V1478" s="17">
        <f t="shared" si="67"/>
        <v>-2.7369342676056345E-4</v>
      </c>
      <c r="W1478" s="17">
        <f t="shared" si="67"/>
        <v>4.3147725134328446E-3</v>
      </c>
      <c r="X1478" s="17">
        <f t="shared" si="67"/>
        <v>-1.6437449344975923E-2</v>
      </c>
      <c r="Y1478" s="17">
        <f t="shared" si="67"/>
        <v>-4.8002802297685823E-3</v>
      </c>
    </row>
    <row r="1479" spans="2:25" x14ac:dyDescent="0.3">
      <c r="B1479" s="3">
        <v>45229</v>
      </c>
      <c r="C1479" s="1">
        <v>168.31736755371091</v>
      </c>
      <c r="D1479" s="1">
        <v>206.9333190917969</v>
      </c>
      <c r="E1479" s="1">
        <v>534.87847900390625</v>
      </c>
      <c r="F1479" s="1">
        <v>225.62547302246091</v>
      </c>
      <c r="G1479" s="1">
        <v>131.92979431152341</v>
      </c>
      <c r="H1479" s="1">
        <v>52.506381988525391</v>
      </c>
      <c r="I1479" s="1">
        <v>555.923828125</v>
      </c>
      <c r="J1479" s="1">
        <v>246.72715759277341</v>
      </c>
      <c r="K1479" s="1">
        <v>41.134468078613281</v>
      </c>
      <c r="L1479" s="1">
        <v>59.190322875976563</v>
      </c>
      <c r="M1479" s="1">
        <v>4166.81982421875</v>
      </c>
      <c r="O1479" s="17">
        <f t="shared" si="68"/>
        <v>1.2305403129994834E-2</v>
      </c>
      <c r="P1479" s="17">
        <f t="shared" si="68"/>
        <v>1.124317546407767E-2</v>
      </c>
      <c r="Q1479" s="17">
        <f t="shared" si="67"/>
        <v>2.1822124609505084E-2</v>
      </c>
      <c r="R1479" s="17">
        <f t="shared" si="67"/>
        <v>3.4871595246863368E-2</v>
      </c>
      <c r="S1479" s="17">
        <f t="shared" si="67"/>
        <v>7.7168960553597986E-4</v>
      </c>
      <c r="T1479" s="17">
        <f t="shared" si="67"/>
        <v>1.6473699446724055E-2</v>
      </c>
      <c r="U1479" s="17">
        <f t="shared" si="67"/>
        <v>9.7816802059861249E-3</v>
      </c>
      <c r="V1479" s="17">
        <f t="shared" si="67"/>
        <v>1.7164621655215186E-2</v>
      </c>
      <c r="W1479" s="17">
        <f t="shared" si="67"/>
        <v>1.6321132155958342E-2</v>
      </c>
      <c r="X1479" s="17">
        <f t="shared" si="67"/>
        <v>-8.998940876538828E-3</v>
      </c>
      <c r="Y1479" s="17">
        <f t="shared" si="67"/>
        <v>1.2010022325859834E-2</v>
      </c>
    </row>
    <row r="1480" spans="2:25" x14ac:dyDescent="0.3">
      <c r="B1480" s="3">
        <v>45230</v>
      </c>
      <c r="C1480" s="1">
        <v>168.7918395996094</v>
      </c>
      <c r="D1480" s="1">
        <v>205.64033508300781</v>
      </c>
      <c r="E1480" s="1">
        <v>532.5264892578125</v>
      </c>
      <c r="F1480" s="1">
        <v>228.75042724609381</v>
      </c>
      <c r="G1480" s="1">
        <v>133.78900146484381</v>
      </c>
      <c r="H1480" s="1">
        <v>52.824317932128913</v>
      </c>
      <c r="I1480" s="1">
        <v>544.34765625</v>
      </c>
      <c r="J1480" s="1">
        <v>248.6429443359375</v>
      </c>
      <c r="K1480" s="1">
        <v>40.753711700439453</v>
      </c>
      <c r="L1480" s="1">
        <v>59.324691772460938</v>
      </c>
      <c r="M1480" s="1">
        <v>4193.7998046875</v>
      </c>
      <c r="O1480" s="17">
        <f t="shared" si="68"/>
        <v>2.8189131804659904E-3</v>
      </c>
      <c r="P1480" s="17">
        <f t="shared" si="68"/>
        <v>-6.2483123281636211E-3</v>
      </c>
      <c r="Q1480" s="17">
        <f t="shared" si="67"/>
        <v>-4.3972413144642026E-3</v>
      </c>
      <c r="R1480" s="17">
        <f t="shared" si="67"/>
        <v>1.3850183588631458E-2</v>
      </c>
      <c r="S1480" s="17">
        <f t="shared" si="67"/>
        <v>1.4092397877391409E-2</v>
      </c>
      <c r="T1480" s="17">
        <f t="shared" si="67"/>
        <v>6.055186656604975E-3</v>
      </c>
      <c r="U1480" s="17">
        <f t="shared" si="67"/>
        <v>-2.0823305800803139E-2</v>
      </c>
      <c r="V1480" s="17">
        <f t="shared" si="67"/>
        <v>7.7647988241575068E-3</v>
      </c>
      <c r="W1480" s="17">
        <f t="shared" si="67"/>
        <v>-9.2563826872916772E-3</v>
      </c>
      <c r="X1480" s="17">
        <f t="shared" si="67"/>
        <v>2.2701159573993638E-3</v>
      </c>
      <c r="Y1480" s="17">
        <f t="shared" si="67"/>
        <v>6.474957307233355E-3</v>
      </c>
    </row>
    <row r="1481" spans="2:25" x14ac:dyDescent="0.3">
      <c r="B1481" s="3">
        <v>45231</v>
      </c>
      <c r="C1481" s="1">
        <v>171.9547424316406</v>
      </c>
      <c r="D1481" s="1">
        <v>207.30409240722659</v>
      </c>
      <c r="E1481" s="1">
        <v>536.729248046875</v>
      </c>
      <c r="F1481" s="1">
        <v>231.73246765136719</v>
      </c>
      <c r="G1481" s="1">
        <v>134.49200439453119</v>
      </c>
      <c r="H1481" s="1">
        <v>52.777561187744141</v>
      </c>
      <c r="I1481" s="1">
        <v>544.86846923828125</v>
      </c>
      <c r="J1481" s="1">
        <v>248.45326232910159</v>
      </c>
      <c r="K1481" s="1">
        <v>42.297718048095703</v>
      </c>
      <c r="L1481" s="1">
        <v>58.892780303955078</v>
      </c>
      <c r="M1481" s="1">
        <v>4237.85986328125</v>
      </c>
      <c r="O1481" s="17">
        <f t="shared" si="68"/>
        <v>1.8738481904894841E-2</v>
      </c>
      <c r="P1481" s="17">
        <f t="shared" si="68"/>
        <v>8.0906176482701889E-3</v>
      </c>
      <c r="Q1481" s="17">
        <f t="shared" si="67"/>
        <v>7.8921121744008026E-3</v>
      </c>
      <c r="R1481" s="17">
        <f t="shared" si="67"/>
        <v>1.3036217860547417E-2</v>
      </c>
      <c r="S1481" s="17">
        <f t="shared" si="67"/>
        <v>5.2545644409500792E-3</v>
      </c>
      <c r="T1481" s="17">
        <f t="shared" si="67"/>
        <v>-8.85136736547132E-4</v>
      </c>
      <c r="U1481" s="17">
        <f t="shared" si="67"/>
        <v>9.567653728301508E-4</v>
      </c>
      <c r="V1481" s="17">
        <f t="shared" si="67"/>
        <v>-7.6286905040680645E-4</v>
      </c>
      <c r="W1481" s="17">
        <f t="shared" si="67"/>
        <v>3.7886275463827279E-2</v>
      </c>
      <c r="X1481" s="17">
        <f t="shared" si="67"/>
        <v>-7.2804671309958094E-3</v>
      </c>
      <c r="Y1481" s="17">
        <f t="shared" si="67"/>
        <v>1.0505999486313851E-2</v>
      </c>
    </row>
    <row r="1482" spans="2:25" x14ac:dyDescent="0.3">
      <c r="B1482" s="3">
        <v>45232</v>
      </c>
      <c r="C1482" s="1">
        <v>175.51307678222659</v>
      </c>
      <c r="D1482" s="1">
        <v>207.19952392578119</v>
      </c>
      <c r="E1482" s="1">
        <v>536.9127197265625</v>
      </c>
      <c r="F1482" s="1">
        <v>235.56242370605469</v>
      </c>
      <c r="G1482" s="1">
        <v>135.98121643066409</v>
      </c>
      <c r="H1482" s="1">
        <v>53.385387420654297</v>
      </c>
      <c r="I1482" s="1">
        <v>570.2515869140625</v>
      </c>
      <c r="J1482" s="1">
        <v>253.0814514160156</v>
      </c>
      <c r="K1482" s="1">
        <v>43.477954864501953</v>
      </c>
      <c r="L1482" s="1">
        <v>60.725990295410163</v>
      </c>
      <c r="M1482" s="1">
        <v>4317.77978515625</v>
      </c>
      <c r="O1482" s="17">
        <f t="shared" si="68"/>
        <v>2.0693435378792098E-2</v>
      </c>
      <c r="P1482" s="17">
        <f t="shared" si="68"/>
        <v>-5.0442072913825661E-4</v>
      </c>
      <c r="Q1482" s="17">
        <f t="shared" si="67"/>
        <v>3.4183283350989769E-4</v>
      </c>
      <c r="R1482" s="17">
        <f t="shared" si="67"/>
        <v>1.6527490055685788E-2</v>
      </c>
      <c r="S1482" s="17">
        <f t="shared" si="67"/>
        <v>1.1072866694471342E-2</v>
      </c>
      <c r="T1482" s="17">
        <f t="shared" si="67"/>
        <v>1.1516754833516331E-2</v>
      </c>
      <c r="U1482" s="17">
        <f t="shared" si="67"/>
        <v>4.658577089488497E-2</v>
      </c>
      <c r="V1482" s="17">
        <f t="shared" si="67"/>
        <v>1.8628006907727777E-2</v>
      </c>
      <c r="W1482" s="17">
        <f t="shared" si="67"/>
        <v>2.7903084867704483E-2</v>
      </c>
      <c r="X1482" s="17">
        <f t="shared" si="67"/>
        <v>3.1127924034042791E-2</v>
      </c>
      <c r="Y1482" s="17">
        <f t="shared" si="67"/>
        <v>1.8858557020127693E-2</v>
      </c>
    </row>
    <row r="1483" spans="2:25" x14ac:dyDescent="0.3">
      <c r="B1483" s="3">
        <v>45233</v>
      </c>
      <c r="C1483" s="1">
        <v>174.60369873046881</v>
      </c>
      <c r="D1483" s="1">
        <v>214.74822998046881</v>
      </c>
      <c r="E1483" s="1">
        <v>541.67376708984375</v>
      </c>
      <c r="F1483" s="1">
        <v>235.4576416015625</v>
      </c>
      <c r="G1483" s="1">
        <v>136.8044738769531</v>
      </c>
      <c r="H1483" s="1">
        <v>53.058097839355469</v>
      </c>
      <c r="I1483" s="1">
        <v>557.98748779296875</v>
      </c>
      <c r="J1483" s="1">
        <v>254.04884338378909</v>
      </c>
      <c r="K1483" s="1">
        <v>44.975986480712891</v>
      </c>
      <c r="L1483" s="1">
        <v>60.476444244384773</v>
      </c>
      <c r="M1483" s="1">
        <v>4358.33984375</v>
      </c>
      <c r="O1483" s="17">
        <f t="shared" si="68"/>
        <v>-5.1812552570434604E-3</v>
      </c>
      <c r="P1483" s="17">
        <f t="shared" si="68"/>
        <v>3.6432062736744306E-2</v>
      </c>
      <c r="Q1483" s="17">
        <f t="shared" si="67"/>
        <v>8.8674512418069427E-3</v>
      </c>
      <c r="R1483" s="17">
        <f t="shared" si="67"/>
        <v>-4.4481671925289444E-4</v>
      </c>
      <c r="S1483" s="17">
        <f t="shared" si="67"/>
        <v>6.0541997483069959E-3</v>
      </c>
      <c r="T1483" s="17">
        <f t="shared" si="67"/>
        <v>-6.1306960033824329E-3</v>
      </c>
      <c r="U1483" s="17">
        <f t="shared" si="67"/>
        <v>-2.1506470832394129E-2</v>
      </c>
      <c r="V1483" s="17">
        <f t="shared" si="67"/>
        <v>3.8224530575466562E-3</v>
      </c>
      <c r="W1483" s="17">
        <f t="shared" si="67"/>
        <v>3.4454969670940562E-2</v>
      </c>
      <c r="X1483" s="17">
        <f t="shared" si="67"/>
        <v>-4.1093780407933829E-3</v>
      </c>
      <c r="Y1483" s="17">
        <f t="shared" si="67"/>
        <v>9.3937302530314737E-3</v>
      </c>
    </row>
    <row r="1484" spans="2:25" x14ac:dyDescent="0.3">
      <c r="B1484" s="3">
        <v>45236</v>
      </c>
      <c r="C1484" s="1">
        <v>177.15385437011719</v>
      </c>
      <c r="D1484" s="1">
        <v>209.1579895019531</v>
      </c>
      <c r="E1484" s="1">
        <v>550.2880859375</v>
      </c>
      <c r="F1484" s="1">
        <v>233.73320007324219</v>
      </c>
      <c r="G1484" s="1">
        <v>137.79417419433591</v>
      </c>
      <c r="H1484" s="1">
        <v>53.273170471191413</v>
      </c>
      <c r="I1484" s="1">
        <v>584.893798828125</v>
      </c>
      <c r="J1484" s="1">
        <v>255.03515625</v>
      </c>
      <c r="K1484" s="1">
        <v>45.721508026123047</v>
      </c>
      <c r="L1484" s="1">
        <v>59.267108917236328</v>
      </c>
      <c r="M1484" s="1">
        <v>4365.97998046875</v>
      </c>
      <c r="O1484" s="17">
        <f t="shared" si="68"/>
        <v>1.4605393002498702E-2</v>
      </c>
      <c r="P1484" s="17">
        <f t="shared" si="68"/>
        <v>-2.603160211855594E-2</v>
      </c>
      <c r="Q1484" s="17">
        <f t="shared" si="67"/>
        <v>1.5903149406582672E-2</v>
      </c>
      <c r="R1484" s="17">
        <f t="shared" si="67"/>
        <v>-7.3237866335142511E-3</v>
      </c>
      <c r="S1484" s="17">
        <f t="shared" si="67"/>
        <v>7.2344148501531083E-3</v>
      </c>
      <c r="T1484" s="17">
        <f t="shared" si="67"/>
        <v>4.0535307633364874E-3</v>
      </c>
      <c r="U1484" s="17">
        <f t="shared" si="67"/>
        <v>4.8220276661722128E-2</v>
      </c>
      <c r="V1484" s="17">
        <f t="shared" si="67"/>
        <v>3.8823749522878003E-3</v>
      </c>
      <c r="W1484" s="17">
        <f t="shared" si="67"/>
        <v>1.6575990961973878E-2</v>
      </c>
      <c r="X1484" s="17">
        <f t="shared" si="67"/>
        <v>-1.99967994523873E-2</v>
      </c>
      <c r="Y1484" s="17">
        <f t="shared" si="67"/>
        <v>1.7529924220356984E-3</v>
      </c>
    </row>
    <row r="1485" spans="2:25" x14ac:dyDescent="0.3">
      <c r="B1485" s="3">
        <v>45237</v>
      </c>
      <c r="C1485" s="1">
        <v>179.7138366699219</v>
      </c>
      <c r="D1485" s="1">
        <v>208.81575012207031</v>
      </c>
      <c r="E1485" s="1">
        <v>551.6884765625</v>
      </c>
      <c r="F1485" s="1">
        <v>232.65660095214841</v>
      </c>
      <c r="G1485" s="1">
        <v>137.6646728515625</v>
      </c>
      <c r="H1485" s="1">
        <v>53.46954345703125</v>
      </c>
      <c r="I1485" s="1">
        <v>589.55194091796875</v>
      </c>
      <c r="J1485" s="1">
        <v>254.80757141113281</v>
      </c>
      <c r="K1485" s="1">
        <v>45.925376892089837</v>
      </c>
      <c r="L1485" s="1">
        <v>57.779434204101563</v>
      </c>
      <c r="M1485" s="1">
        <v>4378.3798828125</v>
      </c>
      <c r="O1485" s="17">
        <f t="shared" si="68"/>
        <v>1.4450615872326969E-2</v>
      </c>
      <c r="P1485" s="17">
        <f t="shared" si="68"/>
        <v>-1.6362720864630815E-3</v>
      </c>
      <c r="Q1485" s="17">
        <f t="shared" si="67"/>
        <v>2.5448318086229689E-3</v>
      </c>
      <c r="R1485" s="17">
        <f t="shared" si="67"/>
        <v>-4.6061026878356061E-3</v>
      </c>
      <c r="S1485" s="17">
        <f t="shared" si="67"/>
        <v>-9.3981725664808464E-4</v>
      </c>
      <c r="T1485" s="17">
        <f t="shared" si="67"/>
        <v>3.6861516613889062E-3</v>
      </c>
      <c r="U1485" s="17">
        <f t="shared" si="67"/>
        <v>7.9640818541360132E-3</v>
      </c>
      <c r="V1485" s="17">
        <f t="shared" si="67"/>
        <v>-8.9236653571045659E-4</v>
      </c>
      <c r="W1485" s="17">
        <f t="shared" si="67"/>
        <v>4.4589269857483486E-3</v>
      </c>
      <c r="X1485" s="17">
        <f t="shared" si="67"/>
        <v>-2.510118580631682E-2</v>
      </c>
      <c r="Y1485" s="17">
        <f t="shared" si="67"/>
        <v>2.8401189192852629E-3</v>
      </c>
    </row>
    <row r="1486" spans="2:25" x14ac:dyDescent="0.3">
      <c r="B1486" s="3">
        <v>45238</v>
      </c>
      <c r="C1486" s="1">
        <v>180.77143859863281</v>
      </c>
      <c r="D1486" s="1">
        <v>206.771728515625</v>
      </c>
      <c r="E1486" s="1">
        <v>547.931640625</v>
      </c>
      <c r="F1486" s="1">
        <v>233.77131652832031</v>
      </c>
      <c r="G1486" s="1">
        <v>136.92469787597659</v>
      </c>
      <c r="H1486" s="1">
        <v>53.385387420654297</v>
      </c>
      <c r="I1486" s="1">
        <v>608.41973876953125</v>
      </c>
      <c r="J1486" s="1">
        <v>253.68841552734381</v>
      </c>
      <c r="K1486" s="1">
        <v>46.543975830078118</v>
      </c>
      <c r="L1486" s="1">
        <v>58.691238403320313</v>
      </c>
      <c r="M1486" s="1">
        <v>4382.77978515625</v>
      </c>
      <c r="O1486" s="17">
        <f t="shared" si="68"/>
        <v>5.8849220978649123E-3</v>
      </c>
      <c r="P1486" s="17">
        <f t="shared" si="68"/>
        <v>-9.7886371370474231E-3</v>
      </c>
      <c r="Q1486" s="17">
        <f t="shared" si="67"/>
        <v>-6.8097052903993245E-3</v>
      </c>
      <c r="R1486" s="17">
        <f t="shared" si="67"/>
        <v>4.7912484391585018E-3</v>
      </c>
      <c r="S1486" s="17">
        <f t="shared" si="67"/>
        <v>-5.3751987365980971E-3</v>
      </c>
      <c r="T1486" s="17">
        <f t="shared" si="67"/>
        <v>-1.5739060208094333E-3</v>
      </c>
      <c r="U1486" s="17">
        <f t="shared" si="67"/>
        <v>3.2003622653135826E-2</v>
      </c>
      <c r="V1486" s="17">
        <f t="shared" si="67"/>
        <v>-4.3921610240664479E-3</v>
      </c>
      <c r="W1486" s="17">
        <f t="shared" si="67"/>
        <v>1.3469654031186152E-2</v>
      </c>
      <c r="X1486" s="17">
        <f t="shared" si="67"/>
        <v>1.578077410723458E-2</v>
      </c>
      <c r="Y1486" s="17">
        <f t="shared" si="67"/>
        <v>1.0049156221053333E-3</v>
      </c>
    </row>
    <row r="1487" spans="2:25" x14ac:dyDescent="0.3">
      <c r="B1487" s="3">
        <v>45239</v>
      </c>
      <c r="C1487" s="1">
        <v>180.2969665527344</v>
      </c>
      <c r="D1487" s="1">
        <v>204.82275390625</v>
      </c>
      <c r="E1487" s="1">
        <v>543.9625244140625</v>
      </c>
      <c r="F1487" s="1">
        <v>229.7889099121094</v>
      </c>
      <c r="G1487" s="1">
        <v>137.1585388183594</v>
      </c>
      <c r="H1487" s="1">
        <v>52.983280181884773</v>
      </c>
      <c r="I1487" s="1">
        <v>581.09088134765625</v>
      </c>
      <c r="J1487" s="1">
        <v>253.13836669921881</v>
      </c>
      <c r="K1487" s="1">
        <v>46.919731140136719</v>
      </c>
      <c r="L1487" s="1">
        <v>58.144157409667969</v>
      </c>
      <c r="M1487" s="1">
        <v>4347.35009765625</v>
      </c>
      <c r="O1487" s="17">
        <f t="shared" si="68"/>
        <v>-2.62470692038846E-3</v>
      </c>
      <c r="P1487" s="17">
        <f t="shared" si="68"/>
        <v>-9.4257306033388548E-3</v>
      </c>
      <c r="Q1487" s="17">
        <f t="shared" si="67"/>
        <v>-7.2438164118613681E-3</v>
      </c>
      <c r="R1487" s="17">
        <f t="shared" si="67"/>
        <v>-1.7035480123706533E-2</v>
      </c>
      <c r="S1487" s="17">
        <f t="shared" si="67"/>
        <v>1.7078068895548745E-3</v>
      </c>
      <c r="T1487" s="17">
        <f t="shared" si="67"/>
        <v>-7.5321592330329836E-3</v>
      </c>
      <c r="U1487" s="17">
        <f t="shared" si="67"/>
        <v>-4.4917769231394289E-2</v>
      </c>
      <c r="V1487" s="17">
        <f t="shared" si="67"/>
        <v>-2.1682063289394189E-3</v>
      </c>
      <c r="W1487" s="17">
        <f t="shared" si="67"/>
        <v>8.0731244668569221E-3</v>
      </c>
      <c r="X1487" s="17">
        <f t="shared" si="67"/>
        <v>-9.3213400932666973E-3</v>
      </c>
      <c r="Y1487" s="17">
        <f t="shared" si="67"/>
        <v>-8.0838393067327926E-3</v>
      </c>
    </row>
    <row r="1488" spans="2:25" x14ac:dyDescent="0.3">
      <c r="B1488" s="3">
        <v>45240</v>
      </c>
      <c r="C1488" s="1">
        <v>184.4834899902344</v>
      </c>
      <c r="D1488" s="1">
        <v>208.226318359375</v>
      </c>
      <c r="E1488" s="1">
        <v>557.337890625</v>
      </c>
      <c r="F1488" s="1">
        <v>234.40010070800781</v>
      </c>
      <c r="G1488" s="1">
        <v>139.4036865234375</v>
      </c>
      <c r="H1488" s="1">
        <v>53.039390563964837</v>
      </c>
      <c r="I1488" s="1">
        <v>587.3702392578125</v>
      </c>
      <c r="J1488" s="1">
        <v>253.97297668457031</v>
      </c>
      <c r="K1488" s="1">
        <v>48.303836822509773</v>
      </c>
      <c r="L1488" s="1">
        <v>58.528068542480469</v>
      </c>
      <c r="M1488" s="1">
        <v>4415.240234375</v>
      </c>
      <c r="O1488" s="17">
        <f t="shared" si="68"/>
        <v>2.3220154601300509E-2</v>
      </c>
      <c r="P1488" s="17">
        <f t="shared" si="68"/>
        <v>1.6617120843335869E-2</v>
      </c>
      <c r="Q1488" s="17">
        <f t="shared" si="67"/>
        <v>2.4588764134707588E-2</v>
      </c>
      <c r="R1488" s="17">
        <f t="shared" si="67"/>
        <v>2.0067072852480636E-2</v>
      </c>
      <c r="S1488" s="17">
        <f t="shared" si="67"/>
        <v>1.6368996960891884E-2</v>
      </c>
      <c r="T1488" s="17">
        <f t="shared" si="67"/>
        <v>1.059020541715126E-3</v>
      </c>
      <c r="U1488" s="17">
        <f t="shared" si="67"/>
        <v>1.0806154616629447E-2</v>
      </c>
      <c r="V1488" s="17">
        <f t="shared" si="67"/>
        <v>3.2970505270866206E-3</v>
      </c>
      <c r="W1488" s="17">
        <f t="shared" si="67"/>
        <v>2.9499437629748975E-2</v>
      </c>
      <c r="X1488" s="17">
        <f t="shared" si="67"/>
        <v>6.6027465168609504E-3</v>
      </c>
      <c r="Y1488" s="17">
        <f t="shared" si="67"/>
        <v>1.5616441094852478E-2</v>
      </c>
    </row>
    <row r="1489" spans="2:25" x14ac:dyDescent="0.3">
      <c r="B1489" s="3">
        <v>45243</v>
      </c>
      <c r="C1489" s="1">
        <v>182.89996337890619</v>
      </c>
      <c r="D1489" s="1">
        <v>206.71464538574219</v>
      </c>
      <c r="E1489" s="1">
        <v>558.40972900390625</v>
      </c>
      <c r="F1489" s="1">
        <v>233.79035949707031</v>
      </c>
      <c r="G1489" s="1">
        <v>138.54307556152341</v>
      </c>
      <c r="H1489" s="1">
        <v>53.235763549804688</v>
      </c>
      <c r="I1489" s="1">
        <v>602.11077880859375</v>
      </c>
      <c r="J1489" s="1">
        <v>255.31024169921881</v>
      </c>
      <c r="K1489" s="1">
        <v>48.588649749755859</v>
      </c>
      <c r="L1489" s="1">
        <v>59.132740020751953</v>
      </c>
      <c r="M1489" s="1">
        <v>4411.5498046875</v>
      </c>
      <c r="O1489" s="17">
        <f t="shared" si="68"/>
        <v>-8.5835681632650922E-3</v>
      </c>
      <c r="P1489" s="17">
        <f t="shared" si="68"/>
        <v>-7.2597594076644839E-3</v>
      </c>
      <c r="Q1489" s="17">
        <f t="shared" si="67"/>
        <v>1.923139260645437E-3</v>
      </c>
      <c r="R1489" s="17">
        <f t="shared" si="67"/>
        <v>-2.6012839119768749E-3</v>
      </c>
      <c r="S1489" s="17">
        <f t="shared" si="67"/>
        <v>-6.17351652152613E-3</v>
      </c>
      <c r="T1489" s="17">
        <f t="shared" si="67"/>
        <v>3.7023989859579459E-3</v>
      </c>
      <c r="U1489" s="17">
        <f t="shared" si="67"/>
        <v>2.5095822984506428E-2</v>
      </c>
      <c r="V1489" s="17">
        <f t="shared" si="67"/>
        <v>5.2653830817179911E-3</v>
      </c>
      <c r="W1489" s="17">
        <f t="shared" si="67"/>
        <v>5.896279591466381E-3</v>
      </c>
      <c r="X1489" s="17">
        <f t="shared" si="67"/>
        <v>1.0331307581636759E-2</v>
      </c>
      <c r="Y1489" s="17">
        <f t="shared" si="67"/>
        <v>-8.3583893324037874E-4</v>
      </c>
    </row>
    <row r="1490" spans="2:25" x14ac:dyDescent="0.3">
      <c r="B1490" s="3">
        <v>45244</v>
      </c>
      <c r="C1490" s="1">
        <v>185.51280212402341</v>
      </c>
      <c r="D1490" s="1">
        <v>211.99113464355469</v>
      </c>
      <c r="E1490" s="1">
        <v>570.54888916015625</v>
      </c>
      <c r="F1490" s="1">
        <v>242.16485595703119</v>
      </c>
      <c r="G1490" s="1">
        <v>140.70399475097659</v>
      </c>
      <c r="H1490" s="1">
        <v>53.394729614257813</v>
      </c>
      <c r="I1490" s="1">
        <v>601.3626708984375</v>
      </c>
      <c r="J1490" s="1">
        <v>257.48202514648438</v>
      </c>
      <c r="K1490" s="1">
        <v>49.623992919921882</v>
      </c>
      <c r="L1490" s="1">
        <v>59.247913360595703</v>
      </c>
      <c r="M1490" s="1">
        <v>4495.7001953125</v>
      </c>
      <c r="O1490" s="17">
        <f t="shared" si="68"/>
        <v>1.4285616556982614E-2</v>
      </c>
      <c r="P1490" s="17">
        <f t="shared" si="68"/>
        <v>2.5525473765858477E-2</v>
      </c>
      <c r="Q1490" s="17">
        <f t="shared" si="67"/>
        <v>2.1738804905680795E-2</v>
      </c>
      <c r="R1490" s="17">
        <f t="shared" si="67"/>
        <v>3.5820538015237637E-2</v>
      </c>
      <c r="S1490" s="17">
        <f t="shared" si="67"/>
        <v>1.5597453576765541E-2</v>
      </c>
      <c r="T1490" s="17">
        <f t="shared" ref="T1490:Y1532" si="69">(H1490-H1489)/H1489</f>
        <v>2.9860765367703311E-3</v>
      </c>
      <c r="U1490" s="17">
        <f t="shared" si="69"/>
        <v>-1.2424755318889045E-3</v>
      </c>
      <c r="V1490" s="17">
        <f t="shared" si="69"/>
        <v>8.5064485968571052E-3</v>
      </c>
      <c r="W1490" s="17">
        <f t="shared" si="69"/>
        <v>2.1308333849537051E-2</v>
      </c>
      <c r="X1490" s="17">
        <f t="shared" si="69"/>
        <v>1.9477084911561893E-3</v>
      </c>
      <c r="Y1490" s="17">
        <f t="shared" si="69"/>
        <v>1.907501770366184E-2</v>
      </c>
    </row>
    <row r="1491" spans="2:25" x14ac:dyDescent="0.3">
      <c r="B1491" s="3">
        <v>45245</v>
      </c>
      <c r="C1491" s="1">
        <v>186.07691955566409</v>
      </c>
      <c r="D1491" s="1">
        <v>212.72320556640619</v>
      </c>
      <c r="E1491" s="1">
        <v>576.3238525390625</v>
      </c>
      <c r="F1491" s="1">
        <v>245.25172424316409</v>
      </c>
      <c r="G1491" s="1">
        <v>142.73396301269531</v>
      </c>
      <c r="H1491" s="1">
        <v>53.497596740722663</v>
      </c>
      <c r="I1491" s="1">
        <v>579.42755126953125</v>
      </c>
      <c r="J1491" s="1">
        <v>256.43875122070313</v>
      </c>
      <c r="K1491" s="1">
        <v>48.856483459472663</v>
      </c>
      <c r="L1491" s="1">
        <v>58.835208892822273</v>
      </c>
      <c r="M1491" s="1">
        <v>4502.8798828125</v>
      </c>
      <c r="O1491" s="17">
        <f t="shared" si="68"/>
        <v>3.0408544595404512E-3</v>
      </c>
      <c r="P1491" s="17">
        <f t="shared" si="68"/>
        <v>3.4533091399431468E-3</v>
      </c>
      <c r="Q1491" s="17">
        <f t="shared" si="68"/>
        <v>1.0121767807500166E-2</v>
      </c>
      <c r="R1491" s="17">
        <f t="shared" si="68"/>
        <v>1.2746970545885567E-2</v>
      </c>
      <c r="S1491" s="17">
        <f t="shared" si="68"/>
        <v>1.4427225504943469E-2</v>
      </c>
      <c r="T1491" s="17">
        <f t="shared" si="69"/>
        <v>1.9265408254335011E-3</v>
      </c>
      <c r="U1491" s="17">
        <f t="shared" si="69"/>
        <v>-3.6475692107950632E-2</v>
      </c>
      <c r="V1491" s="17">
        <f t="shared" si="69"/>
        <v>-4.0518320655110584E-3</v>
      </c>
      <c r="W1491" s="17">
        <f t="shared" si="69"/>
        <v>-1.5466499475117751E-2</v>
      </c>
      <c r="X1491" s="17">
        <f t="shared" si="69"/>
        <v>-6.9657215649371667E-3</v>
      </c>
      <c r="Y1491" s="17">
        <f t="shared" si="69"/>
        <v>1.5970120755574391E-3</v>
      </c>
    </row>
    <row r="1492" spans="2:25" x14ac:dyDescent="0.3">
      <c r="B1492" s="3">
        <v>45246</v>
      </c>
      <c r="C1492" s="1">
        <v>187.75946044921881</v>
      </c>
      <c r="D1492" s="1">
        <v>212.40943908691409</v>
      </c>
      <c r="E1492" s="1">
        <v>558.74774169921875</v>
      </c>
      <c r="F1492" s="1">
        <v>242.88893127441409</v>
      </c>
      <c r="G1492" s="1">
        <v>143.18296813964841</v>
      </c>
      <c r="H1492" s="1">
        <v>53.441493988037109</v>
      </c>
      <c r="I1492" s="1">
        <v>579.63427734375</v>
      </c>
      <c r="J1492" s="1">
        <v>261.87313842773438</v>
      </c>
      <c r="K1492" s="1">
        <v>49.448104858398438</v>
      </c>
      <c r="L1492" s="1">
        <v>57.885017395019531</v>
      </c>
      <c r="M1492" s="1">
        <v>4508.240234375</v>
      </c>
      <c r="O1492" s="17">
        <f t="shared" si="68"/>
        <v>9.042179425435894E-3</v>
      </c>
      <c r="P1492" s="17">
        <f t="shared" si="68"/>
        <v>-1.4749988307888354E-3</v>
      </c>
      <c r="Q1492" s="17">
        <f t="shared" si="68"/>
        <v>-3.0496934600936828E-2</v>
      </c>
      <c r="R1492" s="17">
        <f t="shared" si="68"/>
        <v>-9.6341543613667705E-3</v>
      </c>
      <c r="S1492" s="17">
        <f t="shared" si="68"/>
        <v>3.1457483382084776E-3</v>
      </c>
      <c r="T1492" s="17">
        <f t="shared" si="69"/>
        <v>-1.0486966911328235E-3</v>
      </c>
      <c r="U1492" s="17">
        <f t="shared" si="69"/>
        <v>3.5677639726625223E-4</v>
      </c>
      <c r="V1492" s="17">
        <f t="shared" si="69"/>
        <v>2.1191755072750933E-2</v>
      </c>
      <c r="W1492" s="17">
        <f t="shared" si="69"/>
        <v>1.2109373353007177E-2</v>
      </c>
      <c r="X1492" s="17">
        <f t="shared" si="69"/>
        <v>-1.6150048851422742E-2</v>
      </c>
      <c r="Y1492" s="17">
        <f t="shared" si="69"/>
        <v>1.1904273935799334E-3</v>
      </c>
    </row>
    <row r="1493" spans="2:25" x14ac:dyDescent="0.3">
      <c r="B1493" s="3">
        <v>45247</v>
      </c>
      <c r="C1493" s="1">
        <v>187.73966979980469</v>
      </c>
      <c r="D1493" s="1">
        <v>214.386962890625</v>
      </c>
      <c r="E1493" s="1">
        <v>557.3668212890625</v>
      </c>
      <c r="F1493" s="1">
        <v>243.8511962890625</v>
      </c>
      <c r="G1493" s="1">
        <v>143.0239562988281</v>
      </c>
      <c r="H1493" s="1">
        <v>53.544345855712891</v>
      </c>
      <c r="I1493" s="1">
        <v>582.54840087890625</v>
      </c>
      <c r="J1493" s="1">
        <v>261.52224731445313</v>
      </c>
      <c r="K1493" s="1">
        <v>49.266220092773438</v>
      </c>
      <c r="L1493" s="1">
        <v>58.508876800537109</v>
      </c>
      <c r="M1493" s="1">
        <v>4514.02001953125</v>
      </c>
      <c r="O1493" s="17">
        <f t="shared" si="68"/>
        <v>-1.0540427292861708E-4</v>
      </c>
      <c r="P1493" s="17">
        <f t="shared" si="68"/>
        <v>9.3099619876202497E-3</v>
      </c>
      <c r="Q1493" s="17">
        <f t="shared" si="68"/>
        <v>-2.4714559131043747E-3</v>
      </c>
      <c r="R1493" s="17">
        <f t="shared" si="68"/>
        <v>3.9617491402325344E-3</v>
      </c>
      <c r="S1493" s="17">
        <f t="shared" si="68"/>
        <v>-1.1105499689406213E-3</v>
      </c>
      <c r="T1493" s="17">
        <f t="shared" si="69"/>
        <v>1.9245694684135264E-3</v>
      </c>
      <c r="U1493" s="17">
        <f t="shared" si="69"/>
        <v>5.0275210577790585E-3</v>
      </c>
      <c r="V1493" s="17">
        <f t="shared" si="69"/>
        <v>-1.3399278573891637E-3</v>
      </c>
      <c r="W1493" s="17">
        <f t="shared" si="69"/>
        <v>-3.6782959861829377E-3</v>
      </c>
      <c r="X1493" s="17">
        <f t="shared" si="69"/>
        <v>1.0777562719904364E-2</v>
      </c>
      <c r="Y1493" s="17">
        <f t="shared" si="69"/>
        <v>1.2820490603361293E-3</v>
      </c>
    </row>
    <row r="1494" spans="2:25" x14ac:dyDescent="0.3">
      <c r="B1494" s="3">
        <v>45250</v>
      </c>
      <c r="C1494" s="1">
        <v>189.48155212402341</v>
      </c>
      <c r="D1494" s="1">
        <v>213.11299133300781</v>
      </c>
      <c r="E1494" s="1">
        <v>560.8917236328125</v>
      </c>
      <c r="F1494" s="1">
        <v>243.46055603027341</v>
      </c>
      <c r="G1494" s="1">
        <v>144.38975524902341</v>
      </c>
      <c r="H1494" s="1">
        <v>53.675266265869141</v>
      </c>
      <c r="I1494" s="1">
        <v>588.34735107421875</v>
      </c>
      <c r="J1494" s="1">
        <v>264.63302612304688</v>
      </c>
      <c r="K1494" s="1">
        <v>50.376506805419922</v>
      </c>
      <c r="L1494" s="1">
        <v>58.681629180908203</v>
      </c>
      <c r="M1494" s="1">
        <v>4547.3798828125</v>
      </c>
      <c r="O1494" s="17">
        <f t="shared" si="68"/>
        <v>9.2781793324563187E-3</v>
      </c>
      <c r="P1494" s="17">
        <f t="shared" si="68"/>
        <v>-5.9423928602745152E-3</v>
      </c>
      <c r="Q1494" s="17">
        <f t="shared" si="68"/>
        <v>6.3242055485070022E-3</v>
      </c>
      <c r="R1494" s="17">
        <f t="shared" si="68"/>
        <v>-1.6019616255071552E-3</v>
      </c>
      <c r="S1494" s="17">
        <f t="shared" si="68"/>
        <v>9.549441824568683E-3</v>
      </c>
      <c r="T1494" s="17">
        <f t="shared" si="69"/>
        <v>2.445083753736465E-3</v>
      </c>
      <c r="U1494" s="17">
        <f t="shared" si="69"/>
        <v>9.9544521735249296E-3</v>
      </c>
      <c r="V1494" s="17">
        <f t="shared" si="69"/>
        <v>1.1894891698652942E-2</v>
      </c>
      <c r="W1494" s="17">
        <f t="shared" si="69"/>
        <v>2.2536470436654132E-2</v>
      </c>
      <c r="X1494" s="17">
        <f t="shared" si="69"/>
        <v>2.952584117449814E-3</v>
      </c>
      <c r="Y1494" s="17">
        <f t="shared" si="69"/>
        <v>7.3902780973297928E-3</v>
      </c>
    </row>
    <row r="1495" spans="2:25" x14ac:dyDescent="0.3">
      <c r="B1495" s="3">
        <v>45251</v>
      </c>
      <c r="C1495" s="1">
        <v>188.67987060546881</v>
      </c>
      <c r="D1495" s="1">
        <v>212.770751953125</v>
      </c>
      <c r="E1495" s="1">
        <v>564.27166748046875</v>
      </c>
      <c r="F1495" s="1">
        <v>243.76542663574219</v>
      </c>
      <c r="G1495" s="1">
        <v>143.9781188964844</v>
      </c>
      <c r="H1495" s="1">
        <v>54.264385223388672</v>
      </c>
      <c r="I1495" s="1">
        <v>583.42474365234375</v>
      </c>
      <c r="J1495" s="1">
        <v>265.99871826171881</v>
      </c>
      <c r="K1495" s="1">
        <v>49.911796569824219</v>
      </c>
      <c r="L1495" s="1">
        <v>58.307323455810547</v>
      </c>
      <c r="M1495" s="1">
        <v>4538.18994140625</v>
      </c>
      <c r="O1495" s="17">
        <f t="shared" si="68"/>
        <v>-4.230921214060295E-3</v>
      </c>
      <c r="P1495" s="17">
        <f t="shared" si="68"/>
        <v>-1.605905757983723E-3</v>
      </c>
      <c r="Q1495" s="17">
        <f t="shared" si="68"/>
        <v>6.0260184011360603E-3</v>
      </c>
      <c r="R1495" s="17">
        <f t="shared" si="68"/>
        <v>1.2522381877369446E-3</v>
      </c>
      <c r="S1495" s="17">
        <f t="shared" si="68"/>
        <v>-2.8508695220728951E-3</v>
      </c>
      <c r="T1495" s="17">
        <f t="shared" si="69"/>
        <v>1.0975613136252635E-2</v>
      </c>
      <c r="U1495" s="17">
        <f t="shared" si="69"/>
        <v>-8.3668387609584453E-3</v>
      </c>
      <c r="V1495" s="17">
        <f t="shared" si="69"/>
        <v>5.1607018166996421E-3</v>
      </c>
      <c r="W1495" s="17">
        <f t="shared" si="69"/>
        <v>-9.2247411554487891E-3</v>
      </c>
      <c r="X1495" s="17">
        <f t="shared" si="69"/>
        <v>-6.378584410867633E-3</v>
      </c>
      <c r="Y1495" s="17">
        <f t="shared" si="69"/>
        <v>-2.02093109506526E-3</v>
      </c>
    </row>
    <row r="1496" spans="2:25" x14ac:dyDescent="0.3">
      <c r="B1496" s="3">
        <v>45252</v>
      </c>
      <c r="C1496" s="1">
        <v>189.343017578125</v>
      </c>
      <c r="D1496" s="1">
        <v>215.06013488769531</v>
      </c>
      <c r="E1496" s="1">
        <v>568.88787841796875</v>
      </c>
      <c r="F1496" s="1">
        <v>244.33708190917969</v>
      </c>
      <c r="G1496" s="1">
        <v>145.1194152832031</v>
      </c>
      <c r="H1496" s="1">
        <v>54.629077911376953</v>
      </c>
      <c r="I1496" s="1">
        <v>585.8760986328125</v>
      </c>
      <c r="J1496" s="1">
        <v>267.38339233398438</v>
      </c>
      <c r="K1496" s="1">
        <v>48.684597015380859</v>
      </c>
      <c r="L1496" s="1">
        <v>57.789035797119141</v>
      </c>
      <c r="M1496" s="1">
        <v>4556.6201171875</v>
      </c>
      <c r="O1496" s="17">
        <f t="shared" si="68"/>
        <v>3.5146673067358576E-3</v>
      </c>
      <c r="P1496" s="17">
        <f t="shared" si="68"/>
        <v>1.0759857327922029E-2</v>
      </c>
      <c r="Q1496" s="17">
        <f t="shared" si="68"/>
        <v>8.1808306238586436E-3</v>
      </c>
      <c r="R1496" s="17">
        <f t="shared" si="68"/>
        <v>2.3451039851181293E-3</v>
      </c>
      <c r="S1496" s="17">
        <f t="shared" si="68"/>
        <v>7.9268738574036247E-3</v>
      </c>
      <c r="T1496" s="17">
        <f t="shared" si="69"/>
        <v>6.7206637739829003E-3</v>
      </c>
      <c r="U1496" s="17">
        <f t="shared" si="69"/>
        <v>4.2016644085453546E-3</v>
      </c>
      <c r="V1496" s="17">
        <f t="shared" si="69"/>
        <v>5.2055667084199009E-3</v>
      </c>
      <c r="W1496" s="17">
        <f t="shared" si="69"/>
        <v>-2.4587364887308071E-2</v>
      </c>
      <c r="X1496" s="17">
        <f t="shared" si="69"/>
        <v>-8.8888947043539324E-3</v>
      </c>
      <c r="Y1496" s="17">
        <f t="shared" si="69"/>
        <v>4.0611292209464106E-3</v>
      </c>
    </row>
    <row r="1497" spans="2:25" x14ac:dyDescent="0.3">
      <c r="B1497" s="3">
        <v>45254</v>
      </c>
      <c r="C1497" s="1">
        <v>188.0168151855469</v>
      </c>
      <c r="D1497" s="1">
        <v>215.99891662597659</v>
      </c>
      <c r="E1497" s="1">
        <v>571.0897216796875</v>
      </c>
      <c r="F1497" s="1">
        <v>245.4327087402344</v>
      </c>
      <c r="G1497" s="1">
        <v>145.16619873046881</v>
      </c>
      <c r="H1497" s="1">
        <v>54.769336700439453</v>
      </c>
      <c r="I1497" s="1">
        <v>591.79302978515625</v>
      </c>
      <c r="J1497" s="1">
        <v>267.9619140625</v>
      </c>
      <c r="K1497" s="1">
        <v>47.745197296142578</v>
      </c>
      <c r="L1497" s="1">
        <v>57.741039276123047</v>
      </c>
      <c r="M1497" s="1">
        <v>4559.33984375</v>
      </c>
      <c r="O1497" s="17">
        <f t="shared" si="68"/>
        <v>-7.0042318409280178E-3</v>
      </c>
      <c r="P1497" s="17">
        <f t="shared" si="68"/>
        <v>4.3652057540627485E-3</v>
      </c>
      <c r="Q1497" s="17">
        <f t="shared" si="68"/>
        <v>3.8704344832269908E-3</v>
      </c>
      <c r="R1497" s="17">
        <f t="shared" si="68"/>
        <v>4.4840792175047809E-3</v>
      </c>
      <c r="S1497" s="17">
        <f t="shared" si="68"/>
        <v>3.2237896751727908E-4</v>
      </c>
      <c r="T1497" s="17">
        <f t="shared" si="69"/>
        <v>2.5674749496968894E-3</v>
      </c>
      <c r="U1497" s="17">
        <f t="shared" si="69"/>
        <v>1.0099287487834663E-2</v>
      </c>
      <c r="V1497" s="17">
        <f t="shared" si="69"/>
        <v>2.1636412174507931E-3</v>
      </c>
      <c r="W1497" s="17">
        <f t="shared" si="69"/>
        <v>-1.9295624834719242E-2</v>
      </c>
      <c r="X1497" s="17">
        <f t="shared" si="69"/>
        <v>-8.3054718484308816E-4</v>
      </c>
      <c r="Y1497" s="17">
        <f t="shared" si="69"/>
        <v>5.9687366788406038E-4</v>
      </c>
    </row>
    <row r="1498" spans="2:25" x14ac:dyDescent="0.3">
      <c r="B1498" s="3">
        <v>45257</v>
      </c>
      <c r="C1498" s="1">
        <v>187.83863830566409</v>
      </c>
      <c r="D1498" s="1">
        <v>214.96435546875</v>
      </c>
      <c r="E1498" s="1">
        <v>574.50836181640625</v>
      </c>
      <c r="F1498" s="1">
        <v>241.61225891113281</v>
      </c>
      <c r="G1498" s="1">
        <v>145.53102111816409</v>
      </c>
      <c r="H1498" s="1">
        <v>54.666477203369141</v>
      </c>
      <c r="I1498" s="1">
        <v>582.3712158203125</v>
      </c>
      <c r="J1498" s="1">
        <v>267.29803466796881</v>
      </c>
      <c r="K1498" s="1">
        <v>48.210899353027337</v>
      </c>
      <c r="L1498" s="1">
        <v>57.462699890136719</v>
      </c>
      <c r="M1498" s="1">
        <v>4550.43017578125</v>
      </c>
      <c r="O1498" s="17">
        <f t="shared" si="68"/>
        <v>-9.4766459961028631E-4</v>
      </c>
      <c r="P1498" s="17">
        <f t="shared" si="68"/>
        <v>-4.7896590102719612E-3</v>
      </c>
      <c r="Q1498" s="17">
        <f t="shared" si="68"/>
        <v>5.9861699605866748E-3</v>
      </c>
      <c r="R1498" s="17">
        <f t="shared" si="68"/>
        <v>-1.5566180435816113E-2</v>
      </c>
      <c r="S1498" s="17">
        <f t="shared" si="68"/>
        <v>2.5131359151495908E-3</v>
      </c>
      <c r="T1498" s="17">
        <f t="shared" si="69"/>
        <v>-1.8780489826433699E-3</v>
      </c>
      <c r="U1498" s="17">
        <f t="shared" si="69"/>
        <v>-1.592079238963702E-2</v>
      </c>
      <c r="V1498" s="17">
        <f t="shared" si="69"/>
        <v>-2.4775140036369069E-3</v>
      </c>
      <c r="W1498" s="17">
        <f t="shared" si="69"/>
        <v>9.7539037067165581E-3</v>
      </c>
      <c r="X1498" s="17">
        <f t="shared" si="69"/>
        <v>-4.8204775922941591E-3</v>
      </c>
      <c r="Y1498" s="17">
        <f t="shared" si="69"/>
        <v>-1.9541574600900795E-3</v>
      </c>
    </row>
    <row r="1499" spans="2:25" x14ac:dyDescent="0.3">
      <c r="B1499" s="3">
        <v>45258</v>
      </c>
      <c r="C1499" s="1">
        <v>188.4423522949219</v>
      </c>
      <c r="D1499" s="1">
        <v>214.33213806152341</v>
      </c>
      <c r="E1499" s="1">
        <v>573.6392822265625</v>
      </c>
      <c r="F1499" s="1">
        <v>241.4312438964844</v>
      </c>
      <c r="G1499" s="1">
        <v>145.60588073730469</v>
      </c>
      <c r="H1499" s="1">
        <v>54.778694152832031</v>
      </c>
      <c r="I1499" s="1">
        <v>582.4400634765625</v>
      </c>
      <c r="J1499" s="1">
        <v>267.53512573242188</v>
      </c>
      <c r="K1499" s="1">
        <v>47.790164947509773</v>
      </c>
      <c r="L1499" s="1">
        <v>57.645061492919922</v>
      </c>
      <c r="M1499" s="1">
        <v>4554.89013671875</v>
      </c>
      <c r="O1499" s="17">
        <f t="shared" si="68"/>
        <v>3.2140032248072791E-3</v>
      </c>
      <c r="P1499" s="17">
        <f t="shared" si="68"/>
        <v>-2.9410336697355309E-3</v>
      </c>
      <c r="Q1499" s="17">
        <f t="shared" si="68"/>
        <v>-1.512736189071307E-3</v>
      </c>
      <c r="R1499" s="17">
        <f t="shared" si="68"/>
        <v>-7.4919631753862315E-4</v>
      </c>
      <c r="S1499" s="17">
        <f t="shared" si="68"/>
        <v>5.1438943096409815E-4</v>
      </c>
      <c r="T1499" s="17">
        <f t="shared" si="69"/>
        <v>2.0527561899667205E-3</v>
      </c>
      <c r="U1499" s="17">
        <f t="shared" si="69"/>
        <v>1.1821953829401241E-4</v>
      </c>
      <c r="V1499" s="17">
        <f t="shared" si="69"/>
        <v>8.8699142418902175E-4</v>
      </c>
      <c r="W1499" s="17">
        <f t="shared" si="69"/>
        <v>-8.7269561689092296E-3</v>
      </c>
      <c r="X1499" s="17">
        <f t="shared" si="69"/>
        <v>3.1735648191237335E-3</v>
      </c>
      <c r="Y1499" s="17">
        <f t="shared" si="69"/>
        <v>9.8011853060338034E-4</v>
      </c>
    </row>
    <row r="1500" spans="2:25" x14ac:dyDescent="0.3">
      <c r="B1500" s="3">
        <v>45259</v>
      </c>
      <c r="C1500" s="1">
        <v>187.4229736328125</v>
      </c>
      <c r="D1500" s="1">
        <v>214.52369689941409</v>
      </c>
      <c r="E1500" s="1">
        <v>567.70965576171875</v>
      </c>
      <c r="F1500" s="1">
        <v>241.92665100097659</v>
      </c>
      <c r="G1500" s="1">
        <v>146.3168029785156</v>
      </c>
      <c r="H1500" s="1">
        <v>54.451400756835938</v>
      </c>
      <c r="I1500" s="1">
        <v>582.696044921875</v>
      </c>
      <c r="J1500" s="1">
        <v>265.91336059570313</v>
      </c>
      <c r="K1500" s="1">
        <v>48.108963012695313</v>
      </c>
      <c r="L1500" s="1">
        <v>57.904205322265618</v>
      </c>
      <c r="M1500" s="1">
        <v>4550.580078125</v>
      </c>
      <c r="O1500" s="17">
        <f t="shared" si="68"/>
        <v>-5.409498712444556E-3</v>
      </c>
      <c r="P1500" s="17">
        <f t="shared" si="68"/>
        <v>8.9374761817425361E-4</v>
      </c>
      <c r="Q1500" s="17">
        <f t="shared" si="68"/>
        <v>-1.0336855666209076E-2</v>
      </c>
      <c r="R1500" s="17">
        <f t="shared" si="68"/>
        <v>2.0519593756663794E-3</v>
      </c>
      <c r="S1500" s="17">
        <f t="shared" si="68"/>
        <v>4.8825104975912456E-3</v>
      </c>
      <c r="T1500" s="17">
        <f t="shared" si="69"/>
        <v>-5.974830197356445E-3</v>
      </c>
      <c r="U1500" s="17">
        <f t="shared" si="69"/>
        <v>4.394983473227383E-4</v>
      </c>
      <c r="V1500" s="17">
        <f t="shared" si="69"/>
        <v>-6.0618774162043152E-3</v>
      </c>
      <c r="W1500" s="17">
        <f t="shared" si="69"/>
        <v>6.6707881325726946E-3</v>
      </c>
      <c r="X1500" s="17">
        <f t="shared" si="69"/>
        <v>4.4955079001437886E-3</v>
      </c>
      <c r="Y1500" s="17">
        <f t="shared" si="69"/>
        <v>-9.4624863923828428E-4</v>
      </c>
    </row>
    <row r="1501" spans="2:25" x14ac:dyDescent="0.3">
      <c r="B1501" s="3">
        <v>45260</v>
      </c>
      <c r="C1501" s="1">
        <v>187.9969787597656</v>
      </c>
      <c r="D1501" s="1">
        <v>214.7248840332031</v>
      </c>
      <c r="E1501" s="1">
        <v>572.4224853515625</v>
      </c>
      <c r="F1501" s="1">
        <v>246.59501647949219</v>
      </c>
      <c r="G1501" s="1">
        <v>148.32806396484381</v>
      </c>
      <c r="H1501" s="1">
        <v>55.082916259765618</v>
      </c>
      <c r="I1501" s="1">
        <v>581.8887939453125</v>
      </c>
      <c r="J1501" s="1">
        <v>268.899658203125</v>
      </c>
      <c r="K1501" s="1">
        <v>46.739856719970703</v>
      </c>
      <c r="L1501" s="1">
        <v>56.771652221679688</v>
      </c>
      <c r="M1501" s="1">
        <v>4567.7998046875</v>
      </c>
      <c r="O1501" s="17">
        <f t="shared" si="68"/>
        <v>3.0626188232273591E-3</v>
      </c>
      <c r="P1501" s="17">
        <f t="shared" si="68"/>
        <v>9.3783174864517794E-4</v>
      </c>
      <c r="Q1501" s="17">
        <f t="shared" si="68"/>
        <v>8.3014786555292205E-3</v>
      </c>
      <c r="R1501" s="17">
        <f t="shared" si="68"/>
        <v>1.9296615148435017E-2</v>
      </c>
      <c r="S1501" s="17">
        <f t="shared" si="68"/>
        <v>1.3745933108062328E-2</v>
      </c>
      <c r="T1501" s="17">
        <f t="shared" si="69"/>
        <v>1.1597782502416132E-2</v>
      </c>
      <c r="U1501" s="17">
        <f t="shared" si="69"/>
        <v>-1.3853723285023021E-3</v>
      </c>
      <c r="V1501" s="17">
        <f t="shared" si="69"/>
        <v>1.1230340591882732E-2</v>
      </c>
      <c r="W1501" s="17">
        <f t="shared" si="69"/>
        <v>-2.8458445308067033E-2</v>
      </c>
      <c r="X1501" s="17">
        <f t="shared" si="69"/>
        <v>-1.9559082009375842E-2</v>
      </c>
      <c r="Y1501" s="17">
        <f t="shared" si="69"/>
        <v>3.7840728581563904E-3</v>
      </c>
    </row>
    <row r="1502" spans="2:25" x14ac:dyDescent="0.3">
      <c r="B1502" s="3">
        <v>45261</v>
      </c>
      <c r="C1502" s="1">
        <v>189.2737121582031</v>
      </c>
      <c r="D1502" s="1">
        <v>216.7843933105469</v>
      </c>
      <c r="E1502" s="1">
        <v>575.81207275390625</v>
      </c>
      <c r="F1502" s="1">
        <v>251.92082214355469</v>
      </c>
      <c r="G1502" s="1">
        <v>150.18965148925781</v>
      </c>
      <c r="H1502" s="1">
        <v>55.271427154541023</v>
      </c>
      <c r="I1502" s="1">
        <v>574.997314453125</v>
      </c>
      <c r="J1502" s="1">
        <v>272.83047485351563</v>
      </c>
      <c r="K1502" s="1">
        <v>46.734855651855469</v>
      </c>
      <c r="L1502" s="1">
        <v>56.464519500732422</v>
      </c>
      <c r="M1502" s="1">
        <v>4594.6298828125</v>
      </c>
      <c r="O1502" s="17">
        <f t="shared" si="68"/>
        <v>6.7912442362650441E-3</v>
      </c>
      <c r="P1502" s="17">
        <f t="shared" si="68"/>
        <v>9.5913861433281448E-3</v>
      </c>
      <c r="Q1502" s="17">
        <f t="shared" si="68"/>
        <v>5.9214784343455344E-3</v>
      </c>
      <c r="R1502" s="17">
        <f t="shared" si="68"/>
        <v>2.1597377514340054E-2</v>
      </c>
      <c r="S1502" s="17">
        <f t="shared" si="68"/>
        <v>1.2550474095416176E-2</v>
      </c>
      <c r="T1502" s="17">
        <f t="shared" si="69"/>
        <v>3.4223114456468861E-3</v>
      </c>
      <c r="U1502" s="17">
        <f t="shared" si="69"/>
        <v>-1.1843293020754032E-2</v>
      </c>
      <c r="V1502" s="17">
        <f t="shared" si="69"/>
        <v>1.4618154134734201E-2</v>
      </c>
      <c r="W1502" s="17">
        <f t="shared" si="69"/>
        <v>-1.0699793422981442E-4</v>
      </c>
      <c r="X1502" s="17">
        <f t="shared" si="69"/>
        <v>-5.4099662230717898E-3</v>
      </c>
      <c r="Y1502" s="17">
        <f t="shared" si="69"/>
        <v>5.8737421236077017E-3</v>
      </c>
    </row>
    <row r="1503" spans="2:25" x14ac:dyDescent="0.3">
      <c r="B1503" s="3">
        <v>45264</v>
      </c>
      <c r="C1503" s="1">
        <v>187.48231506347659</v>
      </c>
      <c r="D1503" s="1">
        <v>221.44938659667969</v>
      </c>
      <c r="E1503" s="1">
        <v>578.54510498046875</v>
      </c>
      <c r="F1503" s="1">
        <v>253.0450134277344</v>
      </c>
      <c r="G1503" s="1">
        <v>150.7041931152344</v>
      </c>
      <c r="H1503" s="1">
        <v>55.2054443359375</v>
      </c>
      <c r="I1503" s="1">
        <v>576.61187744140625</v>
      </c>
      <c r="J1503" s="1">
        <v>272.99264526367188</v>
      </c>
      <c r="K1503" s="1">
        <v>45.480659484863281</v>
      </c>
      <c r="L1503" s="1">
        <v>55.533523559570313</v>
      </c>
      <c r="M1503" s="1">
        <v>4569.77978515625</v>
      </c>
      <c r="O1503" s="17">
        <f t="shared" si="68"/>
        <v>-9.4645847767236644E-3</v>
      </c>
      <c r="P1503" s="17">
        <f t="shared" si="68"/>
        <v>2.151904578965752E-2</v>
      </c>
      <c r="Q1503" s="17">
        <f t="shared" si="68"/>
        <v>4.74639618702569E-3</v>
      </c>
      <c r="R1503" s="17">
        <f t="shared" si="68"/>
        <v>4.4624786256814699E-3</v>
      </c>
      <c r="S1503" s="17">
        <f t="shared" si="68"/>
        <v>3.4259459348528623E-3</v>
      </c>
      <c r="T1503" s="17">
        <f t="shared" si="69"/>
        <v>-1.1937961800594049E-3</v>
      </c>
      <c r="U1503" s="17">
        <f t="shared" si="69"/>
        <v>2.8079487463638798E-3</v>
      </c>
      <c r="V1503" s="17">
        <f t="shared" si="69"/>
        <v>5.9439991167892919E-4</v>
      </c>
      <c r="W1503" s="17">
        <f t="shared" si="69"/>
        <v>-2.6836418974632979E-2</v>
      </c>
      <c r="X1503" s="17">
        <f t="shared" si="69"/>
        <v>-1.6488158393874814E-2</v>
      </c>
      <c r="Y1503" s="17">
        <f t="shared" si="69"/>
        <v>-5.4085091269720663E-3</v>
      </c>
    </row>
    <row r="1504" spans="2:25" x14ac:dyDescent="0.3">
      <c r="B1504" s="3">
        <v>45265</v>
      </c>
      <c r="C1504" s="1">
        <v>191.4313049316406</v>
      </c>
      <c r="D1504" s="1">
        <v>219.0450439453125</v>
      </c>
      <c r="E1504" s="1">
        <v>584.60009765625</v>
      </c>
      <c r="F1504" s="1">
        <v>253.5023193359375</v>
      </c>
      <c r="G1504" s="1">
        <v>150.97544860839841</v>
      </c>
      <c r="H1504" s="1">
        <v>55.290279388427727</v>
      </c>
      <c r="I1504" s="1">
        <v>579.043701171875</v>
      </c>
      <c r="J1504" s="1">
        <v>273.38388061523438</v>
      </c>
      <c r="K1504" s="1">
        <v>46.540073394775391</v>
      </c>
      <c r="L1504" s="1">
        <v>54.976837158203118</v>
      </c>
      <c r="M1504" s="1">
        <v>4567.18017578125</v>
      </c>
      <c r="O1504" s="17">
        <f t="shared" si="68"/>
        <v>2.106326597699085E-2</v>
      </c>
      <c r="P1504" s="17">
        <f t="shared" si="68"/>
        <v>-1.0857301021773239E-2</v>
      </c>
      <c r="Q1504" s="17">
        <f t="shared" si="68"/>
        <v>1.0465895612383863E-2</v>
      </c>
      <c r="R1504" s="17">
        <f t="shared" si="68"/>
        <v>1.8072116972725717E-3</v>
      </c>
      <c r="S1504" s="17">
        <f t="shared" si="68"/>
        <v>1.7999200125546138E-3</v>
      </c>
      <c r="T1504" s="17">
        <f t="shared" si="69"/>
        <v>1.5367153278214186E-3</v>
      </c>
      <c r="U1504" s="17">
        <f t="shared" si="69"/>
        <v>4.2174360702721828E-3</v>
      </c>
      <c r="V1504" s="17">
        <f t="shared" si="69"/>
        <v>1.4331351351411779E-3</v>
      </c>
      <c r="W1504" s="17">
        <f t="shared" si="69"/>
        <v>2.3293723571987779E-2</v>
      </c>
      <c r="X1504" s="17">
        <f t="shared" si="69"/>
        <v>-1.0024330632830133E-2</v>
      </c>
      <c r="Y1504" s="17">
        <f t="shared" si="69"/>
        <v>-5.6886972616145752E-4</v>
      </c>
    </row>
    <row r="1505" spans="2:25" x14ac:dyDescent="0.3">
      <c r="B1505" s="3">
        <v>45266</v>
      </c>
      <c r="C1505" s="1">
        <v>190.34263610839841</v>
      </c>
      <c r="D1505" s="1">
        <v>220.93211364746091</v>
      </c>
      <c r="E1505" s="1">
        <v>586.60882568359375</v>
      </c>
      <c r="F1505" s="1">
        <v>254.5789489746094</v>
      </c>
      <c r="G1505" s="1">
        <v>149.93705749511719</v>
      </c>
      <c r="H1505" s="1">
        <v>55.233726501464837</v>
      </c>
      <c r="I1505" s="1">
        <v>580.1265869140625</v>
      </c>
      <c r="J1505" s="1">
        <v>273.68911743164063</v>
      </c>
      <c r="K1505" s="1">
        <v>45.477657318115227</v>
      </c>
      <c r="L1505" s="1">
        <v>54.209011077880859</v>
      </c>
      <c r="M1505" s="1">
        <v>4549.33984375</v>
      </c>
      <c r="O1505" s="17">
        <f t="shared" si="68"/>
        <v>-5.6869947349047593E-3</v>
      </c>
      <c r="P1505" s="17">
        <f t="shared" si="68"/>
        <v>8.6149846997658659E-3</v>
      </c>
      <c r="Q1505" s="17">
        <f t="shared" si="68"/>
        <v>3.4360720010089695E-3</v>
      </c>
      <c r="R1505" s="17">
        <f t="shared" si="68"/>
        <v>4.2470208615534195E-3</v>
      </c>
      <c r="S1505" s="17">
        <f t="shared" si="68"/>
        <v>-6.8778806279596533E-3</v>
      </c>
      <c r="T1505" s="17">
        <f t="shared" si="69"/>
        <v>-1.0228359774707009E-3</v>
      </c>
      <c r="U1505" s="17">
        <f t="shared" si="69"/>
        <v>1.870127833177261E-3</v>
      </c>
      <c r="V1505" s="17">
        <f t="shared" si="69"/>
        <v>1.1165135841927931E-3</v>
      </c>
      <c r="W1505" s="17">
        <f t="shared" si="69"/>
        <v>-2.2827984555336578E-2</v>
      </c>
      <c r="X1505" s="17">
        <f t="shared" si="69"/>
        <v>-1.3966356014856537E-2</v>
      </c>
      <c r="Y1505" s="17">
        <f t="shared" si="69"/>
        <v>-3.9062028088695405E-3</v>
      </c>
    </row>
    <row r="1506" spans="2:25" x14ac:dyDescent="0.3">
      <c r="B1506" s="3">
        <v>45267</v>
      </c>
      <c r="C1506" s="1">
        <v>192.2725830078125</v>
      </c>
      <c r="D1506" s="1">
        <v>221.018310546875</v>
      </c>
      <c r="E1506" s="1">
        <v>590.00823974609375</v>
      </c>
      <c r="F1506" s="1">
        <v>254.97904968261719</v>
      </c>
      <c r="G1506" s="1">
        <v>149.8809509277344</v>
      </c>
      <c r="H1506" s="1">
        <v>55.365688323974609</v>
      </c>
      <c r="I1506" s="1">
        <v>579.16168212890625</v>
      </c>
      <c r="J1506" s="1">
        <v>273.62234497070313</v>
      </c>
      <c r="K1506" s="1">
        <v>46.570053100585938</v>
      </c>
      <c r="L1506" s="1">
        <v>54.305294036865227</v>
      </c>
      <c r="M1506" s="1">
        <v>4585.58984375</v>
      </c>
      <c r="O1506" s="17">
        <f t="shared" si="68"/>
        <v>1.0139330519279998E-2</v>
      </c>
      <c r="P1506" s="17">
        <f t="shared" si="68"/>
        <v>3.9015106491777118E-4</v>
      </c>
      <c r="Q1506" s="17">
        <f t="shared" si="68"/>
        <v>5.7950271350564074E-3</v>
      </c>
      <c r="R1506" s="17">
        <f t="shared" si="68"/>
        <v>1.5716174083493777E-3</v>
      </c>
      <c r="S1506" s="17">
        <f t="shared" si="68"/>
        <v>-3.7420080345788588E-4</v>
      </c>
      <c r="T1506" s="17">
        <f t="shared" si="69"/>
        <v>2.3891529843866866E-3</v>
      </c>
      <c r="U1506" s="17">
        <f t="shared" si="69"/>
        <v>-1.6632659266471214E-3</v>
      </c>
      <c r="V1506" s="17">
        <f t="shared" si="69"/>
        <v>-2.4397192538785459E-4</v>
      </c>
      <c r="W1506" s="17">
        <f t="shared" si="69"/>
        <v>2.4020493730128302E-2</v>
      </c>
      <c r="X1506" s="17">
        <f t="shared" si="69"/>
        <v>1.7761430631162104E-3</v>
      </c>
      <c r="Y1506" s="17">
        <f t="shared" si="69"/>
        <v>7.9681890658929739E-3</v>
      </c>
    </row>
    <row r="1507" spans="2:25" x14ac:dyDescent="0.3">
      <c r="B1507" s="3">
        <v>45268</v>
      </c>
      <c r="C1507" s="1">
        <v>193.6977844238281</v>
      </c>
      <c r="D1507" s="1">
        <v>220.8746337890625</v>
      </c>
      <c r="E1507" s="1">
        <v>589.8441162109375</v>
      </c>
      <c r="F1507" s="1">
        <v>260.5693359375</v>
      </c>
      <c r="G1507" s="1">
        <v>151.5086669921875</v>
      </c>
      <c r="H1507" s="1">
        <v>55.243152618408203</v>
      </c>
      <c r="I1507" s="1">
        <v>588.790283203125</v>
      </c>
      <c r="J1507" s="1">
        <v>272.42025756835938</v>
      </c>
      <c r="K1507" s="1">
        <v>47.479549407958977</v>
      </c>
      <c r="L1507" s="1">
        <v>54.372699737548828</v>
      </c>
      <c r="M1507" s="1">
        <v>4604.3701171875</v>
      </c>
      <c r="O1507" s="17">
        <f t="shared" si="68"/>
        <v>7.4124006331037183E-3</v>
      </c>
      <c r="P1507" s="17">
        <f t="shared" si="68"/>
        <v>-6.500672159559744E-4</v>
      </c>
      <c r="Q1507" s="17">
        <f t="shared" si="68"/>
        <v>-2.7817159846255622E-4</v>
      </c>
      <c r="R1507" s="17">
        <f t="shared" si="68"/>
        <v>2.1924492470425588E-2</v>
      </c>
      <c r="S1507" s="17">
        <f t="shared" si="68"/>
        <v>1.0860059629845192E-2</v>
      </c>
      <c r="T1507" s="17">
        <f t="shared" si="69"/>
        <v>-2.2132065774994707E-3</v>
      </c>
      <c r="U1507" s="17">
        <f t="shared" si="69"/>
        <v>1.6625065799977554E-2</v>
      </c>
      <c r="V1507" s="17">
        <f t="shared" si="69"/>
        <v>-4.3932355103252184E-3</v>
      </c>
      <c r="W1507" s="17">
        <f t="shared" si="69"/>
        <v>1.9529638615799573E-2</v>
      </c>
      <c r="X1507" s="17">
        <f t="shared" si="69"/>
        <v>1.2412362713263719E-3</v>
      </c>
      <c r="Y1507" s="17">
        <f t="shared" si="69"/>
        <v>4.0954978699407367E-3</v>
      </c>
    </row>
    <row r="1508" spans="2:25" x14ac:dyDescent="0.3">
      <c r="B1508" s="3">
        <v>45271</v>
      </c>
      <c r="C1508" s="1">
        <v>191.1938171386719</v>
      </c>
      <c r="D1508" s="1">
        <v>225.4151306152344</v>
      </c>
      <c r="E1508" s="1">
        <v>602.4755859375</v>
      </c>
      <c r="F1508" s="1">
        <v>259.77484130859381</v>
      </c>
      <c r="G1508" s="1">
        <v>152.95863342285159</v>
      </c>
      <c r="H1508" s="1">
        <v>55.648445129394531</v>
      </c>
      <c r="I1508" s="1">
        <v>574.997314453125</v>
      </c>
      <c r="J1508" s="1">
        <v>275.8740234375</v>
      </c>
      <c r="K1508" s="1">
        <v>46.601039886474609</v>
      </c>
      <c r="L1508" s="1">
        <v>54.940784454345703</v>
      </c>
      <c r="M1508" s="1">
        <v>4622.43994140625</v>
      </c>
      <c r="O1508" s="17">
        <f t="shared" si="68"/>
        <v>-1.292718599030172E-2</v>
      </c>
      <c r="P1508" s="17">
        <f t="shared" si="68"/>
        <v>2.0556895775130628E-2</v>
      </c>
      <c r="Q1508" s="17">
        <f t="shared" si="68"/>
        <v>2.1414928757287611E-2</v>
      </c>
      <c r="R1508" s="17">
        <f t="shared" si="68"/>
        <v>-3.0490718566238361E-3</v>
      </c>
      <c r="S1508" s="17">
        <f t="shared" si="68"/>
        <v>9.5701880258695568E-3</v>
      </c>
      <c r="T1508" s="17">
        <f t="shared" si="69"/>
        <v>7.3365203066139998E-3</v>
      </c>
      <c r="U1508" s="17">
        <f t="shared" si="69"/>
        <v>-2.3425944930619048E-2</v>
      </c>
      <c r="V1508" s="17">
        <f t="shared" si="69"/>
        <v>1.2678080183790881E-2</v>
      </c>
      <c r="W1508" s="17">
        <f t="shared" si="69"/>
        <v>-1.8502903511908721E-2</v>
      </c>
      <c r="X1508" s="17">
        <f t="shared" si="69"/>
        <v>1.044797700939918E-2</v>
      </c>
      <c r="Y1508" s="17">
        <f t="shared" si="69"/>
        <v>3.9244942866990115E-3</v>
      </c>
    </row>
    <row r="1509" spans="2:25" x14ac:dyDescent="0.3">
      <c r="B1509" s="3">
        <v>45272</v>
      </c>
      <c r="C1509" s="1">
        <v>192.70806884765619</v>
      </c>
      <c r="D1509" s="1">
        <v>224.79249572753909</v>
      </c>
      <c r="E1509" s="1">
        <v>607.92236328125</v>
      </c>
      <c r="F1509" s="1">
        <v>261.33514404296881</v>
      </c>
      <c r="G1509" s="1">
        <v>154.0812072753906</v>
      </c>
      <c r="H1509" s="1">
        <v>56.006618499755859</v>
      </c>
      <c r="I1509" s="1">
        <v>575.7060546875</v>
      </c>
      <c r="J1509" s="1">
        <v>278.03976440429688</v>
      </c>
      <c r="K1509" s="1">
        <v>47.630470275878913</v>
      </c>
      <c r="L1509" s="1">
        <v>53.486865997314453</v>
      </c>
      <c r="M1509" s="1">
        <v>4643.7001953125</v>
      </c>
      <c r="O1509" s="17">
        <f t="shared" si="68"/>
        <v>7.9199826210175541E-3</v>
      </c>
      <c r="P1509" s="17">
        <f t="shared" si="68"/>
        <v>-2.7621698951438198E-3</v>
      </c>
      <c r="Q1509" s="17">
        <f t="shared" si="68"/>
        <v>9.0406606854855041E-3</v>
      </c>
      <c r="R1509" s="17">
        <f t="shared" si="68"/>
        <v>6.0063658455726766E-3</v>
      </c>
      <c r="S1509" s="17">
        <f t="shared" si="68"/>
        <v>7.3390682658341288E-3</v>
      </c>
      <c r="T1509" s="17">
        <f t="shared" si="69"/>
        <v>6.4363589949098928E-3</v>
      </c>
      <c r="U1509" s="17">
        <f t="shared" si="69"/>
        <v>1.2325974688230967E-3</v>
      </c>
      <c r="V1509" s="17">
        <f t="shared" si="69"/>
        <v>7.8504708047930048E-3</v>
      </c>
      <c r="W1509" s="17">
        <f t="shared" si="69"/>
        <v>2.2090287940185725E-2</v>
      </c>
      <c r="X1509" s="17">
        <f t="shared" si="69"/>
        <v>-2.6463372728858955E-2</v>
      </c>
      <c r="Y1509" s="17">
        <f t="shared" si="69"/>
        <v>4.5993575202152122E-3</v>
      </c>
    </row>
    <row r="1510" spans="2:25" x14ac:dyDescent="0.3">
      <c r="B1510" s="3">
        <v>45273</v>
      </c>
      <c r="C1510" s="1">
        <v>195.92466735839841</v>
      </c>
      <c r="D1510" s="1">
        <v>229.2755126953125</v>
      </c>
      <c r="E1510" s="1">
        <v>619.99407958984375</v>
      </c>
      <c r="F1510" s="1">
        <v>262.12002563476563</v>
      </c>
      <c r="G1510" s="1">
        <v>153.06153869628909</v>
      </c>
      <c r="H1510" s="1">
        <v>56.487323760986328</v>
      </c>
      <c r="I1510" s="1">
        <v>588.24871826171875</v>
      </c>
      <c r="J1510" s="1">
        <v>282.34271240234381</v>
      </c>
      <c r="K1510" s="1">
        <v>48.061225891113281</v>
      </c>
      <c r="L1510" s="1">
        <v>55.094837188720703</v>
      </c>
      <c r="M1510" s="1">
        <v>4707.08984375</v>
      </c>
      <c r="O1510" s="17">
        <f t="shared" si="68"/>
        <v>1.66915611265093E-2</v>
      </c>
      <c r="P1510" s="17">
        <f t="shared" si="68"/>
        <v>1.9942912032112819E-2</v>
      </c>
      <c r="Q1510" s="17">
        <f t="shared" si="68"/>
        <v>1.9857332182084696E-2</v>
      </c>
      <c r="R1510" s="17">
        <f t="shared" si="68"/>
        <v>3.0033526285610009E-3</v>
      </c>
      <c r="S1510" s="17">
        <f t="shared" si="68"/>
        <v>-6.6177348758635034E-3</v>
      </c>
      <c r="T1510" s="17">
        <f t="shared" si="69"/>
        <v>8.5830081177381608E-3</v>
      </c>
      <c r="U1510" s="17">
        <f t="shared" si="69"/>
        <v>2.1786575757010328E-2</v>
      </c>
      <c r="V1510" s="17">
        <f t="shared" si="69"/>
        <v>1.5476016559235846E-2</v>
      </c>
      <c r="W1510" s="17">
        <f t="shared" si="69"/>
        <v>9.0436985555549243E-3</v>
      </c>
      <c r="X1510" s="17">
        <f t="shared" si="69"/>
        <v>3.0062916595019522E-2</v>
      </c>
      <c r="Y1510" s="17">
        <f t="shared" si="69"/>
        <v>1.3650676351045993E-2</v>
      </c>
    </row>
    <row r="1511" spans="2:25" x14ac:dyDescent="0.3">
      <c r="B1511" s="3">
        <v>45274</v>
      </c>
      <c r="C1511" s="1">
        <v>196.07305908203119</v>
      </c>
      <c r="D1511" s="1">
        <v>237.82005310058591</v>
      </c>
      <c r="E1511" s="1">
        <v>609.158447265625</v>
      </c>
      <c r="F1511" s="1">
        <v>267.50930786132813</v>
      </c>
      <c r="G1511" s="1">
        <v>152.39735412597659</v>
      </c>
      <c r="H1511" s="1">
        <v>55.648445129394531</v>
      </c>
      <c r="I1511" s="1">
        <v>564.78778076171875</v>
      </c>
      <c r="J1511" s="1">
        <v>276.70404052734381</v>
      </c>
      <c r="K1511" s="1">
        <v>48.323074340820313</v>
      </c>
      <c r="L1511" s="1">
        <v>56.57763671875</v>
      </c>
      <c r="M1511" s="1">
        <v>4719.5498046875</v>
      </c>
      <c r="O1511" s="17">
        <f t="shared" si="68"/>
        <v>7.5739173445340646E-4</v>
      </c>
      <c r="P1511" s="17">
        <f t="shared" si="68"/>
        <v>3.7267566452368471E-2</v>
      </c>
      <c r="Q1511" s="17">
        <f t="shared" si="68"/>
        <v>-1.7476993218043385E-2</v>
      </c>
      <c r="R1511" s="17">
        <f t="shared" si="68"/>
        <v>2.0560360520000293E-2</v>
      </c>
      <c r="S1511" s="17">
        <f t="shared" si="68"/>
        <v>-4.3393302848627564E-3</v>
      </c>
      <c r="T1511" s="17">
        <f t="shared" si="69"/>
        <v>-1.485074129447745E-2</v>
      </c>
      <c r="U1511" s="17">
        <f t="shared" si="69"/>
        <v>-3.9882683585486293E-2</v>
      </c>
      <c r="V1511" s="17">
        <f t="shared" si="69"/>
        <v>-1.9971019712259418E-2</v>
      </c>
      <c r="W1511" s="17">
        <f t="shared" si="69"/>
        <v>5.448226607874522E-3</v>
      </c>
      <c r="X1511" s="17">
        <f t="shared" si="69"/>
        <v>2.6913584025126464E-2</v>
      </c>
      <c r="Y1511" s="17">
        <f t="shared" si="69"/>
        <v>2.6470624846993604E-3</v>
      </c>
    </row>
    <row r="1512" spans="2:25" x14ac:dyDescent="0.3">
      <c r="B1512" s="3">
        <v>45275</v>
      </c>
      <c r="C1512" s="1">
        <v>195.53865051269531</v>
      </c>
      <c r="D1512" s="1">
        <v>231.3637390136719</v>
      </c>
      <c r="E1512" s="1">
        <v>636.237548828125</v>
      </c>
      <c r="F1512" s="1">
        <v>269.26104736328119</v>
      </c>
      <c r="G1512" s="1">
        <v>151.76123046875</v>
      </c>
      <c r="H1512" s="1">
        <v>55.233726501464837</v>
      </c>
      <c r="I1512" s="1">
        <v>563.18292236328125</v>
      </c>
      <c r="J1512" s="1">
        <v>274.080322265625</v>
      </c>
      <c r="K1512" s="1">
        <v>48.862770080566413</v>
      </c>
      <c r="L1512" s="1">
        <v>56.385066986083977</v>
      </c>
      <c r="M1512" s="1">
        <v>4719.18994140625</v>
      </c>
      <c r="O1512" s="17">
        <f t="shared" si="68"/>
        <v>-2.7255583803193475E-3</v>
      </c>
      <c r="P1512" s="17">
        <f t="shared" si="68"/>
        <v>-2.7147896078314766E-2</v>
      </c>
      <c r="Q1512" s="17">
        <f t="shared" si="68"/>
        <v>4.4453297305572931E-2</v>
      </c>
      <c r="R1512" s="17">
        <f t="shared" si="68"/>
        <v>6.5483310317603505E-3</v>
      </c>
      <c r="S1512" s="17">
        <f t="shared" si="68"/>
        <v>-4.1741122139217091E-3</v>
      </c>
      <c r="T1512" s="17">
        <f t="shared" si="69"/>
        <v>-7.4524746731985973E-3</v>
      </c>
      <c r="U1512" s="17">
        <f t="shared" si="69"/>
        <v>-2.841524645368668E-3</v>
      </c>
      <c r="V1512" s="17">
        <f t="shared" si="69"/>
        <v>-9.4820381253505111E-3</v>
      </c>
      <c r="W1512" s="17">
        <f t="shared" si="69"/>
        <v>1.1168489321264057E-2</v>
      </c>
      <c r="X1512" s="17">
        <f t="shared" si="69"/>
        <v>-3.4036369108751503E-3</v>
      </c>
      <c r="Y1512" s="17">
        <f t="shared" si="69"/>
        <v>-7.6249493308149966E-5</v>
      </c>
    </row>
    <row r="1513" spans="2:25" x14ac:dyDescent="0.3">
      <c r="B1513" s="3">
        <v>45278</v>
      </c>
      <c r="C1513" s="1">
        <v>193.87590026855469</v>
      </c>
      <c r="D1513" s="1">
        <v>232.14924621582031</v>
      </c>
      <c r="E1513" s="1">
        <v>657.888916015625</v>
      </c>
      <c r="F1513" s="1">
        <v>269.86407470703119</v>
      </c>
      <c r="G1513" s="1">
        <v>152.23835754394531</v>
      </c>
      <c r="H1513" s="1">
        <v>55.629600524902337</v>
      </c>
      <c r="I1513" s="1">
        <v>570.78350830078125</v>
      </c>
      <c r="J1513" s="1">
        <v>276.90444946289063</v>
      </c>
      <c r="K1513" s="1">
        <v>50.049114227294922</v>
      </c>
      <c r="L1513" s="1">
        <v>56.77984619140625</v>
      </c>
      <c r="M1513" s="1">
        <v>4740.56005859375</v>
      </c>
      <c r="O1513" s="17">
        <f t="shared" si="68"/>
        <v>-8.5034352020991952E-3</v>
      </c>
      <c r="P1513" s="17">
        <f t="shared" si="68"/>
        <v>3.3951180314474058E-3</v>
      </c>
      <c r="Q1513" s="17">
        <f t="shared" si="68"/>
        <v>3.4030319693295813E-2</v>
      </c>
      <c r="R1513" s="17">
        <f t="shared" si="68"/>
        <v>2.2395639831869498E-3</v>
      </c>
      <c r="S1513" s="17">
        <f t="shared" si="68"/>
        <v>3.1439325690862819E-3</v>
      </c>
      <c r="T1513" s="17">
        <f t="shared" si="69"/>
        <v>7.1672517592489644E-3</v>
      </c>
      <c r="U1513" s="17">
        <f t="shared" si="69"/>
        <v>1.3495767779331279E-2</v>
      </c>
      <c r="V1513" s="17">
        <f t="shared" si="69"/>
        <v>1.0304012976636176E-2</v>
      </c>
      <c r="W1513" s="17">
        <f t="shared" si="69"/>
        <v>2.4279101343874454E-2</v>
      </c>
      <c r="X1513" s="17">
        <f t="shared" si="69"/>
        <v>7.001485081496942E-3</v>
      </c>
      <c r="Y1513" s="17">
        <f t="shared" si="69"/>
        <v>4.5283443669003956E-3</v>
      </c>
    </row>
    <row r="1514" spans="2:25" x14ac:dyDescent="0.3">
      <c r="B1514" s="3">
        <v>45279</v>
      </c>
      <c r="C1514" s="1">
        <v>194.9151306152344</v>
      </c>
      <c r="D1514" s="1">
        <v>234.2279052734375</v>
      </c>
      <c r="E1514" s="1">
        <v>654.5086669921875</v>
      </c>
      <c r="F1514" s="1">
        <v>268.02621459960938</v>
      </c>
      <c r="G1514" s="1">
        <v>151.1344909667969</v>
      </c>
      <c r="H1514" s="1">
        <v>55.450519561767578</v>
      </c>
      <c r="I1514" s="1">
        <v>570.832763671875</v>
      </c>
      <c r="J1514" s="1">
        <v>277.38150024414063</v>
      </c>
      <c r="K1514" s="1">
        <v>49.576374053955078</v>
      </c>
      <c r="L1514" s="1">
        <v>58.060447692871087</v>
      </c>
      <c r="M1514" s="1">
        <v>4768.3701171875</v>
      </c>
      <c r="O1514" s="17">
        <f t="shared" si="68"/>
        <v>5.3602863751512483E-3</v>
      </c>
      <c r="P1514" s="17">
        <f t="shared" si="68"/>
        <v>8.9539772000152753E-3</v>
      </c>
      <c r="Q1514" s="17">
        <f t="shared" si="68"/>
        <v>-5.1380239750949356E-3</v>
      </c>
      <c r="R1514" s="17">
        <f t="shared" si="68"/>
        <v>-6.8103177846737433E-3</v>
      </c>
      <c r="S1514" s="17">
        <f t="shared" si="68"/>
        <v>-7.2509096587551241E-3</v>
      </c>
      <c r="T1514" s="17">
        <f t="shared" si="69"/>
        <v>-3.2191668004984816E-3</v>
      </c>
      <c r="U1514" s="17">
        <f t="shared" si="69"/>
        <v>8.6294313653845596E-5</v>
      </c>
      <c r="V1514" s="17">
        <f t="shared" si="69"/>
        <v>1.7227992622557407E-3</v>
      </c>
      <c r="W1514" s="17">
        <f t="shared" si="69"/>
        <v>-9.4455252732930269E-3</v>
      </c>
      <c r="X1514" s="17">
        <f t="shared" si="69"/>
        <v>2.2553803635675548E-2</v>
      </c>
      <c r="Y1514" s="17">
        <f t="shared" si="69"/>
        <v>5.8664078189106699E-3</v>
      </c>
    </row>
    <row r="1515" spans="2:25" x14ac:dyDescent="0.3">
      <c r="B1515" s="3">
        <v>45280</v>
      </c>
      <c r="C1515" s="1">
        <v>192.82682800292969</v>
      </c>
      <c r="D1515" s="1">
        <v>230.40583801269531</v>
      </c>
      <c r="E1515" s="1">
        <v>638.34271240234375</v>
      </c>
      <c r="F1515" s="1">
        <v>235.719482421875</v>
      </c>
      <c r="G1515" s="1">
        <v>149.721923828125</v>
      </c>
      <c r="H1515" s="1">
        <v>54.30059814453125</v>
      </c>
      <c r="I1515" s="1">
        <v>561.38134765625</v>
      </c>
      <c r="J1515" s="1">
        <v>275.72134399414063</v>
      </c>
      <c r="K1515" s="1">
        <v>48.084213256835938</v>
      </c>
      <c r="L1515" s="1">
        <v>57.935279846191413</v>
      </c>
      <c r="M1515" s="1">
        <v>4698.35009765625</v>
      </c>
      <c r="O1515" s="17">
        <f t="shared" si="68"/>
        <v>-1.0713907153914381E-2</v>
      </c>
      <c r="P1515" s="17">
        <f t="shared" si="68"/>
        <v>-1.631772805328344E-2</v>
      </c>
      <c r="Q1515" s="17">
        <f t="shared" si="68"/>
        <v>-2.4699374362962736E-2</v>
      </c>
      <c r="R1515" s="17">
        <f t="shared" si="68"/>
        <v>-0.1205357178438525</v>
      </c>
      <c r="S1515" s="17">
        <f t="shared" si="68"/>
        <v>-9.3464246952221757E-3</v>
      </c>
      <c r="T1515" s="17">
        <f t="shared" si="69"/>
        <v>-2.0737793375504892E-2</v>
      </c>
      <c r="U1515" s="17">
        <f t="shared" si="69"/>
        <v>-1.6557241660112285E-2</v>
      </c>
      <c r="V1515" s="17">
        <f t="shared" si="69"/>
        <v>-5.9851008395974273E-3</v>
      </c>
      <c r="W1515" s="17">
        <f t="shared" si="69"/>
        <v>-3.0098223712270458E-2</v>
      </c>
      <c r="X1515" s="17">
        <f t="shared" si="69"/>
        <v>-2.1558195235039834E-3</v>
      </c>
      <c r="Y1515" s="17">
        <f t="shared" si="69"/>
        <v>-1.4684266911006796E-2</v>
      </c>
    </row>
    <row r="1516" spans="2:25" x14ac:dyDescent="0.3">
      <c r="B1516" s="3">
        <v>45281</v>
      </c>
      <c r="C1516" s="1">
        <v>192.6783447265625</v>
      </c>
      <c r="D1516" s="1">
        <v>233.72978210449219</v>
      </c>
      <c r="E1516" s="1">
        <v>642.3599853515625</v>
      </c>
      <c r="F1516" s="1">
        <v>236.78199768066409</v>
      </c>
      <c r="G1516" s="1">
        <v>150.4048156738281</v>
      </c>
      <c r="H1516" s="1">
        <v>54.658763885498047</v>
      </c>
      <c r="I1516" s="1">
        <v>563.1436767578125</v>
      </c>
      <c r="J1516" s="1">
        <v>278.01119995117188</v>
      </c>
      <c r="K1516" s="1">
        <v>48.962722778320313</v>
      </c>
      <c r="L1516" s="1">
        <v>58.195243835449219</v>
      </c>
      <c r="M1516" s="1">
        <v>4746.75</v>
      </c>
      <c r="O1516" s="17">
        <f t="shared" si="68"/>
        <v>-7.7003432512477742E-4</v>
      </c>
      <c r="P1516" s="17">
        <f t="shared" si="68"/>
        <v>1.4426475129565625E-2</v>
      </c>
      <c r="Q1516" s="17">
        <f t="shared" si="68"/>
        <v>6.2932855207199203E-3</v>
      </c>
      <c r="R1516" s="17">
        <f t="shared" si="68"/>
        <v>4.5075411157040977E-3</v>
      </c>
      <c r="S1516" s="17">
        <f t="shared" si="68"/>
        <v>4.5610677998435961E-3</v>
      </c>
      <c r="T1516" s="17">
        <f t="shared" si="69"/>
        <v>6.5959815030668988E-3</v>
      </c>
      <c r="U1516" s="17">
        <f t="shared" si="69"/>
        <v>3.1392726333359139E-3</v>
      </c>
      <c r="V1516" s="17">
        <f t="shared" si="69"/>
        <v>8.3049644393141785E-3</v>
      </c>
      <c r="W1516" s="17">
        <f t="shared" si="69"/>
        <v>1.8270227627348791E-2</v>
      </c>
      <c r="X1516" s="17">
        <f t="shared" si="69"/>
        <v>4.4871447923953553E-3</v>
      </c>
      <c r="Y1516" s="17">
        <f t="shared" si="69"/>
        <v>1.0301467821202609E-2</v>
      </c>
    </row>
    <row r="1517" spans="2:25" x14ac:dyDescent="0.3">
      <c r="B1517" s="3">
        <v>45282</v>
      </c>
      <c r="C1517" s="1">
        <v>191.6094665527344</v>
      </c>
      <c r="D1517" s="1">
        <v>227.01483154296881</v>
      </c>
      <c r="E1517" s="1">
        <v>648.5792236328125</v>
      </c>
      <c r="F1517" s="1">
        <v>237.42335510253909</v>
      </c>
      <c r="G1517" s="1">
        <v>151.67704772949219</v>
      </c>
      <c r="H1517" s="1">
        <v>54.969810485839837</v>
      </c>
      <c r="I1517" s="1">
        <v>561.55859375</v>
      </c>
      <c r="J1517" s="1">
        <v>278.306884765625</v>
      </c>
      <c r="K1517" s="1">
        <v>48.802814483642578</v>
      </c>
      <c r="L1517" s="1">
        <v>58.551506042480469</v>
      </c>
      <c r="M1517" s="1">
        <v>4754.6298828125</v>
      </c>
      <c r="O1517" s="17">
        <f t="shared" si="68"/>
        <v>-5.5474743430300073E-3</v>
      </c>
      <c r="P1517" s="17">
        <f t="shared" si="68"/>
        <v>-2.8729546149670254E-2</v>
      </c>
      <c r="Q1517" s="17">
        <f t="shared" si="68"/>
        <v>9.6818581839997735E-3</v>
      </c>
      <c r="R1517" s="17">
        <f t="shared" si="68"/>
        <v>2.7086409784411328E-3</v>
      </c>
      <c r="S1517" s="17">
        <f t="shared" si="68"/>
        <v>8.4587188911762461E-3</v>
      </c>
      <c r="T1517" s="17">
        <f t="shared" si="69"/>
        <v>5.6906995005116829E-3</v>
      </c>
      <c r="U1517" s="17">
        <f t="shared" si="69"/>
        <v>-2.8147044408601009E-3</v>
      </c>
      <c r="V1517" s="17">
        <f t="shared" si="69"/>
        <v>1.0635715917382365E-3</v>
      </c>
      <c r="W1517" s="17">
        <f t="shared" si="69"/>
        <v>-3.2659191647025497E-3</v>
      </c>
      <c r="X1517" s="17">
        <f t="shared" si="69"/>
        <v>6.1218440468881656E-3</v>
      </c>
      <c r="Y1517" s="17">
        <f t="shared" si="69"/>
        <v>1.6600585268868172E-3</v>
      </c>
    </row>
    <row r="1518" spans="2:25" x14ac:dyDescent="0.3">
      <c r="B1518" s="3">
        <v>45286</v>
      </c>
      <c r="C1518" s="1">
        <v>191.06510925292969</v>
      </c>
      <c r="D1518" s="1">
        <v>229.4096374511719</v>
      </c>
      <c r="E1518" s="1">
        <v>651.49578857421875</v>
      </c>
      <c r="F1518" s="1">
        <v>241.2140197753906</v>
      </c>
      <c r="G1518" s="1">
        <v>152.6780090332031</v>
      </c>
      <c r="H1518" s="1">
        <v>55.196029663085938</v>
      </c>
      <c r="I1518" s="1">
        <v>561.834228515625</v>
      </c>
      <c r="J1518" s="1">
        <v>279.41363525390619</v>
      </c>
      <c r="K1518" s="1">
        <v>49.251556396484382</v>
      </c>
      <c r="L1518" s="1">
        <v>59.158107757568359</v>
      </c>
      <c r="M1518" s="1">
        <v>4774.75</v>
      </c>
      <c r="O1518" s="17">
        <f t="shared" si="68"/>
        <v>-2.8409728892747526E-3</v>
      </c>
      <c r="P1518" s="17">
        <f t="shared" si="68"/>
        <v>1.0549116513340291E-2</v>
      </c>
      <c r="Q1518" s="17">
        <f t="shared" si="68"/>
        <v>4.4968522504776343E-3</v>
      </c>
      <c r="R1518" s="17">
        <f t="shared" si="68"/>
        <v>1.5965845783008088E-2</v>
      </c>
      <c r="S1518" s="17">
        <f t="shared" si="68"/>
        <v>6.5992931606637635E-3</v>
      </c>
      <c r="T1518" s="17">
        <f t="shared" si="69"/>
        <v>4.1153348582923469E-3</v>
      </c>
      <c r="U1518" s="17">
        <f t="shared" si="69"/>
        <v>4.9083883443819167E-4</v>
      </c>
      <c r="V1518" s="17">
        <f t="shared" si="69"/>
        <v>3.9767269473525192E-3</v>
      </c>
      <c r="W1518" s="17">
        <f t="shared" si="69"/>
        <v>9.1950006898108404E-3</v>
      </c>
      <c r="X1518" s="17">
        <f t="shared" si="69"/>
        <v>1.0360138553016674E-2</v>
      </c>
      <c r="Y1518" s="17">
        <f t="shared" si="69"/>
        <v>4.2316894655106936E-3</v>
      </c>
    </row>
    <row r="1519" spans="2:25" x14ac:dyDescent="0.3">
      <c r="B1519" s="3">
        <v>45287</v>
      </c>
      <c r="C1519" s="1">
        <v>191.1640930175781</v>
      </c>
      <c r="D1519" s="1">
        <v>229.74488830566409</v>
      </c>
      <c r="E1519" s="1">
        <v>658.5872802734375</v>
      </c>
      <c r="F1519" s="1">
        <v>240.20890808105469</v>
      </c>
      <c r="G1519" s="1">
        <v>152.9118957519531</v>
      </c>
      <c r="H1519" s="1">
        <v>55.337406158447273</v>
      </c>
      <c r="I1519" s="1">
        <v>572.50640869140625</v>
      </c>
      <c r="J1519" s="1">
        <v>281.02603149414063</v>
      </c>
      <c r="K1519" s="1">
        <v>49.389488220214837</v>
      </c>
      <c r="L1519" s="1">
        <v>58.772964477539063</v>
      </c>
      <c r="M1519" s="1">
        <v>4781.580078125</v>
      </c>
      <c r="O1519" s="17">
        <f t="shared" si="68"/>
        <v>5.1806300499049026E-4</v>
      </c>
      <c r="P1519" s="17">
        <f t="shared" si="68"/>
        <v>1.461363429265447E-3</v>
      </c>
      <c r="Q1519" s="17">
        <f t="shared" si="68"/>
        <v>1.088493866512674E-2</v>
      </c>
      <c r="R1519" s="17">
        <f t="shared" si="68"/>
        <v>-4.166887543567456E-3</v>
      </c>
      <c r="S1519" s="17">
        <f t="shared" si="68"/>
        <v>1.5318952626578745E-3</v>
      </c>
      <c r="T1519" s="17">
        <f t="shared" si="69"/>
        <v>2.5613526230834163E-3</v>
      </c>
      <c r="U1519" s="17">
        <f t="shared" si="69"/>
        <v>1.8995247413062247E-2</v>
      </c>
      <c r="V1519" s="17">
        <f t="shared" si="69"/>
        <v>5.770642648735556E-3</v>
      </c>
      <c r="W1519" s="17">
        <f t="shared" si="69"/>
        <v>2.8005576640071465E-3</v>
      </c>
      <c r="X1519" s="17">
        <f t="shared" si="69"/>
        <v>-6.5104056675988559E-3</v>
      </c>
      <c r="Y1519" s="17">
        <f t="shared" si="69"/>
        <v>1.4304577464788733E-3</v>
      </c>
    </row>
    <row r="1520" spans="2:25" x14ac:dyDescent="0.3">
      <c r="B1520" s="3">
        <v>45288</v>
      </c>
      <c r="C1520" s="1">
        <v>191.5896911621094</v>
      </c>
      <c r="D1520" s="1">
        <v>230.45372009277341</v>
      </c>
      <c r="E1520" s="1">
        <v>654.93292236328125</v>
      </c>
      <c r="F1520" s="1">
        <v>242.73602294921881</v>
      </c>
      <c r="G1520" s="1">
        <v>153.18315124511719</v>
      </c>
      <c r="H1520" s="1">
        <v>55.375106811523438</v>
      </c>
      <c r="I1520" s="1">
        <v>571.8565673828125</v>
      </c>
      <c r="J1520" s="1">
        <v>282.25680541992188</v>
      </c>
      <c r="K1520" s="1">
        <v>49.494426727294922</v>
      </c>
      <c r="L1520" s="1">
        <v>57.742706298828118</v>
      </c>
      <c r="M1520" s="1">
        <v>4783.35009765625</v>
      </c>
      <c r="O1520" s="17">
        <f t="shared" si="68"/>
        <v>2.2263498223600593E-3</v>
      </c>
      <c r="P1520" s="17">
        <f t="shared" si="68"/>
        <v>3.0852994916964285E-3</v>
      </c>
      <c r="Q1520" s="17">
        <f t="shared" si="68"/>
        <v>-5.5487830081367567E-3</v>
      </c>
      <c r="R1520" s="17">
        <f t="shared" si="68"/>
        <v>1.0520487721926552E-2</v>
      </c>
      <c r="S1520" s="17">
        <f t="shared" si="68"/>
        <v>1.7739332301792241E-3</v>
      </c>
      <c r="T1520" s="17">
        <f t="shared" si="69"/>
        <v>6.812869574735164E-4</v>
      </c>
      <c r="U1520" s="17">
        <f t="shared" si="69"/>
        <v>-1.1350812824595454E-3</v>
      </c>
      <c r="V1520" s="17">
        <f t="shared" si="69"/>
        <v>4.3795726653418996E-3</v>
      </c>
      <c r="W1520" s="17">
        <f t="shared" si="69"/>
        <v>2.1247133926999167E-3</v>
      </c>
      <c r="X1520" s="17">
        <f t="shared" si="69"/>
        <v>-1.752945742773742E-2</v>
      </c>
      <c r="Y1520" s="17">
        <f t="shared" si="69"/>
        <v>3.7017460804380744E-4</v>
      </c>
    </row>
    <row r="1521" spans="2:25" x14ac:dyDescent="0.3">
      <c r="B1521" s="3">
        <v>45289</v>
      </c>
      <c r="C1521" s="1">
        <v>190.55047607421881</v>
      </c>
      <c r="D1521" s="1">
        <v>229.48625183105469</v>
      </c>
      <c r="E1521" s="1">
        <v>651.9500732421875</v>
      </c>
      <c r="F1521" s="1">
        <v>242.152099609375</v>
      </c>
      <c r="G1521" s="1">
        <v>152.9960632324219</v>
      </c>
      <c r="H1521" s="1">
        <v>55.544769287109382</v>
      </c>
      <c r="I1521" s="1">
        <v>573.89459228515625</v>
      </c>
      <c r="J1521" s="1">
        <v>282.89608764648438</v>
      </c>
      <c r="K1521" s="1">
        <v>49.494426727294922</v>
      </c>
      <c r="L1521" s="1">
        <v>57.492359161376953</v>
      </c>
      <c r="M1521" s="1">
        <v>4769.830078125</v>
      </c>
      <c r="O1521" s="17">
        <f t="shared" si="68"/>
        <v>-5.424170171093849E-3</v>
      </c>
      <c r="P1521" s="17">
        <f t="shared" si="68"/>
        <v>-4.1981021670175226E-3</v>
      </c>
      <c r="Q1521" s="17">
        <f t="shared" si="68"/>
        <v>-4.5544345370978458E-3</v>
      </c>
      <c r="R1521" s="17">
        <f t="shared" si="68"/>
        <v>-2.4055899604401346E-3</v>
      </c>
      <c r="S1521" s="17">
        <f t="shared" si="68"/>
        <v>-1.2213354482825188E-3</v>
      </c>
      <c r="T1521" s="17">
        <f t="shared" si="69"/>
        <v>3.0638762677860556E-3</v>
      </c>
      <c r="U1521" s="17">
        <f t="shared" si="69"/>
        <v>3.5638742625114495E-3</v>
      </c>
      <c r="V1521" s="17">
        <f t="shared" si="69"/>
        <v>2.2648957059207865E-3</v>
      </c>
      <c r="W1521" s="17">
        <f t="shared" si="69"/>
        <v>0</v>
      </c>
      <c r="X1521" s="17">
        <f t="shared" si="69"/>
        <v>-4.3355629394226285E-3</v>
      </c>
      <c r="Y1521" s="17">
        <f t="shared" si="69"/>
        <v>-2.8264750133749463E-3</v>
      </c>
    </row>
    <row r="1522" spans="2:25" x14ac:dyDescent="0.3">
      <c r="B1522" s="3">
        <v>45293</v>
      </c>
      <c r="C1522" s="1">
        <v>183.73130798339841</v>
      </c>
      <c r="D1522" s="1">
        <v>231.02848815917969</v>
      </c>
      <c r="E1522" s="1">
        <v>642.63623046875</v>
      </c>
      <c r="F1522" s="1">
        <v>241.45332336425781</v>
      </c>
      <c r="G1522" s="1">
        <v>151.0783386230469</v>
      </c>
      <c r="H1522" s="1">
        <v>56.383644104003913</v>
      </c>
      <c r="I1522" s="1">
        <v>583.0308837890625</v>
      </c>
      <c r="J1522" s="1">
        <v>283.40176391601563</v>
      </c>
      <c r="K1522" s="1">
        <v>48.141178131103523</v>
      </c>
      <c r="L1522" s="1">
        <v>57.819728851318359</v>
      </c>
      <c r="M1522" s="1">
        <v>4742.830078125</v>
      </c>
      <c r="O1522" s="17">
        <f t="shared" si="68"/>
        <v>-3.5786675695128431E-2</v>
      </c>
      <c r="P1522" s="17">
        <f t="shared" si="68"/>
        <v>6.7203865844668456E-3</v>
      </c>
      <c r="Q1522" s="17">
        <f t="shared" si="68"/>
        <v>-1.4286128885789047E-2</v>
      </c>
      <c r="R1522" s="17">
        <f t="shared" si="68"/>
        <v>-2.8856914569165854E-3</v>
      </c>
      <c r="S1522" s="17">
        <f t="shared" si="68"/>
        <v>-1.2534470291968981E-2</v>
      </c>
      <c r="T1522" s="17">
        <f t="shared" si="69"/>
        <v>1.5102678931987464E-2</v>
      </c>
      <c r="U1522" s="17">
        <f t="shared" si="69"/>
        <v>1.5919807620990122E-2</v>
      </c>
      <c r="V1522" s="17">
        <f t="shared" si="69"/>
        <v>1.7874982780361338E-3</v>
      </c>
      <c r="W1522" s="17">
        <f t="shared" si="69"/>
        <v>-2.734143388805263E-2</v>
      </c>
      <c r="X1522" s="17">
        <f t="shared" si="69"/>
        <v>5.6941425733200973E-3</v>
      </c>
      <c r="Y1522" s="17">
        <f t="shared" si="69"/>
        <v>-5.6605790054922852E-3</v>
      </c>
    </row>
    <row r="1523" spans="2:25" x14ac:dyDescent="0.3">
      <c r="B1523" s="3">
        <v>45294</v>
      </c>
      <c r="C1523" s="1">
        <v>182.3556213378906</v>
      </c>
      <c r="D1523" s="1">
        <v>227.71412658691409</v>
      </c>
      <c r="E1523" s="1">
        <v>636.749755859375</v>
      </c>
      <c r="F1523" s="1">
        <v>237.05003356933591</v>
      </c>
      <c r="G1523" s="1">
        <v>149.7686767578125</v>
      </c>
      <c r="H1523" s="1">
        <v>56.515594482421882</v>
      </c>
      <c r="I1523" s="1">
        <v>608.13616943359375</v>
      </c>
      <c r="J1523" s="1">
        <v>280.8734130859375</v>
      </c>
      <c r="K1523" s="1">
        <v>47.542514801025391</v>
      </c>
      <c r="L1523" s="1">
        <v>58.358940124511719</v>
      </c>
      <c r="M1523" s="1">
        <v>4704.81005859375</v>
      </c>
      <c r="O1523" s="17">
        <f t="shared" si="68"/>
        <v>-7.4874917106240637E-3</v>
      </c>
      <c r="P1523" s="17">
        <f t="shared" si="68"/>
        <v>-1.4346116354196052E-2</v>
      </c>
      <c r="Q1523" s="17">
        <f t="shared" si="68"/>
        <v>-9.1598859981506225E-3</v>
      </c>
      <c r="R1523" s="17">
        <f t="shared" si="68"/>
        <v>-1.8236608772118974E-2</v>
      </c>
      <c r="S1523" s="17">
        <f t="shared" si="68"/>
        <v>-8.6687600431066391E-3</v>
      </c>
      <c r="T1523" s="17">
        <f t="shared" si="69"/>
        <v>2.3402243773846232E-3</v>
      </c>
      <c r="U1523" s="17">
        <f t="shared" si="69"/>
        <v>4.3059958473167625E-2</v>
      </c>
      <c r="V1523" s="17">
        <f t="shared" si="69"/>
        <v>-8.9214364622916958E-3</v>
      </c>
      <c r="W1523" s="17">
        <f t="shared" si="69"/>
        <v>-1.2435577053137008E-2</v>
      </c>
      <c r="X1523" s="17">
        <f t="shared" si="69"/>
        <v>9.3257316128189469E-3</v>
      </c>
      <c r="Y1523" s="17">
        <f t="shared" si="69"/>
        <v>-8.0163149227308154E-3</v>
      </c>
    </row>
    <row r="1524" spans="2:25" x14ac:dyDescent="0.3">
      <c r="B1524" s="3">
        <v>45295</v>
      </c>
      <c r="C1524" s="1">
        <v>180.03965759277341</v>
      </c>
      <c r="D1524" s="1">
        <v>225.9515686035156</v>
      </c>
      <c r="E1524" s="1">
        <v>640.364501953125</v>
      </c>
      <c r="F1524" s="1">
        <v>234.80052185058591</v>
      </c>
      <c r="G1524" s="1">
        <v>150.4796447753906</v>
      </c>
      <c r="H1524" s="1">
        <v>56.32708740234375</v>
      </c>
      <c r="I1524" s="1">
        <v>604.985595703125</v>
      </c>
      <c r="J1524" s="1">
        <v>278.34512329101563</v>
      </c>
      <c r="K1524" s="1">
        <v>47.971279144287109</v>
      </c>
      <c r="L1524" s="1">
        <v>56.924266815185547</v>
      </c>
      <c r="M1524" s="1">
        <v>4688.68017578125</v>
      </c>
      <c r="O1524" s="17">
        <f t="shared" si="68"/>
        <v>-1.2700259680099957E-2</v>
      </c>
      <c r="P1524" s="17">
        <f t="shared" si="68"/>
        <v>-7.7402223999737665E-3</v>
      </c>
      <c r="Q1524" s="17">
        <f t="shared" si="68"/>
        <v>5.6768707965524686E-3</v>
      </c>
      <c r="R1524" s="17">
        <f t="shared" si="68"/>
        <v>-9.4896072566554995E-3</v>
      </c>
      <c r="S1524" s="17">
        <f t="shared" si="68"/>
        <v>4.7471075592647903E-3</v>
      </c>
      <c r="T1524" s="17">
        <f t="shared" si="69"/>
        <v>-3.3354878738250503E-3</v>
      </c>
      <c r="U1524" s="17">
        <f t="shared" si="69"/>
        <v>-5.1807044027707373E-3</v>
      </c>
      <c r="V1524" s="17">
        <f t="shared" si="69"/>
        <v>-9.0015276531292994E-3</v>
      </c>
      <c r="W1524" s="17">
        <f t="shared" si="69"/>
        <v>9.0185457175788949E-3</v>
      </c>
      <c r="X1524" s="17">
        <f t="shared" si="69"/>
        <v>-2.458360803443696E-2</v>
      </c>
      <c r="Y1524" s="17">
        <f t="shared" si="69"/>
        <v>-3.4283812973570204E-3</v>
      </c>
    </row>
    <row r="1525" spans="2:25" x14ac:dyDescent="0.3">
      <c r="B1525" s="3">
        <v>45296</v>
      </c>
      <c r="C1525" s="1">
        <v>179.3171691894531</v>
      </c>
      <c r="D1525" s="1">
        <v>228.13560485839841</v>
      </c>
      <c r="E1525" s="1">
        <v>647.9302978515625</v>
      </c>
      <c r="F1525" s="1">
        <v>236.25550842285159</v>
      </c>
      <c r="G1525" s="1">
        <v>148.88932800292969</v>
      </c>
      <c r="H1525" s="1">
        <v>56.242259979248047</v>
      </c>
      <c r="I1525" s="1">
        <v>608.972900390625</v>
      </c>
      <c r="J1525" s="1">
        <v>275.72134399414063</v>
      </c>
      <c r="K1525" s="1">
        <v>49.069660186767578</v>
      </c>
      <c r="L1525" s="1">
        <v>56.750953674316413</v>
      </c>
      <c r="M1525" s="1">
        <v>4697.240234375</v>
      </c>
      <c r="O1525" s="17">
        <f t="shared" si="68"/>
        <v>-4.0129403320377805E-3</v>
      </c>
      <c r="P1525" s="17">
        <f t="shared" si="68"/>
        <v>9.6659486295278194E-3</v>
      </c>
      <c r="Q1525" s="17">
        <f t="shared" si="68"/>
        <v>1.1814827141981897E-2</v>
      </c>
      <c r="R1525" s="17">
        <f t="shared" si="68"/>
        <v>6.1966922424114331E-3</v>
      </c>
      <c r="S1525" s="17">
        <f t="shared" si="68"/>
        <v>-1.0568318225595579E-2</v>
      </c>
      <c r="T1525" s="17">
        <f t="shared" si="69"/>
        <v>-1.5059792190173407E-3</v>
      </c>
      <c r="U1525" s="17">
        <f t="shared" si="69"/>
        <v>6.590743177721254E-3</v>
      </c>
      <c r="V1525" s="17">
        <f t="shared" si="69"/>
        <v>-9.4263526727277492E-3</v>
      </c>
      <c r="W1525" s="17">
        <f t="shared" si="69"/>
        <v>2.2896638615301022E-2</v>
      </c>
      <c r="X1525" s="17">
        <f t="shared" si="69"/>
        <v>-3.0446266691817837E-3</v>
      </c>
      <c r="Y1525" s="17">
        <f t="shared" si="69"/>
        <v>1.8256861788026909E-3</v>
      </c>
    </row>
    <row r="1526" spans="2:25" x14ac:dyDescent="0.3">
      <c r="B1526" s="3">
        <v>45299</v>
      </c>
      <c r="C1526" s="1">
        <v>183.65211486816409</v>
      </c>
      <c r="D1526" s="1">
        <v>231.0189208984375</v>
      </c>
      <c r="E1526" s="1">
        <v>653.54034423828125</v>
      </c>
      <c r="F1526" s="1">
        <v>237.95939636230469</v>
      </c>
      <c r="G1526" s="1">
        <v>150.74159240722659</v>
      </c>
      <c r="H1526" s="1">
        <v>56.656982421875</v>
      </c>
      <c r="I1526" s="1">
        <v>616.337158203125</v>
      </c>
      <c r="J1526" s="1">
        <v>278.49774169921881</v>
      </c>
      <c r="K1526" s="1">
        <v>52.223907470703118</v>
      </c>
      <c r="L1526" s="1">
        <v>56.105838775634773</v>
      </c>
      <c r="M1526" s="1">
        <v>4763.5400390625</v>
      </c>
      <c r="O1526" s="17">
        <f t="shared" si="68"/>
        <v>2.4174738527859622E-2</v>
      </c>
      <c r="P1526" s="17">
        <f t="shared" si="68"/>
        <v>1.2638606068652624E-2</v>
      </c>
      <c r="Q1526" s="17">
        <f t="shared" si="68"/>
        <v>8.6584103341374886E-3</v>
      </c>
      <c r="R1526" s="17">
        <f t="shared" si="68"/>
        <v>7.2120559255002313E-3</v>
      </c>
      <c r="S1526" s="17">
        <f t="shared" si="68"/>
        <v>1.244054512933564E-2</v>
      </c>
      <c r="T1526" s="17">
        <f t="shared" si="69"/>
        <v>7.3738580700699989E-3</v>
      </c>
      <c r="U1526" s="17">
        <f t="shared" si="69"/>
        <v>1.2092915477480533E-2</v>
      </c>
      <c r="V1526" s="17">
        <f t="shared" si="69"/>
        <v>1.0069578455040402E-2</v>
      </c>
      <c r="W1526" s="17">
        <f t="shared" si="69"/>
        <v>6.4281009322867358E-2</v>
      </c>
      <c r="X1526" s="17">
        <f t="shared" si="69"/>
        <v>-1.1367472384408548E-2</v>
      </c>
      <c r="Y1526" s="17">
        <f t="shared" si="69"/>
        <v>1.4114629309846581E-2</v>
      </c>
    </row>
    <row r="1527" spans="2:25" x14ac:dyDescent="0.3">
      <c r="B1527" s="3">
        <v>45300</v>
      </c>
      <c r="C1527" s="1">
        <v>183.23643493652341</v>
      </c>
      <c r="D1527" s="1">
        <v>229.33299255371091</v>
      </c>
      <c r="E1527" s="1">
        <v>658.962646484375</v>
      </c>
      <c r="F1527" s="1">
        <v>236.67669677734381</v>
      </c>
      <c r="G1527" s="1">
        <v>149.75</v>
      </c>
      <c r="H1527" s="1">
        <v>56.553306579589837</v>
      </c>
      <c r="I1527" s="1">
        <v>615.79571533203125</v>
      </c>
      <c r="J1527" s="1">
        <v>277.51510620117188</v>
      </c>
      <c r="K1527" s="1">
        <v>53.110416412353523</v>
      </c>
      <c r="L1527" s="1">
        <v>55.325923919677727</v>
      </c>
      <c r="M1527" s="1">
        <v>4756.5</v>
      </c>
      <c r="O1527" s="17">
        <f t="shared" ref="O1527:V1561" si="70">(C1527-C1526)/C1526</f>
        <v>-2.2634094463822563E-3</v>
      </c>
      <c r="P1527" s="17">
        <f t="shared" si="70"/>
        <v>-7.2977933503021297E-3</v>
      </c>
      <c r="Q1527" s="17">
        <f t="shared" si="70"/>
        <v>8.296813339677734E-3</v>
      </c>
      <c r="R1527" s="17">
        <f t="shared" si="70"/>
        <v>-5.3904136780037401E-3</v>
      </c>
      <c r="S1527" s="17">
        <f t="shared" si="70"/>
        <v>-6.5780942830152411E-3</v>
      </c>
      <c r="T1527" s="17">
        <f t="shared" si="69"/>
        <v>-1.8298864121138684E-3</v>
      </c>
      <c r="U1527" s="17">
        <f t="shared" si="69"/>
        <v>-8.7848487453243531E-4</v>
      </c>
      <c r="V1527" s="17">
        <f t="shared" si="69"/>
        <v>-3.5283427867368166E-3</v>
      </c>
      <c r="W1527" s="17">
        <f t="shared" si="69"/>
        <v>1.6975155337576452E-2</v>
      </c>
      <c r="X1527" s="17">
        <f t="shared" si="69"/>
        <v>-1.3900778831164024E-2</v>
      </c>
      <c r="Y1527" s="17">
        <f t="shared" si="69"/>
        <v>-1.4779006799081156E-3</v>
      </c>
    </row>
    <row r="1528" spans="2:25" x14ac:dyDescent="0.3">
      <c r="B1528" s="3">
        <v>45301</v>
      </c>
      <c r="C1528" s="1">
        <v>184.27565002441409</v>
      </c>
      <c r="D1528" s="1">
        <v>229.1509704589844</v>
      </c>
      <c r="E1528" s="1">
        <v>664.47393798828125</v>
      </c>
      <c r="F1528" s="1">
        <v>240.08448791503909</v>
      </c>
      <c r="G1528" s="1">
        <v>150.82579040527341</v>
      </c>
      <c r="H1528" s="1">
        <v>56.741813659667969</v>
      </c>
      <c r="I1528" s="1">
        <v>620.4326171875</v>
      </c>
      <c r="J1528" s="1">
        <v>280.58721923828119</v>
      </c>
      <c r="K1528" s="1">
        <v>54.319740295410163</v>
      </c>
      <c r="L1528" s="1">
        <v>54.690441131591797</v>
      </c>
      <c r="M1528" s="1">
        <v>4783.4501953125</v>
      </c>
      <c r="O1528" s="17">
        <f t="shared" si="70"/>
        <v>5.6714435000369103E-3</v>
      </c>
      <c r="P1528" s="17">
        <f t="shared" si="70"/>
        <v>-7.9370217385479414E-4</v>
      </c>
      <c r="Q1528" s="17">
        <f t="shared" si="70"/>
        <v>8.3635871218338178E-3</v>
      </c>
      <c r="R1528" s="17">
        <f t="shared" si="70"/>
        <v>1.4398507263692297E-2</v>
      </c>
      <c r="S1528" s="17">
        <f t="shared" si="70"/>
        <v>7.1839092171847021E-3</v>
      </c>
      <c r="T1528" s="17">
        <f t="shared" si="69"/>
        <v>3.3332636317708179E-3</v>
      </c>
      <c r="U1528" s="17">
        <f t="shared" si="69"/>
        <v>7.5299352366694789E-3</v>
      </c>
      <c r="V1528" s="17">
        <f t="shared" si="69"/>
        <v>1.1070074992178373E-2</v>
      </c>
      <c r="W1528" s="17">
        <f t="shared" si="69"/>
        <v>2.2769994376759414E-2</v>
      </c>
      <c r="X1528" s="17">
        <f t="shared" si="69"/>
        <v>-1.1486166756266474E-2</v>
      </c>
      <c r="Y1528" s="17">
        <f t="shared" si="69"/>
        <v>5.6659718937243772E-3</v>
      </c>
    </row>
    <row r="1529" spans="2:25" x14ac:dyDescent="0.3">
      <c r="B1529" s="3">
        <v>45302</v>
      </c>
      <c r="C1529" s="1">
        <v>183.68182373046881</v>
      </c>
      <c r="D1529" s="1">
        <v>227.56083679199219</v>
      </c>
      <c r="E1529" s="1">
        <v>665.28387451171875</v>
      </c>
      <c r="F1529" s="1">
        <v>240.1227722167969</v>
      </c>
      <c r="G1529" s="1">
        <v>151.6957702636719</v>
      </c>
      <c r="H1529" s="1">
        <v>56.374225616455078</v>
      </c>
      <c r="I1529" s="1">
        <v>625.8770751953125</v>
      </c>
      <c r="J1529" s="1">
        <v>280.64443969726563</v>
      </c>
      <c r="K1529" s="1">
        <v>54.791473388671882</v>
      </c>
      <c r="L1529" s="1">
        <v>55.0081787109375</v>
      </c>
      <c r="M1529" s="1">
        <v>4780.240234375</v>
      </c>
      <c r="O1529" s="17">
        <f t="shared" si="70"/>
        <v>-3.2224892104117386E-3</v>
      </c>
      <c r="P1529" s="17">
        <f t="shared" si="70"/>
        <v>-6.9392403785470029E-3</v>
      </c>
      <c r="Q1529" s="17">
        <f t="shared" si="70"/>
        <v>1.218913906374736E-3</v>
      </c>
      <c r="R1529" s="17">
        <f t="shared" si="70"/>
        <v>1.5946178818250232E-4</v>
      </c>
      <c r="S1529" s="17">
        <f t="shared" si="70"/>
        <v>5.7681107193990663E-3</v>
      </c>
      <c r="T1529" s="17">
        <f t="shared" si="69"/>
        <v>-6.4782568533612436E-3</v>
      </c>
      <c r="U1529" s="17">
        <f t="shared" si="69"/>
        <v>8.7752607728667151E-3</v>
      </c>
      <c r="V1529" s="17">
        <f t="shared" si="69"/>
        <v>2.0393109543538724E-4</v>
      </c>
      <c r="W1529" s="17">
        <f t="shared" si="69"/>
        <v>8.6843768157996628E-3</v>
      </c>
      <c r="X1529" s="17">
        <f t="shared" si="69"/>
        <v>5.8097461415823693E-3</v>
      </c>
      <c r="Y1529" s="17">
        <f t="shared" si="69"/>
        <v>-6.7105557838682481E-4</v>
      </c>
    </row>
    <row r="1530" spans="2:25" x14ac:dyDescent="0.3">
      <c r="B1530" s="3">
        <v>45303</v>
      </c>
      <c r="C1530" s="1">
        <v>184.0084228515625</v>
      </c>
      <c r="D1530" s="1">
        <v>227.1680908203125</v>
      </c>
      <c r="E1530" s="1">
        <v>674.82489013671875</v>
      </c>
      <c r="F1530" s="1">
        <v>237.94026184082031</v>
      </c>
      <c r="G1530" s="1">
        <v>155.10087585449219</v>
      </c>
      <c r="H1530" s="1">
        <v>56.920902252197273</v>
      </c>
      <c r="I1530" s="1">
        <v>632.96551513671875</v>
      </c>
      <c r="J1530" s="1">
        <v>279.99566650390619</v>
      </c>
      <c r="K1530" s="1">
        <v>54.679534912109382</v>
      </c>
      <c r="L1530" s="1">
        <v>55.903640747070313</v>
      </c>
      <c r="M1530" s="1">
        <v>4783.830078125</v>
      </c>
      <c r="O1530" s="17">
        <f t="shared" si="70"/>
        <v>1.7780698953258351E-3</v>
      </c>
      <c r="P1530" s="17">
        <f t="shared" si="70"/>
        <v>-1.7258943903369762E-3</v>
      </c>
      <c r="Q1530" s="17">
        <f t="shared" si="70"/>
        <v>1.434126993082851E-2</v>
      </c>
      <c r="R1530" s="17">
        <f t="shared" si="70"/>
        <v>-9.0891436735791673E-3</v>
      </c>
      <c r="S1530" s="17">
        <f t="shared" si="70"/>
        <v>2.2446938269285011E-2</v>
      </c>
      <c r="T1530" s="17">
        <f t="shared" si="69"/>
        <v>9.6972797366927394E-3</v>
      </c>
      <c r="U1530" s="17">
        <f t="shared" si="69"/>
        <v>1.132561044705818E-2</v>
      </c>
      <c r="V1530" s="17">
        <f t="shared" si="69"/>
        <v>-2.3117265179359013E-3</v>
      </c>
      <c r="W1530" s="17">
        <f t="shared" si="69"/>
        <v>-2.0429908093262416E-3</v>
      </c>
      <c r="X1530" s="17">
        <f t="shared" si="69"/>
        <v>1.6278707223490826E-2</v>
      </c>
      <c r="Y1530" s="17">
        <f t="shared" si="69"/>
        <v>7.5097559411035745E-4</v>
      </c>
    </row>
    <row r="1531" spans="2:25" x14ac:dyDescent="0.3">
      <c r="B1531" s="3">
        <v>45307</v>
      </c>
      <c r="C1531" s="1">
        <v>181.74198913574219</v>
      </c>
      <c r="D1531" s="1">
        <v>224.88829040527341</v>
      </c>
      <c r="E1531" s="1">
        <v>673.09637451171875</v>
      </c>
      <c r="F1531" s="1">
        <v>234.56121826171881</v>
      </c>
      <c r="G1531" s="1">
        <v>156.18603515625</v>
      </c>
      <c r="H1531" s="1">
        <v>56.543880462646477</v>
      </c>
      <c r="I1531" s="1">
        <v>624.7447509765625</v>
      </c>
      <c r="J1531" s="1">
        <v>277.72491455078119</v>
      </c>
      <c r="K1531" s="1">
        <v>56.350605010986328</v>
      </c>
      <c r="L1531" s="1">
        <v>54.517124176025391</v>
      </c>
      <c r="M1531" s="1">
        <v>4765.97998046875</v>
      </c>
      <c r="O1531" s="17">
        <f t="shared" si="70"/>
        <v>-1.231701071449658E-2</v>
      </c>
      <c r="P1531" s="17">
        <f t="shared" si="70"/>
        <v>-1.0035742285840614E-2</v>
      </c>
      <c r="Q1531" s="17">
        <f t="shared" si="70"/>
        <v>-2.5614283798124351E-3</v>
      </c>
      <c r="R1531" s="17">
        <f t="shared" si="70"/>
        <v>-1.4201226614443471E-2</v>
      </c>
      <c r="S1531" s="17">
        <f t="shared" si="70"/>
        <v>6.9964743640510071E-3</v>
      </c>
      <c r="T1531" s="17">
        <f t="shared" si="69"/>
        <v>-6.6236088085944141E-3</v>
      </c>
      <c r="U1531" s="17">
        <f t="shared" si="69"/>
        <v>-1.2987696744238253E-2</v>
      </c>
      <c r="V1531" s="17">
        <f t="shared" si="69"/>
        <v>-8.1099539199236889E-3</v>
      </c>
      <c r="W1531" s="17">
        <f t="shared" si="69"/>
        <v>3.0561161530780857E-2</v>
      </c>
      <c r="X1531" s="17">
        <f t="shared" si="69"/>
        <v>-2.4801901137674717E-2</v>
      </c>
      <c r="Y1531" s="17">
        <f t="shared" si="69"/>
        <v>-3.7313402367431625E-3</v>
      </c>
    </row>
    <row r="1532" spans="2:25" x14ac:dyDescent="0.3">
      <c r="B1532" s="3">
        <v>45308</v>
      </c>
      <c r="C1532" s="1">
        <v>180.80174255371091</v>
      </c>
      <c r="D1532" s="1">
        <v>223.2694091796875</v>
      </c>
      <c r="E1532" s="1">
        <v>675.76324462890625</v>
      </c>
      <c r="F1532" s="1">
        <v>232.88603210449219</v>
      </c>
      <c r="G1532" s="1">
        <v>155.36277770996091</v>
      </c>
      <c r="H1532" s="1">
        <v>56.543880462646477</v>
      </c>
      <c r="I1532" s="1">
        <v>619.17242431640625</v>
      </c>
      <c r="J1532" s="1">
        <v>277.791748046875</v>
      </c>
      <c r="K1532" s="1">
        <v>56.02178955078125</v>
      </c>
      <c r="L1532" s="1">
        <v>54.131977081298828</v>
      </c>
      <c r="M1532" s="1">
        <v>4739.2099609375</v>
      </c>
      <c r="O1532" s="17">
        <f t="shared" si="70"/>
        <v>-5.17352421695469E-3</v>
      </c>
      <c r="P1532" s="17">
        <f t="shared" si="70"/>
        <v>-7.1986016820551535E-3</v>
      </c>
      <c r="Q1532" s="17">
        <f t="shared" si="70"/>
        <v>3.9620925296501791E-3</v>
      </c>
      <c r="R1532" s="17">
        <f t="shared" si="70"/>
        <v>-7.141786564893603E-3</v>
      </c>
      <c r="S1532" s="17">
        <f t="shared" si="70"/>
        <v>-5.2710054741161479E-3</v>
      </c>
      <c r="T1532" s="17">
        <f t="shared" si="69"/>
        <v>0</v>
      </c>
      <c r="U1532" s="17">
        <f t="shared" si="69"/>
        <v>-8.9193653111065471E-3</v>
      </c>
      <c r="V1532" s="17">
        <f t="shared" si="69"/>
        <v>2.4064638277739584E-4</v>
      </c>
      <c r="W1532" s="17">
        <f t="shared" ref="W1532:Y1595" si="71">(K1532-K1531)/K1531</f>
        <v>-5.8351717810477995E-3</v>
      </c>
      <c r="X1532" s="17">
        <f t="shared" si="71"/>
        <v>-7.0646994049612015E-3</v>
      </c>
      <c r="Y1532" s="17">
        <f t="shared" si="71"/>
        <v>-5.6168971839904956E-3</v>
      </c>
    </row>
    <row r="1533" spans="2:25" x14ac:dyDescent="0.3">
      <c r="B1533" s="3">
        <v>45309</v>
      </c>
      <c r="C1533" s="1">
        <v>186.6905822753906</v>
      </c>
      <c r="D1533" s="1">
        <v>223.37480163574219</v>
      </c>
      <c r="E1533" s="1">
        <v>678.8447265625</v>
      </c>
      <c r="F1533" s="1">
        <v>233.63270568847659</v>
      </c>
      <c r="G1533" s="1">
        <v>156.07374572753909</v>
      </c>
      <c r="H1533" s="1">
        <v>56.704109191894531</v>
      </c>
      <c r="I1533" s="1">
        <v>613.69854736328125</v>
      </c>
      <c r="J1533" s="1">
        <v>280.84478759765619</v>
      </c>
      <c r="K1533" s="1">
        <v>57.075199127197273</v>
      </c>
      <c r="L1533" s="1">
        <v>54.372699737548828</v>
      </c>
      <c r="M1533" s="1">
        <v>4780.93994140625</v>
      </c>
      <c r="O1533" s="17">
        <f t="shared" si="70"/>
        <v>3.2570702242708117E-2</v>
      </c>
      <c r="P1533" s="17">
        <f t="shared" si="70"/>
        <v>4.7204163096910208E-4</v>
      </c>
      <c r="Q1533" s="17">
        <f t="shared" si="70"/>
        <v>4.5600022760722038E-3</v>
      </c>
      <c r="R1533" s="17">
        <f t="shared" si="70"/>
        <v>3.2061759017362754E-3</v>
      </c>
      <c r="S1533" s="17">
        <f t="shared" si="70"/>
        <v>4.5761798807784767E-3</v>
      </c>
      <c r="T1533" s="17">
        <f t="shared" si="70"/>
        <v>2.8337059278042099E-3</v>
      </c>
      <c r="U1533" s="17">
        <f t="shared" si="70"/>
        <v>-8.8406342694741322E-3</v>
      </c>
      <c r="V1533" s="17">
        <f t="shared" si="70"/>
        <v>1.0990389643489406E-2</v>
      </c>
      <c r="W1533" s="17">
        <f t="shared" si="71"/>
        <v>1.8803568841033791E-2</v>
      </c>
      <c r="X1533" s="17">
        <f t="shared" si="71"/>
        <v>4.4469585119432734E-3</v>
      </c>
      <c r="Y1533" s="17">
        <f t="shared" si="71"/>
        <v>8.8052609638959878E-3</v>
      </c>
    </row>
    <row r="1534" spans="2:25" x14ac:dyDescent="0.3">
      <c r="B1534" s="3">
        <v>45310</v>
      </c>
      <c r="C1534" s="1">
        <v>189.5904235839844</v>
      </c>
      <c r="D1534" s="1">
        <v>219.56233215332031</v>
      </c>
      <c r="E1534" s="1">
        <v>686.41033935546875</v>
      </c>
      <c r="F1534" s="1">
        <v>235.98750305175781</v>
      </c>
      <c r="G1534" s="1">
        <v>160.41435241699219</v>
      </c>
      <c r="H1534" s="1">
        <v>56.393070220947273</v>
      </c>
      <c r="I1534" s="1">
        <v>618.84765625</v>
      </c>
      <c r="J1534" s="1">
        <v>286.73150634765619</v>
      </c>
      <c r="K1534" s="1">
        <v>59.457878112792969</v>
      </c>
      <c r="L1534" s="1">
        <v>54.324546813964837</v>
      </c>
      <c r="M1534" s="1">
        <v>4839.81005859375</v>
      </c>
      <c r="O1534" s="17">
        <f t="shared" si="70"/>
        <v>1.5532874091721452E-2</v>
      </c>
      <c r="P1534" s="17">
        <f t="shared" si="70"/>
        <v>-1.7067589784092469E-2</v>
      </c>
      <c r="Q1534" s="17">
        <f t="shared" si="70"/>
        <v>1.1144835478474028E-2</v>
      </c>
      <c r="R1534" s="17">
        <f t="shared" si="70"/>
        <v>1.0079057023895806E-2</v>
      </c>
      <c r="S1534" s="17">
        <f t="shared" si="70"/>
        <v>2.7811254668229569E-2</v>
      </c>
      <c r="T1534" s="17">
        <f t="shared" si="70"/>
        <v>-5.4852986032222061E-3</v>
      </c>
      <c r="U1534" s="17">
        <f t="shared" si="70"/>
        <v>8.390290165817705E-3</v>
      </c>
      <c r="V1534" s="17">
        <f t="shared" si="70"/>
        <v>2.0960754872308435E-2</v>
      </c>
      <c r="W1534" s="17">
        <f t="shared" si="71"/>
        <v>4.1746310517212198E-2</v>
      </c>
      <c r="X1534" s="17">
        <f t="shared" si="71"/>
        <v>-8.8560847293624309E-4</v>
      </c>
      <c r="Y1534" s="17">
        <f t="shared" si="71"/>
        <v>1.2313502764936247E-2</v>
      </c>
    </row>
    <row r="1535" spans="2:25" x14ac:dyDescent="0.3">
      <c r="B1535" s="3">
        <v>45313</v>
      </c>
      <c r="C1535" s="1">
        <v>191.896484375</v>
      </c>
      <c r="D1535" s="1">
        <v>224.03575134277341</v>
      </c>
      <c r="E1535" s="1">
        <v>683.98065185546875</v>
      </c>
      <c r="F1535" s="1">
        <v>239.9696044921875</v>
      </c>
      <c r="G1535" s="1">
        <v>161.67723083496091</v>
      </c>
      <c r="H1535" s="1">
        <v>56.148006439208977</v>
      </c>
      <c r="I1535" s="1">
        <v>621.11199951171875</v>
      </c>
      <c r="J1535" s="1">
        <v>284.70880126953119</v>
      </c>
      <c r="K1535" s="1">
        <v>59.62078857421875</v>
      </c>
      <c r="L1535" s="1">
        <v>54.632663726806641</v>
      </c>
      <c r="M1535" s="1">
        <v>4850.43017578125</v>
      </c>
      <c r="O1535" s="17">
        <f t="shared" si="70"/>
        <v>1.2163382239578479E-2</v>
      </c>
      <c r="P1535" s="17">
        <f t="shared" si="70"/>
        <v>2.0374256119347962E-2</v>
      </c>
      <c r="Q1535" s="17">
        <f t="shared" si="70"/>
        <v>-3.5397011972189232E-3</v>
      </c>
      <c r="R1535" s="17">
        <f t="shared" si="70"/>
        <v>1.6874204730901853E-2</v>
      </c>
      <c r="S1535" s="17">
        <f t="shared" si="70"/>
        <v>7.8726024133171577E-3</v>
      </c>
      <c r="T1535" s="17">
        <f t="shared" si="70"/>
        <v>-4.3456364545881067E-3</v>
      </c>
      <c r="U1535" s="17">
        <f t="shared" si="70"/>
        <v>3.6589671768975855E-3</v>
      </c>
      <c r="V1535" s="17">
        <f t="shared" si="70"/>
        <v>-7.0543523587272292E-3</v>
      </c>
      <c r="W1535" s="17">
        <f t="shared" si="71"/>
        <v>2.7399306298273264E-3</v>
      </c>
      <c r="X1535" s="17">
        <f t="shared" si="71"/>
        <v>5.6717806389983269E-3</v>
      </c>
      <c r="Y1535" s="17">
        <f t="shared" si="71"/>
        <v>2.1943252026270159E-3</v>
      </c>
    </row>
    <row r="1536" spans="2:25" x14ac:dyDescent="0.3">
      <c r="B1536" s="3">
        <v>45314</v>
      </c>
      <c r="C1536" s="1">
        <v>193.1731872558594</v>
      </c>
      <c r="D1536" s="1">
        <v>226.25807189941409</v>
      </c>
      <c r="E1536" s="1">
        <v>679.12127685546875</v>
      </c>
      <c r="F1536" s="1">
        <v>240.1227722167969</v>
      </c>
      <c r="G1536" s="1">
        <v>162.715576171875</v>
      </c>
      <c r="H1536" s="1">
        <v>56.411911010742188</v>
      </c>
      <c r="I1536" s="1">
        <v>619.93060302734375</v>
      </c>
      <c r="J1536" s="1">
        <v>286.27349853515619</v>
      </c>
      <c r="K1536" s="1">
        <v>59.839668273925781</v>
      </c>
      <c r="L1536" s="1">
        <v>54.623043060302727</v>
      </c>
      <c r="M1536" s="1">
        <v>4864.60009765625</v>
      </c>
      <c r="O1536" s="17">
        <f t="shared" si="70"/>
        <v>6.6530811391234141E-3</v>
      </c>
      <c r="P1536" s="17">
        <f t="shared" si="70"/>
        <v>9.9194907211061344E-3</v>
      </c>
      <c r="Q1536" s="17">
        <f t="shared" si="70"/>
        <v>-7.104550379923363E-3</v>
      </c>
      <c r="R1536" s="17">
        <f t="shared" si="70"/>
        <v>6.3827968935286543E-4</v>
      </c>
      <c r="S1536" s="17">
        <f t="shared" si="70"/>
        <v>6.4223349914622621E-3</v>
      </c>
      <c r="T1536" s="17">
        <f t="shared" si="70"/>
        <v>4.7001592446374333E-3</v>
      </c>
      <c r="U1536" s="17">
        <f t="shared" si="70"/>
        <v>-1.9020667533451994E-3</v>
      </c>
      <c r="V1536" s="17">
        <f t="shared" si="70"/>
        <v>5.4957811583201304E-3</v>
      </c>
      <c r="W1536" s="17">
        <f t="shared" si="71"/>
        <v>3.6711976634552484E-3</v>
      </c>
      <c r="X1536" s="17">
        <f t="shared" si="71"/>
        <v>-1.7609733532346103E-4</v>
      </c>
      <c r="Y1536" s="17">
        <f t="shared" si="71"/>
        <v>2.9213742619679452E-3</v>
      </c>
    </row>
    <row r="1537" spans="2:25" x14ac:dyDescent="0.3">
      <c r="B1537" s="3">
        <v>45315</v>
      </c>
      <c r="C1537" s="1">
        <v>192.50019836425781</v>
      </c>
      <c r="D1537" s="1">
        <v>225.87493896484381</v>
      </c>
      <c r="E1537" s="1">
        <v>678.05450439453125</v>
      </c>
      <c r="F1537" s="1">
        <v>239.05064392089841</v>
      </c>
      <c r="G1537" s="1">
        <v>162.70623779296881</v>
      </c>
      <c r="H1537" s="1">
        <v>55.525917053222663</v>
      </c>
      <c r="I1537" s="1">
        <v>623.8883056640625</v>
      </c>
      <c r="J1537" s="1">
        <v>286.64566040039063</v>
      </c>
      <c r="K1537" s="1">
        <v>61.327835083007813</v>
      </c>
      <c r="L1537" s="1">
        <v>55.181499481201172</v>
      </c>
      <c r="M1537" s="1">
        <v>4868.5498046875</v>
      </c>
      <c r="O1537" s="17">
        <f t="shared" si="70"/>
        <v>-3.483862854683926E-3</v>
      </c>
      <c r="P1537" s="17">
        <f t="shared" si="70"/>
        <v>-1.6933448223699647E-3</v>
      </c>
      <c r="Q1537" s="17">
        <f t="shared" si="70"/>
        <v>-1.5708128979215175E-3</v>
      </c>
      <c r="R1537" s="17">
        <f t="shared" si="70"/>
        <v>-4.4649172004832347E-3</v>
      </c>
      <c r="S1537" s="17">
        <f t="shared" si="70"/>
        <v>-5.7390811168127573E-5</v>
      </c>
      <c r="T1537" s="17">
        <f t="shared" si="70"/>
        <v>-1.5705795844264334E-2</v>
      </c>
      <c r="U1537" s="17">
        <f t="shared" si="70"/>
        <v>6.384105926359929E-3</v>
      </c>
      <c r="V1537" s="17">
        <f t="shared" si="70"/>
        <v>1.3000220667954286E-3</v>
      </c>
      <c r="W1537" s="17">
        <f t="shared" si="71"/>
        <v>2.4869235609223408E-2</v>
      </c>
      <c r="X1537" s="17">
        <f t="shared" si="71"/>
        <v>1.0223824774498924E-2</v>
      </c>
      <c r="Y1537" s="17">
        <f t="shared" si="71"/>
        <v>8.1192841178310984E-4</v>
      </c>
    </row>
    <row r="1538" spans="2:25" x14ac:dyDescent="0.3">
      <c r="B1538" s="3">
        <v>45316</v>
      </c>
      <c r="C1538" s="1">
        <v>192.17359924316409</v>
      </c>
      <c r="D1538" s="1">
        <v>228.7965393066406</v>
      </c>
      <c r="E1538" s="1">
        <v>671.52606201171875</v>
      </c>
      <c r="F1538" s="1">
        <v>242.3052673339844</v>
      </c>
      <c r="G1538" s="1">
        <v>178.1414794921875</v>
      </c>
      <c r="H1538" s="1">
        <v>55.761554718017578</v>
      </c>
      <c r="I1538" s="1">
        <v>617.9024658203125</v>
      </c>
      <c r="J1538" s="1">
        <v>283.56399536132813</v>
      </c>
      <c r="K1538" s="1">
        <v>61.582695007324219</v>
      </c>
      <c r="L1538" s="1">
        <v>55.855499267578118</v>
      </c>
      <c r="M1538" s="1">
        <v>4894.16015625</v>
      </c>
      <c r="O1538" s="17">
        <f t="shared" si="70"/>
        <v>-1.6966170625742191E-3</v>
      </c>
      <c r="P1538" s="17">
        <f t="shared" si="70"/>
        <v>1.2934592722796578E-2</v>
      </c>
      <c r="Q1538" s="17">
        <f t="shared" si="70"/>
        <v>-9.6281970556955036E-3</v>
      </c>
      <c r="R1538" s="17">
        <f t="shared" si="70"/>
        <v>1.3614786221462534E-2</v>
      </c>
      <c r="S1538" s="17">
        <f t="shared" si="70"/>
        <v>9.486570342102589E-2</v>
      </c>
      <c r="T1538" s="17">
        <f t="shared" si="70"/>
        <v>4.2437419731231364E-3</v>
      </c>
      <c r="U1538" s="17">
        <f t="shared" si="70"/>
        <v>-9.5944094309937614E-3</v>
      </c>
      <c r="V1538" s="17">
        <f t="shared" si="70"/>
        <v>-1.0750782114607936E-2</v>
      </c>
      <c r="W1538" s="17">
        <f t="shared" si="71"/>
        <v>4.1556973920806256E-3</v>
      </c>
      <c r="X1538" s="17">
        <f t="shared" si="71"/>
        <v>1.2214234711156397E-2</v>
      </c>
      <c r="Y1538" s="17">
        <f t="shared" si="71"/>
        <v>5.2603655277064301E-3</v>
      </c>
    </row>
    <row r="1539" spans="2:25" x14ac:dyDescent="0.3">
      <c r="B1539" s="3">
        <v>45317</v>
      </c>
      <c r="C1539" s="1">
        <v>190.4416198730469</v>
      </c>
      <c r="D1539" s="1">
        <v>230.50164794921881</v>
      </c>
      <c r="E1539" s="1">
        <v>678.41998291015625</v>
      </c>
      <c r="F1539" s="1">
        <v>240.7928161621094</v>
      </c>
      <c r="G1539" s="1">
        <v>175.3257141113281</v>
      </c>
      <c r="H1539" s="1">
        <v>55.959491729736328</v>
      </c>
      <c r="I1539" s="1">
        <v>629.35247802734375</v>
      </c>
      <c r="J1539" s="1">
        <v>278.8411865234375</v>
      </c>
      <c r="K1539" s="1">
        <v>60.997020721435547</v>
      </c>
      <c r="L1539" s="1">
        <v>56.23101806640625</v>
      </c>
      <c r="M1539" s="1">
        <v>4890.97021484375</v>
      </c>
      <c r="O1539" s="17">
        <f t="shared" si="70"/>
        <v>-9.01257704980408E-3</v>
      </c>
      <c r="P1539" s="17">
        <f t="shared" si="70"/>
        <v>7.4525106356305854E-3</v>
      </c>
      <c r="Q1539" s="17">
        <f t="shared" si="70"/>
        <v>1.0266051145930349E-2</v>
      </c>
      <c r="R1539" s="17">
        <f t="shared" si="70"/>
        <v>-6.241924447272929E-3</v>
      </c>
      <c r="S1539" s="17">
        <f t="shared" si="70"/>
        <v>-1.5806343300201964E-2</v>
      </c>
      <c r="T1539" s="17">
        <f t="shared" si="70"/>
        <v>3.5497039621600244E-3</v>
      </c>
      <c r="U1539" s="17">
        <f t="shared" si="70"/>
        <v>1.8530452361653047E-2</v>
      </c>
      <c r="V1539" s="17">
        <f t="shared" si="70"/>
        <v>-1.6655178073198752E-2</v>
      </c>
      <c r="W1539" s="17">
        <f t="shared" si="71"/>
        <v>-9.5103711492167693E-3</v>
      </c>
      <c r="X1539" s="17">
        <f t="shared" si="71"/>
        <v>6.7230407704207155E-3</v>
      </c>
      <c r="Y1539" s="17">
        <f t="shared" si="71"/>
        <v>-6.5178525107649824E-4</v>
      </c>
    </row>
    <row r="1540" spans="2:25" x14ac:dyDescent="0.3">
      <c r="B1540" s="3">
        <v>45320</v>
      </c>
      <c r="C1540" s="1">
        <v>189.75868225097659</v>
      </c>
      <c r="D1540" s="1">
        <v>230.72196960449219</v>
      </c>
      <c r="E1540" s="1">
        <v>685.46221923828125</v>
      </c>
      <c r="F1540" s="1">
        <v>237.42335510253909</v>
      </c>
      <c r="G1540" s="1">
        <v>175.06379699707031</v>
      </c>
      <c r="H1540" s="1">
        <v>56.298812866210938</v>
      </c>
      <c r="I1540" s="1">
        <v>635.013427734375</v>
      </c>
      <c r="J1540" s="1">
        <v>278.888916015625</v>
      </c>
      <c r="K1540" s="1">
        <v>62.430217742919922</v>
      </c>
      <c r="L1540" s="1">
        <v>56.057689666748047</v>
      </c>
      <c r="M1540" s="1">
        <v>4927.93017578125</v>
      </c>
      <c r="O1540" s="17">
        <f t="shared" si="70"/>
        <v>-3.5860733726460403E-3</v>
      </c>
      <c r="P1540" s="17">
        <f t="shared" si="70"/>
        <v>9.5583548852509346E-4</v>
      </c>
      <c r="Q1540" s="17">
        <f t="shared" si="70"/>
        <v>1.0380349201856588E-2</v>
      </c>
      <c r="R1540" s="17">
        <f t="shared" si="70"/>
        <v>-1.3993195948594595E-2</v>
      </c>
      <c r="S1540" s="17">
        <f t="shared" si="70"/>
        <v>-1.4938887634672476E-3</v>
      </c>
      <c r="T1540" s="17">
        <f t="shared" si="70"/>
        <v>6.0636922528425584E-3</v>
      </c>
      <c r="U1540" s="17">
        <f t="shared" si="70"/>
        <v>8.9948795065923244E-3</v>
      </c>
      <c r="V1540" s="17">
        <f t="shared" si="70"/>
        <v>1.711708832636465E-4</v>
      </c>
      <c r="W1540" s="17">
        <f t="shared" si="71"/>
        <v>2.3496180707408248E-2</v>
      </c>
      <c r="X1540" s="17">
        <f t="shared" si="71"/>
        <v>-3.0824339593764822E-3</v>
      </c>
      <c r="Y1540" s="17">
        <f t="shared" si="71"/>
        <v>7.5567748961809502E-3</v>
      </c>
    </row>
    <row r="1541" spans="2:25" x14ac:dyDescent="0.3">
      <c r="B1541" s="3">
        <v>45321</v>
      </c>
      <c r="C1541" s="1">
        <v>186.10662841796881</v>
      </c>
      <c r="D1541" s="1">
        <v>232.5802917480469</v>
      </c>
      <c r="E1541" s="1">
        <v>692.10931396484375</v>
      </c>
      <c r="F1541" s="1">
        <v>233.34550476074219</v>
      </c>
      <c r="G1541" s="1">
        <v>175.74668884277341</v>
      </c>
      <c r="H1541" s="1">
        <v>56.459049224853523</v>
      </c>
      <c r="I1541" s="1">
        <v>634.99365234375</v>
      </c>
      <c r="J1541" s="1">
        <v>281.12149047851563</v>
      </c>
      <c r="K1541" s="1">
        <v>62.739044189453118</v>
      </c>
      <c r="L1541" s="1">
        <v>56.712444305419922</v>
      </c>
      <c r="M1541" s="1">
        <v>4924.97021484375</v>
      </c>
      <c r="O1541" s="17">
        <f t="shared" si="70"/>
        <v>-1.9245779901535909E-2</v>
      </c>
      <c r="P1541" s="17">
        <f t="shared" si="70"/>
        <v>8.0543788124741028E-3</v>
      </c>
      <c r="Q1541" s="17">
        <f t="shared" si="70"/>
        <v>9.6972444870106374E-3</v>
      </c>
      <c r="R1541" s="17">
        <f t="shared" si="70"/>
        <v>-1.7175438953913148E-2</v>
      </c>
      <c r="S1541" s="17">
        <f t="shared" si="70"/>
        <v>3.9008170587921426E-3</v>
      </c>
      <c r="T1541" s="17">
        <f t="shared" si="70"/>
        <v>2.8461765086125797E-3</v>
      </c>
      <c r="U1541" s="17">
        <f t="shared" si="70"/>
        <v>-3.1141688917595631E-5</v>
      </c>
      <c r="V1541" s="17">
        <f t="shared" si="70"/>
        <v>8.0052462994461317E-3</v>
      </c>
      <c r="W1541" s="17">
        <f t="shared" si="71"/>
        <v>4.9467462664459375E-3</v>
      </c>
      <c r="X1541" s="17">
        <f t="shared" si="71"/>
        <v>1.1680014687802203E-2</v>
      </c>
      <c r="Y1541" s="17">
        <f t="shared" si="71"/>
        <v>-6.0064993453985823E-4</v>
      </c>
    </row>
    <row r="1542" spans="2:25" x14ac:dyDescent="0.3">
      <c r="B1542" s="3">
        <v>45322</v>
      </c>
      <c r="C1542" s="1">
        <v>182.50404357910159</v>
      </c>
      <c r="D1542" s="1">
        <v>229.22761535644531</v>
      </c>
      <c r="E1542" s="1">
        <v>686.321533203125</v>
      </c>
      <c r="F1542" s="1">
        <v>230.9715576171875</v>
      </c>
      <c r="G1542" s="1">
        <v>171.80836486816409</v>
      </c>
      <c r="H1542" s="1">
        <v>56.072605133056641</v>
      </c>
      <c r="I1542" s="1">
        <v>635.6138916015625</v>
      </c>
      <c r="J1542" s="1">
        <v>279.28005981445313</v>
      </c>
      <c r="K1542" s="1">
        <v>61.492744445800781</v>
      </c>
      <c r="L1542" s="1">
        <v>55.431838989257813</v>
      </c>
      <c r="M1542" s="1">
        <v>4845.64990234375</v>
      </c>
      <c r="O1542" s="17">
        <f t="shared" si="70"/>
        <v>-1.935763851879755E-2</v>
      </c>
      <c r="P1542" s="17">
        <f t="shared" si="70"/>
        <v>-1.4415135377134744E-2</v>
      </c>
      <c r="Q1542" s="17">
        <f t="shared" si="70"/>
        <v>-8.3625240188759335E-3</v>
      </c>
      <c r="R1542" s="17">
        <f t="shared" si="70"/>
        <v>-1.0173528502247273E-2</v>
      </c>
      <c r="S1542" s="17">
        <f t="shared" si="70"/>
        <v>-2.2409093454572128E-2</v>
      </c>
      <c r="T1542" s="17">
        <f t="shared" si="70"/>
        <v>-6.8446794110512176E-3</v>
      </c>
      <c r="U1542" s="17">
        <f t="shared" si="70"/>
        <v>9.7676450075242192E-4</v>
      </c>
      <c r="V1542" s="17">
        <f t="shared" si="70"/>
        <v>-6.5503020097399103E-3</v>
      </c>
      <c r="W1542" s="17">
        <f t="shared" si="71"/>
        <v>-1.9864818786350727E-2</v>
      </c>
      <c r="X1542" s="17">
        <f t="shared" si="71"/>
        <v>-2.2580675755492413E-2</v>
      </c>
      <c r="Y1542" s="17">
        <f t="shared" si="71"/>
        <v>-1.6105744611597923E-2</v>
      </c>
    </row>
    <row r="1543" spans="2:25" x14ac:dyDescent="0.3">
      <c r="B1543" s="3">
        <v>45323</v>
      </c>
      <c r="C1543" s="1">
        <v>184.93876647949219</v>
      </c>
      <c r="D1543" s="1">
        <v>232.74314880371091</v>
      </c>
      <c r="E1543" s="1">
        <v>696.82611083984375</v>
      </c>
      <c r="F1543" s="1">
        <v>231.60337829589841</v>
      </c>
      <c r="G1543" s="1">
        <v>174.8392639160156</v>
      </c>
      <c r="H1543" s="1">
        <v>57.477005004882813</v>
      </c>
      <c r="I1543" s="1">
        <v>650.2044677734375</v>
      </c>
      <c r="J1543" s="1">
        <v>284.39398193359381</v>
      </c>
      <c r="K1543" s="1">
        <v>62.991905212402337</v>
      </c>
      <c r="L1543" s="1">
        <v>55.191127777099609</v>
      </c>
      <c r="M1543" s="1">
        <v>4906.18994140625</v>
      </c>
      <c r="O1543" s="17">
        <f t="shared" si="70"/>
        <v>1.3340651815943627E-2</v>
      </c>
      <c r="P1543" s="17">
        <f t="shared" si="70"/>
        <v>1.5336430742862275E-2</v>
      </c>
      <c r="Q1543" s="17">
        <f t="shared" si="70"/>
        <v>1.5305621532363893E-2</v>
      </c>
      <c r="R1543" s="17">
        <f t="shared" si="70"/>
        <v>2.7354912666696794E-3</v>
      </c>
      <c r="S1543" s="17">
        <f t="shared" si="70"/>
        <v>1.7641161128430762E-2</v>
      </c>
      <c r="T1543" s="17">
        <f t="shared" si="70"/>
        <v>2.5046096369049066E-2</v>
      </c>
      <c r="U1543" s="17">
        <f t="shared" si="70"/>
        <v>2.2955093280153119E-2</v>
      </c>
      <c r="V1543" s="17">
        <f t="shared" si="70"/>
        <v>1.8311089314927271E-2</v>
      </c>
      <c r="W1543" s="17">
        <f t="shared" si="71"/>
        <v>2.4379474035719838E-2</v>
      </c>
      <c r="X1543" s="17">
        <f t="shared" si="71"/>
        <v>-4.3424720620373206E-3</v>
      </c>
      <c r="Y1543" s="17">
        <f t="shared" si="71"/>
        <v>1.2493688211609741E-2</v>
      </c>
    </row>
    <row r="1544" spans="2:25" x14ac:dyDescent="0.3">
      <c r="B1544" s="3">
        <v>45324</v>
      </c>
      <c r="C1544" s="1">
        <v>183.93914794921881</v>
      </c>
      <c r="D1544" s="1">
        <v>234.3524169921875</v>
      </c>
      <c r="E1544" s="1">
        <v>701.771728515625</v>
      </c>
      <c r="F1544" s="1">
        <v>231.995849609375</v>
      </c>
      <c r="G1544" s="1">
        <v>173.80088806152341</v>
      </c>
      <c r="H1544" s="1">
        <v>57.062278747558587</v>
      </c>
      <c r="I1544" s="1">
        <v>657.31268310546875</v>
      </c>
      <c r="J1544" s="1">
        <v>283.41122436523438</v>
      </c>
      <c r="K1544" s="1">
        <v>66.123161315917969</v>
      </c>
      <c r="L1544" s="1">
        <v>54.921524047851563</v>
      </c>
      <c r="M1544" s="1">
        <v>4958.60986328125</v>
      </c>
      <c r="O1544" s="17">
        <f t="shared" si="70"/>
        <v>-5.4051324625020037E-3</v>
      </c>
      <c r="P1544" s="17">
        <f t="shared" si="70"/>
        <v>6.9143525674038335E-3</v>
      </c>
      <c r="Q1544" s="17">
        <f t="shared" si="70"/>
        <v>7.0973483898595395E-3</v>
      </c>
      <c r="R1544" s="17">
        <f t="shared" si="70"/>
        <v>1.694583716197638E-3</v>
      </c>
      <c r="S1544" s="17">
        <f t="shared" si="70"/>
        <v>-5.9390312635437172E-3</v>
      </c>
      <c r="T1544" s="17">
        <f t="shared" si="70"/>
        <v>-7.2155161405677596E-3</v>
      </c>
      <c r="U1544" s="17">
        <f t="shared" si="70"/>
        <v>1.0932276974922439E-2</v>
      </c>
      <c r="V1544" s="17">
        <f t="shared" si="70"/>
        <v>-3.4556201283784775E-3</v>
      </c>
      <c r="W1544" s="17">
        <f t="shared" si="71"/>
        <v>4.970886486060952E-2</v>
      </c>
      <c r="X1544" s="17">
        <f t="shared" si="71"/>
        <v>-4.8849106750797951E-3</v>
      </c>
      <c r="Y1544" s="17">
        <f t="shared" si="71"/>
        <v>1.0684446077514682E-2</v>
      </c>
    </row>
    <row r="1545" spans="2:25" x14ac:dyDescent="0.3">
      <c r="B1545" s="3">
        <v>45327</v>
      </c>
      <c r="C1545" s="1">
        <v>185.75032043457031</v>
      </c>
      <c r="D1545" s="1">
        <v>230.96142578125</v>
      </c>
      <c r="E1545" s="1">
        <v>703.43353271484375</v>
      </c>
      <c r="F1545" s="1">
        <v>228.1190185546875</v>
      </c>
      <c r="G1545" s="1">
        <v>171.58384704589841</v>
      </c>
      <c r="H1545" s="1">
        <v>56.59100341796875</v>
      </c>
      <c r="I1545" s="1">
        <v>695.2657470703125</v>
      </c>
      <c r="J1545" s="1">
        <v>272.84002685546881</v>
      </c>
      <c r="K1545" s="1">
        <v>69.29339599609375</v>
      </c>
      <c r="L1545" s="1">
        <v>54.863750457763672</v>
      </c>
      <c r="M1545" s="1">
        <v>4942.81005859375</v>
      </c>
      <c r="O1545" s="17">
        <f t="shared" si="70"/>
        <v>9.8465851644127817E-3</v>
      </c>
      <c r="P1545" s="17">
        <f t="shared" si="70"/>
        <v>-1.4469623375168961E-2</v>
      </c>
      <c r="Q1545" s="17">
        <f t="shared" si="70"/>
        <v>2.3680124628755969E-3</v>
      </c>
      <c r="R1545" s="17">
        <f t="shared" si="70"/>
        <v>-1.6710777633372094E-2</v>
      </c>
      <c r="S1545" s="17">
        <f t="shared" si="70"/>
        <v>-1.2756212240067464E-2</v>
      </c>
      <c r="T1545" s="17">
        <f t="shared" si="70"/>
        <v>-8.258964414560822E-3</v>
      </c>
      <c r="U1545" s="17">
        <f t="shared" si="70"/>
        <v>5.773974082705173E-2</v>
      </c>
      <c r="V1545" s="17">
        <f t="shared" si="70"/>
        <v>-3.7299854772661997E-2</v>
      </c>
      <c r="W1545" s="17">
        <f t="shared" si="71"/>
        <v>4.7944390695860511E-2</v>
      </c>
      <c r="X1545" s="17">
        <f t="shared" si="71"/>
        <v>-1.0519298415235918E-3</v>
      </c>
      <c r="Y1545" s="17">
        <f t="shared" si="71"/>
        <v>-3.1863375266722093E-3</v>
      </c>
    </row>
    <row r="1546" spans="2:25" x14ac:dyDescent="0.3">
      <c r="B1546" s="3">
        <v>45328</v>
      </c>
      <c r="C1546" s="1">
        <v>187.35369873046881</v>
      </c>
      <c r="D1546" s="1">
        <v>240.952392578125</v>
      </c>
      <c r="E1546" s="1">
        <v>703.0675048828125</v>
      </c>
      <c r="F1546" s="1">
        <v>231.00030517578119</v>
      </c>
      <c r="G1546" s="1">
        <v>171.5744934082031</v>
      </c>
      <c r="H1546" s="1">
        <v>56.496749877929688</v>
      </c>
      <c r="I1546" s="1">
        <v>694.11395263671875</v>
      </c>
      <c r="J1546" s="1">
        <v>271.58059692382813</v>
      </c>
      <c r="K1546" s="1">
        <v>68.185012817382813</v>
      </c>
      <c r="L1546" s="1">
        <v>55.431838989257813</v>
      </c>
      <c r="M1546" s="1">
        <v>4954.22998046875</v>
      </c>
      <c r="O1546" s="17">
        <f t="shared" si="70"/>
        <v>8.6319005649482944E-3</v>
      </c>
      <c r="P1546" s="17">
        <f t="shared" si="70"/>
        <v>4.3258162106852092E-2</v>
      </c>
      <c r="Q1546" s="17">
        <f t="shared" si="70"/>
        <v>-5.2034458837723555E-4</v>
      </c>
      <c r="R1546" s="17">
        <f t="shared" si="70"/>
        <v>1.2630628692639916E-2</v>
      </c>
      <c r="S1546" s="17">
        <f t="shared" si="70"/>
        <v>-5.4513509612652619E-5</v>
      </c>
      <c r="T1546" s="17">
        <f t="shared" si="70"/>
        <v>-1.6655216261660269E-3</v>
      </c>
      <c r="U1546" s="17">
        <f t="shared" si="70"/>
        <v>-1.6566247344229781E-3</v>
      </c>
      <c r="V1546" s="17">
        <f t="shared" si="70"/>
        <v>-4.6160013475876034E-3</v>
      </c>
      <c r="W1546" s="17">
        <f t="shared" si="71"/>
        <v>-1.5995509568811146E-2</v>
      </c>
      <c r="X1546" s="17">
        <f t="shared" si="71"/>
        <v>1.0354533307588553E-2</v>
      </c>
      <c r="Y1546" s="17">
        <f t="shared" si="71"/>
        <v>2.3104108269636839E-3</v>
      </c>
    </row>
    <row r="1547" spans="2:25" x14ac:dyDescent="0.3">
      <c r="B1547" s="3">
        <v>45329</v>
      </c>
      <c r="C1547" s="1">
        <v>187.4625549316406</v>
      </c>
      <c r="D1547" s="1">
        <v>237.66679382324219</v>
      </c>
      <c r="E1547" s="1">
        <v>711.9599609375</v>
      </c>
      <c r="F1547" s="1">
        <v>231.77565002441409</v>
      </c>
      <c r="G1547" s="1">
        <v>171.8832092285156</v>
      </c>
      <c r="H1547" s="1">
        <v>56.543880462646477</v>
      </c>
      <c r="I1547" s="1">
        <v>714.148681640625</v>
      </c>
      <c r="J1547" s="1">
        <v>274.13760375976563</v>
      </c>
      <c r="K1547" s="1">
        <v>70.059959411621094</v>
      </c>
      <c r="L1547" s="1">
        <v>55.479984283447273</v>
      </c>
      <c r="M1547" s="1">
        <v>4995.06005859375</v>
      </c>
      <c r="O1547" s="17">
        <f t="shared" si="70"/>
        <v>5.8101976053535345E-4</v>
      </c>
      <c r="P1547" s="17">
        <f t="shared" si="70"/>
        <v>-1.3635883502661253E-2</v>
      </c>
      <c r="Q1547" s="17">
        <f t="shared" si="70"/>
        <v>1.2648082855386265E-2</v>
      </c>
      <c r="R1547" s="17">
        <f t="shared" si="70"/>
        <v>3.3564667719503402E-3</v>
      </c>
      <c r="S1547" s="17">
        <f t="shared" si="70"/>
        <v>1.7993106911177981E-3</v>
      </c>
      <c r="T1547" s="17">
        <f t="shared" si="70"/>
        <v>8.3421762877728322E-4</v>
      </c>
      <c r="U1547" s="17">
        <f t="shared" si="70"/>
        <v>2.8863746259242692E-2</v>
      </c>
      <c r="V1547" s="17">
        <f t="shared" si="70"/>
        <v>9.4152780607322968E-3</v>
      </c>
      <c r="W1547" s="17">
        <f t="shared" si="71"/>
        <v>2.7497928309552066E-2</v>
      </c>
      <c r="X1547" s="17">
        <f t="shared" si="71"/>
        <v>8.6854946664840669E-4</v>
      </c>
      <c r="Y1547" s="17">
        <f t="shared" si="71"/>
        <v>8.241457963390068E-3</v>
      </c>
    </row>
    <row r="1548" spans="2:25" x14ac:dyDescent="0.3">
      <c r="B1548" s="3">
        <v>45330</v>
      </c>
      <c r="C1548" s="1">
        <v>186.38377380371091</v>
      </c>
      <c r="D1548" s="1">
        <v>239.40058898925781</v>
      </c>
      <c r="E1548" s="1">
        <v>716.292236328125</v>
      </c>
      <c r="F1548" s="1">
        <v>231.41191101074219</v>
      </c>
      <c r="G1548" s="1">
        <v>174.03550720214841</v>
      </c>
      <c r="H1548" s="1">
        <v>56.393070220947273</v>
      </c>
      <c r="I1548" s="1">
        <v>724.28936767578125</v>
      </c>
      <c r="J1548" s="1">
        <v>278.52633666992188</v>
      </c>
      <c r="K1548" s="1">
        <v>69.602210998535156</v>
      </c>
      <c r="L1548" s="1">
        <v>55.894012451171882</v>
      </c>
      <c r="M1548" s="1">
        <v>4997.91015625</v>
      </c>
      <c r="O1548" s="17">
        <f t="shared" si="70"/>
        <v>-5.7546485927446782E-3</v>
      </c>
      <c r="P1548" s="17">
        <f t="shared" si="70"/>
        <v>7.2950669217386969E-3</v>
      </c>
      <c r="Q1548" s="17">
        <f t="shared" si="70"/>
        <v>6.0849986352045889E-3</v>
      </c>
      <c r="R1548" s="17">
        <f t="shared" si="70"/>
        <v>-1.5693581859595215E-3</v>
      </c>
      <c r="S1548" s="17">
        <f t="shared" si="70"/>
        <v>1.2521862858467877E-2</v>
      </c>
      <c r="T1548" s="17">
        <f t="shared" si="70"/>
        <v>-2.6671363985857227E-3</v>
      </c>
      <c r="U1548" s="17">
        <f t="shared" si="70"/>
        <v>1.4199684597694547E-2</v>
      </c>
      <c r="V1548" s="17">
        <f t="shared" si="70"/>
        <v>1.6009233501589289E-2</v>
      </c>
      <c r="W1548" s="17">
        <f t="shared" si="71"/>
        <v>-6.5336665469150866E-3</v>
      </c>
      <c r="X1548" s="17">
        <f t="shared" si="71"/>
        <v>7.4626583455636763E-3</v>
      </c>
      <c r="Y1548" s="17">
        <f t="shared" si="71"/>
        <v>5.7058326082517271E-4</v>
      </c>
    </row>
    <row r="1549" spans="2:25" x14ac:dyDescent="0.3">
      <c r="B1549" s="3">
        <v>45331</v>
      </c>
      <c r="C1549" s="1">
        <v>187.14680480957031</v>
      </c>
      <c r="D1549" s="1">
        <v>241.18231201171881</v>
      </c>
      <c r="E1549" s="1">
        <v>715.54058837890625</v>
      </c>
      <c r="F1549" s="1">
        <v>232.24470520019531</v>
      </c>
      <c r="G1549" s="1">
        <v>175.9046325683594</v>
      </c>
      <c r="H1549" s="1">
        <v>56.138580322265618</v>
      </c>
      <c r="I1549" s="1">
        <v>728.70001220703125</v>
      </c>
      <c r="J1549" s="1">
        <v>276.17935180664063</v>
      </c>
      <c r="K1549" s="1">
        <v>72.092849731445313</v>
      </c>
      <c r="L1549" s="1">
        <v>55.335556030273438</v>
      </c>
      <c r="M1549" s="1">
        <v>5026.60986328125</v>
      </c>
      <c r="O1549" s="17">
        <f t="shared" si="70"/>
        <v>4.093870353022176E-3</v>
      </c>
      <c r="P1549" s="17">
        <f t="shared" si="70"/>
        <v>7.4424337466477263E-3</v>
      </c>
      <c r="Q1549" s="17">
        <f t="shared" si="70"/>
        <v>-1.0493593411983165E-3</v>
      </c>
      <c r="R1549" s="17">
        <f t="shared" si="70"/>
        <v>3.598752483464287E-3</v>
      </c>
      <c r="S1549" s="17">
        <f t="shared" si="70"/>
        <v>1.0739908173105958E-2</v>
      </c>
      <c r="T1549" s="17">
        <f t="shared" si="70"/>
        <v>-4.5127867251165245E-3</v>
      </c>
      <c r="U1549" s="17">
        <f t="shared" si="70"/>
        <v>6.0896165649974967E-3</v>
      </c>
      <c r="V1549" s="17">
        <f t="shared" si="70"/>
        <v>-8.4264378419001452E-3</v>
      </c>
      <c r="W1549" s="17">
        <f t="shared" si="71"/>
        <v>3.5783902510835096E-2</v>
      </c>
      <c r="X1549" s="17">
        <f t="shared" si="71"/>
        <v>-9.9913460567230394E-3</v>
      </c>
      <c r="Y1549" s="17">
        <f t="shared" si="71"/>
        <v>5.7423415255595115E-3</v>
      </c>
    </row>
    <row r="1550" spans="2:25" x14ac:dyDescent="0.3">
      <c r="B1550" s="3">
        <v>45334</v>
      </c>
      <c r="C1550" s="1">
        <v>185.4621276855469</v>
      </c>
      <c r="D1550" s="1">
        <v>246.03892517089841</v>
      </c>
      <c r="E1550" s="1">
        <v>714.56121826171875</v>
      </c>
      <c r="F1550" s="1">
        <v>233.98686218261719</v>
      </c>
      <c r="G1550" s="1">
        <v>175.73472595214841</v>
      </c>
      <c r="H1550" s="1">
        <v>56.270538330078118</v>
      </c>
      <c r="I1550" s="1">
        <v>725.84490966796875</v>
      </c>
      <c r="J1550" s="1">
        <v>276.15066528320313</v>
      </c>
      <c r="K1550" s="1">
        <v>72.207771301269531</v>
      </c>
      <c r="L1550" s="1">
        <v>55.874752044677727</v>
      </c>
      <c r="M1550" s="1">
        <v>5021.83984375</v>
      </c>
      <c r="O1550" s="17">
        <f t="shared" si="70"/>
        <v>-9.0019016126812231E-3</v>
      </c>
      <c r="P1550" s="17">
        <f t="shared" si="70"/>
        <v>2.0136688792267751E-2</v>
      </c>
      <c r="Q1550" s="17">
        <f t="shared" si="70"/>
        <v>-1.3687135755727192E-3</v>
      </c>
      <c r="R1550" s="17">
        <f t="shared" si="70"/>
        <v>7.5013851485661769E-3</v>
      </c>
      <c r="S1550" s="17">
        <f t="shared" si="70"/>
        <v>-9.6590188518750849E-4</v>
      </c>
      <c r="T1550" s="17">
        <f t="shared" si="70"/>
        <v>2.3505761466533375E-3</v>
      </c>
      <c r="U1550" s="17">
        <f t="shared" si="70"/>
        <v>-3.9180766999237209E-3</v>
      </c>
      <c r="V1550" s="17">
        <f t="shared" si="70"/>
        <v>-1.0386918228986242E-4</v>
      </c>
      <c r="W1550" s="17">
        <f t="shared" si="71"/>
        <v>1.5940772247499671E-3</v>
      </c>
      <c r="X1550" s="17">
        <f t="shared" si="71"/>
        <v>9.7441148709032921E-3</v>
      </c>
      <c r="Y1550" s="17">
        <f t="shared" si="71"/>
        <v>-9.4895360113272172E-4</v>
      </c>
    </row>
    <row r="1551" spans="2:25" x14ac:dyDescent="0.3">
      <c r="B1551" s="3">
        <v>45335</v>
      </c>
      <c r="C1551" s="1">
        <v>183.3711853027344</v>
      </c>
      <c r="D1551" s="1">
        <v>243.787841796875</v>
      </c>
      <c r="E1551" s="1">
        <v>706.49005126953125</v>
      </c>
      <c r="F1551" s="1">
        <v>226.28111267089841</v>
      </c>
      <c r="G1551" s="1">
        <v>173.4124755859375</v>
      </c>
      <c r="H1551" s="1">
        <v>55.940639495849609</v>
      </c>
      <c r="I1551" s="1">
        <v>731.4664306640625</v>
      </c>
      <c r="J1551" s="1">
        <v>273.92764282226563</v>
      </c>
      <c r="K1551" s="1">
        <v>72.087844848632813</v>
      </c>
      <c r="L1551" s="1">
        <v>55.470359802246087</v>
      </c>
      <c r="M1551" s="1">
        <v>4953.169921875</v>
      </c>
      <c r="O1551" s="17">
        <f t="shared" si="70"/>
        <v>-1.1274228377007062E-2</v>
      </c>
      <c r="P1551" s="17">
        <f t="shared" si="70"/>
        <v>-9.1492977075062765E-3</v>
      </c>
      <c r="Q1551" s="17">
        <f t="shared" si="70"/>
        <v>-1.129527713779635E-2</v>
      </c>
      <c r="R1551" s="17">
        <f t="shared" si="70"/>
        <v>-3.2932402442769439E-2</v>
      </c>
      <c r="S1551" s="17">
        <f t="shared" si="70"/>
        <v>-1.3214521794874196E-2</v>
      </c>
      <c r="T1551" s="17">
        <f t="shared" si="70"/>
        <v>-5.8627275305835969E-3</v>
      </c>
      <c r="U1551" s="17">
        <f t="shared" si="70"/>
        <v>7.7447963348882126E-3</v>
      </c>
      <c r="V1551" s="17">
        <f t="shared" si="70"/>
        <v>-8.0500347832141023E-3</v>
      </c>
      <c r="W1551" s="17">
        <f t="shared" si="71"/>
        <v>-1.6608524328545541E-3</v>
      </c>
      <c r="X1551" s="17">
        <f t="shared" si="71"/>
        <v>-7.2374771723064937E-3</v>
      </c>
      <c r="Y1551" s="17">
        <f t="shared" si="71"/>
        <v>-1.3674255653625454E-2</v>
      </c>
    </row>
    <row r="1552" spans="2:25" x14ac:dyDescent="0.3">
      <c r="B1552" s="3">
        <v>45336</v>
      </c>
      <c r="C1552" s="1">
        <v>182.48918151855469</v>
      </c>
      <c r="D1552" s="1">
        <v>249.5065612792969</v>
      </c>
      <c r="E1552" s="1">
        <v>714.3338623046875</v>
      </c>
      <c r="F1552" s="1">
        <v>226.7023010253906</v>
      </c>
      <c r="G1552" s="1">
        <v>173.28974914550781</v>
      </c>
      <c r="H1552" s="1">
        <v>55.884086608886719</v>
      </c>
      <c r="I1552" s="1">
        <v>746.89141845703125</v>
      </c>
      <c r="J1552" s="1">
        <v>274.93905639648438</v>
      </c>
      <c r="K1552" s="1">
        <v>73.858856201171875</v>
      </c>
      <c r="L1552" s="1">
        <v>55.171867370605469</v>
      </c>
      <c r="M1552" s="1">
        <v>5000.6201171875</v>
      </c>
      <c r="O1552" s="17">
        <f t="shared" si="70"/>
        <v>-4.809936646936009E-3</v>
      </c>
      <c r="P1552" s="17">
        <f t="shared" si="70"/>
        <v>2.3457771479788409E-2</v>
      </c>
      <c r="Q1552" s="17">
        <f t="shared" si="70"/>
        <v>1.1102507418273294E-2</v>
      </c>
      <c r="R1552" s="17">
        <f t="shared" si="70"/>
        <v>1.8613500239622772E-3</v>
      </c>
      <c r="S1552" s="17">
        <f t="shared" si="70"/>
        <v>-7.0771402123758007E-4</v>
      </c>
      <c r="T1552" s="17">
        <f t="shared" si="70"/>
        <v>-1.0109445918487657E-3</v>
      </c>
      <c r="U1552" s="17">
        <f t="shared" si="70"/>
        <v>2.1087758981591487E-2</v>
      </c>
      <c r="V1552" s="17">
        <f t="shared" si="70"/>
        <v>3.6922654603171704E-3</v>
      </c>
      <c r="W1552" s="17">
        <f t="shared" si="71"/>
        <v>2.4567406006626522E-2</v>
      </c>
      <c r="X1552" s="17">
        <f t="shared" si="71"/>
        <v>-5.3811158374446211E-3</v>
      </c>
      <c r="Y1552" s="17">
        <f t="shared" si="71"/>
        <v>9.5797632750176161E-3</v>
      </c>
    </row>
    <row r="1553" spans="2:25" x14ac:dyDescent="0.3">
      <c r="B1553" s="3">
        <v>45337</v>
      </c>
      <c r="C1553" s="1">
        <v>182.2018127441406</v>
      </c>
      <c r="D1553" s="1">
        <v>254.61216735839841</v>
      </c>
      <c r="E1553" s="1">
        <v>716.638427734375</v>
      </c>
      <c r="F1553" s="1">
        <v>226.40556335449219</v>
      </c>
      <c r="G1553" s="1">
        <v>176.40492248535159</v>
      </c>
      <c r="H1553" s="1">
        <v>55.987773895263672</v>
      </c>
      <c r="I1553" s="1">
        <v>747.3548583984375</v>
      </c>
      <c r="J1553" s="1">
        <v>278.45956420898438</v>
      </c>
      <c r="K1553" s="1">
        <v>72.617538452148438</v>
      </c>
      <c r="L1553" s="1">
        <v>57.87750244140625</v>
      </c>
      <c r="M1553" s="1">
        <v>5029.72998046875</v>
      </c>
      <c r="O1553" s="17">
        <f t="shared" si="70"/>
        <v>-1.5747167696342182E-3</v>
      </c>
      <c r="P1553" s="17">
        <f t="shared" si="70"/>
        <v>2.0462812893270191E-2</v>
      </c>
      <c r="Q1553" s="17">
        <f t="shared" si="70"/>
        <v>3.2261741341117118E-3</v>
      </c>
      <c r="R1553" s="17">
        <f t="shared" si="70"/>
        <v>-1.3089310058003096E-3</v>
      </c>
      <c r="S1553" s="17">
        <f t="shared" si="70"/>
        <v>1.7976674068747322E-2</v>
      </c>
      <c r="T1553" s="17">
        <f t="shared" si="70"/>
        <v>1.8553991425613587E-3</v>
      </c>
      <c r="U1553" s="17">
        <f t="shared" si="70"/>
        <v>6.2049172068899831E-4</v>
      </c>
      <c r="V1553" s="17">
        <f t="shared" si="70"/>
        <v>1.280468427673347E-2</v>
      </c>
      <c r="W1553" s="17">
        <f t="shared" si="71"/>
        <v>-1.680662026016783E-2</v>
      </c>
      <c r="X1553" s="17">
        <f t="shared" si="71"/>
        <v>4.9040121347103297E-2</v>
      </c>
      <c r="Y1553" s="17">
        <f t="shared" si="71"/>
        <v>5.8212506847295309E-3</v>
      </c>
    </row>
    <row r="1554" spans="2:25" x14ac:dyDescent="0.3">
      <c r="B1554" s="3">
        <v>45338</v>
      </c>
      <c r="C1554" s="1">
        <v>180.665771484375</v>
      </c>
      <c r="D1554" s="1">
        <v>255.26359558105469</v>
      </c>
      <c r="E1554" s="1">
        <v>716.12408447265625</v>
      </c>
      <c r="F1554" s="1">
        <v>227.4297790527344</v>
      </c>
      <c r="G1554" s="1">
        <v>177.13182067871091</v>
      </c>
      <c r="H1554" s="1">
        <v>55.978340148925781</v>
      </c>
      <c r="I1554" s="1">
        <v>771.30084228515625</v>
      </c>
      <c r="J1554" s="1">
        <v>278.61221313476563</v>
      </c>
      <c r="K1554" s="1">
        <v>72.572555541992188</v>
      </c>
      <c r="L1554" s="1">
        <v>58.272270202636719</v>
      </c>
      <c r="M1554" s="1">
        <v>5005.56982421875</v>
      </c>
      <c r="O1554" s="17">
        <f t="shared" si="70"/>
        <v>-8.4304389546475244E-3</v>
      </c>
      <c r="P1554" s="17">
        <f t="shared" si="70"/>
        <v>2.5585117530511096E-3</v>
      </c>
      <c r="Q1554" s="17">
        <f t="shared" si="70"/>
        <v>-7.1771655246680892E-4</v>
      </c>
      <c r="R1554" s="17">
        <f t="shared" si="70"/>
        <v>4.5238097645090136E-3</v>
      </c>
      <c r="S1554" s="17">
        <f t="shared" si="70"/>
        <v>4.1206230705930482E-3</v>
      </c>
      <c r="T1554" s="17">
        <f t="shared" si="70"/>
        <v>-1.6849654275482242E-4</v>
      </c>
      <c r="U1554" s="17">
        <f t="shared" si="70"/>
        <v>3.204098242973142E-2</v>
      </c>
      <c r="V1554" s="17">
        <f t="shared" si="70"/>
        <v>5.4819063663651623E-4</v>
      </c>
      <c r="W1554" s="17">
        <f t="shared" si="71"/>
        <v>-6.1944966897895654E-4</v>
      </c>
      <c r="X1554" s="17">
        <f t="shared" si="71"/>
        <v>6.8207463103668277E-3</v>
      </c>
      <c r="Y1554" s="17">
        <f t="shared" si="71"/>
        <v>-4.8034698371120857E-3</v>
      </c>
    </row>
    <row r="1555" spans="2:25" x14ac:dyDescent="0.3">
      <c r="B1555" s="3">
        <v>45342</v>
      </c>
      <c r="C1555" s="1">
        <v>179.92254638671881</v>
      </c>
      <c r="D1555" s="1">
        <v>250.81889343261719</v>
      </c>
      <c r="E1555" s="1">
        <v>717.80560302734375</v>
      </c>
      <c r="F1555" s="1">
        <v>229.2964172363281</v>
      </c>
      <c r="G1555" s="1">
        <v>173.16703796386719</v>
      </c>
      <c r="H1555" s="1">
        <v>57.213088989257813</v>
      </c>
      <c r="I1555" s="1">
        <v>745.2640380859375</v>
      </c>
      <c r="J1555" s="1">
        <v>279.21334838867188</v>
      </c>
      <c r="K1555" s="1">
        <v>69.413330078125</v>
      </c>
      <c r="L1555" s="1">
        <v>57.347927093505859</v>
      </c>
      <c r="M1555" s="1">
        <v>4975.509765625</v>
      </c>
      <c r="O1555" s="17">
        <f t="shared" si="70"/>
        <v>-4.1138124369090659E-3</v>
      </c>
      <c r="P1555" s="17">
        <f t="shared" si="70"/>
        <v>-1.7412205364889799E-2</v>
      </c>
      <c r="Q1555" s="17">
        <f t="shared" si="70"/>
        <v>2.3480826733061864E-3</v>
      </c>
      <c r="R1555" s="17">
        <f t="shared" si="70"/>
        <v>8.2075363717469627E-3</v>
      </c>
      <c r="S1555" s="17">
        <f t="shared" si="70"/>
        <v>-2.238323244040499E-2</v>
      </c>
      <c r="T1555" s="17">
        <f t="shared" si="70"/>
        <v>2.2057617947353982E-2</v>
      </c>
      <c r="U1555" s="17">
        <f t="shared" si="70"/>
        <v>-3.3757002160244923E-2</v>
      </c>
      <c r="V1555" s="17">
        <f t="shared" si="70"/>
        <v>2.1576055376132377E-3</v>
      </c>
      <c r="W1555" s="17">
        <f t="shared" si="71"/>
        <v>-4.3531958331537397E-2</v>
      </c>
      <c r="X1555" s="17">
        <f t="shared" si="71"/>
        <v>-1.5862486666754824E-2</v>
      </c>
      <c r="Y1555" s="17">
        <f t="shared" si="71"/>
        <v>-6.0053220011653035E-3</v>
      </c>
    </row>
    <row r="1556" spans="2:25" x14ac:dyDescent="0.3">
      <c r="B1556" s="3">
        <v>45343</v>
      </c>
      <c r="C1556" s="1">
        <v>180.67572021484381</v>
      </c>
      <c r="D1556" s="1">
        <v>252.11207580566409</v>
      </c>
      <c r="E1556" s="1">
        <v>715.1646728515625</v>
      </c>
      <c r="F1556" s="1">
        <v>231.0864562988281</v>
      </c>
      <c r="G1556" s="1">
        <v>169.636474609375</v>
      </c>
      <c r="H1556" s="1">
        <v>57.722068786621087</v>
      </c>
      <c r="I1556" s="1">
        <v>735.6480712890625</v>
      </c>
      <c r="J1556" s="1">
        <v>280.41546630859381</v>
      </c>
      <c r="K1556" s="1">
        <v>67.434432983398438</v>
      </c>
      <c r="L1556" s="1">
        <v>58.224128723144531</v>
      </c>
      <c r="M1556" s="1">
        <v>4981.7998046875</v>
      </c>
      <c r="O1556" s="17">
        <f t="shared" si="70"/>
        <v>4.1861003151109051E-3</v>
      </c>
      <c r="P1556" s="17">
        <f t="shared" si="70"/>
        <v>5.1558411543439746E-3</v>
      </c>
      <c r="Q1556" s="17">
        <f t="shared" si="70"/>
        <v>-3.6791718602406168E-3</v>
      </c>
      <c r="R1556" s="17">
        <f t="shared" si="70"/>
        <v>7.8066595373579998E-3</v>
      </c>
      <c r="S1556" s="17">
        <f t="shared" si="70"/>
        <v>-2.0388195097665585E-2</v>
      </c>
      <c r="T1556" s="17">
        <f t="shared" si="70"/>
        <v>8.8962124988363929E-3</v>
      </c>
      <c r="U1556" s="17">
        <f t="shared" si="70"/>
        <v>-1.2902765067762693E-2</v>
      </c>
      <c r="V1556" s="17">
        <f t="shared" si="70"/>
        <v>4.3053741049964202E-3</v>
      </c>
      <c r="W1556" s="17">
        <f t="shared" si="71"/>
        <v>-2.8508891483801532E-2</v>
      </c>
      <c r="X1556" s="17">
        <f t="shared" si="71"/>
        <v>1.5278697488228722E-2</v>
      </c>
      <c r="Y1556" s="17">
        <f t="shared" si="71"/>
        <v>1.2641999229821379E-3</v>
      </c>
    </row>
    <row r="1557" spans="2:25" x14ac:dyDescent="0.3">
      <c r="B1557" s="3">
        <v>45344</v>
      </c>
      <c r="C1557" s="1">
        <v>182.70719909667969</v>
      </c>
      <c r="D1557" s="1">
        <v>253.4328308105469</v>
      </c>
      <c r="E1557" s="1">
        <v>726.4210205078125</v>
      </c>
      <c r="F1557" s="1">
        <v>233.71885681152341</v>
      </c>
      <c r="G1557" s="1">
        <v>173.8939514160156</v>
      </c>
      <c r="H1557" s="1">
        <v>57.637241363525391</v>
      </c>
      <c r="I1557" s="1">
        <v>759.0517578125</v>
      </c>
      <c r="J1557" s="1">
        <v>282.33319091796881</v>
      </c>
      <c r="K1557" s="1">
        <v>78.494270324707031</v>
      </c>
      <c r="L1557" s="1">
        <v>58.281909942626953</v>
      </c>
      <c r="M1557" s="1">
        <v>5087.02978515625</v>
      </c>
      <c r="O1557" s="17">
        <f t="shared" si="70"/>
        <v>1.1243784607141587E-2</v>
      </c>
      <c r="P1557" s="17">
        <f t="shared" si="70"/>
        <v>5.2387613749247455E-3</v>
      </c>
      <c r="Q1557" s="17">
        <f t="shared" si="70"/>
        <v>1.573951858020025E-2</v>
      </c>
      <c r="R1557" s="17">
        <f t="shared" si="70"/>
        <v>1.1391409755711686E-2</v>
      </c>
      <c r="S1557" s="17">
        <f t="shared" si="70"/>
        <v>2.5097649644301827E-2</v>
      </c>
      <c r="T1557" s="17">
        <f t="shared" si="70"/>
        <v>-1.4695839022900276E-3</v>
      </c>
      <c r="U1557" s="17">
        <f t="shared" si="70"/>
        <v>3.1813699290243025E-2</v>
      </c>
      <c r="V1557" s="17">
        <f t="shared" si="70"/>
        <v>6.8388688920052914E-3</v>
      </c>
      <c r="W1557" s="17">
        <f t="shared" si="71"/>
        <v>0.16400875416319427</v>
      </c>
      <c r="X1557" s="17">
        <f t="shared" si="71"/>
        <v>9.9239302930871349E-4</v>
      </c>
      <c r="Y1557" s="17">
        <f t="shared" si="71"/>
        <v>2.1122884217414054E-2</v>
      </c>
    </row>
    <row r="1558" spans="2:25" x14ac:dyDescent="0.3">
      <c r="B1558" s="3">
        <v>45345</v>
      </c>
      <c r="C1558" s="1">
        <v>180.87388610839841</v>
      </c>
      <c r="D1558" s="1">
        <v>254.483642578125</v>
      </c>
      <c r="E1558" s="1">
        <v>729.91259765625</v>
      </c>
      <c r="F1558" s="1">
        <v>233.0487976074219</v>
      </c>
      <c r="G1558" s="1">
        <v>175.3193359375</v>
      </c>
      <c r="H1558" s="1">
        <v>57.684368133544922</v>
      </c>
      <c r="I1558" s="1">
        <v>758.953125</v>
      </c>
      <c r="J1558" s="1">
        <v>284.0791015625</v>
      </c>
      <c r="K1558" s="1">
        <v>78.773117065429688</v>
      </c>
      <c r="L1558" s="1">
        <v>57.790847778320313</v>
      </c>
      <c r="M1558" s="1">
        <v>5088.7998046875</v>
      </c>
      <c r="O1558" s="17">
        <f t="shared" si="70"/>
        <v>-1.0034158464172938E-2</v>
      </c>
      <c r="P1558" s="17">
        <f t="shared" si="70"/>
        <v>4.146312710225095E-3</v>
      </c>
      <c r="Q1558" s="17">
        <f t="shared" si="70"/>
        <v>4.8065475115198E-3</v>
      </c>
      <c r="R1558" s="17">
        <f t="shared" si="70"/>
        <v>-2.8669454114344643E-3</v>
      </c>
      <c r="S1558" s="17">
        <f t="shared" si="70"/>
        <v>8.1968608446557258E-3</v>
      </c>
      <c r="T1558" s="17">
        <f t="shared" si="70"/>
        <v>8.1764444141760241E-4</v>
      </c>
      <c r="U1558" s="17">
        <f t="shared" si="70"/>
        <v>-1.29942143582209E-4</v>
      </c>
      <c r="V1558" s="17">
        <f t="shared" si="70"/>
        <v>6.1838660869258655E-3</v>
      </c>
      <c r="W1558" s="17">
        <f t="shared" si="71"/>
        <v>3.5524470712212713E-3</v>
      </c>
      <c r="X1558" s="17">
        <f t="shared" si="71"/>
        <v>-8.4256360985775006E-3</v>
      </c>
      <c r="Y1558" s="17">
        <f t="shared" si="71"/>
        <v>3.479475462115135E-4</v>
      </c>
    </row>
    <row r="1559" spans="2:25" x14ac:dyDescent="0.3">
      <c r="B1559" s="3">
        <v>45348</v>
      </c>
      <c r="C1559" s="1">
        <v>179.5261535644531</v>
      </c>
      <c r="D1559" s="1">
        <v>256.64315795898438</v>
      </c>
      <c r="E1559" s="1">
        <v>737.25201416015625</v>
      </c>
      <c r="F1559" s="1">
        <v>230.80885314941409</v>
      </c>
      <c r="G1559" s="1">
        <v>173.8183898925781</v>
      </c>
      <c r="H1559" s="1">
        <v>57.222515106201172</v>
      </c>
      <c r="I1559" s="1">
        <v>761.30035400390625</v>
      </c>
      <c r="J1559" s="1">
        <v>283.47808837890619</v>
      </c>
      <c r="K1559" s="1">
        <v>79.0479736328125</v>
      </c>
      <c r="L1559" s="1">
        <v>58.224128723144531</v>
      </c>
      <c r="M1559" s="1">
        <v>5069.52978515625</v>
      </c>
      <c r="O1559" s="17">
        <f t="shared" si="70"/>
        <v>-7.4512278855865975E-3</v>
      </c>
      <c r="P1559" s="17">
        <f t="shared" si="70"/>
        <v>8.4858710720333089E-3</v>
      </c>
      <c r="Q1559" s="17">
        <f t="shared" si="70"/>
        <v>1.0055199112158254E-2</v>
      </c>
      <c r="R1559" s="17">
        <f t="shared" si="70"/>
        <v>-9.611482577915163E-3</v>
      </c>
      <c r="S1559" s="17">
        <f t="shared" si="70"/>
        <v>-8.5612122410558249E-3</v>
      </c>
      <c r="T1559" s="17">
        <f t="shared" si="70"/>
        <v>-8.0065543281069729E-3</v>
      </c>
      <c r="U1559" s="17">
        <f t="shared" si="70"/>
        <v>3.0927193348156382E-3</v>
      </c>
      <c r="V1559" s="17">
        <f t="shared" si="70"/>
        <v>-2.115654338133629E-3</v>
      </c>
      <c r="W1559" s="17">
        <f t="shared" si="71"/>
        <v>3.4892178654618183E-3</v>
      </c>
      <c r="X1559" s="17">
        <f t="shared" si="71"/>
        <v>7.4973972779606808E-3</v>
      </c>
      <c r="Y1559" s="17">
        <f t="shared" si="71"/>
        <v>-3.7867513501905897E-3</v>
      </c>
    </row>
    <row r="1560" spans="2:25" x14ac:dyDescent="0.3">
      <c r="B1560" s="3">
        <v>45349</v>
      </c>
      <c r="C1560" s="1">
        <v>180.98291015625</v>
      </c>
      <c r="D1560" s="1">
        <v>258.88946533203119</v>
      </c>
      <c r="E1560" s="1">
        <v>736.61907958984375</v>
      </c>
      <c r="F1560" s="1">
        <v>231.07685852050781</v>
      </c>
      <c r="G1560" s="1">
        <v>174.5169372558594</v>
      </c>
      <c r="H1560" s="1">
        <v>56.873775482177727</v>
      </c>
      <c r="I1560" s="1">
        <v>754.4755859375</v>
      </c>
      <c r="J1560" s="1">
        <v>280.27239990234381</v>
      </c>
      <c r="K1560" s="1">
        <v>78.657173156738281</v>
      </c>
      <c r="L1560" s="1">
        <v>58.34930419921875</v>
      </c>
      <c r="M1560" s="1">
        <v>5078.18017578125</v>
      </c>
      <c r="O1560" s="17">
        <f t="shared" si="70"/>
        <v>8.11445331431279E-3</v>
      </c>
      <c r="P1560" s="17">
        <f t="shared" si="70"/>
        <v>8.7526485837811172E-3</v>
      </c>
      <c r="Q1560" s="17">
        <f t="shared" si="70"/>
        <v>-8.585050405504963E-4</v>
      </c>
      <c r="R1560" s="17">
        <f t="shared" si="70"/>
        <v>1.1611572408803067E-3</v>
      </c>
      <c r="S1560" s="17">
        <f t="shared" si="70"/>
        <v>4.0188346222342622E-3</v>
      </c>
      <c r="T1560" s="17">
        <f t="shared" si="70"/>
        <v>-6.0944476728470795E-3</v>
      </c>
      <c r="U1560" s="17">
        <f t="shared" si="70"/>
        <v>-8.9646195887244148E-3</v>
      </c>
      <c r="V1560" s="17">
        <f t="shared" si="70"/>
        <v>-1.130841715102E-2</v>
      </c>
      <c r="W1560" s="17">
        <f t="shared" si="71"/>
        <v>-4.9438392676520049E-3</v>
      </c>
      <c r="X1560" s="17">
        <f t="shared" si="71"/>
        <v>2.1498900682469218E-3</v>
      </c>
      <c r="Y1560" s="17">
        <f t="shared" si="71"/>
        <v>1.7063496993998592E-3</v>
      </c>
    </row>
    <row r="1561" spans="2:25" x14ac:dyDescent="0.3">
      <c r="B1561" s="3">
        <v>45350</v>
      </c>
      <c r="C1561" s="1">
        <v>179.78379821777341</v>
      </c>
      <c r="D1561" s="1">
        <v>260.64398193359381</v>
      </c>
      <c r="E1561" s="1">
        <v>739.833740234375</v>
      </c>
      <c r="F1561" s="1">
        <v>233.91984558105469</v>
      </c>
      <c r="G1561" s="1">
        <v>174.92289733886719</v>
      </c>
      <c r="H1561" s="1">
        <v>56.930328369140618</v>
      </c>
      <c r="I1561" s="1">
        <v>747.216796875</v>
      </c>
      <c r="J1561" s="1">
        <v>281.63665771484381</v>
      </c>
      <c r="K1561" s="1">
        <v>77.619766235351563</v>
      </c>
      <c r="L1561" s="1">
        <v>58.021934509277337</v>
      </c>
      <c r="M1561" s="1">
        <v>5069.759765625</v>
      </c>
      <c r="O1561" s="17">
        <f t="shared" si="70"/>
        <v>-6.6255534151890266E-3</v>
      </c>
      <c r="P1561" s="17">
        <f t="shared" ref="P1561:Y1596" si="72">(D1561-D1560)/D1560</f>
        <v>6.7770876629236693E-3</v>
      </c>
      <c r="Q1561" s="17">
        <f t="shared" si="72"/>
        <v>4.3640746399362914E-3</v>
      </c>
      <c r="R1561" s="17">
        <f t="shared" si="72"/>
        <v>1.2303209757780929E-2</v>
      </c>
      <c r="S1561" s="17">
        <f t="shared" si="72"/>
        <v>2.3261930296920447E-3</v>
      </c>
      <c r="T1561" s="17">
        <f t="shared" si="72"/>
        <v>9.9435788258179451E-4</v>
      </c>
      <c r="U1561" s="17">
        <f t="shared" si="72"/>
        <v>-9.6209727627970063E-3</v>
      </c>
      <c r="V1561" s="17">
        <f t="shared" si="72"/>
        <v>4.8676138391627313E-3</v>
      </c>
      <c r="W1561" s="17">
        <f t="shared" si="71"/>
        <v>-1.3188967766735052E-2</v>
      </c>
      <c r="X1561" s="17">
        <f t="shared" si="71"/>
        <v>-5.6105157453753595E-3</v>
      </c>
      <c r="Y1561" s="17">
        <f t="shared" si="71"/>
        <v>-1.6581550604305934E-3</v>
      </c>
    </row>
    <row r="1562" spans="2:25" x14ac:dyDescent="0.3">
      <c r="B1562" s="3">
        <v>45351</v>
      </c>
      <c r="C1562" s="1">
        <v>179.119873046875</v>
      </c>
      <c r="D1562" s="1">
        <v>258.95687866210938</v>
      </c>
      <c r="E1562" s="1">
        <v>735.80792236328125</v>
      </c>
      <c r="F1562" s="1">
        <v>238.3231506347656</v>
      </c>
      <c r="G1562" s="1">
        <v>174.6679992675781</v>
      </c>
      <c r="H1562" s="1">
        <v>56.572151184082031</v>
      </c>
      <c r="I1562" s="1">
        <v>743.311279296875</v>
      </c>
      <c r="J1562" s="1">
        <v>280.44686889648438</v>
      </c>
      <c r="K1562" s="1">
        <v>79.067939758300781</v>
      </c>
      <c r="L1562" s="1">
        <v>58.358940124511719</v>
      </c>
      <c r="M1562" s="1">
        <v>5096.27001953125</v>
      </c>
      <c r="O1562" s="17">
        <f t="shared" ref="O1562:Y1616" si="73">(C1562-C1561)/C1561</f>
        <v>-3.6929088020166965E-3</v>
      </c>
      <c r="P1562" s="17">
        <f t="shared" si="72"/>
        <v>-6.4728264929372805E-3</v>
      </c>
      <c r="Q1562" s="17">
        <f t="shared" si="72"/>
        <v>-5.4415169951810994E-3</v>
      </c>
      <c r="R1562" s="17">
        <f t="shared" si="72"/>
        <v>1.882399093917466E-2</v>
      </c>
      <c r="S1562" s="17">
        <f t="shared" si="72"/>
        <v>-1.4572024312820113E-3</v>
      </c>
      <c r="T1562" s="17">
        <f t="shared" si="72"/>
        <v>-6.2915004237484506E-3</v>
      </c>
      <c r="U1562" s="17">
        <f t="shared" si="72"/>
        <v>-5.2267529242632166E-3</v>
      </c>
      <c r="V1562" s="17">
        <f t="shared" si="72"/>
        <v>-4.2245524002919007E-3</v>
      </c>
      <c r="W1562" s="17">
        <f t="shared" si="71"/>
        <v>1.8657277561983366E-2</v>
      </c>
      <c r="X1562" s="17">
        <f t="shared" si="71"/>
        <v>5.8082450729128494E-3</v>
      </c>
      <c r="Y1562" s="17">
        <f t="shared" si="71"/>
        <v>5.2290946971491883E-3</v>
      </c>
    </row>
    <row r="1563" spans="2:25" x14ac:dyDescent="0.3">
      <c r="B1563" s="3">
        <v>45352</v>
      </c>
      <c r="C1563" s="1">
        <v>178.03968811035159</v>
      </c>
      <c r="D1563" s="1">
        <v>260.54763793945313</v>
      </c>
      <c r="E1563" s="1">
        <v>741.29754638671875</v>
      </c>
      <c r="F1563" s="1">
        <v>236.05451965332031</v>
      </c>
      <c r="G1563" s="1">
        <v>177.66046142578119</v>
      </c>
      <c r="H1563" s="1">
        <v>56.110305786132813</v>
      </c>
      <c r="I1563" s="1">
        <v>771.35992431640625</v>
      </c>
      <c r="J1563" s="1">
        <v>278.95968627929688</v>
      </c>
      <c r="K1563" s="1">
        <v>82.233177185058594</v>
      </c>
      <c r="L1563" s="1">
        <v>59.081069946289063</v>
      </c>
      <c r="M1563" s="1">
        <v>5137.080078125</v>
      </c>
      <c r="O1563" s="17">
        <f t="shared" si="73"/>
        <v>-6.0305141922511784E-3</v>
      </c>
      <c r="P1563" s="17">
        <f t="shared" si="72"/>
        <v>6.1429504617229935E-3</v>
      </c>
      <c r="Q1563" s="17">
        <f t="shared" si="72"/>
        <v>7.4606753428338004E-3</v>
      </c>
      <c r="R1563" s="17">
        <f t="shared" si="72"/>
        <v>-9.5191380921360886E-3</v>
      </c>
      <c r="S1563" s="17">
        <f t="shared" si="72"/>
        <v>1.7132286227306424E-2</v>
      </c>
      <c r="T1563" s="17">
        <f t="shared" si="72"/>
        <v>-8.1638295218155032E-3</v>
      </c>
      <c r="U1563" s="17">
        <f t="shared" si="72"/>
        <v>3.7734722720827639E-2</v>
      </c>
      <c r="V1563" s="17">
        <f t="shared" si="72"/>
        <v>-5.3029032666306337E-3</v>
      </c>
      <c r="W1563" s="17">
        <f t="shared" si="71"/>
        <v>4.0031869256154692E-2</v>
      </c>
      <c r="X1563" s="17">
        <f t="shared" si="71"/>
        <v>1.237393654231286E-2</v>
      </c>
      <c r="Y1563" s="17">
        <f t="shared" si="71"/>
        <v>8.0078289488875378E-3</v>
      </c>
    </row>
    <row r="1564" spans="2:25" x14ac:dyDescent="0.3">
      <c r="B1564" s="3">
        <v>45355</v>
      </c>
      <c r="C1564" s="1">
        <v>173.52082824707031</v>
      </c>
      <c r="D1564" s="1">
        <v>261.55987548828119</v>
      </c>
      <c r="E1564" s="1">
        <v>750.931640625</v>
      </c>
      <c r="F1564" s="1">
        <v>236.21723937988281</v>
      </c>
      <c r="G1564" s="1">
        <v>182.248291015625</v>
      </c>
      <c r="H1564" s="1">
        <v>56.374225616455078</v>
      </c>
      <c r="I1564" s="1">
        <v>781.38031005859375</v>
      </c>
      <c r="J1564" s="1">
        <v>279.16116333007813</v>
      </c>
      <c r="K1564" s="1">
        <v>85.189544677734375</v>
      </c>
      <c r="L1564" s="1">
        <v>58.426338195800781</v>
      </c>
      <c r="M1564" s="1">
        <v>5130.9501953125</v>
      </c>
      <c r="O1564" s="17">
        <f t="shared" si="73"/>
        <v>-2.5381193998050722E-2</v>
      </c>
      <c r="P1564" s="17">
        <f t="shared" si="72"/>
        <v>3.8850382864084728E-3</v>
      </c>
      <c r="Q1564" s="17">
        <f t="shared" si="72"/>
        <v>1.2996258095336192E-2</v>
      </c>
      <c r="R1564" s="17">
        <f t="shared" si="72"/>
        <v>6.8933112063042509E-4</v>
      </c>
      <c r="S1564" s="17">
        <f t="shared" si="72"/>
        <v>2.5823582540679162E-2</v>
      </c>
      <c r="T1564" s="17">
        <f t="shared" si="72"/>
        <v>4.7035892359633368E-3</v>
      </c>
      <c r="U1564" s="17">
        <f t="shared" si="72"/>
        <v>1.2990544914642481E-2</v>
      </c>
      <c r="V1564" s="17">
        <f t="shared" si="72"/>
        <v>7.2224432665704043E-4</v>
      </c>
      <c r="W1564" s="17">
        <f t="shared" si="71"/>
        <v>3.5951030884076557E-2</v>
      </c>
      <c r="X1564" s="17">
        <f t="shared" si="71"/>
        <v>-1.1081921012661105E-2</v>
      </c>
      <c r="Y1564" s="17">
        <f t="shared" si="71"/>
        <v>-1.1932620709189659E-3</v>
      </c>
    </row>
    <row r="1565" spans="2:25" x14ac:dyDescent="0.3">
      <c r="B1565" s="3">
        <v>45356</v>
      </c>
      <c r="C1565" s="1">
        <v>168.5857238769531</v>
      </c>
      <c r="D1565" s="1">
        <v>261.59841918945313</v>
      </c>
      <c r="E1565" s="1">
        <v>751.69354248046875</v>
      </c>
      <c r="F1565" s="1">
        <v>238.08384704589841</v>
      </c>
      <c r="G1565" s="1">
        <v>181.2004699707031</v>
      </c>
      <c r="H1565" s="1">
        <v>56.100875854492188</v>
      </c>
      <c r="I1565" s="1">
        <v>766.892333984375</v>
      </c>
      <c r="J1565" s="1">
        <v>280.69638061523438</v>
      </c>
      <c r="K1565" s="1">
        <v>85.920166015625</v>
      </c>
      <c r="L1565" s="1">
        <v>58.330051422119141</v>
      </c>
      <c r="M1565" s="1">
        <v>5078.64990234375</v>
      </c>
      <c r="O1565" s="17">
        <f t="shared" si="73"/>
        <v>-2.844099132059404E-2</v>
      </c>
      <c r="P1565" s="17">
        <f t="shared" si="72"/>
        <v>1.473609096195595E-4</v>
      </c>
      <c r="Q1565" s="17">
        <f t="shared" si="72"/>
        <v>1.0146088062484883E-3</v>
      </c>
      <c r="R1565" s="17">
        <f t="shared" si="72"/>
        <v>7.9020806056146146E-3</v>
      </c>
      <c r="S1565" s="17">
        <f t="shared" si="72"/>
        <v>-5.7494149277485893E-3</v>
      </c>
      <c r="T1565" s="17">
        <f t="shared" si="72"/>
        <v>-4.8488428705458358E-3</v>
      </c>
      <c r="U1565" s="17">
        <f t="shared" si="72"/>
        <v>-1.8541516707955352E-2</v>
      </c>
      <c r="V1565" s="17">
        <f t="shared" si="72"/>
        <v>5.4993942095771407E-3</v>
      </c>
      <c r="W1565" s="17">
        <f t="shared" si="71"/>
        <v>8.5764202714606642E-3</v>
      </c>
      <c r="X1565" s="17">
        <f t="shared" si="71"/>
        <v>-1.6480028811485734E-3</v>
      </c>
      <c r="Y1565" s="17">
        <f t="shared" si="71"/>
        <v>-1.0193100883444583E-2</v>
      </c>
    </row>
    <row r="1566" spans="2:25" x14ac:dyDescent="0.3">
      <c r="B1566" s="3">
        <v>45357</v>
      </c>
      <c r="C1566" s="1">
        <v>167.5947570800781</v>
      </c>
      <c r="D1566" s="1">
        <v>263.61334228515619</v>
      </c>
      <c r="E1566" s="1">
        <v>764.83905029296875</v>
      </c>
      <c r="F1566" s="1">
        <v>237.77752685546881</v>
      </c>
      <c r="G1566" s="1">
        <v>185.1746826171875</v>
      </c>
      <c r="H1566" s="1">
        <v>56.129154205322273</v>
      </c>
      <c r="I1566" s="1">
        <v>769.04229736328125</v>
      </c>
      <c r="J1566" s="1">
        <v>281.07052612304688</v>
      </c>
      <c r="K1566" s="1">
        <v>88.654769897460938</v>
      </c>
      <c r="L1566" s="1">
        <v>58.821102142333977</v>
      </c>
      <c r="M1566" s="1">
        <v>5104.759765625</v>
      </c>
      <c r="O1566" s="17">
        <f t="shared" si="73"/>
        <v>-5.8781181115803386E-3</v>
      </c>
      <c r="P1566" s="17">
        <f t="shared" si="72"/>
        <v>7.7023519558955499E-3</v>
      </c>
      <c r="Q1566" s="17">
        <f t="shared" si="72"/>
        <v>1.7487855182474924E-2</v>
      </c>
      <c r="R1566" s="17">
        <f t="shared" si="72"/>
        <v>-1.286606354149465E-3</v>
      </c>
      <c r="S1566" s="17">
        <f t="shared" si="72"/>
        <v>2.193268398877201E-2</v>
      </c>
      <c r="T1566" s="17">
        <f t="shared" si="72"/>
        <v>5.0406255516277979E-4</v>
      </c>
      <c r="U1566" s="17">
        <f t="shared" si="72"/>
        <v>2.8034748603316386E-3</v>
      </c>
      <c r="V1566" s="17">
        <f t="shared" si="72"/>
        <v>1.332918889058856E-3</v>
      </c>
      <c r="W1566" s="17">
        <f t="shared" si="71"/>
        <v>3.1827264874449104E-2</v>
      </c>
      <c r="X1566" s="17">
        <f t="shared" si="71"/>
        <v>8.4184859818009165E-3</v>
      </c>
      <c r="Y1566" s="17">
        <f t="shared" si="71"/>
        <v>5.1411032032746612E-3</v>
      </c>
    </row>
    <row r="1567" spans="2:25" x14ac:dyDescent="0.3">
      <c r="B1567" s="3">
        <v>45358</v>
      </c>
      <c r="C1567" s="1">
        <v>167.475830078125</v>
      </c>
      <c r="D1567" s="1">
        <v>256.64315795898438</v>
      </c>
      <c r="E1567" s="1">
        <v>777.054931640625</v>
      </c>
      <c r="F1567" s="1">
        <v>239.5388488769531</v>
      </c>
      <c r="G1567" s="1">
        <v>185.53340148925781</v>
      </c>
      <c r="H1567" s="1">
        <v>56.025466918945313</v>
      </c>
      <c r="I1567" s="1">
        <v>769.42694091796875</v>
      </c>
      <c r="J1567" s="1">
        <v>279.32424926757813</v>
      </c>
      <c r="K1567" s="1">
        <v>92.621734619140625</v>
      </c>
      <c r="L1567" s="1">
        <v>58.995044708251953</v>
      </c>
      <c r="M1567" s="1">
        <v>5157.35986328125</v>
      </c>
      <c r="O1567" s="17">
        <f t="shared" si="73"/>
        <v>-7.0961051541888222E-4</v>
      </c>
      <c r="P1567" s="17">
        <f t="shared" si="72"/>
        <v>-2.6440939088098282E-2</v>
      </c>
      <c r="Q1567" s="17">
        <f t="shared" si="72"/>
        <v>1.5971832692089925E-2</v>
      </c>
      <c r="R1567" s="17">
        <f t="shared" si="72"/>
        <v>7.4074368792425675E-3</v>
      </c>
      <c r="S1567" s="17">
        <f t="shared" si="72"/>
        <v>1.9371917748167212E-3</v>
      </c>
      <c r="T1567" s="17">
        <f t="shared" si="72"/>
        <v>-1.8472982150714184E-3</v>
      </c>
      <c r="U1567" s="17">
        <f t="shared" si="72"/>
        <v>5.0015916680562185E-4</v>
      </c>
      <c r="V1567" s="17">
        <f t="shared" si="72"/>
        <v>-6.2129490400721207E-3</v>
      </c>
      <c r="W1567" s="17">
        <f t="shared" si="71"/>
        <v>4.4746207409572226E-2</v>
      </c>
      <c r="X1567" s="17">
        <f t="shared" si="71"/>
        <v>2.9571456430223554E-3</v>
      </c>
      <c r="Y1567" s="17">
        <f t="shared" si="71"/>
        <v>1.0304127925951461E-2</v>
      </c>
    </row>
    <row r="1568" spans="2:25" x14ac:dyDescent="0.3">
      <c r="B1568" s="3">
        <v>45359</v>
      </c>
      <c r="C1568" s="1">
        <v>169.19023132324219</v>
      </c>
      <c r="D1568" s="1">
        <v>258.947265625</v>
      </c>
      <c r="E1568" s="1">
        <v>717.67706298828125</v>
      </c>
      <c r="F1568" s="1">
        <v>238.28813171386719</v>
      </c>
      <c r="G1568" s="1">
        <v>184.97645568847659</v>
      </c>
      <c r="H1568" s="1">
        <v>56.100875854492188</v>
      </c>
      <c r="I1568" s="1">
        <v>751.65484619140625</v>
      </c>
      <c r="J1568" s="1">
        <v>280.7059326171875</v>
      </c>
      <c r="K1568" s="1">
        <v>87.483375549316406</v>
      </c>
      <c r="L1568" s="1">
        <v>58.753463745117188</v>
      </c>
      <c r="M1568" s="1">
        <v>5123.68994140625</v>
      </c>
      <c r="O1568" s="17">
        <f t="shared" si="73"/>
        <v>1.0236708451108705E-2</v>
      </c>
      <c r="P1568" s="17">
        <f t="shared" si="72"/>
        <v>8.9778651585321351E-3</v>
      </c>
      <c r="Q1568" s="17">
        <f t="shared" si="72"/>
        <v>-7.6413991127985054E-2</v>
      </c>
      <c r="R1568" s="17">
        <f t="shared" si="72"/>
        <v>-5.2213541517367006E-3</v>
      </c>
      <c r="S1568" s="17">
        <f t="shared" si="72"/>
        <v>-3.0018627174981652E-3</v>
      </c>
      <c r="T1568" s="17">
        <f t="shared" si="72"/>
        <v>1.3459760300788331E-3</v>
      </c>
      <c r="U1568" s="17">
        <f t="shared" si="72"/>
        <v>-2.3097832661486236E-2</v>
      </c>
      <c r="V1568" s="17">
        <f t="shared" si="72"/>
        <v>4.9465213035828981E-3</v>
      </c>
      <c r="W1568" s="17">
        <f t="shared" si="71"/>
        <v>-5.5476817519700801E-2</v>
      </c>
      <c r="X1568" s="17">
        <f t="shared" si="71"/>
        <v>-4.0949365210155419E-3</v>
      </c>
      <c r="Y1568" s="17">
        <f t="shared" si="71"/>
        <v>-6.5285190034379912E-3</v>
      </c>
    </row>
    <row r="1569" spans="2:25" x14ac:dyDescent="0.3">
      <c r="B1569" s="3">
        <v>45362</v>
      </c>
      <c r="C1569" s="1">
        <v>171.1920166015625</v>
      </c>
      <c r="D1569" s="1">
        <v>260.4415283203125</v>
      </c>
      <c r="E1569" s="1">
        <v>706.32177734375</v>
      </c>
      <c r="F1569" s="1">
        <v>243.11778259277341</v>
      </c>
      <c r="G1569" s="1">
        <v>180.99278259277341</v>
      </c>
      <c r="H1569" s="1">
        <v>56.779521942138672</v>
      </c>
      <c r="I1569" s="1">
        <v>724.26690673828125</v>
      </c>
      <c r="J1569" s="1">
        <v>282.88409423828119</v>
      </c>
      <c r="K1569" s="1">
        <v>85.730270385742188</v>
      </c>
      <c r="L1569" s="1">
        <v>59.449222564697273</v>
      </c>
      <c r="M1569" s="1">
        <v>5117.93994140625</v>
      </c>
      <c r="O1569" s="17">
        <f t="shared" si="73"/>
        <v>1.1831565349041053E-2</v>
      </c>
      <c r="P1569" s="17">
        <f t="shared" si="72"/>
        <v>5.7705289596548526E-3</v>
      </c>
      <c r="Q1569" s="17">
        <f t="shared" si="72"/>
        <v>-1.5822277497973582E-2</v>
      </c>
      <c r="R1569" s="17">
        <f t="shared" si="72"/>
        <v>2.0268113414501038E-2</v>
      </c>
      <c r="S1569" s="17">
        <f t="shared" si="72"/>
        <v>-2.153610891113723E-2</v>
      </c>
      <c r="T1569" s="17">
        <f t="shared" si="72"/>
        <v>1.2096889349939495E-2</v>
      </c>
      <c r="U1569" s="17">
        <f t="shared" si="72"/>
        <v>-3.643685608081712E-2</v>
      </c>
      <c r="V1569" s="17">
        <f t="shared" si="72"/>
        <v>7.7595852741173072E-3</v>
      </c>
      <c r="W1569" s="17">
        <f t="shared" si="71"/>
        <v>-2.003929492393618E-2</v>
      </c>
      <c r="X1569" s="17">
        <f t="shared" si="71"/>
        <v>1.1842005138597594E-2</v>
      </c>
      <c r="Y1569" s="17">
        <f t="shared" si="71"/>
        <v>-1.122238087346451E-3</v>
      </c>
    </row>
    <row r="1570" spans="2:25" x14ac:dyDescent="0.3">
      <c r="B1570" s="3">
        <v>45363</v>
      </c>
      <c r="C1570" s="1">
        <v>171.66767883300781</v>
      </c>
      <c r="D1570" s="1">
        <v>260.0751953125</v>
      </c>
      <c r="E1570" s="1">
        <v>728.87408447265625</v>
      </c>
      <c r="F1570" s="1">
        <v>244.58013916015619</v>
      </c>
      <c r="G1570" s="1">
        <v>186.7039489746094</v>
      </c>
      <c r="H1570" s="1">
        <v>57.024581909179688</v>
      </c>
      <c r="I1570" s="1">
        <v>744.5638427734375</v>
      </c>
      <c r="J1570" s="1">
        <v>282.39468383789063</v>
      </c>
      <c r="K1570" s="1">
        <v>91.866134643554688</v>
      </c>
      <c r="L1570" s="1">
        <v>59.082012176513672</v>
      </c>
      <c r="M1570" s="1">
        <v>5175.27001953125</v>
      </c>
      <c r="O1570" s="17">
        <f t="shared" si="73"/>
        <v>2.778530453043165E-3</v>
      </c>
      <c r="P1570" s="17">
        <f t="shared" si="72"/>
        <v>-1.4065844651393437E-3</v>
      </c>
      <c r="Q1570" s="17">
        <f t="shared" si="72"/>
        <v>3.1929225251581872E-2</v>
      </c>
      <c r="R1570" s="17">
        <f t="shared" si="72"/>
        <v>6.015012771946251E-3</v>
      </c>
      <c r="S1570" s="17">
        <f t="shared" si="72"/>
        <v>3.1554663672340416E-2</v>
      </c>
      <c r="T1570" s="17">
        <f t="shared" si="72"/>
        <v>4.3159920805734267E-3</v>
      </c>
      <c r="U1570" s="17">
        <f t="shared" si="72"/>
        <v>2.802411078888447E-2</v>
      </c>
      <c r="V1570" s="17">
        <f t="shared" si="72"/>
        <v>-1.7300739432112577E-3</v>
      </c>
      <c r="W1570" s="17">
        <f t="shared" si="71"/>
        <v>7.1571735749861309E-2</v>
      </c>
      <c r="X1570" s="17">
        <f t="shared" si="71"/>
        <v>-6.1768745215124371E-3</v>
      </c>
      <c r="Y1570" s="17">
        <f t="shared" si="71"/>
        <v>1.1201787981366481E-2</v>
      </c>
    </row>
    <row r="1571" spans="2:25" x14ac:dyDescent="0.3">
      <c r="B1571" s="3">
        <v>45364</v>
      </c>
      <c r="C1571" s="1">
        <v>169.58660888671881</v>
      </c>
      <c r="D1571" s="1">
        <v>260.5283203125</v>
      </c>
      <c r="E1571" s="1">
        <v>726.22332763671875</v>
      </c>
      <c r="F1571" s="1">
        <v>245.54222106933591</v>
      </c>
      <c r="G1571" s="1">
        <v>185.6844482421875</v>
      </c>
      <c r="H1571" s="1">
        <v>57.608963012695313</v>
      </c>
      <c r="I1571" s="1">
        <v>747.41412353515625</v>
      </c>
      <c r="J1571" s="1">
        <v>271.40823364257813</v>
      </c>
      <c r="K1571" s="1">
        <v>90.841651916503906</v>
      </c>
      <c r="L1571" s="1">
        <v>59.971054077148438</v>
      </c>
      <c r="M1571" s="1">
        <v>5165.31005859375</v>
      </c>
      <c r="O1571" s="17">
        <f t="shared" si="73"/>
        <v>-1.2122666074569554E-2</v>
      </c>
      <c r="P1571" s="17">
        <f t="shared" si="72"/>
        <v>1.7422845706432559E-3</v>
      </c>
      <c r="Q1571" s="17">
        <f t="shared" si="72"/>
        <v>-3.636782940163574E-3</v>
      </c>
      <c r="R1571" s="17">
        <f t="shared" si="72"/>
        <v>3.9336060257522572E-3</v>
      </c>
      <c r="S1571" s="17">
        <f t="shared" si="72"/>
        <v>-5.4605204550898347E-3</v>
      </c>
      <c r="T1571" s="17">
        <f t="shared" si="72"/>
        <v>1.024788054468055E-2</v>
      </c>
      <c r="U1571" s="17">
        <f t="shared" si="72"/>
        <v>3.8281213751955702E-3</v>
      </c>
      <c r="V1571" s="17">
        <f t="shared" si="72"/>
        <v>-3.8904592841483163E-2</v>
      </c>
      <c r="W1571" s="17">
        <f t="shared" si="71"/>
        <v>-1.1151908491914097E-2</v>
      </c>
      <c r="X1571" s="17">
        <f t="shared" si="71"/>
        <v>1.5047590085094939E-2</v>
      </c>
      <c r="Y1571" s="17">
        <f t="shared" si="71"/>
        <v>-1.9245297153407512E-3</v>
      </c>
    </row>
    <row r="1572" spans="2:25" x14ac:dyDescent="0.3">
      <c r="B1572" s="3">
        <v>45365</v>
      </c>
      <c r="C1572" s="1">
        <v>171.43975830078119</v>
      </c>
      <c r="D1572" s="1">
        <v>254.10768127441409</v>
      </c>
      <c r="E1572" s="1">
        <v>723.9976806640625</v>
      </c>
      <c r="F1572" s="1">
        <v>245.84046936035159</v>
      </c>
      <c r="G1572" s="1">
        <v>182.5975646972656</v>
      </c>
      <c r="H1572" s="1">
        <v>57.480705261230469</v>
      </c>
      <c r="I1572" s="1">
        <v>750.26434326171875</v>
      </c>
      <c r="J1572" s="1">
        <v>270.32400512695313</v>
      </c>
      <c r="K1572" s="1">
        <v>87.899147033691406</v>
      </c>
      <c r="L1572" s="1">
        <v>60.473545074462891</v>
      </c>
      <c r="M1572" s="1">
        <v>5150.47998046875</v>
      </c>
      <c r="O1572" s="17">
        <f t="shared" si="73"/>
        <v>1.0927451325477362E-2</v>
      </c>
      <c r="P1572" s="17">
        <f t="shared" si="72"/>
        <v>-2.4644687496485771E-2</v>
      </c>
      <c r="Q1572" s="17">
        <f t="shared" si="72"/>
        <v>-3.0646866989235484E-3</v>
      </c>
      <c r="R1572" s="17">
        <f t="shared" si="72"/>
        <v>1.2146517601608843E-3</v>
      </c>
      <c r="S1572" s="17">
        <f t="shared" si="72"/>
        <v>-1.6624351549870742E-2</v>
      </c>
      <c r="T1572" s="17">
        <f t="shared" si="72"/>
        <v>-2.2263506363858613E-3</v>
      </c>
      <c r="U1572" s="17">
        <f t="shared" si="72"/>
        <v>3.8134410854873731E-3</v>
      </c>
      <c r="V1572" s="17">
        <f t="shared" si="72"/>
        <v>-3.9948254372151361E-3</v>
      </c>
      <c r="W1572" s="17">
        <f t="shared" si="71"/>
        <v>-3.2391582723716547E-2</v>
      </c>
      <c r="X1572" s="17">
        <f t="shared" si="71"/>
        <v>8.3788922013615878E-3</v>
      </c>
      <c r="Y1572" s="17">
        <f t="shared" si="71"/>
        <v>-2.8710915621273417E-3</v>
      </c>
    </row>
    <row r="1573" spans="2:25" x14ac:dyDescent="0.3">
      <c r="B1573" s="3">
        <v>45366</v>
      </c>
      <c r="C1573" s="1">
        <v>171.06317138671881</v>
      </c>
      <c r="D1573" s="1">
        <v>264.9630126953125</v>
      </c>
      <c r="E1573" s="1">
        <v>717.746337890625</v>
      </c>
      <c r="F1573" s="1">
        <v>243.6853942871094</v>
      </c>
      <c r="G1573" s="1">
        <v>180.3697509765625</v>
      </c>
      <c r="H1573" s="1">
        <v>56.891647338867188</v>
      </c>
      <c r="I1573" s="1">
        <v>743.79449462890625</v>
      </c>
      <c r="J1573" s="1">
        <v>267.83889770507813</v>
      </c>
      <c r="K1573" s="1">
        <v>87.792198181152344</v>
      </c>
      <c r="L1573" s="1">
        <v>60.541191101074219</v>
      </c>
      <c r="M1573" s="1">
        <v>5117.08984375</v>
      </c>
      <c r="O1573" s="17">
        <f t="shared" si="73"/>
        <v>-2.1966136548191243E-3</v>
      </c>
      <c r="P1573" s="17">
        <f t="shared" si="72"/>
        <v>4.2719414723931939E-2</v>
      </c>
      <c r="Q1573" s="17">
        <f t="shared" si="72"/>
        <v>-8.6344790051035326E-3</v>
      </c>
      <c r="R1573" s="17">
        <f t="shared" si="72"/>
        <v>-8.7661526145367489E-3</v>
      </c>
      <c r="S1573" s="17">
        <f t="shared" si="72"/>
        <v>-1.2200675975041951E-2</v>
      </c>
      <c r="T1573" s="17">
        <f t="shared" si="72"/>
        <v>-1.0247924406741552E-2</v>
      </c>
      <c r="U1573" s="17">
        <f t="shared" si="72"/>
        <v>-8.6234254512020537E-3</v>
      </c>
      <c r="V1573" s="17">
        <f t="shared" si="72"/>
        <v>-9.1930697042902684E-3</v>
      </c>
      <c r="W1573" s="17">
        <f t="shared" si="71"/>
        <v>-1.216722302186498E-3</v>
      </c>
      <c r="X1573" s="17">
        <f t="shared" si="71"/>
        <v>1.1186052765392461E-3</v>
      </c>
      <c r="Y1573" s="17">
        <f t="shared" si="71"/>
        <v>-6.4829174844615416E-3</v>
      </c>
    </row>
    <row r="1574" spans="2:25" x14ac:dyDescent="0.3">
      <c r="B1574" s="3">
        <v>45369</v>
      </c>
      <c r="C1574" s="1">
        <v>172.15325927734381</v>
      </c>
      <c r="D1574" s="1">
        <v>275.837646484375</v>
      </c>
      <c r="E1574" s="1">
        <v>723.5921630859375</v>
      </c>
      <c r="F1574" s="1">
        <v>243.57957458496091</v>
      </c>
      <c r="G1574" s="1">
        <v>180.95500183105469</v>
      </c>
      <c r="H1574" s="1">
        <v>57.129169464111328</v>
      </c>
      <c r="I1574" s="1">
        <v>752.1678466796875</v>
      </c>
      <c r="J1574" s="1">
        <v>267.30154418945313</v>
      </c>
      <c r="K1574" s="1">
        <v>88.409896850585938</v>
      </c>
      <c r="L1574" s="1">
        <v>61.072673797607422</v>
      </c>
      <c r="M1574" s="1">
        <v>5149.419921875</v>
      </c>
      <c r="O1574" s="17">
        <f t="shared" si="73"/>
        <v>6.3724288623216389E-3</v>
      </c>
      <c r="P1574" s="17">
        <f t="shared" si="72"/>
        <v>4.1042082358746082E-2</v>
      </c>
      <c r="Q1574" s="17">
        <f t="shared" si="72"/>
        <v>8.1446952589026324E-3</v>
      </c>
      <c r="R1574" s="17">
        <f t="shared" si="72"/>
        <v>-4.3424720820082422E-4</v>
      </c>
      <c r="S1574" s="17">
        <f t="shared" si="72"/>
        <v>3.2447284055309019E-3</v>
      </c>
      <c r="T1574" s="17">
        <f t="shared" si="72"/>
        <v>4.174991169255007E-3</v>
      </c>
      <c r="U1574" s="17">
        <f t="shared" si="72"/>
        <v>1.1257614988073931E-2</v>
      </c>
      <c r="V1574" s="17">
        <f t="shared" si="72"/>
        <v>-2.0062564482948588E-3</v>
      </c>
      <c r="W1574" s="17">
        <f t="shared" si="71"/>
        <v>7.0359175670601255E-3</v>
      </c>
      <c r="X1574" s="17">
        <f t="shared" si="71"/>
        <v>8.7788609187732462E-3</v>
      </c>
      <c r="Y1574" s="17">
        <f t="shared" si="71"/>
        <v>6.3180595049523846E-3</v>
      </c>
    </row>
    <row r="1575" spans="2:25" x14ac:dyDescent="0.3">
      <c r="B1575" s="3">
        <v>45370</v>
      </c>
      <c r="C1575" s="1">
        <v>174.49198913574219</v>
      </c>
      <c r="D1575" s="1">
        <v>270.91131591796881</v>
      </c>
      <c r="E1575" s="1">
        <v>724.2152099609375</v>
      </c>
      <c r="F1575" s="1">
        <v>246.8891296386719</v>
      </c>
      <c r="G1575" s="1">
        <v>182.51258850097659</v>
      </c>
      <c r="H1575" s="1">
        <v>57.224174499511719</v>
      </c>
      <c r="I1575" s="1">
        <v>762.14862060546875</v>
      </c>
      <c r="J1575" s="1">
        <v>271.4178466796875</v>
      </c>
      <c r="K1575" s="1">
        <v>89.3524169921875</v>
      </c>
      <c r="L1575" s="1">
        <v>61.903728485107422</v>
      </c>
      <c r="M1575" s="1">
        <v>5178.509765625</v>
      </c>
      <c r="O1575" s="17">
        <f t="shared" si="73"/>
        <v>1.3585161664761864E-2</v>
      </c>
      <c r="P1575" s="17">
        <f t="shared" si="72"/>
        <v>-1.7859529434047894E-2</v>
      </c>
      <c r="Q1575" s="17">
        <f t="shared" si="72"/>
        <v>8.6104701900427264E-4</v>
      </c>
      <c r="R1575" s="17">
        <f t="shared" si="72"/>
        <v>1.3587161646661867E-2</v>
      </c>
      <c r="S1575" s="17">
        <f t="shared" si="72"/>
        <v>8.6075911368071259E-3</v>
      </c>
      <c r="T1575" s="17">
        <f t="shared" si="72"/>
        <v>1.662986461934704E-3</v>
      </c>
      <c r="U1575" s="17">
        <f t="shared" si="72"/>
        <v>1.3269344029846022E-2</v>
      </c>
      <c r="V1575" s="17">
        <f t="shared" si="72"/>
        <v>1.5399471419876637E-2</v>
      </c>
      <c r="W1575" s="17">
        <f t="shared" si="71"/>
        <v>1.0660799018852333E-2</v>
      </c>
      <c r="X1575" s="17">
        <f t="shared" si="71"/>
        <v>1.3607635556518852E-2</v>
      </c>
      <c r="Y1575" s="17">
        <f t="shared" si="71"/>
        <v>5.6491496501236676E-3</v>
      </c>
    </row>
    <row r="1576" spans="2:25" x14ac:dyDescent="0.3">
      <c r="B1576" s="3">
        <v>45371</v>
      </c>
      <c r="C1576" s="1">
        <v>177.0586242675781</v>
      </c>
      <c r="D1576" s="1">
        <v>276.81137084960938</v>
      </c>
      <c r="E1576" s="1">
        <v>732.67236328125</v>
      </c>
      <c r="F1576" s="1">
        <v>250.13133239746091</v>
      </c>
      <c r="G1576" s="1">
        <v>183.097900390625</v>
      </c>
      <c r="H1576" s="1">
        <v>57.718223571777337</v>
      </c>
      <c r="I1576" s="1">
        <v>762.22747802734375</v>
      </c>
      <c r="J1576" s="1">
        <v>272.93389892578119</v>
      </c>
      <c r="K1576" s="1">
        <v>90.325920104980469</v>
      </c>
      <c r="L1576" s="1">
        <v>61.642818450927727</v>
      </c>
      <c r="M1576" s="1">
        <v>5224.6201171875</v>
      </c>
      <c r="O1576" s="17">
        <f t="shared" si="73"/>
        <v>1.4709186046582643E-2</v>
      </c>
      <c r="P1576" s="17">
        <f t="shared" si="72"/>
        <v>2.1778547387910102E-2</v>
      </c>
      <c r="Q1576" s="17">
        <f t="shared" si="72"/>
        <v>1.1677679789090123E-2</v>
      </c>
      <c r="R1576" s="17">
        <f t="shared" si="72"/>
        <v>1.313222159085759E-2</v>
      </c>
      <c r="S1576" s="17">
        <f t="shared" si="72"/>
        <v>3.2069672259635788E-3</v>
      </c>
      <c r="T1576" s="17">
        <f t="shared" si="72"/>
        <v>8.6335727266774898E-3</v>
      </c>
      <c r="U1576" s="17">
        <f t="shared" si="72"/>
        <v>1.0346725001267314E-4</v>
      </c>
      <c r="V1576" s="17">
        <f t="shared" si="72"/>
        <v>5.5856763460468209E-3</v>
      </c>
      <c r="W1576" s="17">
        <f t="shared" si="71"/>
        <v>1.089509546091055E-2</v>
      </c>
      <c r="X1576" s="17">
        <f t="shared" si="71"/>
        <v>-4.2147709122636028E-3</v>
      </c>
      <c r="Y1576" s="17">
        <f t="shared" si="71"/>
        <v>8.9041739128466989E-3</v>
      </c>
    </row>
    <row r="1577" spans="2:25" x14ac:dyDescent="0.3">
      <c r="B1577" s="3">
        <v>45372</v>
      </c>
      <c r="C1577" s="1">
        <v>169.82444763183591</v>
      </c>
      <c r="D1577" s="1">
        <v>280.9278564453125</v>
      </c>
      <c r="E1577" s="1">
        <v>734.492431640625</v>
      </c>
      <c r="F1577" s="1">
        <v>254.80706787109381</v>
      </c>
      <c r="G1577" s="1">
        <v>181.15325927734381</v>
      </c>
      <c r="H1577" s="1">
        <v>57.452201843261719</v>
      </c>
      <c r="I1577" s="1">
        <v>759.6632080078125</v>
      </c>
      <c r="J1577" s="1">
        <v>272.0511474609375</v>
      </c>
      <c r="K1577" s="1">
        <v>91.388374328613281</v>
      </c>
      <c r="L1577" s="1">
        <v>61.778106689453118</v>
      </c>
      <c r="M1577" s="1">
        <v>5241.52978515625</v>
      </c>
      <c r="O1577" s="17">
        <f t="shared" si="73"/>
        <v>-4.0857521996836538E-2</v>
      </c>
      <c r="P1577" s="17">
        <f t="shared" si="72"/>
        <v>1.4871085617142501E-2</v>
      </c>
      <c r="Q1577" s="17">
        <f t="shared" si="72"/>
        <v>2.4841504205561698E-3</v>
      </c>
      <c r="R1577" s="17">
        <f t="shared" si="72"/>
        <v>1.8693121844500123E-2</v>
      </c>
      <c r="S1577" s="17">
        <f t="shared" si="72"/>
        <v>-1.06207723252558E-2</v>
      </c>
      <c r="T1577" s="17">
        <f t="shared" si="72"/>
        <v>-4.6089729041088401E-3</v>
      </c>
      <c r="U1577" s="17">
        <f t="shared" si="72"/>
        <v>-3.3641794522648537E-3</v>
      </c>
      <c r="V1577" s="17">
        <f t="shared" si="72"/>
        <v>-3.2343049665799826E-3</v>
      </c>
      <c r="W1577" s="17">
        <f t="shared" si="71"/>
        <v>1.1762451159069123E-2</v>
      </c>
      <c r="X1577" s="17">
        <f t="shared" si="71"/>
        <v>2.1947120836645411E-3</v>
      </c>
      <c r="Y1577" s="17">
        <f t="shared" si="71"/>
        <v>3.2365354015159967E-3</v>
      </c>
    </row>
    <row r="1578" spans="2:25" x14ac:dyDescent="0.3">
      <c r="B1578" s="3">
        <v>45373</v>
      </c>
      <c r="C1578" s="1">
        <v>170.72624206542969</v>
      </c>
      <c r="D1578" s="1">
        <v>279.906005859375</v>
      </c>
      <c r="E1578" s="1">
        <v>726.816650390625</v>
      </c>
      <c r="F1578" s="1">
        <v>273.53878784179688</v>
      </c>
      <c r="G1578" s="1">
        <v>180.1526184082031</v>
      </c>
      <c r="H1578" s="1">
        <v>57.471206665039063</v>
      </c>
      <c r="I1578" s="1">
        <v>760.00830078125</v>
      </c>
      <c r="J1578" s="1">
        <v>271.1876220703125</v>
      </c>
      <c r="K1578" s="1">
        <v>94.240921020507813</v>
      </c>
      <c r="L1578" s="1">
        <v>61.662139892578118</v>
      </c>
      <c r="M1578" s="1">
        <v>5234.18017578125</v>
      </c>
      <c r="O1578" s="17">
        <f t="shared" si="73"/>
        <v>5.3101567304890485E-3</v>
      </c>
      <c r="P1578" s="17">
        <f t="shared" si="72"/>
        <v>-3.6374128178934119E-3</v>
      </c>
      <c r="Q1578" s="17">
        <f t="shared" si="72"/>
        <v>-1.0450456559306839E-2</v>
      </c>
      <c r="R1578" s="17">
        <f t="shared" si="72"/>
        <v>7.3513345321250645E-2</v>
      </c>
      <c r="S1578" s="17">
        <f t="shared" si="72"/>
        <v>-5.5237254528704843E-3</v>
      </c>
      <c r="T1578" s="17">
        <f t="shared" si="72"/>
        <v>3.3079361917567185E-4</v>
      </c>
      <c r="U1578" s="17">
        <f t="shared" si="72"/>
        <v>4.5427074761523925E-4</v>
      </c>
      <c r="V1578" s="17">
        <f t="shared" si="72"/>
        <v>-3.1741288308625472E-3</v>
      </c>
      <c r="W1578" s="17">
        <f t="shared" si="71"/>
        <v>3.1213452617478193E-2</v>
      </c>
      <c r="X1578" s="17">
        <f t="shared" si="71"/>
        <v>-1.8771503869152741E-3</v>
      </c>
      <c r="Y1578" s="17">
        <f t="shared" si="71"/>
        <v>-1.4021878490157063E-3</v>
      </c>
    </row>
    <row r="1579" spans="2:25" x14ac:dyDescent="0.3">
      <c r="B1579" s="3">
        <v>45376</v>
      </c>
      <c r="C1579" s="1">
        <v>169.30914306640619</v>
      </c>
      <c r="D1579" s="1">
        <v>277.418701171875</v>
      </c>
      <c r="E1579" s="1">
        <v>723.01837158203125</v>
      </c>
      <c r="F1579" s="1">
        <v>271.85513305664063</v>
      </c>
      <c r="G1579" s="1">
        <v>178.2174072265625</v>
      </c>
      <c r="H1579" s="1">
        <v>57.385700225830078</v>
      </c>
      <c r="I1579" s="1">
        <v>762.5035400390625</v>
      </c>
      <c r="J1579" s="1">
        <v>267.33993530273438</v>
      </c>
      <c r="K1579" s="1">
        <v>94.95355224609375</v>
      </c>
      <c r="L1579" s="1">
        <v>62.377235412597663</v>
      </c>
      <c r="M1579" s="1">
        <v>5218.18994140625</v>
      </c>
      <c r="O1579" s="17">
        <f t="shared" si="73"/>
        <v>-8.3004169826475811E-3</v>
      </c>
      <c r="P1579" s="17">
        <f t="shared" si="72"/>
        <v>-8.8862140698389436E-3</v>
      </c>
      <c r="Q1579" s="17">
        <f t="shared" si="72"/>
        <v>-5.225910560183753E-3</v>
      </c>
      <c r="R1579" s="17">
        <f t="shared" si="72"/>
        <v>-6.1550860791633102E-3</v>
      </c>
      <c r="S1579" s="17">
        <f t="shared" si="72"/>
        <v>-1.0742065248564149E-2</v>
      </c>
      <c r="T1579" s="17">
        <f t="shared" si="72"/>
        <v>-1.4878135360432536E-3</v>
      </c>
      <c r="U1579" s="17">
        <f t="shared" si="72"/>
        <v>3.2831736906656422E-3</v>
      </c>
      <c r="V1579" s="17">
        <f t="shared" si="72"/>
        <v>-1.4188283145830717E-2</v>
      </c>
      <c r="W1579" s="17">
        <f t="shared" si="71"/>
        <v>7.5618024300808931E-3</v>
      </c>
      <c r="X1579" s="17">
        <f t="shared" si="71"/>
        <v>1.1596994870196144E-2</v>
      </c>
      <c r="Y1579" s="17">
        <f t="shared" si="71"/>
        <v>-3.0549644525015435E-3</v>
      </c>
    </row>
    <row r="1580" spans="2:25" x14ac:dyDescent="0.3">
      <c r="B1580" s="3">
        <v>45377</v>
      </c>
      <c r="C1580" s="1">
        <v>168.17942810058591</v>
      </c>
      <c r="D1580" s="1">
        <v>281.33282470703119</v>
      </c>
      <c r="E1580" s="1">
        <v>723.0382080078125</v>
      </c>
      <c r="F1580" s="1">
        <v>278.03167724609381</v>
      </c>
      <c r="G1580" s="1">
        <v>177.9436950683594</v>
      </c>
      <c r="H1580" s="1">
        <v>57.518707275390618</v>
      </c>
      <c r="I1580" s="1">
        <v>764.2392578125</v>
      </c>
      <c r="J1580" s="1">
        <v>267.33993530273438</v>
      </c>
      <c r="K1580" s="1">
        <v>92.513801574707031</v>
      </c>
      <c r="L1580" s="1">
        <v>61.188640594482422</v>
      </c>
      <c r="M1580" s="1">
        <v>5203.580078125</v>
      </c>
      <c r="O1580" s="17">
        <f t="shared" si="73"/>
        <v>-6.6724982795358483E-3</v>
      </c>
      <c r="P1580" s="17">
        <f t="shared" si="72"/>
        <v>1.4109083196706319E-2</v>
      </c>
      <c r="Q1580" s="17">
        <f t="shared" si="72"/>
        <v>2.7435576412596626E-5</v>
      </c>
      <c r="R1580" s="17">
        <f t="shared" si="72"/>
        <v>2.2719983691337209E-2</v>
      </c>
      <c r="S1580" s="17">
        <f t="shared" si="72"/>
        <v>-1.5358329046675806E-3</v>
      </c>
      <c r="T1580" s="17">
        <f t="shared" si="72"/>
        <v>2.3177734006401738E-3</v>
      </c>
      <c r="U1580" s="17">
        <f t="shared" si="72"/>
        <v>2.2763406099709131E-3</v>
      </c>
      <c r="V1580" s="17">
        <f t="shared" si="72"/>
        <v>0</v>
      </c>
      <c r="W1580" s="17">
        <f t="shared" si="71"/>
        <v>-2.5694148493397587E-2</v>
      </c>
      <c r="X1580" s="17">
        <f t="shared" si="71"/>
        <v>-1.9054945450102358E-2</v>
      </c>
      <c r="Y1580" s="17">
        <f t="shared" si="71"/>
        <v>-2.7997952250302309E-3</v>
      </c>
    </row>
    <row r="1581" spans="2:25" x14ac:dyDescent="0.3">
      <c r="B1581" s="3">
        <v>45378</v>
      </c>
      <c r="C1581" s="1">
        <v>171.74696350097659</v>
      </c>
      <c r="D1581" s="1">
        <v>284.09967041015619</v>
      </c>
      <c r="E1581" s="1">
        <v>724.126220703125</v>
      </c>
      <c r="F1581" s="1">
        <v>276.96377563476563</v>
      </c>
      <c r="G1581" s="1">
        <v>180.11488342285159</v>
      </c>
      <c r="H1581" s="1">
        <v>57.9842529296875</v>
      </c>
      <c r="I1581" s="1">
        <v>767.47418212890625</v>
      </c>
      <c r="J1581" s="1">
        <v>270.60226440429688</v>
      </c>
      <c r="K1581" s="1">
        <v>90.203971862792969</v>
      </c>
      <c r="L1581" s="1">
        <v>62.039016723632813</v>
      </c>
      <c r="M1581" s="1">
        <v>5248.490234375</v>
      </c>
      <c r="O1581" s="17">
        <f t="shared" si="73"/>
        <v>2.1212674110515976E-2</v>
      </c>
      <c r="P1581" s="17">
        <f t="shared" si="72"/>
        <v>9.8347773886900084E-3</v>
      </c>
      <c r="Q1581" s="17">
        <f t="shared" si="72"/>
        <v>1.5047789774627566E-3</v>
      </c>
      <c r="R1581" s="17">
        <f t="shared" si="72"/>
        <v>-3.8409350398694014E-3</v>
      </c>
      <c r="S1581" s="17">
        <f t="shared" si="72"/>
        <v>1.2201546976183095E-2</v>
      </c>
      <c r="T1581" s="17">
        <f t="shared" si="72"/>
        <v>8.0938128888732135E-3</v>
      </c>
      <c r="U1581" s="17">
        <f t="shared" si="72"/>
        <v>4.2328685465146737E-3</v>
      </c>
      <c r="V1581" s="17">
        <f t="shared" si="72"/>
        <v>1.2202924706584729E-2</v>
      </c>
      <c r="W1581" s="17">
        <f t="shared" si="71"/>
        <v>-2.4967406728484957E-2</v>
      </c>
      <c r="X1581" s="17">
        <f t="shared" si="71"/>
        <v>1.3897614342932008E-2</v>
      </c>
      <c r="Y1581" s="17">
        <f t="shared" si="71"/>
        <v>8.6306265255328644E-3</v>
      </c>
    </row>
    <row r="1582" spans="2:25" x14ac:dyDescent="0.3">
      <c r="B1582" s="3">
        <v>45379</v>
      </c>
      <c r="C1582" s="1">
        <v>169.93342590332031</v>
      </c>
      <c r="D1582" s="1">
        <v>284.06109619140619</v>
      </c>
      <c r="E1582" s="1">
        <v>724.6702880859375</v>
      </c>
      <c r="F1582" s="1">
        <v>278.75326538085938</v>
      </c>
      <c r="G1582" s="1">
        <v>180.26593017578119</v>
      </c>
      <c r="H1582" s="1">
        <v>58.126762390136719</v>
      </c>
      <c r="I1582" s="1">
        <v>767.2572021484375</v>
      </c>
      <c r="J1582" s="1">
        <v>270.53509521484381</v>
      </c>
      <c r="K1582" s="1">
        <v>90.309921264648438</v>
      </c>
      <c r="L1582" s="1">
        <v>62.802421569824219</v>
      </c>
      <c r="M1582" s="1">
        <v>5254.35009765625</v>
      </c>
      <c r="O1582" s="17">
        <f t="shared" si="73"/>
        <v>-1.0559357561194764E-2</v>
      </c>
      <c r="P1582" s="17">
        <f t="shared" si="72"/>
        <v>-1.3577706265660287E-4</v>
      </c>
      <c r="Q1582" s="17">
        <f t="shared" si="72"/>
        <v>7.5134329797395228E-4</v>
      </c>
      <c r="R1582" s="17">
        <f t="shared" si="72"/>
        <v>6.4610967336521464E-3</v>
      </c>
      <c r="S1582" s="17">
        <f t="shared" si="72"/>
        <v>8.38613389738555E-4</v>
      </c>
      <c r="T1582" s="17">
        <f t="shared" si="72"/>
        <v>2.4577269387609023E-3</v>
      </c>
      <c r="U1582" s="17">
        <f t="shared" si="72"/>
        <v>-2.8271958265340796E-4</v>
      </c>
      <c r="V1582" s="17">
        <f t="shared" si="72"/>
        <v>-2.4822109157487737E-4</v>
      </c>
      <c r="W1582" s="17">
        <f t="shared" si="71"/>
        <v>1.1745536218363618E-3</v>
      </c>
      <c r="X1582" s="17">
        <f t="shared" si="71"/>
        <v>1.2305237679574617E-2</v>
      </c>
      <c r="Y1582" s="17">
        <f t="shared" si="71"/>
        <v>1.1164855071789618E-3</v>
      </c>
    </row>
    <row r="1583" spans="2:25" x14ac:dyDescent="0.3">
      <c r="B1583" s="3">
        <v>45383</v>
      </c>
      <c r="C1583" s="1">
        <v>168.49652099609381</v>
      </c>
      <c r="D1583" s="1">
        <v>283.94537353515619</v>
      </c>
      <c r="E1583" s="1">
        <v>713.404052734375</v>
      </c>
      <c r="F1583" s="1">
        <v>269.50765991210938</v>
      </c>
      <c r="G1583" s="1">
        <v>179.19915771484381</v>
      </c>
      <c r="H1583" s="1">
        <v>57.651718139648438</v>
      </c>
      <c r="I1583" s="1">
        <v>750.0867919921875</v>
      </c>
      <c r="J1583" s="1">
        <v>268.87515258789063</v>
      </c>
      <c r="K1583" s="1">
        <v>90.316917419433594</v>
      </c>
      <c r="L1583" s="1">
        <v>64.145645141601563</v>
      </c>
      <c r="M1583" s="1">
        <v>5243.77001953125</v>
      </c>
      <c r="O1583" s="17">
        <f t="shared" si="73"/>
        <v>-8.4556931609440951E-3</v>
      </c>
      <c r="P1583" s="17">
        <f t="shared" si="72"/>
        <v>-4.0738650171237703E-4</v>
      </c>
      <c r="Q1583" s="17">
        <f t="shared" si="72"/>
        <v>-1.5546705221377112E-2</v>
      </c>
      <c r="R1583" s="17">
        <f t="shared" si="72"/>
        <v>-3.3167702828943615E-2</v>
      </c>
      <c r="S1583" s="17">
        <f t="shared" si="72"/>
        <v>-5.9177708172429115E-3</v>
      </c>
      <c r="T1583" s="17">
        <f t="shared" si="72"/>
        <v>-8.1725565119190168E-3</v>
      </c>
      <c r="U1583" s="17">
        <f t="shared" si="72"/>
        <v>-2.2378949468535747E-2</v>
      </c>
      <c r="V1583" s="17">
        <f t="shared" si="72"/>
        <v>-6.1357755659573431E-3</v>
      </c>
      <c r="W1583" s="17">
        <f t="shared" si="71"/>
        <v>7.7468285734126475E-5</v>
      </c>
      <c r="X1583" s="17">
        <f t="shared" si="71"/>
        <v>2.1388085653416045E-2</v>
      </c>
      <c r="Y1583" s="17">
        <f t="shared" si="71"/>
        <v>-2.013584540116453E-3</v>
      </c>
    </row>
    <row r="1584" spans="2:25" x14ac:dyDescent="0.3">
      <c r="B1584" s="3">
        <v>45384</v>
      </c>
      <c r="C1584" s="1">
        <v>167.3172912597656</v>
      </c>
      <c r="D1584" s="1">
        <v>285.23724365234381</v>
      </c>
      <c r="E1584" s="1">
        <v>703.57208251953125</v>
      </c>
      <c r="F1584" s="1">
        <v>264.85122680664063</v>
      </c>
      <c r="G1584" s="1">
        <v>178.30238342285159</v>
      </c>
      <c r="H1584" s="1">
        <v>57.148174285888672</v>
      </c>
      <c r="I1584" s="1">
        <v>753.4498291015625</v>
      </c>
      <c r="J1584" s="1">
        <v>266.49551391601563</v>
      </c>
      <c r="K1584" s="1">
        <v>89.406379699707031</v>
      </c>
      <c r="L1584" s="1">
        <v>64.99603271484375</v>
      </c>
      <c r="M1584" s="1">
        <v>5205.81005859375</v>
      </c>
      <c r="O1584" s="17">
        <f t="shared" si="73"/>
        <v>-6.9985405595142701E-3</v>
      </c>
      <c r="P1584" s="17">
        <f t="shared" si="72"/>
        <v>4.5497135632240303E-3</v>
      </c>
      <c r="Q1584" s="17">
        <f t="shared" si="72"/>
        <v>-1.3781769499569317E-2</v>
      </c>
      <c r="R1584" s="17">
        <f t="shared" si="72"/>
        <v>-1.7277553843876962E-2</v>
      </c>
      <c r="S1584" s="17">
        <f t="shared" si="72"/>
        <v>-5.0043443475288859E-3</v>
      </c>
      <c r="T1584" s="17">
        <f t="shared" si="72"/>
        <v>-8.7342384582544935E-3</v>
      </c>
      <c r="U1584" s="17">
        <f t="shared" si="72"/>
        <v>4.4835306330924269E-3</v>
      </c>
      <c r="V1584" s="17">
        <f t="shared" si="72"/>
        <v>-8.8503480108565909E-3</v>
      </c>
      <c r="W1584" s="17">
        <f t="shared" si="71"/>
        <v>-1.0081585440942441E-2</v>
      </c>
      <c r="X1584" s="17">
        <f t="shared" si="71"/>
        <v>1.3257136495625795E-2</v>
      </c>
      <c r="Y1584" s="17">
        <f t="shared" si="71"/>
        <v>-7.2390590731691374E-3</v>
      </c>
    </row>
    <row r="1585" spans="2:25" x14ac:dyDescent="0.3">
      <c r="B1585" s="3">
        <v>45385</v>
      </c>
      <c r="C1585" s="1">
        <v>168.1199645996094</v>
      </c>
      <c r="D1585" s="1">
        <v>284.08041381835938</v>
      </c>
      <c r="E1585" s="1">
        <v>698.02288818359375</v>
      </c>
      <c r="F1585" s="1">
        <v>267.92984008789063</v>
      </c>
      <c r="G1585" s="1">
        <v>180.209228515625</v>
      </c>
      <c r="H1585" s="1">
        <v>56.844139099121087</v>
      </c>
      <c r="I1585" s="1">
        <v>765.3143310546875</v>
      </c>
      <c r="J1585" s="1">
        <v>264.3846435546875</v>
      </c>
      <c r="K1585" s="1">
        <v>88.91864013671875</v>
      </c>
      <c r="L1585" s="1">
        <v>65.430870056152344</v>
      </c>
      <c r="M1585" s="1">
        <v>5211.490234375</v>
      </c>
      <c r="O1585" s="17">
        <f t="shared" si="73"/>
        <v>4.7973125419394349E-3</v>
      </c>
      <c r="P1585" s="17">
        <f t="shared" si="72"/>
        <v>-4.0556759670361021E-3</v>
      </c>
      <c r="Q1585" s="17">
        <f t="shared" si="72"/>
        <v>-7.8871724359294119E-3</v>
      </c>
      <c r="R1585" s="17">
        <f t="shared" si="72"/>
        <v>1.1623934381461622E-2</v>
      </c>
      <c r="S1585" s="17">
        <f t="shared" si="72"/>
        <v>1.0694445335883401E-2</v>
      </c>
      <c r="T1585" s="17">
        <f t="shared" si="72"/>
        <v>-5.320120731182469E-3</v>
      </c>
      <c r="U1585" s="17">
        <f t="shared" si="72"/>
        <v>1.574690376832736E-2</v>
      </c>
      <c r="V1585" s="17">
        <f t="shared" si="72"/>
        <v>-7.9208476357067407E-3</v>
      </c>
      <c r="W1585" s="17">
        <f t="shared" si="71"/>
        <v>-5.4553105116936021E-3</v>
      </c>
      <c r="X1585" s="17">
        <f t="shared" si="71"/>
        <v>6.690213589133201E-3</v>
      </c>
      <c r="Y1585" s="17">
        <f t="shared" si="71"/>
        <v>1.0911223646881175E-3</v>
      </c>
    </row>
    <row r="1586" spans="2:25" x14ac:dyDescent="0.3">
      <c r="B1586" s="3">
        <v>45386</v>
      </c>
      <c r="C1586" s="1">
        <v>167.29743957519531</v>
      </c>
      <c r="D1586" s="1">
        <v>284.15750122070313</v>
      </c>
      <c r="E1586" s="1">
        <v>697.2218017578125</v>
      </c>
      <c r="F1586" s="1">
        <v>265.06283569335938</v>
      </c>
      <c r="G1586" s="1">
        <v>177.4150390625</v>
      </c>
      <c r="H1586" s="1">
        <v>56.340587615966797</v>
      </c>
      <c r="I1586" s="1">
        <v>757.51324462890625</v>
      </c>
      <c r="J1586" s="1">
        <v>259.15524291992188</v>
      </c>
      <c r="K1586" s="1">
        <v>85.861183166503906</v>
      </c>
      <c r="L1586" s="1">
        <v>65.353569030761719</v>
      </c>
      <c r="M1586" s="1">
        <v>5147.2099609375</v>
      </c>
      <c r="O1586" s="17">
        <f t="shared" si="73"/>
        <v>-4.8924886843332224E-3</v>
      </c>
      <c r="P1586" s="17">
        <f t="shared" si="72"/>
        <v>2.7135768111433259E-4</v>
      </c>
      <c r="Q1586" s="17">
        <f t="shared" si="72"/>
        <v>-1.1476506563643633E-3</v>
      </c>
      <c r="R1586" s="17">
        <f t="shared" si="72"/>
        <v>-1.0700578903756183E-2</v>
      </c>
      <c r="S1586" s="17">
        <f t="shared" si="72"/>
        <v>-1.5505251735111504E-2</v>
      </c>
      <c r="T1586" s="17">
        <f t="shared" si="72"/>
        <v>-8.8584591328972305E-3</v>
      </c>
      <c r="U1586" s="17">
        <f t="shared" si="72"/>
        <v>-1.0193310263810811E-2</v>
      </c>
      <c r="V1586" s="17">
        <f t="shared" si="72"/>
        <v>-1.9779517314075516E-2</v>
      </c>
      <c r="W1586" s="17">
        <f t="shared" si="71"/>
        <v>-3.4384882241943707E-2</v>
      </c>
      <c r="X1586" s="17">
        <f t="shared" si="71"/>
        <v>-1.1814152146270678E-3</v>
      </c>
      <c r="Y1586" s="17">
        <f t="shared" si="71"/>
        <v>-1.2334336350379626E-2</v>
      </c>
    </row>
    <row r="1587" spans="2:25" x14ac:dyDescent="0.3">
      <c r="B1587" s="3">
        <v>45387</v>
      </c>
      <c r="C1587" s="1">
        <v>168.05059814453119</v>
      </c>
      <c r="D1587" s="1">
        <v>289.86477661132813</v>
      </c>
      <c r="E1587" s="1">
        <v>705.96563720703125</v>
      </c>
      <c r="F1587" s="1">
        <v>263.14828491210938</v>
      </c>
      <c r="G1587" s="1">
        <v>178.5478210449219</v>
      </c>
      <c r="H1587" s="1">
        <v>56.540111541748047</v>
      </c>
      <c r="I1587" s="1">
        <v>773.42120361328125</v>
      </c>
      <c r="J1587" s="1">
        <v>255.89289855957031</v>
      </c>
      <c r="K1587" s="1">
        <v>87.963127136230469</v>
      </c>
      <c r="L1587" s="1">
        <v>66.919036865234375</v>
      </c>
      <c r="M1587" s="1">
        <v>5204.33984375</v>
      </c>
      <c r="O1587" s="17">
        <f t="shared" si="73"/>
        <v>4.5019133063142775E-3</v>
      </c>
      <c r="P1587" s="17">
        <f t="shared" si="72"/>
        <v>2.0084901387812385E-2</v>
      </c>
      <c r="Q1587" s="17">
        <f t="shared" si="72"/>
        <v>1.254096677294669E-2</v>
      </c>
      <c r="R1587" s="17">
        <f t="shared" si="72"/>
        <v>-7.2230072399318453E-3</v>
      </c>
      <c r="S1587" s="17">
        <f t="shared" si="72"/>
        <v>6.384926488801468E-3</v>
      </c>
      <c r="T1587" s="17">
        <f t="shared" si="72"/>
        <v>3.5413887966746264E-3</v>
      </c>
      <c r="U1587" s="17">
        <f t="shared" si="72"/>
        <v>2.1000238737961682E-2</v>
      </c>
      <c r="V1587" s="17">
        <f t="shared" si="72"/>
        <v>-1.2588378778659771E-2</v>
      </c>
      <c r="W1587" s="17">
        <f t="shared" si="71"/>
        <v>2.4480724492817973E-2</v>
      </c>
      <c r="X1587" s="17">
        <f t="shared" si="71"/>
        <v>2.3953823145233206E-2</v>
      </c>
      <c r="Y1587" s="17">
        <f t="shared" si="71"/>
        <v>1.1099194174331778E-2</v>
      </c>
    </row>
    <row r="1588" spans="2:25" x14ac:dyDescent="0.3">
      <c r="B1588" s="3">
        <v>45390</v>
      </c>
      <c r="C1588" s="1">
        <v>166.9307861328125</v>
      </c>
      <c r="D1588" s="1">
        <v>289.55624389648438</v>
      </c>
      <c r="E1588" s="1">
        <v>704.076416015625</v>
      </c>
      <c r="F1588" s="1">
        <v>265.12060546875</v>
      </c>
      <c r="G1588" s="1">
        <v>179.18977355957031</v>
      </c>
      <c r="H1588" s="1">
        <v>56.312084197998047</v>
      </c>
      <c r="I1588" s="1">
        <v>766.59637451171875</v>
      </c>
      <c r="J1588" s="1">
        <v>256.72769165039063</v>
      </c>
      <c r="K1588" s="1">
        <v>87.08856201171875</v>
      </c>
      <c r="L1588" s="1">
        <v>66.416542053222656</v>
      </c>
      <c r="M1588" s="1">
        <v>5202.39013671875</v>
      </c>
      <c r="O1588" s="17">
        <f t="shared" si="73"/>
        <v>-6.6635407673800934E-3</v>
      </c>
      <c r="P1588" s="17">
        <f t="shared" si="72"/>
        <v>-1.0644022307596662E-3</v>
      </c>
      <c r="Q1588" s="17">
        <f t="shared" si="72"/>
        <v>-2.6760809476229757E-3</v>
      </c>
      <c r="R1588" s="17">
        <f t="shared" si="72"/>
        <v>7.4950918160054635E-3</v>
      </c>
      <c r="S1588" s="17">
        <f t="shared" si="72"/>
        <v>3.5954094028786631E-3</v>
      </c>
      <c r="T1588" s="17">
        <f t="shared" si="72"/>
        <v>-4.0330189936330302E-3</v>
      </c>
      <c r="U1588" s="17">
        <f t="shared" si="72"/>
        <v>-8.8242073913647016E-3</v>
      </c>
      <c r="V1588" s="17">
        <f t="shared" si="72"/>
        <v>3.2622753328419457E-3</v>
      </c>
      <c r="W1588" s="17">
        <f t="shared" si="71"/>
        <v>-9.9424060169809574E-3</v>
      </c>
      <c r="X1588" s="17">
        <f t="shared" si="71"/>
        <v>-7.50899647619964E-3</v>
      </c>
      <c r="Y1588" s="17">
        <f t="shared" si="71"/>
        <v>-3.7463099831796029E-4</v>
      </c>
    </row>
    <row r="1589" spans="2:25" x14ac:dyDescent="0.3">
      <c r="B1589" s="3">
        <v>45391</v>
      </c>
      <c r="C1589" s="1">
        <v>168.13978576660159</v>
      </c>
      <c r="D1589" s="1">
        <v>291.1759033203125</v>
      </c>
      <c r="E1589" s="1">
        <v>710.7828369140625</v>
      </c>
      <c r="F1589" s="1">
        <v>265.8902587890625</v>
      </c>
      <c r="G1589" s="1">
        <v>178.70831298828119</v>
      </c>
      <c r="H1589" s="1">
        <v>56.739627838134773</v>
      </c>
      <c r="I1589" s="1">
        <v>746.822265625</v>
      </c>
      <c r="J1589" s="1">
        <v>258.53158569335938</v>
      </c>
      <c r="K1589" s="1">
        <v>85.310455322265625</v>
      </c>
      <c r="L1589" s="1">
        <v>66.242599487304688</v>
      </c>
      <c r="M1589" s="1">
        <v>5209.91015625</v>
      </c>
      <c r="O1589" s="17">
        <f t="shared" si="73"/>
        <v>7.2425204589115976E-3</v>
      </c>
      <c r="P1589" s="17">
        <f t="shared" si="72"/>
        <v>5.5935917735110184E-3</v>
      </c>
      <c r="Q1589" s="17">
        <f t="shared" si="72"/>
        <v>9.5251321389078734E-3</v>
      </c>
      <c r="R1589" s="17">
        <f t="shared" si="72"/>
        <v>2.9030309392651856E-3</v>
      </c>
      <c r="S1589" s="17">
        <f t="shared" si="72"/>
        <v>-2.6868752704186064E-3</v>
      </c>
      <c r="T1589" s="17">
        <f t="shared" si="72"/>
        <v>7.5923959524113209E-3</v>
      </c>
      <c r="U1589" s="17">
        <f t="shared" si="72"/>
        <v>-2.5794680935340725E-2</v>
      </c>
      <c r="V1589" s="17">
        <f t="shared" si="72"/>
        <v>7.0264879934544659E-3</v>
      </c>
      <c r="W1589" s="17">
        <f t="shared" si="71"/>
        <v>-2.041722412656051E-2</v>
      </c>
      <c r="X1589" s="17">
        <f t="shared" si="71"/>
        <v>-2.6189645010211539E-3</v>
      </c>
      <c r="Y1589" s="17">
        <f t="shared" si="71"/>
        <v>1.4454931932484834E-3</v>
      </c>
    </row>
    <row r="1590" spans="2:25" x14ac:dyDescent="0.3">
      <c r="B1590" s="3">
        <v>45392</v>
      </c>
      <c r="C1590" s="1">
        <v>166.26683044433591</v>
      </c>
      <c r="D1590" s="1">
        <v>291.43618774414063</v>
      </c>
      <c r="E1590" s="1">
        <v>714.72955322265625</v>
      </c>
      <c r="F1590" s="1">
        <v>260.05038452148438</v>
      </c>
      <c r="G1590" s="1">
        <v>175.62144470214841</v>
      </c>
      <c r="H1590" s="1">
        <v>55.979549407958977</v>
      </c>
      <c r="I1590" s="1">
        <v>751.49713134765625</v>
      </c>
      <c r="J1590" s="1">
        <v>257.79278564453119</v>
      </c>
      <c r="K1590" s="1">
        <v>86.994613647460938</v>
      </c>
      <c r="L1590" s="1">
        <v>66.619483947753906</v>
      </c>
      <c r="M1590" s="1">
        <v>5160.64013671875</v>
      </c>
      <c r="O1590" s="17">
        <f t="shared" si="73"/>
        <v>-1.113927506048789E-2</v>
      </c>
      <c r="P1590" s="17">
        <f t="shared" si="72"/>
        <v>8.9390784354086866E-4</v>
      </c>
      <c r="Q1590" s="17">
        <f t="shared" si="72"/>
        <v>5.5526331020158406E-3</v>
      </c>
      <c r="R1590" s="17">
        <f t="shared" si="72"/>
        <v>-2.1963475812068187E-2</v>
      </c>
      <c r="S1590" s="17">
        <f t="shared" si="72"/>
        <v>-1.7273221567119856E-2</v>
      </c>
      <c r="T1590" s="17">
        <f t="shared" si="72"/>
        <v>-1.3395900874502138E-2</v>
      </c>
      <c r="U1590" s="17">
        <f t="shared" si="72"/>
        <v>6.2596764154372823E-3</v>
      </c>
      <c r="V1590" s="17">
        <f t="shared" si="72"/>
        <v>-2.8576780931690955E-3</v>
      </c>
      <c r="W1590" s="17">
        <f t="shared" si="71"/>
        <v>1.9741523109134726E-2</v>
      </c>
      <c r="X1590" s="17">
        <f t="shared" si="71"/>
        <v>5.6894575902240703E-3</v>
      </c>
      <c r="Y1590" s="17">
        <f t="shared" si="71"/>
        <v>-9.4569806491084825E-3</v>
      </c>
    </row>
    <row r="1591" spans="2:25" x14ac:dyDescent="0.3">
      <c r="B1591" s="3">
        <v>45393</v>
      </c>
      <c r="C1591" s="1">
        <v>173.46134948730469</v>
      </c>
      <c r="D1591" s="1">
        <v>291.97601318359381</v>
      </c>
      <c r="E1591" s="1">
        <v>724.3931884765625</v>
      </c>
      <c r="F1591" s="1">
        <v>261.85910034179688</v>
      </c>
      <c r="G1591" s="1">
        <v>175.48927307128909</v>
      </c>
      <c r="H1591" s="1">
        <v>56.103065490722663</v>
      </c>
      <c r="I1591" s="1">
        <v>749.14007568359375</v>
      </c>
      <c r="J1591" s="1">
        <v>257.74478149414063</v>
      </c>
      <c r="K1591" s="1">
        <v>90.569786071777344</v>
      </c>
      <c r="L1591" s="1">
        <v>66.928703308105469</v>
      </c>
      <c r="M1591" s="1">
        <v>5199.06005859375</v>
      </c>
      <c r="O1591" s="17">
        <f t="shared" si="73"/>
        <v>4.3270921949627318E-2</v>
      </c>
      <c r="P1591" s="17">
        <f t="shared" si="72"/>
        <v>1.8522937855854351E-3</v>
      </c>
      <c r="Q1591" s="17">
        <f t="shared" si="72"/>
        <v>1.3520687944599073E-2</v>
      </c>
      <c r="R1591" s="17">
        <f t="shared" si="72"/>
        <v>6.955251474212186E-3</v>
      </c>
      <c r="S1591" s="17">
        <f t="shared" si="72"/>
        <v>-7.5259391632655941E-4</v>
      </c>
      <c r="T1591" s="17">
        <f t="shared" si="72"/>
        <v>2.2064501066906589E-3</v>
      </c>
      <c r="U1591" s="17">
        <f t="shared" si="72"/>
        <v>-3.1364799221995743E-3</v>
      </c>
      <c r="V1591" s="17">
        <f t="shared" si="72"/>
        <v>-1.8621215590090549E-4</v>
      </c>
      <c r="W1591" s="17">
        <f t="shared" si="71"/>
        <v>4.1096480281003614E-2</v>
      </c>
      <c r="X1591" s="17">
        <f t="shared" si="71"/>
        <v>4.6415754375111447E-3</v>
      </c>
      <c r="Y1591" s="17">
        <f t="shared" si="71"/>
        <v>7.4447977105856177E-3</v>
      </c>
    </row>
    <row r="1592" spans="2:25" x14ac:dyDescent="0.3">
      <c r="B1592" s="3">
        <v>45394</v>
      </c>
      <c r="C1592" s="1">
        <v>174.95774841308591</v>
      </c>
      <c r="D1592" s="1">
        <v>287.8980712890625</v>
      </c>
      <c r="E1592" s="1">
        <v>723.36456298828125</v>
      </c>
      <c r="F1592" s="1">
        <v>257.64517211914063</v>
      </c>
      <c r="G1592" s="1">
        <v>172.06254577636719</v>
      </c>
      <c r="H1592" s="1">
        <v>55.371494293212891</v>
      </c>
      <c r="I1592" s="1">
        <v>741.29931640625</v>
      </c>
      <c r="J1592" s="1">
        <v>256.56460571289063</v>
      </c>
      <c r="K1592" s="1">
        <v>88.141036987304688</v>
      </c>
      <c r="L1592" s="1">
        <v>66.687126159667969</v>
      </c>
      <c r="M1592" s="1">
        <v>5123.41015625</v>
      </c>
      <c r="O1592" s="17">
        <f t="shared" si="73"/>
        <v>8.6266994359497952E-3</v>
      </c>
      <c r="P1592" s="17">
        <f t="shared" si="72"/>
        <v>-1.3966701750828781E-2</v>
      </c>
      <c r="Q1592" s="17">
        <f t="shared" si="72"/>
        <v>-1.4199822757092792E-3</v>
      </c>
      <c r="R1592" s="17">
        <f t="shared" si="72"/>
        <v>-1.6092349729896479E-2</v>
      </c>
      <c r="S1592" s="17">
        <f t="shared" si="72"/>
        <v>-1.9526705165220339E-2</v>
      </c>
      <c r="T1592" s="17">
        <f t="shared" si="72"/>
        <v>-1.3039772267537629E-2</v>
      </c>
      <c r="U1592" s="17">
        <f t="shared" si="72"/>
        <v>-1.0466346057096227E-2</v>
      </c>
      <c r="V1592" s="17">
        <f t="shared" si="72"/>
        <v>-4.5788542231914369E-3</v>
      </c>
      <c r="W1592" s="17">
        <f t="shared" si="71"/>
        <v>-2.6816327936866842E-2</v>
      </c>
      <c r="X1592" s="17">
        <f t="shared" si="71"/>
        <v>-3.6094700255195821E-3</v>
      </c>
      <c r="Y1592" s="17">
        <f t="shared" si="71"/>
        <v>-1.4550688295801665E-2</v>
      </c>
    </row>
    <row r="1593" spans="2:25" x14ac:dyDescent="0.3">
      <c r="B1593" s="3">
        <v>45397</v>
      </c>
      <c r="C1593" s="1">
        <v>171.1325378417969</v>
      </c>
      <c r="D1593" s="1">
        <v>285.15048217773438</v>
      </c>
      <c r="E1593" s="1">
        <v>710.47613525390625</v>
      </c>
      <c r="F1593" s="1">
        <v>256.6253662109375</v>
      </c>
      <c r="G1593" s="1">
        <v>171.09967041015619</v>
      </c>
      <c r="H1593" s="1">
        <v>55.238479614257813</v>
      </c>
      <c r="I1593" s="1">
        <v>740.4412841796875</v>
      </c>
      <c r="J1593" s="1">
        <v>255.45161437988281</v>
      </c>
      <c r="K1593" s="1">
        <v>85.957145690917969</v>
      </c>
      <c r="L1593" s="1">
        <v>66.039657592773438</v>
      </c>
      <c r="M1593" s="1">
        <v>5061.81982421875</v>
      </c>
      <c r="O1593" s="17">
        <f t="shared" si="73"/>
        <v>-2.1863624823619986E-2</v>
      </c>
      <c r="P1593" s="17">
        <f t="shared" si="72"/>
        <v>-9.5436176387907207E-3</v>
      </c>
      <c r="Q1593" s="17">
        <f t="shared" si="72"/>
        <v>-1.7817333601651421E-2</v>
      </c>
      <c r="R1593" s="17">
        <f t="shared" si="72"/>
        <v>-3.9581797703220501E-3</v>
      </c>
      <c r="S1593" s="17">
        <f t="shared" si="72"/>
        <v>-5.5960776464534061E-3</v>
      </c>
      <c r="T1593" s="17">
        <f t="shared" si="72"/>
        <v>-2.4022230328608319E-3</v>
      </c>
      <c r="U1593" s="17">
        <f t="shared" si="72"/>
        <v>-1.1574706836668355E-3</v>
      </c>
      <c r="V1593" s="17">
        <f t="shared" si="72"/>
        <v>-4.3380548533390019E-3</v>
      </c>
      <c r="W1593" s="17">
        <f t="shared" si="71"/>
        <v>-2.4777236245828074E-2</v>
      </c>
      <c r="X1593" s="17">
        <f t="shared" si="71"/>
        <v>-9.7090488701568438E-3</v>
      </c>
      <c r="Y1593" s="17">
        <f t="shared" si="71"/>
        <v>-1.2021354947761997E-2</v>
      </c>
    </row>
    <row r="1594" spans="2:25" x14ac:dyDescent="0.3">
      <c r="B1594" s="3">
        <v>45398</v>
      </c>
      <c r="C1594" s="1">
        <v>167.85240173339841</v>
      </c>
      <c r="D1594" s="1">
        <v>283.99359130859381</v>
      </c>
      <c r="E1594" s="1">
        <v>708.19122314453125</v>
      </c>
      <c r="F1594" s="1">
        <v>254.8936462402344</v>
      </c>
      <c r="G1594" s="1">
        <v>173.45967102050781</v>
      </c>
      <c r="H1594" s="1">
        <v>55.1624755859375</v>
      </c>
      <c r="I1594" s="1">
        <v>736.46673583984375</v>
      </c>
      <c r="J1594" s="1">
        <v>254.68388366699219</v>
      </c>
      <c r="K1594" s="1">
        <v>87.37042236328125</v>
      </c>
      <c r="L1594" s="1">
        <v>64.570831298828125</v>
      </c>
      <c r="M1594" s="1">
        <v>5051.41015625</v>
      </c>
      <c r="O1594" s="17">
        <f t="shared" si="73"/>
        <v>-1.9167226465318998E-2</v>
      </c>
      <c r="P1594" s="17">
        <f t="shared" si="72"/>
        <v>-4.0571240150296421E-3</v>
      </c>
      <c r="Q1594" s="17">
        <f t="shared" si="72"/>
        <v>-3.2160293583378841E-3</v>
      </c>
      <c r="R1594" s="17">
        <f t="shared" si="72"/>
        <v>-6.7480467588682579E-3</v>
      </c>
      <c r="S1594" s="17">
        <f t="shared" si="72"/>
        <v>1.379313358520376E-2</v>
      </c>
      <c r="T1594" s="17">
        <f t="shared" si="72"/>
        <v>-1.3759254210301403E-3</v>
      </c>
      <c r="U1594" s="17">
        <f t="shared" si="72"/>
        <v>-5.3678102838998661E-3</v>
      </c>
      <c r="V1594" s="17">
        <f t="shared" si="72"/>
        <v>-3.0053860287957723E-3</v>
      </c>
      <c r="W1594" s="17">
        <f t="shared" si="71"/>
        <v>1.6441642646500821E-2</v>
      </c>
      <c r="X1594" s="17">
        <f t="shared" si="71"/>
        <v>-2.2241579491563607E-2</v>
      </c>
      <c r="Y1594" s="17">
        <f t="shared" si="71"/>
        <v>-2.0565070133361863E-3</v>
      </c>
    </row>
    <row r="1595" spans="2:25" x14ac:dyDescent="0.3">
      <c r="B1595" s="3">
        <v>45399</v>
      </c>
      <c r="C1595" s="1">
        <v>166.48484802246091</v>
      </c>
      <c r="D1595" s="1">
        <v>280.88934326171881</v>
      </c>
      <c r="E1595" s="1">
        <v>707.41973876953125</v>
      </c>
      <c r="F1595" s="1">
        <v>253.0945739746094</v>
      </c>
      <c r="G1595" s="1">
        <v>172.84608459472659</v>
      </c>
      <c r="H1595" s="1">
        <v>55.590011596679688</v>
      </c>
      <c r="I1595" s="1">
        <v>740.4412841796875</v>
      </c>
      <c r="J1595" s="1">
        <v>259.02093505859381</v>
      </c>
      <c r="K1595" s="1">
        <v>83.992141723632813</v>
      </c>
      <c r="L1595" s="1">
        <v>63.759105682373047</v>
      </c>
      <c r="M1595" s="1">
        <v>5022.2099609375</v>
      </c>
      <c r="O1595" s="17">
        <f t="shared" si="73"/>
        <v>-8.1473586127745658E-3</v>
      </c>
      <c r="P1595" s="17">
        <f t="shared" si="72"/>
        <v>-1.0930697529374367E-2</v>
      </c>
      <c r="Q1595" s="17">
        <f t="shared" si="72"/>
        <v>-1.0893729684680821E-3</v>
      </c>
      <c r="R1595" s="17">
        <f t="shared" si="72"/>
        <v>-7.0581291144832794E-3</v>
      </c>
      <c r="S1595" s="17">
        <f t="shared" si="72"/>
        <v>-3.5373434192013335E-3</v>
      </c>
      <c r="T1595" s="17">
        <f t="shared" si="72"/>
        <v>7.7504862898353805E-3</v>
      </c>
      <c r="U1595" s="17">
        <f t="shared" si="72"/>
        <v>5.3967791706319209E-3</v>
      </c>
      <c r="V1595" s="17">
        <f t="shared" si="72"/>
        <v>1.702915523807726E-2</v>
      </c>
      <c r="W1595" s="17">
        <f t="shared" si="71"/>
        <v>-3.8666181852729735E-2</v>
      </c>
      <c r="X1595" s="17">
        <f t="shared" si="71"/>
        <v>-1.2571088216264143E-2</v>
      </c>
      <c r="Y1595" s="17">
        <f t="shared" si="71"/>
        <v>-5.7806027246414017E-3</v>
      </c>
    </row>
    <row r="1596" spans="2:25" x14ac:dyDescent="0.3">
      <c r="B1596" s="3">
        <v>45400</v>
      </c>
      <c r="C1596" s="1">
        <v>165.53349304199219</v>
      </c>
      <c r="D1596" s="1">
        <v>280.94717407226563</v>
      </c>
      <c r="E1596" s="1">
        <v>703.5225830078125</v>
      </c>
      <c r="F1596" s="1">
        <v>253.38319396972659</v>
      </c>
      <c r="G1596" s="1">
        <v>171.30735778808591</v>
      </c>
      <c r="H1596" s="1">
        <v>55.970046997070313</v>
      </c>
      <c r="I1596" s="1">
        <v>735.6876220703125</v>
      </c>
      <c r="J1596" s="1">
        <v>260.00924682617188</v>
      </c>
      <c r="K1596" s="1">
        <v>84.627815246582031</v>
      </c>
      <c r="L1596" s="1">
        <v>63.81707763671875</v>
      </c>
      <c r="M1596" s="1">
        <v>5011.1201171875</v>
      </c>
      <c r="O1596" s="17">
        <f t="shared" si="73"/>
        <v>-5.714363750029503E-3</v>
      </c>
      <c r="P1596" s="17">
        <f t="shared" si="72"/>
        <v>2.0588467285828735E-4</v>
      </c>
      <c r="Q1596" s="17">
        <f t="shared" si="72"/>
        <v>-5.5089723231321877E-3</v>
      </c>
      <c r="R1596" s="17">
        <f t="shared" si="72"/>
        <v>1.1403642147861377E-3</v>
      </c>
      <c r="S1596" s="17">
        <f t="shared" si="72"/>
        <v>-8.9022948379105325E-3</v>
      </c>
      <c r="T1596" s="17">
        <f t="shared" si="72"/>
        <v>6.8363972137275826E-3</v>
      </c>
      <c r="U1596" s="17">
        <f t="shared" si="72"/>
        <v>-6.4200392535397836E-3</v>
      </c>
      <c r="V1596" s="17">
        <f t="shared" si="72"/>
        <v>3.8155671368976392E-3</v>
      </c>
      <c r="W1596" s="17">
        <f t="shared" si="72"/>
        <v>7.5682499565356328E-3</v>
      </c>
      <c r="X1596" s="17">
        <f t="shared" si="72"/>
        <v>9.0923411997809991E-4</v>
      </c>
      <c r="Y1596" s="17">
        <f t="shared" si="72"/>
        <v>-2.2081601199982186E-3</v>
      </c>
    </row>
    <row r="1597" spans="2:25" x14ac:dyDescent="0.3">
      <c r="B1597" s="3">
        <v>45401</v>
      </c>
      <c r="C1597" s="1">
        <v>163.5118713378906</v>
      </c>
      <c r="D1597" s="1">
        <v>277.22592163085938</v>
      </c>
      <c r="E1597" s="1">
        <v>701.80145263671875</v>
      </c>
      <c r="F1597" s="1">
        <v>256.86593627929688</v>
      </c>
      <c r="G1597" s="1">
        <v>171.41120910644531</v>
      </c>
      <c r="H1597" s="1">
        <v>57.167167663574219</v>
      </c>
      <c r="I1597" s="1">
        <v>716.31787109375</v>
      </c>
      <c r="J1597" s="1">
        <v>260.97833251953119</v>
      </c>
      <c r="K1597" s="1">
        <v>76.161148071289063</v>
      </c>
      <c r="L1597" s="1">
        <v>64.387214660644531</v>
      </c>
      <c r="M1597" s="1">
        <v>4967.22998046875</v>
      </c>
      <c r="O1597" s="17">
        <f t="shared" si="73"/>
        <v>-1.2212765325919571E-2</v>
      </c>
      <c r="P1597" s="17">
        <f t="shared" si="73"/>
        <v>-1.3245381284558015E-2</v>
      </c>
      <c r="Q1597" s="17">
        <f t="shared" si="73"/>
        <v>-2.4464465145316266E-3</v>
      </c>
      <c r="R1597" s="17">
        <f t="shared" si="73"/>
        <v>1.3744961751434829E-2</v>
      </c>
      <c r="S1597" s="17">
        <f t="shared" si="73"/>
        <v>6.0622800853581365E-4</v>
      </c>
      <c r="T1597" s="17">
        <f t="shared" si="73"/>
        <v>2.1388594984859816E-2</v>
      </c>
      <c r="U1597" s="17">
        <f t="shared" si="73"/>
        <v>-2.6328771064618044E-2</v>
      </c>
      <c r="V1597" s="17">
        <f t="shared" si="73"/>
        <v>3.7271201127981285E-3</v>
      </c>
      <c r="W1597" s="17">
        <f t="shared" si="73"/>
        <v>-0.10004591458048921</v>
      </c>
      <c r="X1597" s="17">
        <f t="shared" si="73"/>
        <v>8.9339256048562559E-3</v>
      </c>
      <c r="Y1597" s="17">
        <f t="shared" si="73"/>
        <v>-8.75854812743611E-3</v>
      </c>
    </row>
    <row r="1598" spans="2:25" x14ac:dyDescent="0.3">
      <c r="B1598" s="3">
        <v>45404</v>
      </c>
      <c r="C1598" s="1">
        <v>164.34431457519531</v>
      </c>
      <c r="D1598" s="1">
        <v>279.96380615234381</v>
      </c>
      <c r="E1598" s="1">
        <v>707.68682861328125</v>
      </c>
      <c r="F1598" s="1">
        <v>259.90609741210938</v>
      </c>
      <c r="G1598" s="1">
        <v>171.7132873535156</v>
      </c>
      <c r="H1598" s="1">
        <v>57.528209686279297</v>
      </c>
      <c r="I1598" s="1">
        <v>721.26873779296875</v>
      </c>
      <c r="J1598" s="1">
        <v>264.42300415039063</v>
      </c>
      <c r="K1598" s="1">
        <v>79.477455139160156</v>
      </c>
      <c r="L1598" s="1">
        <v>64.744773864746094</v>
      </c>
      <c r="M1598" s="1">
        <v>5010.60009765625</v>
      </c>
      <c r="O1598" s="17">
        <f t="shared" si="73"/>
        <v>5.0910262997633116E-3</v>
      </c>
      <c r="P1598" s="17">
        <f t="shared" si="73"/>
        <v>9.8760047595046561E-3</v>
      </c>
      <c r="Q1598" s="17">
        <f t="shared" si="73"/>
        <v>8.3860983109264268E-3</v>
      </c>
      <c r="R1598" s="17">
        <f t="shared" si="73"/>
        <v>1.1835594773091498E-2</v>
      </c>
      <c r="S1598" s="17">
        <f t="shared" si="73"/>
        <v>1.762301594189767E-3</v>
      </c>
      <c r="T1598" s="17">
        <f t="shared" si="73"/>
        <v>6.3155485475472825E-3</v>
      </c>
      <c r="U1598" s="17">
        <f t="shared" si="73"/>
        <v>6.9115498844936566E-3</v>
      </c>
      <c r="V1598" s="17">
        <f t="shared" si="73"/>
        <v>1.3199071346666829E-2</v>
      </c>
      <c r="W1598" s="17">
        <f t="shared" si="73"/>
        <v>4.3543291453103275E-2</v>
      </c>
      <c r="X1598" s="17">
        <f t="shared" si="73"/>
        <v>5.5532640445171144E-3</v>
      </c>
      <c r="Y1598" s="17">
        <f t="shared" si="73"/>
        <v>8.7312480714668312E-3</v>
      </c>
    </row>
    <row r="1599" spans="2:25" x14ac:dyDescent="0.3">
      <c r="B1599" s="3">
        <v>45405</v>
      </c>
      <c r="C1599" s="1">
        <v>165.39476013183591</v>
      </c>
      <c r="D1599" s="1">
        <v>282.18121337890619</v>
      </c>
      <c r="E1599" s="1">
        <v>714.828369140625</v>
      </c>
      <c r="F1599" s="1">
        <v>261.4454345703125</v>
      </c>
      <c r="G1599" s="1">
        <v>171.98704528808591</v>
      </c>
      <c r="H1599" s="1">
        <v>57.613712310791023</v>
      </c>
      <c r="I1599" s="1">
        <v>735.43115234375</v>
      </c>
      <c r="J1599" s="1">
        <v>265.67034912109381</v>
      </c>
      <c r="K1599" s="1">
        <v>82.380973815917969</v>
      </c>
      <c r="L1599" s="1">
        <v>65.12164306640625</v>
      </c>
      <c r="M1599" s="1">
        <v>5070.5498046875</v>
      </c>
      <c r="O1599" s="17">
        <f t="shared" si="73"/>
        <v>6.3917365158377166E-3</v>
      </c>
      <c r="P1599" s="17">
        <f t="shared" si="73"/>
        <v>7.9203353356175343E-3</v>
      </c>
      <c r="Q1599" s="17">
        <f t="shared" si="73"/>
        <v>1.009138539618953E-2</v>
      </c>
      <c r="R1599" s="17">
        <f t="shared" si="73"/>
        <v>5.922666584317714E-3</v>
      </c>
      <c r="S1599" s="17">
        <f t="shared" si="73"/>
        <v>1.5942734472651028E-3</v>
      </c>
      <c r="T1599" s="17">
        <f t="shared" si="73"/>
        <v>1.4862729950749461E-3</v>
      </c>
      <c r="U1599" s="17">
        <f t="shared" si="73"/>
        <v>1.963541993254447E-2</v>
      </c>
      <c r="V1599" s="17">
        <f t="shared" si="73"/>
        <v>4.7172331874489794E-3</v>
      </c>
      <c r="W1599" s="17">
        <f t="shared" si="73"/>
        <v>3.6532607538501696E-2</v>
      </c>
      <c r="X1599" s="17">
        <f t="shared" si="73"/>
        <v>5.8208435857301484E-3</v>
      </c>
      <c r="Y1599" s="17">
        <f t="shared" si="73"/>
        <v>1.1964576270872621E-2</v>
      </c>
    </row>
    <row r="1600" spans="2:25" x14ac:dyDescent="0.3">
      <c r="B1600" s="3">
        <v>45406</v>
      </c>
      <c r="C1600" s="1">
        <v>167.49566650390619</v>
      </c>
      <c r="D1600" s="1">
        <v>281.8341064453125</v>
      </c>
      <c r="E1600" s="1">
        <v>716.0252685546875</v>
      </c>
      <c r="F1600" s="1">
        <v>255.98078918457031</v>
      </c>
      <c r="G1600" s="1">
        <v>173.7900695800781</v>
      </c>
      <c r="H1600" s="1">
        <v>58.478302001953118</v>
      </c>
      <c r="I1600" s="1">
        <v>722.1268310546875</v>
      </c>
      <c r="J1600" s="1">
        <v>265.54562377929688</v>
      </c>
      <c r="K1600" s="1">
        <v>79.636375427246094</v>
      </c>
      <c r="L1600" s="1">
        <v>65.06365966796875</v>
      </c>
      <c r="M1600" s="1">
        <v>5071.6298828125</v>
      </c>
      <c r="O1600" s="17">
        <f t="shared" si="73"/>
        <v>1.2702375639927497E-2</v>
      </c>
      <c r="P1600" s="17">
        <f t="shared" si="73"/>
        <v>-1.2300851975131535E-3</v>
      </c>
      <c r="Q1600" s="17">
        <f t="shared" si="73"/>
        <v>1.674387119668217E-3</v>
      </c>
      <c r="R1600" s="17">
        <f t="shared" si="73"/>
        <v>-2.0901666899341243E-2</v>
      </c>
      <c r="S1600" s="17">
        <f t="shared" si="73"/>
        <v>1.0483488968439699E-2</v>
      </c>
      <c r="T1600" s="17">
        <f t="shared" si="73"/>
        <v>1.5006665192795742E-2</v>
      </c>
      <c r="U1600" s="17">
        <f t="shared" si="73"/>
        <v>-1.8090505476498892E-2</v>
      </c>
      <c r="V1600" s="17">
        <f t="shared" si="73"/>
        <v>-4.6947407646188413E-4</v>
      </c>
      <c r="W1600" s="17">
        <f t="shared" si="73"/>
        <v>-3.3315925529173014E-2</v>
      </c>
      <c r="X1600" s="17">
        <f t="shared" si="73"/>
        <v>-8.903859870116116E-4</v>
      </c>
      <c r="Y1600" s="17">
        <f t="shared" si="73"/>
        <v>2.1301006135498665E-4</v>
      </c>
    </row>
    <row r="1601" spans="2:25" x14ac:dyDescent="0.3">
      <c r="B1601" s="3">
        <v>45407</v>
      </c>
      <c r="C1601" s="1">
        <v>168.3578186035156</v>
      </c>
      <c r="D1601" s="1">
        <v>281.13034057617188</v>
      </c>
      <c r="E1601" s="1">
        <v>715.163330078125</v>
      </c>
      <c r="F1601" s="1">
        <v>255.45167541503909</v>
      </c>
      <c r="G1601" s="1">
        <v>159.45075988769531</v>
      </c>
      <c r="H1601" s="1">
        <v>58.658824920654297</v>
      </c>
      <c r="I1601" s="1">
        <v>714.8975830078125</v>
      </c>
      <c r="J1601" s="1">
        <v>264.442138671875</v>
      </c>
      <c r="K1601" s="1">
        <v>82.589859008789063</v>
      </c>
      <c r="L1601" s="1">
        <v>65.59515380859375</v>
      </c>
      <c r="M1601" s="1">
        <v>5048.419921875</v>
      </c>
      <c r="O1601" s="17">
        <f t="shared" si="73"/>
        <v>5.1473098833234414E-3</v>
      </c>
      <c r="P1601" s="17">
        <f t="shared" si="73"/>
        <v>-2.4970926266412855E-3</v>
      </c>
      <c r="Q1601" s="17">
        <f t="shared" si="73"/>
        <v>-1.2037822049246131E-3</v>
      </c>
      <c r="R1601" s="17">
        <f t="shared" si="73"/>
        <v>-2.0670057749908478E-3</v>
      </c>
      <c r="S1601" s="17">
        <f t="shared" si="73"/>
        <v>-8.2509373101870995E-2</v>
      </c>
      <c r="T1601" s="17">
        <f t="shared" si="73"/>
        <v>3.087006847345699E-3</v>
      </c>
      <c r="U1601" s="17">
        <f t="shared" si="73"/>
        <v>-1.0011050325212914E-2</v>
      </c>
      <c r="V1601" s="17">
        <f t="shared" si="73"/>
        <v>-4.1555386668281737E-3</v>
      </c>
      <c r="W1601" s="17">
        <f t="shared" si="73"/>
        <v>3.7087117108201409E-2</v>
      </c>
      <c r="X1601" s="17">
        <f t="shared" si="73"/>
        <v>8.1688325454994035E-3</v>
      </c>
      <c r="Y1601" s="17">
        <f t="shared" si="73"/>
        <v>-4.5764303535156215E-3</v>
      </c>
    </row>
    <row r="1602" spans="2:25" x14ac:dyDescent="0.3">
      <c r="B1602" s="3">
        <v>45408</v>
      </c>
      <c r="C1602" s="1">
        <v>167.77311706542969</v>
      </c>
      <c r="D1602" s="1">
        <v>280.67727661132813</v>
      </c>
      <c r="E1602" s="1">
        <v>722.4154052734375</v>
      </c>
      <c r="F1602" s="1">
        <v>255.7595520019531</v>
      </c>
      <c r="G1602" s="1">
        <v>157.77044677734381</v>
      </c>
      <c r="H1602" s="1">
        <v>58.658824920654297</v>
      </c>
      <c r="I1602" s="1">
        <v>723.41876220703125</v>
      </c>
      <c r="J1602" s="1">
        <v>262.0338134765625</v>
      </c>
      <c r="K1602" s="1">
        <v>87.690269470214844</v>
      </c>
      <c r="L1602" s="1">
        <v>65.498512268066406</v>
      </c>
      <c r="M1602" s="1">
        <v>5099.9599609375</v>
      </c>
      <c r="O1602" s="17">
        <f t="shared" si="73"/>
        <v>-3.472969315805209E-3</v>
      </c>
      <c r="P1602" s="17">
        <f t="shared" si="73"/>
        <v>-1.6115797530611711E-3</v>
      </c>
      <c r="Q1602" s="17">
        <f t="shared" si="73"/>
        <v>1.014044609155265E-2</v>
      </c>
      <c r="R1602" s="17">
        <f t="shared" si="73"/>
        <v>1.2052243791855757E-3</v>
      </c>
      <c r="S1602" s="17">
        <f t="shared" si="73"/>
        <v>-1.0538131718751214E-2</v>
      </c>
      <c r="T1602" s="17">
        <f t="shared" si="73"/>
        <v>0</v>
      </c>
      <c r="U1602" s="17">
        <f t="shared" si="73"/>
        <v>1.191944049295468E-2</v>
      </c>
      <c r="V1602" s="17">
        <f t="shared" si="73"/>
        <v>-9.1071914915224501E-3</v>
      </c>
      <c r="W1602" s="17">
        <f t="shared" si="73"/>
        <v>6.1755892583410327E-2</v>
      </c>
      <c r="X1602" s="17">
        <f t="shared" si="73"/>
        <v>-1.4733030554260633E-3</v>
      </c>
      <c r="Y1602" s="17">
        <f t="shared" si="73"/>
        <v>1.0209142634743002E-2</v>
      </c>
    </row>
    <row r="1603" spans="2:25" x14ac:dyDescent="0.3">
      <c r="B1603" s="3">
        <v>45411</v>
      </c>
      <c r="C1603" s="1">
        <v>171.93522644042969</v>
      </c>
      <c r="D1603" s="1">
        <v>283.09701538085938</v>
      </c>
      <c r="E1603" s="1">
        <v>719.5919189453125</v>
      </c>
      <c r="F1603" s="1">
        <v>255.7787170410156</v>
      </c>
      <c r="G1603" s="1">
        <v>158.05360412597659</v>
      </c>
      <c r="H1603" s="1">
        <v>58.943840026855469</v>
      </c>
      <c r="I1603" s="1">
        <v>727.05804443359375</v>
      </c>
      <c r="J1603" s="1">
        <v>262.47515869140619</v>
      </c>
      <c r="K1603" s="1">
        <v>87.712249755859375</v>
      </c>
      <c r="L1603" s="1">
        <v>65.933364868164063</v>
      </c>
      <c r="M1603" s="1">
        <v>5116.169921875</v>
      </c>
      <c r="O1603" s="17">
        <f t="shared" si="73"/>
        <v>2.4807963562939721E-2</v>
      </c>
      <c r="P1603" s="17">
        <f t="shared" si="73"/>
        <v>8.6210711417227335E-3</v>
      </c>
      <c r="Q1603" s="17">
        <f t="shared" si="73"/>
        <v>-3.9083971735850475E-3</v>
      </c>
      <c r="R1603" s="17">
        <f t="shared" si="73"/>
        <v>7.4933815423455411E-5</v>
      </c>
      <c r="S1603" s="17">
        <f t="shared" si="73"/>
        <v>1.7947426429766953E-3</v>
      </c>
      <c r="T1603" s="17">
        <f t="shared" si="73"/>
        <v>4.8588615027099786E-3</v>
      </c>
      <c r="U1603" s="17">
        <f t="shared" si="73"/>
        <v>5.0306716063869428E-3</v>
      </c>
      <c r="V1603" s="17">
        <f t="shared" si="73"/>
        <v>1.6843063457654449E-3</v>
      </c>
      <c r="W1603" s="17">
        <f t="shared" si="73"/>
        <v>2.5065820617642355E-4</v>
      </c>
      <c r="X1603" s="17">
        <f t="shared" si="73"/>
        <v>6.6391217913153618E-3</v>
      </c>
      <c r="Y1603" s="17">
        <f t="shared" si="73"/>
        <v>3.1784486665891792E-3</v>
      </c>
    </row>
    <row r="1604" spans="2:25" x14ac:dyDescent="0.3">
      <c r="B1604" s="3">
        <v>45412</v>
      </c>
      <c r="C1604" s="1">
        <v>168.79383850097659</v>
      </c>
      <c r="D1604" s="1">
        <v>272.33807373046881</v>
      </c>
      <c r="E1604" s="1">
        <v>716.1937255859375</v>
      </c>
      <c r="F1604" s="1">
        <v>251.8534851074219</v>
      </c>
      <c r="G1604" s="1">
        <v>156.89251708984381</v>
      </c>
      <c r="H1604" s="1">
        <v>58.687320709228523</v>
      </c>
      <c r="I1604" s="1">
        <v>770.35406494140625</v>
      </c>
      <c r="J1604" s="1">
        <v>261.98580932617188</v>
      </c>
      <c r="K1604" s="1">
        <v>86.357948303222656</v>
      </c>
      <c r="L1604" s="1">
        <v>63.913719177246087</v>
      </c>
      <c r="M1604" s="1">
        <v>5035.68994140625</v>
      </c>
      <c r="O1604" s="17">
        <f t="shared" si="73"/>
        <v>-1.8270763964367078E-2</v>
      </c>
      <c r="P1604" s="17">
        <f t="shared" si="73"/>
        <v>-3.8004433342104377E-2</v>
      </c>
      <c r="Q1604" s="17">
        <f t="shared" si="73"/>
        <v>-4.7223895515053106E-3</v>
      </c>
      <c r="R1604" s="17">
        <f t="shared" si="73"/>
        <v>-1.5346202291585736E-2</v>
      </c>
      <c r="S1604" s="17">
        <f t="shared" si="73"/>
        <v>-7.3461598206095947E-3</v>
      </c>
      <c r="T1604" s="17">
        <f t="shared" si="73"/>
        <v>-4.3519274874197706E-3</v>
      </c>
      <c r="U1604" s="17">
        <f t="shared" si="73"/>
        <v>5.9549606581331162E-2</v>
      </c>
      <c r="V1604" s="17">
        <f t="shared" si="73"/>
        <v>-1.8643644894778386E-3</v>
      </c>
      <c r="W1604" s="17">
        <f t="shared" si="73"/>
        <v>-1.5440277229307397E-2</v>
      </c>
      <c r="X1604" s="17">
        <f t="shared" si="73"/>
        <v>-3.0631618679803831E-2</v>
      </c>
      <c r="Y1604" s="17">
        <f t="shared" si="73"/>
        <v>-1.5730513586862119E-2</v>
      </c>
    </row>
    <row r="1605" spans="2:25" x14ac:dyDescent="0.3">
      <c r="B1605" s="3">
        <v>45413</v>
      </c>
      <c r="C1605" s="1">
        <v>167.77311706542969</v>
      </c>
      <c r="D1605" s="1">
        <v>273.66848754882813</v>
      </c>
      <c r="E1605" s="1">
        <v>715.5198974609375</v>
      </c>
      <c r="F1605" s="1">
        <v>250.84332275390619</v>
      </c>
      <c r="G1605" s="1">
        <v>155.22160339355469</v>
      </c>
      <c r="H1605" s="1">
        <v>58.839344024658203</v>
      </c>
      <c r="I1605" s="1">
        <v>766.06378173828125</v>
      </c>
      <c r="J1605" s="1">
        <v>263.31951904296881</v>
      </c>
      <c r="K1605" s="1">
        <v>82.998649597167969</v>
      </c>
      <c r="L1605" s="1">
        <v>62.280593872070313</v>
      </c>
      <c r="M1605" s="1">
        <v>5018.39013671875</v>
      </c>
      <c r="O1605" s="17">
        <f t="shared" si="73"/>
        <v>-6.0471486673430788E-3</v>
      </c>
      <c r="P1605" s="17">
        <f t="shared" si="73"/>
        <v>4.8851554251500649E-3</v>
      </c>
      <c r="Q1605" s="17">
        <f t="shared" si="73"/>
        <v>-9.408461718213504E-4</v>
      </c>
      <c r="R1605" s="17">
        <f t="shared" si="73"/>
        <v>-4.0109127458960924E-3</v>
      </c>
      <c r="S1605" s="17">
        <f t="shared" si="73"/>
        <v>-1.0650053471525847E-2</v>
      </c>
      <c r="T1605" s="17">
        <f t="shared" si="73"/>
        <v>2.5903945450652492E-3</v>
      </c>
      <c r="U1605" s="17">
        <f t="shared" si="73"/>
        <v>-5.5692354962147469E-3</v>
      </c>
      <c r="V1605" s="17">
        <f t="shared" si="73"/>
        <v>5.0907708330738847E-3</v>
      </c>
      <c r="W1605" s="17">
        <f t="shared" si="73"/>
        <v>-3.8899704914936328E-2</v>
      </c>
      <c r="X1605" s="17">
        <f t="shared" si="73"/>
        <v>-2.5552030553045689E-2</v>
      </c>
      <c r="Y1605" s="17">
        <f t="shared" si="73"/>
        <v>-3.4354388154940519E-3</v>
      </c>
    </row>
    <row r="1606" spans="2:25" x14ac:dyDescent="0.3">
      <c r="B1606" s="3">
        <v>45414</v>
      </c>
      <c r="C1606" s="1">
        <v>171.469482421875</v>
      </c>
      <c r="D1606" s="1">
        <v>270.2171630859375</v>
      </c>
      <c r="E1606" s="1">
        <v>725.6451416015625</v>
      </c>
      <c r="F1606" s="1">
        <v>252.09397888183591</v>
      </c>
      <c r="G1606" s="1">
        <v>155.46708679199219</v>
      </c>
      <c r="H1606" s="1">
        <v>58.896350860595703</v>
      </c>
      <c r="I1606" s="1">
        <v>745.51055908203125</v>
      </c>
      <c r="J1606" s="1">
        <v>262.21612548828119</v>
      </c>
      <c r="K1606" s="1">
        <v>85.773239135742188</v>
      </c>
      <c r="L1606" s="1">
        <v>62.483535766601563</v>
      </c>
      <c r="M1606" s="1">
        <v>5064.2001953125</v>
      </c>
      <c r="O1606" s="17">
        <f t="shared" si="73"/>
        <v>2.2031928720760253E-2</v>
      </c>
      <c r="P1606" s="17">
        <f t="shared" si="73"/>
        <v>-1.2611333127183075E-2</v>
      </c>
      <c r="Q1606" s="17">
        <f t="shared" si="73"/>
        <v>1.4150891088500818E-2</v>
      </c>
      <c r="R1606" s="17">
        <f t="shared" si="73"/>
        <v>4.9858059373447698E-3</v>
      </c>
      <c r="S1606" s="17">
        <f t="shared" si="73"/>
        <v>1.5815027874379842E-3</v>
      </c>
      <c r="T1606" s="17">
        <f t="shared" si="73"/>
        <v>9.6885573560456003E-4</v>
      </c>
      <c r="U1606" s="17">
        <f t="shared" si="73"/>
        <v>-2.682964936628713E-2</v>
      </c>
      <c r="V1606" s="17">
        <f t="shared" si="73"/>
        <v>-4.1903219278915686E-3</v>
      </c>
      <c r="W1606" s="17">
        <f t="shared" si="73"/>
        <v>3.3429333513745406E-2</v>
      </c>
      <c r="X1606" s="17">
        <f t="shared" si="73"/>
        <v>3.25850930304406E-3</v>
      </c>
      <c r="Y1606" s="17">
        <f t="shared" si="73"/>
        <v>9.1284370775729859E-3</v>
      </c>
    </row>
    <row r="1607" spans="2:25" x14ac:dyDescent="0.3">
      <c r="B1607" s="3">
        <v>45415</v>
      </c>
      <c r="C1607" s="1">
        <v>181.72613525390619</v>
      </c>
      <c r="D1607" s="1">
        <v>270.65093994140619</v>
      </c>
      <c r="E1607" s="1">
        <v>736.9989013671875</v>
      </c>
      <c r="F1607" s="1">
        <v>250.76634216308591</v>
      </c>
      <c r="G1607" s="1">
        <v>156.4299621582031</v>
      </c>
      <c r="H1607" s="1">
        <v>59.067356109619141</v>
      </c>
      <c r="I1607" s="1">
        <v>724.858642578125</v>
      </c>
      <c r="J1607" s="1">
        <v>259.37594604492188</v>
      </c>
      <c r="K1607" s="1">
        <v>88.743721008300781</v>
      </c>
      <c r="L1607" s="1">
        <v>62.222625732421882</v>
      </c>
      <c r="M1607" s="1">
        <v>5127.7900390625</v>
      </c>
      <c r="O1607" s="17">
        <f t="shared" si="73"/>
        <v>5.9816199869293554E-2</v>
      </c>
      <c r="P1607" s="17">
        <f t="shared" si="73"/>
        <v>1.6052897991928757E-3</v>
      </c>
      <c r="Q1607" s="17">
        <f t="shared" si="73"/>
        <v>1.5646435309366581E-2</v>
      </c>
      <c r="R1607" s="17">
        <f t="shared" si="73"/>
        <v>-5.2664356548249953E-3</v>
      </c>
      <c r="S1607" s="17">
        <f t="shared" si="73"/>
        <v>6.1934354472029957E-3</v>
      </c>
      <c r="T1607" s="17">
        <f t="shared" si="73"/>
        <v>2.903494809520494E-3</v>
      </c>
      <c r="U1607" s="17">
        <f t="shared" si="73"/>
        <v>-2.7701708919234562E-2</v>
      </c>
      <c r="V1607" s="17">
        <f t="shared" si="73"/>
        <v>-1.0831444626338397E-2</v>
      </c>
      <c r="W1607" s="17">
        <f t="shared" si="73"/>
        <v>3.4631802441990059E-2</v>
      </c>
      <c r="X1607" s="17">
        <f t="shared" si="73"/>
        <v>-4.1756605316682627E-3</v>
      </c>
      <c r="Y1607" s="17">
        <f t="shared" si="73"/>
        <v>1.255673972147857E-2</v>
      </c>
    </row>
    <row r="1608" spans="2:25" x14ac:dyDescent="0.3">
      <c r="B1608" s="3">
        <v>45418</v>
      </c>
      <c r="C1608" s="1">
        <v>180.07121276855469</v>
      </c>
      <c r="D1608" s="1">
        <v>273.39859008789063</v>
      </c>
      <c r="E1608" s="1">
        <v>749.432373046875</v>
      </c>
      <c r="F1608" s="1">
        <v>250.41996765136719</v>
      </c>
      <c r="G1608" s="1">
        <v>159.16754150390619</v>
      </c>
      <c r="H1608" s="1">
        <v>59.238376617431641</v>
      </c>
      <c r="I1608" s="1">
        <v>756.132568359375</v>
      </c>
      <c r="J1608" s="1">
        <v>258.39730834960938</v>
      </c>
      <c r="K1608" s="1">
        <v>92.093009948730469</v>
      </c>
      <c r="L1608" s="1">
        <v>62.831413269042969</v>
      </c>
      <c r="M1608" s="1">
        <v>5180.740234375</v>
      </c>
      <c r="O1608" s="17">
        <f t="shared" si="73"/>
        <v>-9.1066839837828616E-3</v>
      </c>
      <c r="P1608" s="17">
        <f t="shared" si="73"/>
        <v>1.0152006666148201E-2</v>
      </c>
      <c r="Q1608" s="17">
        <f t="shared" si="73"/>
        <v>1.687040734609304E-2</v>
      </c>
      <c r="R1608" s="17">
        <f t="shared" si="73"/>
        <v>-1.3812639636201929E-3</v>
      </c>
      <c r="S1608" s="17">
        <f t="shared" si="73"/>
        <v>1.750035164577031E-2</v>
      </c>
      <c r="T1608" s="17">
        <f t="shared" si="73"/>
        <v>2.8953472624560091E-3</v>
      </c>
      <c r="U1608" s="17">
        <f t="shared" si="73"/>
        <v>4.3144861555374649E-2</v>
      </c>
      <c r="V1608" s="17">
        <f t="shared" si="73"/>
        <v>-3.773047232155474E-3</v>
      </c>
      <c r="W1608" s="17">
        <f t="shared" si="73"/>
        <v>3.7741137089759923E-2</v>
      </c>
      <c r="X1608" s="17">
        <f t="shared" si="73"/>
        <v>9.7840219607426542E-3</v>
      </c>
      <c r="Y1608" s="17">
        <f t="shared" si="73"/>
        <v>1.032612390701175E-2</v>
      </c>
    </row>
    <row r="1609" spans="2:25" x14ac:dyDescent="0.3">
      <c r="B1609" s="3">
        <v>45419</v>
      </c>
      <c r="C1609" s="1">
        <v>180.75495910644531</v>
      </c>
      <c r="D1609" s="1">
        <v>276.59927368164063</v>
      </c>
      <c r="E1609" s="1">
        <v>764.15447998046875</v>
      </c>
      <c r="F1609" s="1">
        <v>249.63105773925781</v>
      </c>
      <c r="G1609" s="1">
        <v>158.9504089355469</v>
      </c>
      <c r="H1609" s="1">
        <v>59.494895935058587</v>
      </c>
      <c r="I1609" s="1">
        <v>767.06988525390625</v>
      </c>
      <c r="J1609" s="1">
        <v>256.67013549804688</v>
      </c>
      <c r="K1609" s="1">
        <v>90.507820129394531</v>
      </c>
      <c r="L1609" s="1">
        <v>62.879737854003913</v>
      </c>
      <c r="M1609" s="1">
        <v>5187.7001953125</v>
      </c>
      <c r="O1609" s="17">
        <f t="shared" si="73"/>
        <v>3.7970885372413375E-3</v>
      </c>
      <c r="P1609" s="17">
        <f t="shared" si="73"/>
        <v>1.1707023041783289E-2</v>
      </c>
      <c r="Q1609" s="17">
        <f t="shared" si="73"/>
        <v>1.9644343456554848E-2</v>
      </c>
      <c r="R1609" s="17">
        <f t="shared" si="73"/>
        <v>-3.1503474723217338E-3</v>
      </c>
      <c r="S1609" s="17">
        <f t="shared" si="73"/>
        <v>-1.3641761775528901E-3</v>
      </c>
      <c r="T1609" s="17">
        <f t="shared" si="73"/>
        <v>4.3302894554923029E-3</v>
      </c>
      <c r="U1609" s="17">
        <f t="shared" si="73"/>
        <v>1.4464813912542592E-2</v>
      </c>
      <c r="V1609" s="17">
        <f t="shared" si="73"/>
        <v>-6.6841750891059966E-3</v>
      </c>
      <c r="W1609" s="17">
        <f t="shared" si="73"/>
        <v>-1.7212922242615763E-2</v>
      </c>
      <c r="X1609" s="17">
        <f t="shared" si="73"/>
        <v>7.691150404976506E-4</v>
      </c>
      <c r="Y1609" s="17">
        <f t="shared" si="73"/>
        <v>1.3434298232749828E-3</v>
      </c>
    </row>
    <row r="1610" spans="2:25" x14ac:dyDescent="0.3">
      <c r="B1610" s="3">
        <v>45420</v>
      </c>
      <c r="C1610" s="1">
        <v>181.0919189453125</v>
      </c>
      <c r="D1610" s="1">
        <v>278.6719970703125</v>
      </c>
      <c r="E1610" s="1">
        <v>756.32781982421875</v>
      </c>
      <c r="F1610" s="1">
        <v>248.22642517089841</v>
      </c>
      <c r="G1610" s="1">
        <v>160.38529968261719</v>
      </c>
      <c r="H1610" s="1">
        <v>59.713424682617188</v>
      </c>
      <c r="I1610" s="1">
        <v>764.33795166015625</v>
      </c>
      <c r="J1610" s="1">
        <v>257.6199951171875</v>
      </c>
      <c r="K1610" s="1">
        <v>90.365898132324219</v>
      </c>
      <c r="L1610" s="1">
        <v>61.536525726318359</v>
      </c>
      <c r="M1610" s="1">
        <v>5187.669921875</v>
      </c>
      <c r="O1610" s="17">
        <f t="shared" si="73"/>
        <v>1.8641803275159618E-3</v>
      </c>
      <c r="P1610" s="17">
        <f t="shared" si="73"/>
        <v>7.4935966428369286E-3</v>
      </c>
      <c r="Q1610" s="17">
        <f t="shared" si="73"/>
        <v>-1.0242248604562318E-2</v>
      </c>
      <c r="R1610" s="17">
        <f t="shared" si="73"/>
        <v>-5.6268341811320467E-3</v>
      </c>
      <c r="S1610" s="17">
        <f t="shared" si="73"/>
        <v>9.0272856589637372E-3</v>
      </c>
      <c r="T1610" s="17">
        <f t="shared" si="73"/>
        <v>3.6730671450729995E-3</v>
      </c>
      <c r="U1610" s="17">
        <f t="shared" si="73"/>
        <v>-3.5615185086371997E-3</v>
      </c>
      <c r="V1610" s="17">
        <f t="shared" si="73"/>
        <v>3.7007017481698913E-3</v>
      </c>
      <c r="W1610" s="17">
        <f t="shared" si="73"/>
        <v>-1.5680633658772653E-3</v>
      </c>
      <c r="X1610" s="17">
        <f t="shared" si="73"/>
        <v>-2.1361605081819276E-2</v>
      </c>
      <c r="Y1610" s="17">
        <f t="shared" si="73"/>
        <v>-5.8356181660911057E-6</v>
      </c>
    </row>
    <row r="1611" spans="2:25" x14ac:dyDescent="0.3">
      <c r="B1611" s="3">
        <v>45421</v>
      </c>
      <c r="C1611" s="1">
        <v>182.90541076660159</v>
      </c>
      <c r="D1611" s="1">
        <v>283.99359130859381</v>
      </c>
      <c r="E1611" s="1">
        <v>771.81280517578125</v>
      </c>
      <c r="F1611" s="1">
        <v>252.1228332519531</v>
      </c>
      <c r="G1611" s="1">
        <v>158.5166931152344</v>
      </c>
      <c r="H1611" s="1">
        <v>59.741928100585938</v>
      </c>
      <c r="I1611" s="1">
        <v>760.9354248046875</v>
      </c>
      <c r="J1611" s="1">
        <v>257.1019287109375</v>
      </c>
      <c r="K1611" s="1">
        <v>88.701751708984375</v>
      </c>
      <c r="L1611" s="1">
        <v>62.077671051025391</v>
      </c>
      <c r="M1611" s="1">
        <v>5214.080078125</v>
      </c>
      <c r="O1611" s="17">
        <f t="shared" si="73"/>
        <v>1.0014206221077942E-2</v>
      </c>
      <c r="P1611" s="17">
        <f t="shared" si="73"/>
        <v>1.9096264763691348E-2</v>
      </c>
      <c r="Q1611" s="17">
        <f t="shared" si="73"/>
        <v>2.0473906876996049E-2</v>
      </c>
      <c r="R1611" s="17">
        <f t="shared" si="73"/>
        <v>1.5696991480145986E-2</v>
      </c>
      <c r="S1611" s="17">
        <f t="shared" si="73"/>
        <v>-1.1650734643888978E-2</v>
      </c>
      <c r="T1611" s="17">
        <f t="shared" si="73"/>
        <v>4.7733684879486499E-4</v>
      </c>
      <c r="U1611" s="17">
        <f t="shared" si="73"/>
        <v>-4.4516000390643932E-3</v>
      </c>
      <c r="V1611" s="17">
        <f t="shared" si="73"/>
        <v>-2.0109712602639374E-3</v>
      </c>
      <c r="W1611" s="17">
        <f t="shared" si="73"/>
        <v>-1.8415646363664839E-2</v>
      </c>
      <c r="X1611" s="17">
        <f t="shared" si="73"/>
        <v>8.7938881553657582E-3</v>
      </c>
      <c r="Y1611" s="17">
        <f t="shared" si="73"/>
        <v>5.0909476986258353E-3</v>
      </c>
    </row>
    <row r="1612" spans="2:25" x14ac:dyDescent="0.3">
      <c r="B1612" s="3">
        <v>45422</v>
      </c>
      <c r="C1612" s="1">
        <v>181.6451416015625</v>
      </c>
      <c r="D1612" s="1">
        <v>287.87881469726563</v>
      </c>
      <c r="E1612" s="1">
        <v>779.88720703125</v>
      </c>
      <c r="F1612" s="1">
        <v>255.6537170410156</v>
      </c>
      <c r="G1612" s="1">
        <v>159.35565185546881</v>
      </c>
      <c r="H1612" s="1">
        <v>60.102962493896477</v>
      </c>
      <c r="I1612" s="1">
        <v>749.5443115234375</v>
      </c>
      <c r="J1612" s="1">
        <v>263.86648559570313</v>
      </c>
      <c r="K1612" s="1">
        <v>89.832168579101563</v>
      </c>
      <c r="L1612" s="1">
        <v>61.430225372314453</v>
      </c>
      <c r="M1612" s="1">
        <v>5222.68017578125</v>
      </c>
      <c r="O1612" s="17">
        <f t="shared" si="73"/>
        <v>-6.8902782031269203E-3</v>
      </c>
      <c r="P1612" s="17">
        <f t="shared" si="73"/>
        <v>1.3680672760147066E-2</v>
      </c>
      <c r="Q1612" s="17">
        <f t="shared" si="73"/>
        <v>1.0461606494893274E-2</v>
      </c>
      <c r="R1612" s="17">
        <f t="shared" si="73"/>
        <v>1.4004617287217271E-2</v>
      </c>
      <c r="S1612" s="17">
        <f t="shared" si="73"/>
        <v>5.2925576716675426E-3</v>
      </c>
      <c r="T1612" s="17">
        <f t="shared" si="73"/>
        <v>6.0432330322964384E-3</v>
      </c>
      <c r="U1612" s="17">
        <f t="shared" si="73"/>
        <v>-1.4969881687626523E-2</v>
      </c>
      <c r="V1612" s="17">
        <f t="shared" si="73"/>
        <v>2.6310797895145663E-2</v>
      </c>
      <c r="W1612" s="17">
        <f t="shared" si="73"/>
        <v>1.2744019687749757E-2</v>
      </c>
      <c r="X1612" s="17">
        <f t="shared" si="73"/>
        <v>-1.0429606455093374E-2</v>
      </c>
      <c r="Y1612" s="17">
        <f t="shared" si="73"/>
        <v>1.6493988445498947E-3</v>
      </c>
    </row>
    <row r="1613" spans="2:25" x14ac:dyDescent="0.3">
      <c r="B1613" s="3">
        <v>45425</v>
      </c>
      <c r="C1613" s="1">
        <v>184.85035705566409</v>
      </c>
      <c r="D1613" s="1">
        <v>280.97610473632813</v>
      </c>
      <c r="E1613" s="1">
        <v>767.95892333984375</v>
      </c>
      <c r="F1613" s="1">
        <v>256.76971435546881</v>
      </c>
      <c r="G1613" s="1">
        <v>159.74653625488281</v>
      </c>
      <c r="H1613" s="1">
        <v>60.406997680664063</v>
      </c>
      <c r="I1613" s="1">
        <v>747.2760009765625</v>
      </c>
      <c r="J1613" s="1">
        <v>260.33547973632813</v>
      </c>
      <c r="K1613" s="1">
        <v>90.352912902832031</v>
      </c>
      <c r="L1613" s="1">
        <v>60.792442321777337</v>
      </c>
      <c r="M1613" s="1">
        <v>5221.419921875</v>
      </c>
      <c r="O1613" s="17">
        <f t="shared" si="73"/>
        <v>1.7645478573449606E-2</v>
      </c>
      <c r="P1613" s="17">
        <f t="shared" si="73"/>
        <v>-2.3977832367402283E-2</v>
      </c>
      <c r="Q1613" s="17">
        <f t="shared" si="73"/>
        <v>-1.5294883136771706E-2</v>
      </c>
      <c r="R1613" s="17">
        <f t="shared" si="73"/>
        <v>4.365269268798334E-3</v>
      </c>
      <c r="S1613" s="17">
        <f t="shared" si="73"/>
        <v>2.4529057793853904E-3</v>
      </c>
      <c r="T1613" s="17">
        <f t="shared" si="73"/>
        <v>5.0585723923086212E-3</v>
      </c>
      <c r="U1613" s="17">
        <f t="shared" si="73"/>
        <v>-3.0262527671842281E-3</v>
      </c>
      <c r="V1613" s="17">
        <f t="shared" si="73"/>
        <v>-1.3381789852559054E-2</v>
      </c>
      <c r="W1613" s="17">
        <f t="shared" si="73"/>
        <v>5.7968579849202711E-3</v>
      </c>
      <c r="X1613" s="17">
        <f t="shared" si="73"/>
        <v>-1.038223523797382E-2</v>
      </c>
      <c r="Y1613" s="17">
        <f t="shared" si="73"/>
        <v>-2.4130405535726323E-4</v>
      </c>
    </row>
    <row r="1614" spans="2:25" x14ac:dyDescent="0.3">
      <c r="B1614" s="3">
        <v>45426</v>
      </c>
      <c r="C1614" s="1">
        <v>185.99153137207031</v>
      </c>
      <c r="D1614" s="1">
        <v>284.57205200195313</v>
      </c>
      <c r="E1614" s="1">
        <v>770.68341064453125</v>
      </c>
      <c r="F1614" s="1">
        <v>249.2173767089844</v>
      </c>
      <c r="G1614" s="1">
        <v>159.55586242675781</v>
      </c>
      <c r="H1614" s="1">
        <v>59.950946807861328</v>
      </c>
      <c r="I1614" s="1">
        <v>753.4696044921875</v>
      </c>
      <c r="J1614" s="1">
        <v>259.70217895507813</v>
      </c>
      <c r="K1614" s="1">
        <v>91.309417724609375</v>
      </c>
      <c r="L1614" s="1">
        <v>60.937393188476563</v>
      </c>
      <c r="M1614" s="1">
        <v>5246.68017578125</v>
      </c>
      <c r="O1614" s="17">
        <f t="shared" si="73"/>
        <v>6.173503446696503E-3</v>
      </c>
      <c r="P1614" s="17">
        <f t="shared" si="73"/>
        <v>1.2798053660112794E-2</v>
      </c>
      <c r="Q1614" s="17">
        <f t="shared" si="73"/>
        <v>3.5476992608390288E-3</v>
      </c>
      <c r="R1614" s="17">
        <f t="shared" si="73"/>
        <v>-2.9412883312356069E-2</v>
      </c>
      <c r="S1614" s="17">
        <f t="shared" si="73"/>
        <v>-1.193602268914121E-3</v>
      </c>
      <c r="T1614" s="17">
        <f t="shared" si="73"/>
        <v>-7.5496364711519787E-3</v>
      </c>
      <c r="U1614" s="17">
        <f t="shared" si="73"/>
        <v>8.2882409009937628E-3</v>
      </c>
      <c r="V1614" s="17">
        <f t="shared" si="73"/>
        <v>-2.4326333924650492E-3</v>
      </c>
      <c r="W1614" s="17">
        <f t="shared" si="73"/>
        <v>1.0586319699576205E-2</v>
      </c>
      <c r="X1614" s="17">
        <f t="shared" si="73"/>
        <v>2.3843566924321596E-3</v>
      </c>
      <c r="Y1614" s="17">
        <f t="shared" si="73"/>
        <v>4.8378131397597115E-3</v>
      </c>
    </row>
    <row r="1615" spans="2:25" x14ac:dyDescent="0.3">
      <c r="B1615" s="3">
        <v>45427</v>
      </c>
      <c r="C1615" s="1">
        <v>188.26397705078119</v>
      </c>
      <c r="D1615" s="1">
        <v>281.64132690429688</v>
      </c>
      <c r="E1615" s="1">
        <v>779.7386474609375</v>
      </c>
      <c r="F1615" s="1">
        <v>249.48675537109381</v>
      </c>
      <c r="G1615" s="1">
        <v>160.41387939453119</v>
      </c>
      <c r="H1615" s="1">
        <v>59.979450225830078</v>
      </c>
      <c r="I1615" s="1">
        <v>777.515625</v>
      </c>
      <c r="J1615" s="1">
        <v>262.7822265625</v>
      </c>
      <c r="K1615" s="1">
        <v>94.581741333007813</v>
      </c>
      <c r="L1615" s="1">
        <v>61.246620178222663</v>
      </c>
      <c r="M1615" s="1">
        <v>5308.14990234375</v>
      </c>
      <c r="O1615" s="17">
        <f t="shared" si="73"/>
        <v>1.221800617451191E-2</v>
      </c>
      <c r="P1615" s="17">
        <f t="shared" si="73"/>
        <v>-1.0298710210783929E-2</v>
      </c>
      <c r="Q1615" s="17">
        <f t="shared" si="73"/>
        <v>1.1749619482315381E-2</v>
      </c>
      <c r="R1615" s="17">
        <f t="shared" si="73"/>
        <v>1.0808983934694157E-3</v>
      </c>
      <c r="S1615" s="17">
        <f t="shared" si="73"/>
        <v>5.3775333273463578E-3</v>
      </c>
      <c r="T1615" s="17">
        <f t="shared" si="73"/>
        <v>4.7544566827445608E-4</v>
      </c>
      <c r="U1615" s="17">
        <f t="shared" si="73"/>
        <v>3.1913723346569084E-2</v>
      </c>
      <c r="V1615" s="17">
        <f t="shared" si="73"/>
        <v>1.1859922083883034E-2</v>
      </c>
      <c r="W1615" s="17">
        <f t="shared" si="73"/>
        <v>3.5837744779709545E-2</v>
      </c>
      <c r="X1615" s="17">
        <f t="shared" si="73"/>
        <v>5.0745030853170227E-3</v>
      </c>
      <c r="Y1615" s="17">
        <f t="shared" si="73"/>
        <v>1.1715927882596146E-2</v>
      </c>
    </row>
    <row r="1616" spans="2:25" x14ac:dyDescent="0.3">
      <c r="B1616" s="3">
        <v>45428</v>
      </c>
      <c r="C1616" s="1">
        <v>188.3830261230469</v>
      </c>
      <c r="D1616" s="1">
        <v>277.5054931640625</v>
      </c>
      <c r="E1616" s="1">
        <v>785.71270751953125</v>
      </c>
      <c r="F1616" s="1">
        <v>248.9672546386719</v>
      </c>
      <c r="G1616" s="1">
        <v>161.0907897949219</v>
      </c>
      <c r="H1616" s="1">
        <v>60.15997314453125</v>
      </c>
      <c r="I1616" s="1">
        <v>761.80767822265625</v>
      </c>
      <c r="J1616" s="1">
        <v>262.43682861328119</v>
      </c>
      <c r="K1616" s="1">
        <v>94.310890197753906</v>
      </c>
      <c r="L1616" s="1">
        <v>60.744125366210938</v>
      </c>
      <c r="M1616" s="1">
        <v>5297.10009765625</v>
      </c>
      <c r="O1616" s="17">
        <f t="shared" si="73"/>
        <v>6.3235183985090623E-4</v>
      </c>
      <c r="P1616" s="17">
        <f t="shared" si="73"/>
        <v>-1.46847544914449E-2</v>
      </c>
      <c r="Q1616" s="17">
        <f t="shared" si="73"/>
        <v>7.6616185154437045E-3</v>
      </c>
      <c r="R1616" s="17">
        <f t="shared" si="73"/>
        <v>-2.0822778012771982E-3</v>
      </c>
      <c r="S1616" s="17">
        <f t="shared" si="73"/>
        <v>4.2197745166793052E-3</v>
      </c>
      <c r="T1616" s="17">
        <f t="shared" si="73"/>
        <v>3.0097461384104166E-3</v>
      </c>
      <c r="U1616" s="17">
        <f t="shared" si="73"/>
        <v>-2.0202740976869436E-2</v>
      </c>
      <c r="V1616" s="17">
        <f t="shared" si="73"/>
        <v>-1.3143885480270774E-3</v>
      </c>
      <c r="W1616" s="17">
        <f t="shared" si="73"/>
        <v>-2.8636725380248701E-3</v>
      </c>
      <c r="X1616" s="17">
        <f t="shared" si="73"/>
        <v>-8.2044496586016827E-3</v>
      </c>
      <c r="Y1616" s="17">
        <f t="shared" si="73"/>
        <v>-2.0816677921286831E-3</v>
      </c>
    </row>
    <row r="1617" spans="2:25" x14ac:dyDescent="0.3">
      <c r="B1617" s="3">
        <v>45429</v>
      </c>
      <c r="C1617" s="1">
        <v>188.41282653808591</v>
      </c>
      <c r="D1617" s="1">
        <v>275.29776000976563</v>
      </c>
      <c r="E1617" s="1">
        <v>788.4273681640625</v>
      </c>
      <c r="F1617" s="1">
        <v>247.4952697753906</v>
      </c>
      <c r="G1617" s="1">
        <v>161.14796447753909</v>
      </c>
      <c r="H1617" s="1">
        <v>59.884441375732422</v>
      </c>
      <c r="I1617" s="1">
        <v>760.70111083984375</v>
      </c>
      <c r="J1617" s="1">
        <v>261.3525390625</v>
      </c>
      <c r="K1617" s="1">
        <v>92.431831359863281</v>
      </c>
      <c r="L1617" s="1">
        <v>61.275608062744141</v>
      </c>
      <c r="M1617" s="1">
        <v>5303.27001953125</v>
      </c>
      <c r="O1617" s="17">
        <f t="shared" ref="O1617:Y1640" si="74">(C1617-C1616)/C1616</f>
        <v>1.5819055279184653E-4</v>
      </c>
      <c r="P1617" s="17">
        <f t="shared" si="74"/>
        <v>-7.9556376672935015E-3</v>
      </c>
      <c r="Q1617" s="17">
        <f t="shared" si="74"/>
        <v>3.4550295783064818E-3</v>
      </c>
      <c r="R1617" s="17">
        <f t="shared" si="74"/>
        <v>-5.9123633162827373E-3</v>
      </c>
      <c r="S1617" s="17">
        <f t="shared" si="74"/>
        <v>3.5492210752690608E-4</v>
      </c>
      <c r="T1617" s="17">
        <f t="shared" si="74"/>
        <v>-4.5799849035317412E-3</v>
      </c>
      <c r="U1617" s="17">
        <f t="shared" si="74"/>
        <v>-1.4525547778596682E-3</v>
      </c>
      <c r="V1617" s="17">
        <f t="shared" si="74"/>
        <v>-4.1316211467368738E-3</v>
      </c>
      <c r="W1617" s="17">
        <f t="shared" si="74"/>
        <v>-1.992409184083151E-2</v>
      </c>
      <c r="X1617" s="17">
        <f t="shared" si="74"/>
        <v>8.749532458143543E-3</v>
      </c>
      <c r="Y1617" s="17">
        <f t="shared" si="74"/>
        <v>1.1647735102702586E-3</v>
      </c>
    </row>
    <row r="1618" spans="2:25" x14ac:dyDescent="0.3">
      <c r="B1618" s="3">
        <v>45432</v>
      </c>
      <c r="C1618" s="1">
        <v>189.57380676269531</v>
      </c>
      <c r="D1618" s="1">
        <v>274.6036376953125</v>
      </c>
      <c r="E1618" s="1">
        <v>785.643310546875</v>
      </c>
      <c r="F1618" s="1">
        <v>245.05157470703119</v>
      </c>
      <c r="G1618" s="1">
        <v>161.99650573730469</v>
      </c>
      <c r="H1618" s="1">
        <v>59.447395324707031</v>
      </c>
      <c r="I1618" s="1">
        <v>773.721923828125</v>
      </c>
      <c r="J1618" s="1">
        <v>257.025146484375</v>
      </c>
      <c r="K1618" s="1">
        <v>94.731681823730469</v>
      </c>
      <c r="L1618" s="1">
        <v>61.430225372314453</v>
      </c>
      <c r="M1618" s="1">
        <v>5308.1298828125</v>
      </c>
      <c r="O1618" s="17">
        <f t="shared" si="74"/>
        <v>6.1618959066713115E-3</v>
      </c>
      <c r="P1618" s="17">
        <f t="shared" si="74"/>
        <v>-2.5213511160733833E-3</v>
      </c>
      <c r="Q1618" s="17">
        <f t="shared" si="74"/>
        <v>-3.5311529376136144E-3</v>
      </c>
      <c r="R1618" s="17">
        <f t="shared" si="74"/>
        <v>-9.8737041341320584E-3</v>
      </c>
      <c r="S1618" s="17">
        <f t="shared" si="74"/>
        <v>5.2656033386252717E-3</v>
      </c>
      <c r="T1618" s="17">
        <f t="shared" si="74"/>
        <v>-7.2981569333382679E-3</v>
      </c>
      <c r="U1618" s="17">
        <f t="shared" si="74"/>
        <v>1.7116858123035688E-2</v>
      </c>
      <c r="V1618" s="17">
        <f t="shared" si="74"/>
        <v>-1.655768332554881E-2</v>
      </c>
      <c r="W1618" s="17">
        <f t="shared" si="74"/>
        <v>2.4881584947865187E-2</v>
      </c>
      <c r="X1618" s="17">
        <f t="shared" si="74"/>
        <v>2.5233092654419623E-3</v>
      </c>
      <c r="Y1618" s="17">
        <f t="shared" si="74"/>
        <v>9.163899374068752E-4</v>
      </c>
    </row>
    <row r="1619" spans="2:25" x14ac:dyDescent="0.3">
      <c r="B1619" s="3">
        <v>45433</v>
      </c>
      <c r="C1619" s="1">
        <v>190.8738098144531</v>
      </c>
      <c r="D1619" s="1">
        <v>275.68338012695313</v>
      </c>
      <c r="E1619" s="1">
        <v>793.499755859375</v>
      </c>
      <c r="F1619" s="1">
        <v>242.76182556152341</v>
      </c>
      <c r="G1619" s="1">
        <v>165.3809509277344</v>
      </c>
      <c r="H1619" s="1">
        <v>59.770431518554688</v>
      </c>
      <c r="I1619" s="1">
        <v>793.47064208984375</v>
      </c>
      <c r="J1619" s="1">
        <v>255.10612487792969</v>
      </c>
      <c r="K1619" s="1">
        <v>95.337356567382813</v>
      </c>
      <c r="L1619" s="1">
        <v>61.217628479003913</v>
      </c>
      <c r="M1619" s="1">
        <v>5321.41015625</v>
      </c>
      <c r="O1619" s="17">
        <f t="shared" si="74"/>
        <v>6.8575035441742318E-3</v>
      </c>
      <c r="P1619" s="17">
        <f t="shared" si="74"/>
        <v>3.9320033802270936E-3</v>
      </c>
      <c r="Q1619" s="17">
        <f t="shared" si="74"/>
        <v>1.0000015537625136E-2</v>
      </c>
      <c r="R1619" s="17">
        <f t="shared" si="74"/>
        <v>-9.3439478944188359E-3</v>
      </c>
      <c r="S1619" s="17">
        <f t="shared" si="74"/>
        <v>2.0892087610321481E-2</v>
      </c>
      <c r="T1619" s="17">
        <f t="shared" si="74"/>
        <v>5.4339839800079288E-3</v>
      </c>
      <c r="U1619" s="17">
        <f t="shared" si="74"/>
        <v>2.552431003119118E-2</v>
      </c>
      <c r="V1619" s="17">
        <f t="shared" si="74"/>
        <v>-7.4662795944052621E-3</v>
      </c>
      <c r="W1619" s="17">
        <f t="shared" si="74"/>
        <v>6.3935816613003597E-3</v>
      </c>
      <c r="X1619" s="17">
        <f t="shared" si="74"/>
        <v>-3.4607864780250917E-3</v>
      </c>
      <c r="Y1619" s="17">
        <f t="shared" si="74"/>
        <v>2.5018742439782728E-3</v>
      </c>
    </row>
    <row r="1620" spans="2:25" x14ac:dyDescent="0.3">
      <c r="B1620" s="3">
        <v>45434</v>
      </c>
      <c r="C1620" s="1">
        <v>189.4349060058594</v>
      </c>
      <c r="D1620" s="1">
        <v>276.69570922851563</v>
      </c>
      <c r="E1620" s="1">
        <v>794.421142578125</v>
      </c>
      <c r="F1620" s="1">
        <v>242.5116882324219</v>
      </c>
      <c r="G1620" s="1">
        <v>165.59068298339841</v>
      </c>
      <c r="H1620" s="1">
        <v>59.855937957763672</v>
      </c>
      <c r="I1620" s="1">
        <v>793.21368408203125</v>
      </c>
      <c r="J1620" s="1">
        <v>255.01014709472659</v>
      </c>
      <c r="K1620" s="1">
        <v>94.901580810546875</v>
      </c>
      <c r="L1620" s="1">
        <v>60.550849914550781</v>
      </c>
      <c r="M1620" s="1">
        <v>5307.009765625</v>
      </c>
      <c r="O1620" s="17">
        <f t="shared" si="74"/>
        <v>-7.5385083474387611E-3</v>
      </c>
      <c r="P1620" s="17">
        <f t="shared" si="74"/>
        <v>3.6720715666512761E-3</v>
      </c>
      <c r="Q1620" s="17">
        <f t="shared" si="74"/>
        <v>1.1611682447868193E-3</v>
      </c>
      <c r="R1620" s="17">
        <f t="shared" si="74"/>
        <v>-1.0303816447372739E-3</v>
      </c>
      <c r="S1620" s="17">
        <f t="shared" si="74"/>
        <v>1.2681754125095767E-3</v>
      </c>
      <c r="T1620" s="17">
        <f t="shared" si="74"/>
        <v>1.4305809249919902E-3</v>
      </c>
      <c r="U1620" s="17">
        <f t="shared" si="74"/>
        <v>-3.2384059873434481E-4</v>
      </c>
      <c r="V1620" s="17">
        <f t="shared" si="74"/>
        <v>-3.7622688694370908E-4</v>
      </c>
      <c r="W1620" s="17">
        <f t="shared" si="74"/>
        <v>-4.5708814731813827E-3</v>
      </c>
      <c r="X1620" s="17">
        <f t="shared" si="74"/>
        <v>-1.089193719227167E-2</v>
      </c>
      <c r="Y1620" s="17">
        <f t="shared" si="74"/>
        <v>-2.7061230392261214E-3</v>
      </c>
    </row>
    <row r="1621" spans="2:25" x14ac:dyDescent="0.3">
      <c r="B1621" s="3">
        <v>45435</v>
      </c>
      <c r="C1621" s="1">
        <v>185.4457702636719</v>
      </c>
      <c r="D1621" s="1">
        <v>275.30889892578119</v>
      </c>
      <c r="E1621" s="1">
        <v>788.952392578125</v>
      </c>
      <c r="F1621" s="1">
        <v>239.83708190917969</v>
      </c>
      <c r="G1621" s="1">
        <v>162.71148681640619</v>
      </c>
      <c r="H1621" s="1">
        <v>58.991352081298828</v>
      </c>
      <c r="I1621" s="1">
        <v>798.68682861328125</v>
      </c>
      <c r="J1621" s="1">
        <v>247.48753356933591</v>
      </c>
      <c r="K1621" s="1">
        <v>103.7460861206055</v>
      </c>
      <c r="L1621" s="1">
        <v>59.874416351318359</v>
      </c>
      <c r="M1621" s="1">
        <v>5267.83984375</v>
      </c>
      <c r="O1621" s="17">
        <f t="shared" si="74"/>
        <v>-2.1058081777516294E-2</v>
      </c>
      <c r="P1621" s="17">
        <f t="shared" si="74"/>
        <v>-5.0120412297001036E-3</v>
      </c>
      <c r="Q1621" s="17">
        <f t="shared" si="74"/>
        <v>-6.8839431718198413E-3</v>
      </c>
      <c r="R1621" s="17">
        <f t="shared" si="74"/>
        <v>-1.1028772851058986E-2</v>
      </c>
      <c r="S1621" s="17">
        <f t="shared" si="74"/>
        <v>-1.7387428538360911E-2</v>
      </c>
      <c r="T1621" s="17">
        <f t="shared" si="74"/>
        <v>-1.4444446214758579E-2</v>
      </c>
      <c r="U1621" s="17">
        <f t="shared" si="74"/>
        <v>6.8999623192128228E-3</v>
      </c>
      <c r="V1621" s="17">
        <f t="shared" si="74"/>
        <v>-2.9499271347019445E-2</v>
      </c>
      <c r="W1621" s="17">
        <f t="shared" si="74"/>
        <v>9.3196606784822805E-2</v>
      </c>
      <c r="X1621" s="17">
        <f t="shared" si="74"/>
        <v>-1.1171330611989813E-2</v>
      </c>
      <c r="Y1621" s="17">
        <f t="shared" si="74"/>
        <v>-7.3807894850155802E-3</v>
      </c>
    </row>
    <row r="1622" spans="2:25" x14ac:dyDescent="0.3">
      <c r="B1622" s="3">
        <v>45436</v>
      </c>
      <c r="C1622" s="1">
        <v>188.52195739746091</v>
      </c>
      <c r="D1622" s="1">
        <v>276.28836059570313</v>
      </c>
      <c r="E1622" s="1">
        <v>802.21807861328125</v>
      </c>
      <c r="F1622" s="1">
        <v>238.20155334472659</v>
      </c>
      <c r="G1622" s="1">
        <v>162.9212341308594</v>
      </c>
      <c r="H1622" s="1">
        <v>58.905845642089837</v>
      </c>
      <c r="I1622" s="1">
        <v>797.6790771484375</v>
      </c>
      <c r="J1622" s="1">
        <v>247.6602478027344</v>
      </c>
      <c r="K1622" s="1">
        <v>106.4147109985352</v>
      </c>
      <c r="L1622" s="1">
        <v>59.864753723144531</v>
      </c>
      <c r="M1622" s="1">
        <v>5304.72021484375</v>
      </c>
      <c r="O1622" s="17">
        <f t="shared" si="74"/>
        <v>1.658806846559616E-2</v>
      </c>
      <c r="P1622" s="17">
        <f t="shared" si="74"/>
        <v>3.5576825658148407E-3</v>
      </c>
      <c r="Q1622" s="17">
        <f t="shared" si="74"/>
        <v>1.681430484266214E-2</v>
      </c>
      <c r="R1622" s="17">
        <f t="shared" si="74"/>
        <v>-6.8193314871652349E-3</v>
      </c>
      <c r="S1622" s="17">
        <f t="shared" si="74"/>
        <v>1.2890750281808713E-3</v>
      </c>
      <c r="T1622" s="17">
        <f t="shared" si="74"/>
        <v>-1.4494741380253657E-3</v>
      </c>
      <c r="U1622" s="17">
        <f t="shared" si="74"/>
        <v>-1.2617604657303E-3</v>
      </c>
      <c r="V1622" s="17">
        <f t="shared" si="74"/>
        <v>6.9787043778553337E-4</v>
      </c>
      <c r="W1622" s="17">
        <f t="shared" si="74"/>
        <v>2.5722655935448091E-2</v>
      </c>
      <c r="X1622" s="17">
        <f t="shared" si="74"/>
        <v>-1.613815843670494E-4</v>
      </c>
      <c r="Y1622" s="17">
        <f t="shared" si="74"/>
        <v>7.0010425881695164E-3</v>
      </c>
    </row>
    <row r="1623" spans="2:25" x14ac:dyDescent="0.3">
      <c r="B1623" s="3">
        <v>45440</v>
      </c>
      <c r="C1623" s="1">
        <v>188.53187561035159</v>
      </c>
      <c r="D1623" s="1">
        <v>269.83963012695313</v>
      </c>
      <c r="E1623" s="1">
        <v>805.62628173828125</v>
      </c>
      <c r="F1623" s="1">
        <v>238.63447570800781</v>
      </c>
      <c r="G1623" s="1">
        <v>161.74861145019531</v>
      </c>
      <c r="H1623" s="1">
        <v>58.734825134277337</v>
      </c>
      <c r="I1623" s="1">
        <v>798.10394287109375</v>
      </c>
      <c r="J1623" s="1">
        <v>243.27528381347659</v>
      </c>
      <c r="K1623" s="1">
        <v>113.84291839599609</v>
      </c>
      <c r="L1623" s="1">
        <v>60.115997314453118</v>
      </c>
      <c r="M1623" s="1">
        <v>5306.0400390625</v>
      </c>
      <c r="O1623" s="17">
        <f t="shared" si="74"/>
        <v>5.2610385695132963E-5</v>
      </c>
      <c r="P1623" s="17">
        <f t="shared" si="74"/>
        <v>-2.3340579584481748E-2</v>
      </c>
      <c r="Q1623" s="17">
        <f t="shared" si="74"/>
        <v>4.2484745929578646E-3</v>
      </c>
      <c r="R1623" s="17">
        <f t="shared" si="74"/>
        <v>1.8174623851201087E-3</v>
      </c>
      <c r="S1623" s="17">
        <f t="shared" si="74"/>
        <v>-7.1974821877560336E-3</v>
      </c>
      <c r="T1623" s="17">
        <f t="shared" si="74"/>
        <v>-2.9032858445257794E-3</v>
      </c>
      <c r="U1623" s="17">
        <f t="shared" si="74"/>
        <v>5.3262738716310608E-4</v>
      </c>
      <c r="V1623" s="17">
        <f t="shared" si="74"/>
        <v>-1.770556247182031E-2</v>
      </c>
      <c r="W1623" s="17">
        <f t="shared" si="74"/>
        <v>6.9804328064783677E-2</v>
      </c>
      <c r="X1623" s="17">
        <f t="shared" si="74"/>
        <v>4.196853334944105E-3</v>
      </c>
      <c r="Y1623" s="17">
        <f t="shared" si="74"/>
        <v>2.4880185293408078E-4</v>
      </c>
    </row>
    <row r="1624" spans="2:25" x14ac:dyDescent="0.3">
      <c r="B1624" s="3">
        <v>45441</v>
      </c>
      <c r="C1624" s="1">
        <v>188.82960510253909</v>
      </c>
      <c r="D1624" s="1">
        <v>266.03826904296881</v>
      </c>
      <c r="E1624" s="1">
        <v>799.0379638671875</v>
      </c>
      <c r="F1624" s="1">
        <v>235.81556701660159</v>
      </c>
      <c r="G1624" s="1">
        <v>159.26031494140619</v>
      </c>
      <c r="H1624" s="1">
        <v>58.620815277099609</v>
      </c>
      <c r="I1624" s="1">
        <v>801.7296142578125</v>
      </c>
      <c r="J1624" s="1">
        <v>239.27412414550781</v>
      </c>
      <c r="K1624" s="1">
        <v>114.7664337158203</v>
      </c>
      <c r="L1624" s="1">
        <v>59.062690734863281</v>
      </c>
      <c r="M1624" s="1">
        <v>5266.9501953125</v>
      </c>
      <c r="O1624" s="17">
        <f t="shared" si="74"/>
        <v>1.579199757195609E-3</v>
      </c>
      <c r="P1624" s="17">
        <f t="shared" si="74"/>
        <v>-1.4087482562127246E-2</v>
      </c>
      <c r="Q1624" s="17">
        <f t="shared" si="74"/>
        <v>-8.1778834931728987E-3</v>
      </c>
      <c r="R1624" s="17">
        <f t="shared" si="74"/>
        <v>-1.1812663208208972E-2</v>
      </c>
      <c r="S1624" s="17">
        <f t="shared" si="74"/>
        <v>-1.5383727170698471E-2</v>
      </c>
      <c r="T1624" s="17">
        <f t="shared" si="74"/>
        <v>-1.9410946898553328E-3</v>
      </c>
      <c r="U1624" s="17">
        <f t="shared" si="74"/>
        <v>4.5428561268295257E-3</v>
      </c>
      <c r="V1624" s="17">
        <f t="shared" si="74"/>
        <v>-1.6447045524922859E-2</v>
      </c>
      <c r="W1624" s="17">
        <f t="shared" si="74"/>
        <v>8.1121894346718095E-3</v>
      </c>
      <c r="X1624" s="17">
        <f t="shared" si="74"/>
        <v>-1.7521236054360529E-2</v>
      </c>
      <c r="Y1624" s="17">
        <f t="shared" si="74"/>
        <v>-7.3670465096804293E-3</v>
      </c>
    </row>
    <row r="1625" spans="2:25" x14ac:dyDescent="0.3">
      <c r="B1625" s="3">
        <v>45442</v>
      </c>
      <c r="C1625" s="1">
        <v>189.8219299316406</v>
      </c>
      <c r="D1625" s="1">
        <v>270.67361450195313</v>
      </c>
      <c r="E1625" s="1">
        <v>807.77606201171875</v>
      </c>
      <c r="F1625" s="1">
        <v>240.11607360839841</v>
      </c>
      <c r="G1625" s="1">
        <v>157.90653991699219</v>
      </c>
      <c r="H1625" s="1">
        <v>58.877338409423828</v>
      </c>
      <c r="I1625" s="1">
        <v>805.21697998046875</v>
      </c>
      <c r="J1625" s="1">
        <v>241.86482238769531</v>
      </c>
      <c r="K1625" s="1">
        <v>110.4436416625977</v>
      </c>
      <c r="L1625" s="1">
        <v>59.149654388427727</v>
      </c>
      <c r="M1625" s="1">
        <v>5235.47998046875</v>
      </c>
      <c r="O1625" s="17">
        <f t="shared" si="74"/>
        <v>5.2551337411453521E-3</v>
      </c>
      <c r="P1625" s="17">
        <f t="shared" si="74"/>
        <v>1.7423604038844676E-2</v>
      </c>
      <c r="Q1625" s="17">
        <f t="shared" si="74"/>
        <v>1.0935773442153567E-2</v>
      </c>
      <c r="R1625" s="17">
        <f t="shared" si="74"/>
        <v>1.8236737490252539E-2</v>
      </c>
      <c r="S1625" s="17">
        <f t="shared" si="74"/>
        <v>-8.5003914811550892E-3</v>
      </c>
      <c r="T1625" s="17">
        <f t="shared" si="74"/>
        <v>4.3759734679846779E-3</v>
      </c>
      <c r="U1625" s="17">
        <f t="shared" si="74"/>
        <v>4.3498028021387476E-3</v>
      </c>
      <c r="V1625" s="17">
        <f t="shared" si="74"/>
        <v>1.0827323060691844E-2</v>
      </c>
      <c r="W1625" s="17">
        <f t="shared" si="74"/>
        <v>-3.7665996173816038E-2</v>
      </c>
      <c r="X1625" s="17">
        <f t="shared" si="74"/>
        <v>1.4723957287153101E-3</v>
      </c>
      <c r="Y1625" s="17">
        <f t="shared" si="74"/>
        <v>-5.9750355854433519E-3</v>
      </c>
    </row>
    <row r="1626" spans="2:25" x14ac:dyDescent="0.3">
      <c r="B1626" s="3">
        <v>45443</v>
      </c>
      <c r="C1626" s="1">
        <v>190.77455139160159</v>
      </c>
      <c r="D1626" s="1">
        <v>273.20462036132813</v>
      </c>
      <c r="E1626" s="1">
        <v>802.37664794921875</v>
      </c>
      <c r="F1626" s="1">
        <v>244.33001708984381</v>
      </c>
      <c r="G1626" s="1">
        <v>159.06964111328119</v>
      </c>
      <c r="H1626" s="1">
        <v>59.789432525634773</v>
      </c>
      <c r="I1626" s="1">
        <v>810.4332275390625</v>
      </c>
      <c r="J1626" s="1">
        <v>248.40870666503909</v>
      </c>
      <c r="K1626" s="1">
        <v>109.5771026611328</v>
      </c>
      <c r="L1626" s="1">
        <v>60.396244049072273</v>
      </c>
      <c r="M1626" s="1">
        <v>5277.509765625</v>
      </c>
      <c r="O1626" s="17">
        <f t="shared" si="74"/>
        <v>5.0185005510377861E-3</v>
      </c>
      <c r="P1626" s="17">
        <f t="shared" si="74"/>
        <v>9.3507668415782601E-3</v>
      </c>
      <c r="Q1626" s="17">
        <f t="shared" si="74"/>
        <v>-6.6842957057344299E-3</v>
      </c>
      <c r="R1626" s="17">
        <f t="shared" si="74"/>
        <v>1.7549610145291036E-2</v>
      </c>
      <c r="S1626" s="17">
        <f t="shared" si="74"/>
        <v>7.3657569654836403E-3</v>
      </c>
      <c r="T1626" s="17">
        <f t="shared" si="74"/>
        <v>1.5491429144917938E-2</v>
      </c>
      <c r="U1626" s="17">
        <f t="shared" si="74"/>
        <v>6.4780645320225046E-3</v>
      </c>
      <c r="V1626" s="17">
        <f t="shared" si="74"/>
        <v>2.7055957177825184E-2</v>
      </c>
      <c r="W1626" s="17">
        <f t="shared" si="74"/>
        <v>-7.8459836023168587E-3</v>
      </c>
      <c r="X1626" s="17">
        <f t="shared" si="74"/>
        <v>2.1075180802551455E-2</v>
      </c>
      <c r="Y1626" s="17">
        <f t="shared" si="74"/>
        <v>8.0278762048645886E-3</v>
      </c>
    </row>
    <row r="1627" spans="2:25" x14ac:dyDescent="0.3">
      <c r="B1627" s="3">
        <v>45446</v>
      </c>
      <c r="C1627" s="1">
        <v>192.5408630371094</v>
      </c>
      <c r="D1627" s="1">
        <v>266.8916015625</v>
      </c>
      <c r="E1627" s="1">
        <v>807.82562255859375</v>
      </c>
      <c r="F1627" s="1">
        <v>239.1925048828125</v>
      </c>
      <c r="G1627" s="1">
        <v>157.5728454589844</v>
      </c>
      <c r="H1627" s="1">
        <v>59.789432525634773</v>
      </c>
      <c r="I1627" s="1">
        <v>821.221435546875</v>
      </c>
      <c r="J1627" s="1">
        <v>250.85200500488281</v>
      </c>
      <c r="K1627" s="1">
        <v>114.9413604736328</v>
      </c>
      <c r="L1627" s="1">
        <v>58.531204223632813</v>
      </c>
      <c r="M1627" s="1">
        <v>5283.39990234375</v>
      </c>
      <c r="O1627" s="17">
        <f t="shared" si="74"/>
        <v>9.2586334635489029E-3</v>
      </c>
      <c r="P1627" s="17">
        <f t="shared" si="74"/>
        <v>-2.3107291488990232E-2</v>
      </c>
      <c r="Q1627" s="17">
        <f t="shared" si="74"/>
        <v>6.7910433626177241E-3</v>
      </c>
      <c r="R1627" s="17">
        <f t="shared" si="74"/>
        <v>-2.1026938352573219E-2</v>
      </c>
      <c r="S1627" s="17">
        <f t="shared" si="74"/>
        <v>-9.4096877557600638E-3</v>
      </c>
      <c r="T1627" s="17">
        <f t="shared" si="74"/>
        <v>0</v>
      </c>
      <c r="U1627" s="17">
        <f t="shared" si="74"/>
        <v>1.3311655595084191E-2</v>
      </c>
      <c r="V1627" s="17">
        <f t="shared" si="74"/>
        <v>9.8357999308709022E-3</v>
      </c>
      <c r="W1627" s="17">
        <f t="shared" si="74"/>
        <v>4.8954185520755811E-2</v>
      </c>
      <c r="X1627" s="17">
        <f t="shared" si="74"/>
        <v>-3.0880063070215184E-2</v>
      </c>
      <c r="Y1627" s="17">
        <f t="shared" si="74"/>
        <v>1.1160825806738131E-3</v>
      </c>
    </row>
    <row r="1628" spans="2:25" x14ac:dyDescent="0.3">
      <c r="B1628" s="3">
        <v>45447</v>
      </c>
      <c r="C1628" s="1">
        <v>192.85844421386719</v>
      </c>
      <c r="D1628" s="1">
        <v>264.84542846679688</v>
      </c>
      <c r="E1628" s="1">
        <v>819.71441650390625</v>
      </c>
      <c r="F1628" s="1">
        <v>236.62373352050781</v>
      </c>
      <c r="G1628" s="1">
        <v>158.078125</v>
      </c>
      <c r="H1628" s="1">
        <v>60.7490234375</v>
      </c>
      <c r="I1628" s="1">
        <v>822.53533935546875</v>
      </c>
      <c r="J1628" s="1">
        <v>253.72029113769531</v>
      </c>
      <c r="K1628" s="1">
        <v>116.3776321411133</v>
      </c>
      <c r="L1628" s="1">
        <v>57.874092102050781</v>
      </c>
      <c r="M1628" s="1">
        <v>5291.33984375</v>
      </c>
      <c r="O1628" s="17">
        <f t="shared" si="74"/>
        <v>1.6494222148395324E-3</v>
      </c>
      <c r="P1628" s="17">
        <f t="shared" si="74"/>
        <v>-7.6666822175142793E-3</v>
      </c>
      <c r="Q1628" s="17">
        <f t="shared" si="74"/>
        <v>1.4717030028903514E-2</v>
      </c>
      <c r="R1628" s="17">
        <f t="shared" si="74"/>
        <v>-1.0739347219776827E-2</v>
      </c>
      <c r="S1628" s="17">
        <f t="shared" si="74"/>
        <v>3.2066409637003025E-3</v>
      </c>
      <c r="T1628" s="17">
        <f t="shared" si="74"/>
        <v>1.6049506933416734E-2</v>
      </c>
      <c r="U1628" s="17">
        <f t="shared" si="74"/>
        <v>1.5999385205024315E-3</v>
      </c>
      <c r="V1628" s="17">
        <f t="shared" si="74"/>
        <v>1.1434176628393578E-2</v>
      </c>
      <c r="W1628" s="17">
        <f t="shared" si="74"/>
        <v>1.2495690511771639E-2</v>
      </c>
      <c r="X1628" s="17">
        <f t="shared" si="74"/>
        <v>-1.1226697456477631E-2</v>
      </c>
      <c r="Y1628" s="17">
        <f t="shared" si="74"/>
        <v>1.5028090913064883E-3</v>
      </c>
    </row>
    <row r="1629" spans="2:25" x14ac:dyDescent="0.3">
      <c r="B1629" s="3">
        <v>45448</v>
      </c>
      <c r="C1629" s="1">
        <v>194.36676025390619</v>
      </c>
      <c r="D1629" s="1">
        <v>270.37295532226563</v>
      </c>
      <c r="E1629" s="1">
        <v>826.5601806640625</v>
      </c>
      <c r="F1629" s="1">
        <v>238.64410400390619</v>
      </c>
      <c r="G1629" s="1">
        <v>159.5749206542969</v>
      </c>
      <c r="H1629" s="1">
        <v>60.730018615722663</v>
      </c>
      <c r="I1629" s="1">
        <v>821.71533203125</v>
      </c>
      <c r="J1629" s="1">
        <v>251.08380126953119</v>
      </c>
      <c r="K1629" s="1">
        <v>122.377571105957</v>
      </c>
      <c r="L1629" s="1">
        <v>57.825778961181641</v>
      </c>
      <c r="M1629" s="1">
        <v>5354.02978515625</v>
      </c>
      <c r="O1629" s="17">
        <f t="shared" si="74"/>
        <v>7.8208452120788838E-3</v>
      </c>
      <c r="P1629" s="17">
        <f t="shared" si="74"/>
        <v>2.0870765591340854E-2</v>
      </c>
      <c r="Q1629" s="17">
        <f t="shared" si="74"/>
        <v>8.3514014421675452E-3</v>
      </c>
      <c r="R1629" s="17">
        <f t="shared" si="74"/>
        <v>8.5383256080830885E-3</v>
      </c>
      <c r="S1629" s="17">
        <f t="shared" si="74"/>
        <v>9.4687083003856688E-3</v>
      </c>
      <c r="T1629" s="17">
        <f t="shared" si="74"/>
        <v>-3.1284160142737514E-4</v>
      </c>
      <c r="U1629" s="17">
        <f t="shared" si="74"/>
        <v>-9.9692655741855465E-4</v>
      </c>
      <c r="V1629" s="17">
        <f t="shared" si="74"/>
        <v>-1.0391324463415827E-2</v>
      </c>
      <c r="W1629" s="17">
        <f t="shared" si="74"/>
        <v>5.1555774545820818E-2</v>
      </c>
      <c r="X1629" s="17">
        <f t="shared" si="74"/>
        <v>-8.3479738712702225E-4</v>
      </c>
      <c r="Y1629" s="17">
        <f t="shared" si="74"/>
        <v>1.1847649793331232E-2</v>
      </c>
    </row>
    <row r="1630" spans="2:25" x14ac:dyDescent="0.3">
      <c r="B1630" s="3">
        <v>45449</v>
      </c>
      <c r="C1630" s="1">
        <v>192.98744201660159</v>
      </c>
      <c r="D1630" s="1">
        <v>265.921875</v>
      </c>
      <c r="E1630" s="1">
        <v>834.82281494140625</v>
      </c>
      <c r="F1630" s="1">
        <v>240.77992248535159</v>
      </c>
      <c r="G1630" s="1">
        <v>160.356689453125</v>
      </c>
      <c r="H1630" s="1">
        <v>60.94854736328125</v>
      </c>
      <c r="I1630" s="1">
        <v>827.17852783203125</v>
      </c>
      <c r="J1630" s="1">
        <v>251.7887878417969</v>
      </c>
      <c r="K1630" s="1">
        <v>120.93630218505859</v>
      </c>
      <c r="L1630" s="1">
        <v>58.057701110839837</v>
      </c>
      <c r="M1630" s="1">
        <v>5352.9599609375</v>
      </c>
      <c r="O1630" s="17">
        <f t="shared" si="74"/>
        <v>-7.0964718221508865E-3</v>
      </c>
      <c r="P1630" s="17">
        <f t="shared" si="74"/>
        <v>-1.6462742425403638E-2</v>
      </c>
      <c r="Q1630" s="17">
        <f t="shared" si="74"/>
        <v>9.9964097843492881E-3</v>
      </c>
      <c r="R1630" s="17">
        <f t="shared" si="74"/>
        <v>8.9498061993202992E-3</v>
      </c>
      <c r="S1630" s="17">
        <f t="shared" si="74"/>
        <v>4.8990705784007276E-3</v>
      </c>
      <c r="T1630" s="17">
        <f t="shared" si="74"/>
        <v>3.5983645738914818E-3</v>
      </c>
      <c r="U1630" s="17">
        <f t="shared" si="74"/>
        <v>6.6485260622756439E-3</v>
      </c>
      <c r="V1630" s="17">
        <f t="shared" si="74"/>
        <v>2.8077740129038736E-3</v>
      </c>
      <c r="W1630" s="17">
        <f t="shared" si="74"/>
        <v>-1.1777230973562378E-2</v>
      </c>
      <c r="X1630" s="17">
        <f t="shared" si="74"/>
        <v>4.010705153040567E-3</v>
      </c>
      <c r="Y1630" s="17">
        <f t="shared" si="74"/>
        <v>-1.9981663563322494E-4</v>
      </c>
    </row>
    <row r="1631" spans="2:25" x14ac:dyDescent="0.3">
      <c r="B1631" s="3">
        <v>45450</v>
      </c>
      <c r="C1631" s="1">
        <v>195.3789367675781</v>
      </c>
      <c r="D1631" s="1">
        <v>263.64300537109381</v>
      </c>
      <c r="E1631" s="1">
        <v>837.73553466796875</v>
      </c>
      <c r="F1631" s="1">
        <v>238.33624267578119</v>
      </c>
      <c r="G1631" s="1">
        <v>162.082275390625</v>
      </c>
      <c r="H1631" s="1">
        <v>60.720523834228523</v>
      </c>
      <c r="I1631" s="1">
        <v>839.72515869140625</v>
      </c>
      <c r="J1631" s="1">
        <v>247.43327331542969</v>
      </c>
      <c r="K1631" s="1">
        <v>120.8263626098633</v>
      </c>
      <c r="L1631" s="1">
        <v>57.477893829345703</v>
      </c>
      <c r="M1631" s="1">
        <v>5346.990234375</v>
      </c>
      <c r="O1631" s="17">
        <f t="shared" si="74"/>
        <v>1.2391970824561628E-2</v>
      </c>
      <c r="P1631" s="17">
        <f t="shared" si="74"/>
        <v>-8.5696960015274899E-3</v>
      </c>
      <c r="Q1631" s="17">
        <f t="shared" si="74"/>
        <v>3.4890274611947868E-3</v>
      </c>
      <c r="R1631" s="17">
        <f t="shared" si="74"/>
        <v>-1.0149018175379904E-2</v>
      </c>
      <c r="S1631" s="17">
        <f t="shared" si="74"/>
        <v>1.0760922686698506E-2</v>
      </c>
      <c r="T1631" s="17">
        <f t="shared" si="74"/>
        <v>-3.741246328540082E-3</v>
      </c>
      <c r="U1631" s="17">
        <f t="shared" si="74"/>
        <v>1.5167984222533817E-2</v>
      </c>
      <c r="V1631" s="17">
        <f t="shared" si="74"/>
        <v>-1.7298286248964581E-2</v>
      </c>
      <c r="W1631" s="17">
        <f t="shared" si="74"/>
        <v>-9.0907009069176811E-4</v>
      </c>
      <c r="X1631" s="17">
        <f t="shared" si="74"/>
        <v>-9.9867419894426185E-3</v>
      </c>
      <c r="Y1631" s="17">
        <f t="shared" si="74"/>
        <v>-1.1152197300303515E-3</v>
      </c>
    </row>
    <row r="1632" spans="2:25" x14ac:dyDescent="0.3">
      <c r="B1632" s="3">
        <v>45453</v>
      </c>
      <c r="C1632" s="1">
        <v>191.63787841796881</v>
      </c>
      <c r="D1632" s="1">
        <v>264.90365600585938</v>
      </c>
      <c r="E1632" s="1">
        <v>840.469970703125</v>
      </c>
      <c r="F1632" s="1">
        <v>244.09910583496091</v>
      </c>
      <c r="G1632" s="1">
        <v>162.43504333496091</v>
      </c>
      <c r="H1632" s="1">
        <v>60.416496276855469</v>
      </c>
      <c r="I1632" s="1">
        <v>854.55389404296875</v>
      </c>
      <c r="J1632" s="1">
        <v>245.1155090332031</v>
      </c>
      <c r="K1632" s="1">
        <v>121.727897644043</v>
      </c>
      <c r="L1632" s="1">
        <v>58.661205291748047</v>
      </c>
      <c r="M1632" s="1">
        <v>5360.7900390625</v>
      </c>
      <c r="O1632" s="17">
        <f t="shared" si="74"/>
        <v>-1.9147705538287558E-2</v>
      </c>
      <c r="P1632" s="17">
        <f t="shared" si="74"/>
        <v>4.7816578065142468E-3</v>
      </c>
      <c r="Q1632" s="17">
        <f t="shared" si="74"/>
        <v>3.2640802759310271E-3</v>
      </c>
      <c r="R1632" s="17">
        <f t="shared" si="74"/>
        <v>2.4179550262606014E-2</v>
      </c>
      <c r="S1632" s="17">
        <f t="shared" si="74"/>
        <v>2.1764745311337944E-3</v>
      </c>
      <c r="T1632" s="17">
        <f t="shared" si="74"/>
        <v>-5.0069982631090514E-3</v>
      </c>
      <c r="U1632" s="17">
        <f t="shared" si="74"/>
        <v>1.7659034266248496E-2</v>
      </c>
      <c r="V1632" s="17">
        <f t="shared" si="74"/>
        <v>-9.3672296016222879E-3</v>
      </c>
      <c r="W1632" s="17">
        <f t="shared" si="74"/>
        <v>7.4614100325991906E-3</v>
      </c>
      <c r="X1632" s="17">
        <f t="shared" si="74"/>
        <v>2.0587244652972941E-2</v>
      </c>
      <c r="Y1632" s="17">
        <f t="shared" si="74"/>
        <v>2.580854664514463E-3</v>
      </c>
    </row>
    <row r="1633" spans="2:25" x14ac:dyDescent="0.3">
      <c r="B1633" s="3">
        <v>45454</v>
      </c>
      <c r="C1633" s="1">
        <v>205.56019592285159</v>
      </c>
      <c r="D1633" s="1">
        <v>263.4781494140625</v>
      </c>
      <c r="E1633" s="1">
        <v>841.4310302734375</v>
      </c>
      <c r="F1633" s="1">
        <v>242.8580017089844</v>
      </c>
      <c r="G1633" s="1">
        <v>161.4244689941406</v>
      </c>
      <c r="H1633" s="1">
        <v>60.378490447998047</v>
      </c>
      <c r="I1633" s="1">
        <v>855.36395263671875</v>
      </c>
      <c r="J1633" s="1">
        <v>245.56941223144531</v>
      </c>
      <c r="K1633" s="1">
        <v>120.8582763671875</v>
      </c>
      <c r="L1633" s="1">
        <v>58.787303924560547</v>
      </c>
      <c r="M1633" s="1">
        <v>5375.31982421875</v>
      </c>
      <c r="O1633" s="17">
        <f t="shared" si="74"/>
        <v>7.2649090147605011E-2</v>
      </c>
      <c r="P1633" s="17">
        <f t="shared" si="74"/>
        <v>-5.3812265685202337E-3</v>
      </c>
      <c r="Q1633" s="17">
        <f t="shared" si="74"/>
        <v>1.1434787723688586E-3</v>
      </c>
      <c r="R1633" s="17">
        <f t="shared" si="74"/>
        <v>-5.0844271703954329E-3</v>
      </c>
      <c r="S1633" s="17">
        <f t="shared" si="74"/>
        <v>-6.2214059236982795E-3</v>
      </c>
      <c r="T1633" s="17">
        <f t="shared" si="74"/>
        <v>-6.2906376899550965E-4</v>
      </c>
      <c r="U1633" s="17">
        <f t="shared" si="74"/>
        <v>9.47931545800514E-4</v>
      </c>
      <c r="V1633" s="17">
        <f t="shared" si="74"/>
        <v>1.8517930588420281E-3</v>
      </c>
      <c r="W1633" s="17">
        <f t="shared" si="74"/>
        <v>-7.1439768014267832E-3</v>
      </c>
      <c r="X1633" s="17">
        <f t="shared" si="74"/>
        <v>2.1496086243941951E-3</v>
      </c>
      <c r="Y1633" s="17">
        <f t="shared" si="74"/>
        <v>2.7103813151374574E-3</v>
      </c>
    </row>
    <row r="1634" spans="2:25" x14ac:dyDescent="0.3">
      <c r="B1634" s="3">
        <v>45455</v>
      </c>
      <c r="C1634" s="1">
        <v>211.43476867675781</v>
      </c>
      <c r="D1634" s="1">
        <v>263.96298217773438</v>
      </c>
      <c r="E1634" s="1">
        <v>839.94488525390625</v>
      </c>
      <c r="F1634" s="1">
        <v>239.17326354980469</v>
      </c>
      <c r="G1634" s="1">
        <v>161.119384765625</v>
      </c>
      <c r="H1634" s="1">
        <v>59.741928100585938</v>
      </c>
      <c r="I1634" s="1">
        <v>856.82611083984375</v>
      </c>
      <c r="J1634" s="1">
        <v>245.7625427246094</v>
      </c>
      <c r="K1634" s="1">
        <v>125.1464462280273</v>
      </c>
      <c r="L1634" s="1">
        <v>58.486618041992188</v>
      </c>
      <c r="M1634" s="1">
        <v>5421.02978515625</v>
      </c>
      <c r="O1634" s="17">
        <f t="shared" si="74"/>
        <v>2.8578357437015658E-2</v>
      </c>
      <c r="P1634" s="17">
        <f t="shared" si="74"/>
        <v>1.8401251289720734E-3</v>
      </c>
      <c r="Q1634" s="17">
        <f t="shared" si="74"/>
        <v>-1.7662113305332958E-3</v>
      </c>
      <c r="R1634" s="17">
        <f t="shared" si="74"/>
        <v>-1.517239758727456E-2</v>
      </c>
      <c r="S1634" s="17">
        <f t="shared" si="74"/>
        <v>-1.8899503304339229E-3</v>
      </c>
      <c r="T1634" s="17">
        <f t="shared" si="74"/>
        <v>-1.0542866220883065E-2</v>
      </c>
      <c r="U1634" s="17">
        <f t="shared" si="74"/>
        <v>1.7093989039610518E-3</v>
      </c>
      <c r="V1634" s="17">
        <f t="shared" si="74"/>
        <v>7.8645989094956368E-4</v>
      </c>
      <c r="W1634" s="17">
        <f t="shared" si="74"/>
        <v>3.5480978131870997E-2</v>
      </c>
      <c r="X1634" s="17">
        <f t="shared" si="74"/>
        <v>-5.1148098738159151E-3</v>
      </c>
      <c r="Y1634" s="17">
        <f t="shared" si="74"/>
        <v>8.5036727919986597E-3</v>
      </c>
    </row>
    <row r="1635" spans="2:25" x14ac:dyDescent="0.3">
      <c r="B1635" s="3">
        <v>45456</v>
      </c>
      <c r="C1635" s="1">
        <v>212.5957946777344</v>
      </c>
      <c r="D1635" s="1">
        <v>262.19808959960938</v>
      </c>
      <c r="E1635" s="1">
        <v>838.112060546875</v>
      </c>
      <c r="F1635" s="1">
        <v>239.17326354980469</v>
      </c>
      <c r="G1635" s="1">
        <v>161.2337951660156</v>
      </c>
      <c r="H1635" s="1">
        <v>59.846435546875</v>
      </c>
      <c r="I1635" s="1">
        <v>872.66253662109375</v>
      </c>
      <c r="J1635" s="1">
        <v>245.00927734375</v>
      </c>
      <c r="K1635" s="1">
        <v>129.55455017089841</v>
      </c>
      <c r="L1635" s="1">
        <v>58.001651763916023</v>
      </c>
      <c r="M1635" s="1">
        <v>5433.740234375</v>
      </c>
      <c r="O1635" s="17">
        <f t="shared" si="74"/>
        <v>5.4911782401860848E-3</v>
      </c>
      <c r="P1635" s="17">
        <f t="shared" si="74"/>
        <v>-6.6861366831226492E-3</v>
      </c>
      <c r="Q1635" s="17">
        <f t="shared" si="74"/>
        <v>-2.1820773472264279E-3</v>
      </c>
      <c r="R1635" s="17">
        <f t="shared" si="74"/>
        <v>0</v>
      </c>
      <c r="S1635" s="17">
        <f t="shared" si="74"/>
        <v>7.1009705354216422E-4</v>
      </c>
      <c r="T1635" s="17">
        <f t="shared" si="74"/>
        <v>1.7493149218938166E-3</v>
      </c>
      <c r="U1635" s="17">
        <f t="shared" si="74"/>
        <v>1.8482660111428507E-2</v>
      </c>
      <c r="V1635" s="17">
        <f t="shared" si="74"/>
        <v>-3.0650129694641025E-3</v>
      </c>
      <c r="W1635" s="17">
        <f t="shared" si="74"/>
        <v>3.5223564677491312E-2</v>
      </c>
      <c r="X1635" s="17">
        <f t="shared" si="74"/>
        <v>-8.2919186356094129E-3</v>
      </c>
      <c r="Y1635" s="17">
        <f t="shared" si="74"/>
        <v>2.3446558536818016E-3</v>
      </c>
    </row>
    <row r="1636" spans="2:25" x14ac:dyDescent="0.3">
      <c r="B1636" s="3">
        <v>45457</v>
      </c>
      <c r="C1636" s="1">
        <v>210.85923767089841</v>
      </c>
      <c r="D1636" s="1">
        <v>258.41610717773438</v>
      </c>
      <c r="E1636" s="1">
        <v>847.73199462890625</v>
      </c>
      <c r="F1636" s="1">
        <v>237.0855407714844</v>
      </c>
      <c r="G1636" s="1">
        <v>161.3196105957031</v>
      </c>
      <c r="H1636" s="1">
        <v>59.889518737792969</v>
      </c>
      <c r="I1636" s="1">
        <v>867.84149169921875</v>
      </c>
      <c r="J1636" s="1">
        <v>244.8934020996094</v>
      </c>
      <c r="K1636" s="1">
        <v>131.82359313964841</v>
      </c>
      <c r="L1636" s="1">
        <v>58.040451049804688</v>
      </c>
      <c r="M1636" s="1">
        <v>5431.60009765625</v>
      </c>
      <c r="O1636" s="17">
        <f t="shared" si="74"/>
        <v>-8.1683506932410058E-3</v>
      </c>
      <c r="P1636" s="17">
        <f t="shared" si="74"/>
        <v>-1.4424141791613703E-2</v>
      </c>
      <c r="Q1636" s="17">
        <f t="shared" si="74"/>
        <v>1.1478100047569014E-2</v>
      </c>
      <c r="R1636" s="17">
        <f t="shared" si="74"/>
        <v>-8.7289137060486827E-3</v>
      </c>
      <c r="S1636" s="17">
        <f t="shared" si="74"/>
        <v>5.3224219897038026E-4</v>
      </c>
      <c r="T1636" s="17">
        <f t="shared" si="74"/>
        <v>7.1989568842782019E-4</v>
      </c>
      <c r="U1636" s="17">
        <f t="shared" si="74"/>
        <v>-5.5245237644116684E-3</v>
      </c>
      <c r="V1636" s="17">
        <f t="shared" si="74"/>
        <v>-4.7294227139824861E-4</v>
      </c>
      <c r="W1636" s="17">
        <f t="shared" si="74"/>
        <v>1.7514189704312608E-2</v>
      </c>
      <c r="X1636" s="17">
        <f t="shared" si="74"/>
        <v>6.6893415460975842E-4</v>
      </c>
      <c r="Y1636" s="17">
        <f t="shared" si="74"/>
        <v>-3.93860697500966E-4</v>
      </c>
    </row>
    <row r="1637" spans="2:25" x14ac:dyDescent="0.3">
      <c r="B1637" s="3">
        <v>45460</v>
      </c>
      <c r="C1637" s="1">
        <v>215.00712585449219</v>
      </c>
      <c r="D1637" s="1">
        <v>261.7423095703125</v>
      </c>
      <c r="E1637" s="1">
        <v>859.8583984375</v>
      </c>
      <c r="F1637" s="1">
        <v>240.577880859375</v>
      </c>
      <c r="G1637" s="1">
        <v>161.5960693359375</v>
      </c>
      <c r="H1637" s="1">
        <v>59.956539154052727</v>
      </c>
      <c r="I1637" s="1">
        <v>874.32220458984375</v>
      </c>
      <c r="J1637" s="1">
        <v>244.8257751464844</v>
      </c>
      <c r="K1637" s="1">
        <v>130.92396545410159</v>
      </c>
      <c r="L1637" s="1">
        <v>58.389625549316413</v>
      </c>
      <c r="M1637" s="1">
        <v>5473.22998046875</v>
      </c>
      <c r="O1637" s="17">
        <f t="shared" si="74"/>
        <v>1.9671360996133612E-2</v>
      </c>
      <c r="P1637" s="17">
        <f t="shared" si="74"/>
        <v>1.2871497945328993E-2</v>
      </c>
      <c r="Q1637" s="17">
        <f t="shared" si="74"/>
        <v>1.4304525351673284E-2</v>
      </c>
      <c r="R1637" s="17">
        <f t="shared" si="74"/>
        <v>1.4730295557149557E-2</v>
      </c>
      <c r="S1637" s="17">
        <f t="shared" si="74"/>
        <v>1.7137330000582532E-3</v>
      </c>
      <c r="T1637" s="17">
        <f t="shared" si="74"/>
        <v>1.1190675375633906E-3</v>
      </c>
      <c r="U1637" s="17">
        <f t="shared" si="74"/>
        <v>7.4676227774450789E-3</v>
      </c>
      <c r="V1637" s="17">
        <f t="shared" si="74"/>
        <v>-2.7614853052469339E-4</v>
      </c>
      <c r="W1637" s="17">
        <f t="shared" si="74"/>
        <v>-6.8244815978714081E-3</v>
      </c>
      <c r="X1637" s="17">
        <f t="shared" si="74"/>
        <v>6.0160542035088277E-3</v>
      </c>
      <c r="Y1637" s="17">
        <f t="shared" si="74"/>
        <v>7.6643865645527557E-3</v>
      </c>
    </row>
    <row r="1638" spans="2:25" x14ac:dyDescent="0.3">
      <c r="B1638" s="3">
        <v>45461</v>
      </c>
      <c r="C1638" s="1">
        <v>212.6453857421875</v>
      </c>
      <c r="D1638" s="1">
        <v>265.5048828125</v>
      </c>
      <c r="E1638" s="1">
        <v>862.672119140625</v>
      </c>
      <c r="F1638" s="1">
        <v>238.6825866699219</v>
      </c>
      <c r="G1638" s="1">
        <v>162.59712219238281</v>
      </c>
      <c r="H1638" s="1">
        <v>59.966117858886719</v>
      </c>
      <c r="I1638" s="1">
        <v>880.6943359375</v>
      </c>
      <c r="J1638" s="1">
        <v>242.1989440917969</v>
      </c>
      <c r="K1638" s="1">
        <v>135.52198791503909</v>
      </c>
      <c r="L1638" s="1">
        <v>59.417747497558587</v>
      </c>
      <c r="M1638" s="1">
        <v>5487.02978515625</v>
      </c>
      <c r="O1638" s="17">
        <f t="shared" si="74"/>
        <v>-1.0984473667644924E-2</v>
      </c>
      <c r="P1638" s="17">
        <f t="shared" si="74"/>
        <v>1.4375105226068736E-2</v>
      </c>
      <c r="Q1638" s="17">
        <f t="shared" si="74"/>
        <v>3.2723070545545405E-3</v>
      </c>
      <c r="R1638" s="17">
        <f t="shared" si="74"/>
        <v>-7.8780899668866606E-3</v>
      </c>
      <c r="S1638" s="17">
        <f t="shared" si="74"/>
        <v>6.1947846909831206E-3</v>
      </c>
      <c r="T1638" s="17">
        <f t="shared" si="74"/>
        <v>1.5976080289390775E-4</v>
      </c>
      <c r="U1638" s="17">
        <f t="shared" si="74"/>
        <v>7.288081343702694E-3</v>
      </c>
      <c r="V1638" s="17">
        <f t="shared" si="74"/>
        <v>-1.0729389310074937E-2</v>
      </c>
      <c r="W1638" s="17">
        <f t="shared" si="74"/>
        <v>3.5119792201447203E-2</v>
      </c>
      <c r="X1638" s="17">
        <f t="shared" si="74"/>
        <v>1.7607955840953492E-2</v>
      </c>
      <c r="Y1638" s="17">
        <f t="shared" si="74"/>
        <v>2.5213273947458223E-3</v>
      </c>
    </row>
    <row r="1639" spans="2:25" x14ac:dyDescent="0.3">
      <c r="B1639" s="3">
        <v>45463</v>
      </c>
      <c r="C1639" s="1">
        <v>208.07075500488281</v>
      </c>
      <c r="D1639" s="1">
        <v>269.88809204101563</v>
      </c>
      <c r="E1639" s="1">
        <v>854.43914794921875</v>
      </c>
      <c r="F1639" s="1">
        <v>242.94459533691409</v>
      </c>
      <c r="G1639" s="1">
        <v>165.80995178222659</v>
      </c>
      <c r="H1639" s="1">
        <v>59.535259246826172</v>
      </c>
      <c r="I1639" s="1">
        <v>875.29046630859375</v>
      </c>
      <c r="J1639" s="1">
        <v>245.1058349609375</v>
      </c>
      <c r="K1639" s="1">
        <v>130.72406005859381</v>
      </c>
      <c r="L1639" s="1">
        <v>60.562259674072273</v>
      </c>
      <c r="M1639" s="1">
        <v>5473.169921875</v>
      </c>
      <c r="O1639" s="17">
        <f t="shared" si="74"/>
        <v>-2.1512955577841678E-2</v>
      </c>
      <c r="P1639" s="17">
        <f t="shared" si="74"/>
        <v>1.6508959014554375E-2</v>
      </c>
      <c r="Q1639" s="17">
        <f t="shared" si="74"/>
        <v>-9.5435693454516118E-3</v>
      </c>
      <c r="R1639" s="17">
        <f t="shared" si="74"/>
        <v>1.7856387122560349E-2</v>
      </c>
      <c r="S1639" s="17">
        <f t="shared" si="74"/>
        <v>1.9759449284978119E-2</v>
      </c>
      <c r="T1639" s="17">
        <f t="shared" si="74"/>
        <v>-7.1850342734283822E-3</v>
      </c>
      <c r="U1639" s="17">
        <f t="shared" si="74"/>
        <v>-6.1359195902558243E-3</v>
      </c>
      <c r="V1639" s="17">
        <f t="shared" si="74"/>
        <v>1.2002079034823714E-2</v>
      </c>
      <c r="W1639" s="17">
        <f t="shared" si="74"/>
        <v>-3.5403316688751511E-2</v>
      </c>
      <c r="X1639" s="17">
        <f t="shared" si="74"/>
        <v>1.9262126632463017E-2</v>
      </c>
      <c r="Y1639" s="17">
        <f t="shared" si="74"/>
        <v>-2.525931847270868E-3</v>
      </c>
    </row>
    <row r="1640" spans="2:25" x14ac:dyDescent="0.3">
      <c r="B1640" s="3">
        <v>45464</v>
      </c>
      <c r="C1640" s="1">
        <v>205.89759826660159</v>
      </c>
      <c r="D1640" s="1">
        <v>268.55953979492188</v>
      </c>
      <c r="E1640" s="1">
        <v>840.44024658203125</v>
      </c>
      <c r="F1640" s="1">
        <v>244.04136657714841</v>
      </c>
      <c r="G1640" s="1">
        <v>164.41804504394531</v>
      </c>
      <c r="H1640" s="1">
        <v>60.100166320800781</v>
      </c>
      <c r="I1640" s="1">
        <v>873.205810546875</v>
      </c>
      <c r="J1640" s="1">
        <v>250.50433349609381</v>
      </c>
      <c r="K1640" s="1">
        <v>126.51584625244141</v>
      </c>
      <c r="L1640" s="1">
        <v>59.087966918945313</v>
      </c>
      <c r="M1640" s="1">
        <v>5464.6201171875</v>
      </c>
      <c r="O1640" s="17">
        <f t="shared" si="74"/>
        <v>-1.0444316108865101E-2</v>
      </c>
      <c r="P1640" s="17">
        <f t="shared" si="74"/>
        <v>-4.9226041654770241E-3</v>
      </c>
      <c r="Q1640" s="17">
        <f t="shared" ref="Q1640:Y1668" si="75">(E1640-E1639)/E1639</f>
        <v>-1.6383731247318137E-2</v>
      </c>
      <c r="R1640" s="17">
        <f t="shared" si="75"/>
        <v>4.5144912102832438E-3</v>
      </c>
      <c r="S1640" s="17">
        <f t="shared" si="75"/>
        <v>-8.394591056328133E-3</v>
      </c>
      <c r="T1640" s="17">
        <f t="shared" si="75"/>
        <v>9.4886136572038971E-3</v>
      </c>
      <c r="U1640" s="17">
        <f t="shared" si="75"/>
        <v>-2.3816731039131194E-3</v>
      </c>
      <c r="V1640" s="17">
        <f t="shared" si="75"/>
        <v>2.2025173476660255E-2</v>
      </c>
      <c r="W1640" s="17">
        <f t="shared" si="75"/>
        <v>-3.2191578231782071E-2</v>
      </c>
      <c r="X1640" s="17">
        <f t="shared" si="75"/>
        <v>-2.4343423826342626E-2</v>
      </c>
      <c r="Y1640" s="17">
        <f t="shared" si="75"/>
        <v>-1.5621303211011957E-3</v>
      </c>
    </row>
    <row r="1641" spans="2:25" x14ac:dyDescent="0.3">
      <c r="B1641" s="3">
        <v>45467</v>
      </c>
      <c r="C1641" s="1">
        <v>206.5426025390625</v>
      </c>
      <c r="D1641" s="1">
        <v>275.36712646484381</v>
      </c>
      <c r="E1641" s="1">
        <v>840.29156494140625</v>
      </c>
      <c r="F1641" s="1">
        <v>248.13325500488281</v>
      </c>
      <c r="G1641" s="1">
        <v>166.84913635253909</v>
      </c>
      <c r="H1641" s="1">
        <v>61.249126434326172</v>
      </c>
      <c r="I1641" s="1">
        <v>879.36065673828125</v>
      </c>
      <c r="J1641" s="1">
        <v>251.46044921875</v>
      </c>
      <c r="K1641" s="1">
        <v>118.05946350097661</v>
      </c>
      <c r="L1641" s="1">
        <v>61.347904205322273</v>
      </c>
      <c r="M1641" s="1">
        <v>5447.8701171875</v>
      </c>
      <c r="O1641" s="17">
        <f t="shared" ref="O1641:S1704" si="76">(C1641-C1640)/C1640</f>
        <v>3.1326459263781247E-3</v>
      </c>
      <c r="P1641" s="17">
        <f t="shared" si="76"/>
        <v>2.5348519271072473E-2</v>
      </c>
      <c r="Q1641" s="17">
        <f t="shared" si="75"/>
        <v>-1.7690923445143214E-4</v>
      </c>
      <c r="R1641" s="17">
        <f t="shared" si="75"/>
        <v>1.6767191911461622E-2</v>
      </c>
      <c r="S1641" s="17">
        <f t="shared" si="75"/>
        <v>1.4786037067549376E-2</v>
      </c>
      <c r="T1641" s="17">
        <f t="shared" si="75"/>
        <v>1.91174198652381E-2</v>
      </c>
      <c r="U1641" s="17">
        <f t="shared" si="75"/>
        <v>7.0485630272565034E-3</v>
      </c>
      <c r="V1641" s="17">
        <f t="shared" si="75"/>
        <v>3.8167632045020177E-3</v>
      </c>
      <c r="W1641" s="17">
        <f t="shared" si="75"/>
        <v>-6.6840502608594116E-2</v>
      </c>
      <c r="X1641" s="17">
        <f t="shared" si="75"/>
        <v>3.82469968797041E-2</v>
      </c>
      <c r="Y1641" s="17">
        <f t="shared" si="75"/>
        <v>-3.0651718949899842E-3</v>
      </c>
    </row>
    <row r="1642" spans="2:25" x14ac:dyDescent="0.3">
      <c r="B1642" s="3">
        <v>45468</v>
      </c>
      <c r="C1642" s="1">
        <v>207.46546936035159</v>
      </c>
      <c r="D1642" s="1">
        <v>274.55255126953119</v>
      </c>
      <c r="E1642" s="1">
        <v>847.57342529296875</v>
      </c>
      <c r="F1642" s="1">
        <v>248.00750732421881</v>
      </c>
      <c r="G1642" s="1">
        <v>164.55152893066409</v>
      </c>
      <c r="H1642" s="1">
        <v>61.124656677246087</v>
      </c>
      <c r="I1642" s="1">
        <v>893.68548583984375</v>
      </c>
      <c r="J1642" s="1">
        <v>248.56321716308591</v>
      </c>
      <c r="K1642" s="1">
        <v>126.0360565185547</v>
      </c>
      <c r="L1642" s="1">
        <v>61.202415466308587</v>
      </c>
      <c r="M1642" s="1">
        <v>5469.2998046875</v>
      </c>
      <c r="O1642" s="17">
        <f t="shared" si="76"/>
        <v>4.4681669057334223E-3</v>
      </c>
      <c r="P1642" s="17">
        <f t="shared" si="76"/>
        <v>-2.9581424833461764E-3</v>
      </c>
      <c r="Q1642" s="17">
        <f t="shared" si="75"/>
        <v>8.6658734365258876E-3</v>
      </c>
      <c r="R1642" s="17">
        <f t="shared" si="75"/>
        <v>-5.067747999417941E-4</v>
      </c>
      <c r="S1642" s="17">
        <f t="shared" si="75"/>
        <v>-1.3770568263657874E-2</v>
      </c>
      <c r="T1642" s="17">
        <f t="shared" si="75"/>
        <v>-2.0321882829389707E-3</v>
      </c>
      <c r="U1642" s="17">
        <f t="shared" si="75"/>
        <v>1.6290050040100795E-2</v>
      </c>
      <c r="V1642" s="17">
        <f t="shared" si="75"/>
        <v>-1.1521621251633637E-2</v>
      </c>
      <c r="W1642" s="17">
        <f t="shared" si="75"/>
        <v>6.7564198422027502E-2</v>
      </c>
      <c r="X1642" s="17">
        <f t="shared" si="75"/>
        <v>-2.3715356033477035E-3</v>
      </c>
      <c r="Y1642" s="17">
        <f t="shared" si="75"/>
        <v>3.93359001573687E-3</v>
      </c>
    </row>
    <row r="1643" spans="2:25" x14ac:dyDescent="0.3">
      <c r="B1643" s="3">
        <v>45469</v>
      </c>
      <c r="C1643" s="1">
        <v>211.61338806152341</v>
      </c>
      <c r="D1643" s="1">
        <v>273.14639282226563</v>
      </c>
      <c r="E1643" s="1">
        <v>848.89105224609375</v>
      </c>
      <c r="F1643" s="1">
        <v>286.5174560546875</v>
      </c>
      <c r="G1643" s="1">
        <v>163.85552978515619</v>
      </c>
      <c r="H1643" s="1">
        <v>61.325721740722663</v>
      </c>
      <c r="I1643" s="1">
        <v>890.3759765625</v>
      </c>
      <c r="J1643" s="1">
        <v>248.99778747558591</v>
      </c>
      <c r="K1643" s="1">
        <v>126.34592437744141</v>
      </c>
      <c r="L1643" s="1">
        <v>60.979328155517578</v>
      </c>
      <c r="M1643" s="1">
        <v>5477.89990234375</v>
      </c>
      <c r="O1643" s="17">
        <f t="shared" si="76"/>
        <v>1.9993296783124916E-2</v>
      </c>
      <c r="P1643" s="17">
        <f t="shared" si="76"/>
        <v>-5.1216367896182004E-3</v>
      </c>
      <c r="Q1643" s="17">
        <f t="shared" si="75"/>
        <v>1.5545873829981803E-3</v>
      </c>
      <c r="R1643" s="17">
        <f t="shared" si="75"/>
        <v>0.15527735085908048</v>
      </c>
      <c r="S1643" s="17">
        <f t="shared" si="75"/>
        <v>-4.2296729178442696E-3</v>
      </c>
      <c r="T1643" s="17">
        <f t="shared" si="75"/>
        <v>3.2894264672642987E-3</v>
      </c>
      <c r="U1643" s="17">
        <f t="shared" si="75"/>
        <v>-3.7032147548347262E-3</v>
      </c>
      <c r="V1643" s="17">
        <f t="shared" si="75"/>
        <v>1.7483291271325643E-3</v>
      </c>
      <c r="W1643" s="17">
        <f t="shared" si="75"/>
        <v>2.4585651713173572E-3</v>
      </c>
      <c r="X1643" s="17">
        <f t="shared" si="75"/>
        <v>-3.6450736313473806E-3</v>
      </c>
      <c r="Y1643" s="17">
        <f t="shared" si="75"/>
        <v>1.5724312002204064E-3</v>
      </c>
    </row>
    <row r="1644" spans="2:25" x14ac:dyDescent="0.3">
      <c r="B1644" s="3">
        <v>45470</v>
      </c>
      <c r="C1644" s="1">
        <v>212.45686340332031</v>
      </c>
      <c r="D1644" s="1">
        <v>272.00213623046881</v>
      </c>
      <c r="E1644" s="1">
        <v>842.72869873046875</v>
      </c>
      <c r="F1644" s="1">
        <v>285.82095336914063</v>
      </c>
      <c r="G1644" s="1">
        <v>162.88311767578119</v>
      </c>
      <c r="H1644" s="1">
        <v>61.191677093505859</v>
      </c>
      <c r="I1644" s="1">
        <v>898.06201171875</v>
      </c>
      <c r="J1644" s="1">
        <v>249.326171875</v>
      </c>
      <c r="K1644" s="1">
        <v>123.93695068359381</v>
      </c>
      <c r="L1644" s="1">
        <v>60.804744720458977</v>
      </c>
      <c r="M1644" s="1">
        <v>5482.8701171875</v>
      </c>
      <c r="O1644" s="17">
        <f t="shared" si="76"/>
        <v>3.9859261718907671E-3</v>
      </c>
      <c r="P1644" s="17">
        <f t="shared" si="76"/>
        <v>-4.1891696975159308E-3</v>
      </c>
      <c r="Q1644" s="17">
        <f t="shared" si="75"/>
        <v>-7.2592984686550002E-3</v>
      </c>
      <c r="R1644" s="17">
        <f t="shared" si="75"/>
        <v>-2.4309258330631476E-3</v>
      </c>
      <c r="S1644" s="17">
        <f t="shared" si="75"/>
        <v>-5.9345699876592849E-3</v>
      </c>
      <c r="T1644" s="17">
        <f t="shared" si="75"/>
        <v>-2.1857818124591775E-3</v>
      </c>
      <c r="U1644" s="17">
        <f t="shared" si="75"/>
        <v>8.6323478604215E-3</v>
      </c>
      <c r="V1644" s="17">
        <f t="shared" si="75"/>
        <v>1.3188245676531917E-3</v>
      </c>
      <c r="W1644" s="17">
        <f t="shared" si="75"/>
        <v>-1.9066493088064441E-2</v>
      </c>
      <c r="X1644" s="17">
        <f t="shared" si="75"/>
        <v>-2.8629937445908719E-3</v>
      </c>
      <c r="Y1644" s="17">
        <f t="shared" si="75"/>
        <v>9.0732122389156219E-4</v>
      </c>
    </row>
    <row r="1645" spans="2:25" x14ac:dyDescent="0.3">
      <c r="B1645" s="3">
        <v>45471</v>
      </c>
      <c r="C1645" s="1">
        <v>209.00355529785159</v>
      </c>
      <c r="D1645" s="1">
        <v>268.54989624023438</v>
      </c>
      <c r="E1645" s="1">
        <v>842.10467529296875</v>
      </c>
      <c r="F1645" s="1">
        <v>290.0482177734375</v>
      </c>
      <c r="G1645" s="1">
        <v>164.88517761230469</v>
      </c>
      <c r="H1645" s="1">
        <v>60.942737579345703</v>
      </c>
      <c r="I1645" s="1">
        <v>894.4462890625</v>
      </c>
      <c r="J1645" s="1">
        <v>246.1102294921875</v>
      </c>
      <c r="K1645" s="1">
        <v>123.4871520996094</v>
      </c>
      <c r="L1645" s="1">
        <v>61.134517669677727</v>
      </c>
      <c r="M1645" s="1">
        <v>5460.47998046875</v>
      </c>
      <c r="O1645" s="17">
        <f t="shared" si="76"/>
        <v>-1.6254161198422139E-2</v>
      </c>
      <c r="P1645" s="17">
        <f t="shared" si="76"/>
        <v>-1.2691959107664255E-2</v>
      </c>
      <c r="Q1645" s="17">
        <f t="shared" si="75"/>
        <v>-7.4047963293532313E-4</v>
      </c>
      <c r="R1645" s="17">
        <f t="shared" si="75"/>
        <v>1.4789903799800571E-2</v>
      </c>
      <c r="S1645" s="17">
        <f t="shared" si="75"/>
        <v>1.2291390078305072E-2</v>
      </c>
      <c r="T1645" s="17">
        <f t="shared" si="75"/>
        <v>-4.0681923749165501E-3</v>
      </c>
      <c r="U1645" s="17">
        <f t="shared" si="75"/>
        <v>-4.02613918534431E-3</v>
      </c>
      <c r="V1645" s="17">
        <f t="shared" si="75"/>
        <v>-1.2898535114174924E-2</v>
      </c>
      <c r="W1645" s="17">
        <f t="shared" si="75"/>
        <v>-3.629253273567474E-3</v>
      </c>
      <c r="X1645" s="17">
        <f t="shared" si="75"/>
        <v>5.4234739531402272E-3</v>
      </c>
      <c r="Y1645" s="17">
        <f t="shared" si="75"/>
        <v>-4.0836525834457068E-3</v>
      </c>
    </row>
    <row r="1646" spans="2:25" x14ac:dyDescent="0.3">
      <c r="B1646" s="3">
        <v>45474</v>
      </c>
      <c r="C1646" s="1">
        <v>215.0865173339844</v>
      </c>
      <c r="D1646" s="1">
        <v>264.05029296875</v>
      </c>
      <c r="E1646" s="1">
        <v>837.82470703125</v>
      </c>
      <c r="F1646" s="1">
        <v>288.92611694335938</v>
      </c>
      <c r="G1646" s="1">
        <v>166.9349365234375</v>
      </c>
      <c r="H1646" s="1">
        <v>60.588466644287109</v>
      </c>
      <c r="I1646" s="1">
        <v>903.32763671875</v>
      </c>
      <c r="J1646" s="1">
        <v>241.4263610839844</v>
      </c>
      <c r="K1646" s="1">
        <v>124.246826171875</v>
      </c>
      <c r="L1646" s="1">
        <v>60.989028930664063</v>
      </c>
      <c r="M1646" s="1">
        <v>5475.08984375</v>
      </c>
      <c r="O1646" s="17">
        <f t="shared" si="76"/>
        <v>2.9104586414637614E-2</v>
      </c>
      <c r="P1646" s="17">
        <f t="shared" si="76"/>
        <v>-1.6755185291373948E-2</v>
      </c>
      <c r="Q1646" s="17">
        <f t="shared" si="75"/>
        <v>-5.0824658588075724E-3</v>
      </c>
      <c r="R1646" s="17">
        <f t="shared" si="75"/>
        <v>-3.868669970434435E-3</v>
      </c>
      <c r="S1646" s="17">
        <f t="shared" si="75"/>
        <v>1.2431432229478023E-2</v>
      </c>
      <c r="T1646" s="17">
        <f t="shared" si="75"/>
        <v>-5.813177240312566E-3</v>
      </c>
      <c r="U1646" s="17">
        <f t="shared" si="75"/>
        <v>9.9294365294520324E-3</v>
      </c>
      <c r="V1646" s="17">
        <f t="shared" si="75"/>
        <v>-1.9031587666500392E-2</v>
      </c>
      <c r="W1646" s="17">
        <f t="shared" si="75"/>
        <v>6.151847049260758E-3</v>
      </c>
      <c r="X1646" s="17">
        <f t="shared" si="75"/>
        <v>-2.3798133126651968E-3</v>
      </c>
      <c r="Y1646" s="17">
        <f t="shared" si="75"/>
        <v>2.6755639309194628E-3</v>
      </c>
    </row>
    <row r="1647" spans="2:25" x14ac:dyDescent="0.3">
      <c r="B1647" s="3">
        <v>45475</v>
      </c>
      <c r="C1647" s="1">
        <v>218.57951354980469</v>
      </c>
      <c r="D1647" s="1">
        <v>259.45370483398438</v>
      </c>
      <c r="E1647" s="1">
        <v>851.3876953125</v>
      </c>
      <c r="F1647" s="1">
        <v>288.48114013671881</v>
      </c>
      <c r="G1647" s="1">
        <v>169.0323486328125</v>
      </c>
      <c r="H1647" s="1">
        <v>60.464000701904297</v>
      </c>
      <c r="I1647" s="1">
        <v>895.76019287109375</v>
      </c>
      <c r="J1647" s="1">
        <v>239.30174255371091</v>
      </c>
      <c r="K1647" s="1">
        <v>122.6175079345703</v>
      </c>
      <c r="L1647" s="1">
        <v>60.484664916992188</v>
      </c>
      <c r="M1647" s="1">
        <v>5509.009765625</v>
      </c>
      <c r="O1647" s="17">
        <f t="shared" si="76"/>
        <v>1.6239958966820737E-2</v>
      </c>
      <c r="P1647" s="17">
        <f t="shared" si="76"/>
        <v>-1.7408002403957283E-2</v>
      </c>
      <c r="Q1647" s="17">
        <f t="shared" si="75"/>
        <v>1.6188336495003976E-2</v>
      </c>
      <c r="R1647" s="17">
        <f t="shared" si="75"/>
        <v>-1.5401058628694362E-3</v>
      </c>
      <c r="S1647" s="17">
        <f t="shared" si="75"/>
        <v>1.2564249000571102E-2</v>
      </c>
      <c r="T1647" s="17">
        <f t="shared" si="75"/>
        <v>-2.0542844088388629E-3</v>
      </c>
      <c r="U1647" s="17">
        <f t="shared" si="75"/>
        <v>-8.3772969408356154E-3</v>
      </c>
      <c r="V1647" s="17">
        <f t="shared" si="75"/>
        <v>-8.8002756647374072E-3</v>
      </c>
      <c r="W1647" s="17">
        <f t="shared" si="75"/>
        <v>-1.3113560221255137E-2</v>
      </c>
      <c r="X1647" s="17">
        <f t="shared" si="75"/>
        <v>-8.2697498634593091E-3</v>
      </c>
      <c r="Y1647" s="17">
        <f t="shared" si="75"/>
        <v>6.1953178565134848E-3</v>
      </c>
    </row>
    <row r="1648" spans="2:25" x14ac:dyDescent="0.3">
      <c r="B1648" s="3">
        <v>45476</v>
      </c>
      <c r="C1648" s="1">
        <v>219.8497009277344</v>
      </c>
      <c r="D1648" s="1">
        <v>263.8465576171875</v>
      </c>
      <c r="E1648" s="1">
        <v>854.6571044921875</v>
      </c>
      <c r="F1648" s="1">
        <v>284.118408203125</v>
      </c>
      <c r="G1648" s="1">
        <v>167.5355529785156</v>
      </c>
      <c r="H1648" s="1">
        <v>60.636348724365227</v>
      </c>
      <c r="I1648" s="1">
        <v>887.25408935546875</v>
      </c>
      <c r="J1648" s="1">
        <v>241.43603515625</v>
      </c>
      <c r="K1648" s="1">
        <v>128.22511291503909</v>
      </c>
      <c r="L1648" s="1">
        <v>60.445873260498047</v>
      </c>
      <c r="M1648" s="1">
        <v>5537.02001953125</v>
      </c>
      <c r="O1648" s="17">
        <f t="shared" si="76"/>
        <v>5.8110998478377342E-3</v>
      </c>
      <c r="P1648" s="17">
        <f t="shared" si="76"/>
        <v>1.6931162289680782E-2</v>
      </c>
      <c r="Q1648" s="17">
        <f t="shared" si="75"/>
        <v>3.8400944689334165E-3</v>
      </c>
      <c r="R1648" s="17">
        <f t="shared" si="75"/>
        <v>-1.5123109717072642E-2</v>
      </c>
      <c r="S1648" s="17">
        <f t="shared" si="75"/>
        <v>-8.8550840499079832E-3</v>
      </c>
      <c r="T1648" s="17">
        <f t="shared" si="75"/>
        <v>2.850423730818433E-3</v>
      </c>
      <c r="U1648" s="17">
        <f t="shared" si="75"/>
        <v>-9.4959606190594455E-3</v>
      </c>
      <c r="V1648" s="17">
        <f t="shared" si="75"/>
        <v>8.9188343543300866E-3</v>
      </c>
      <c r="W1648" s="17">
        <f t="shared" si="75"/>
        <v>4.5732498359541414E-2</v>
      </c>
      <c r="X1648" s="17">
        <f t="shared" si="75"/>
        <v>-6.4134696864696916E-4</v>
      </c>
      <c r="Y1648" s="17">
        <f t="shared" si="75"/>
        <v>5.0844444097790089E-3</v>
      </c>
    </row>
    <row r="1649" spans="2:25" x14ac:dyDescent="0.3">
      <c r="B1649" s="3">
        <v>45478</v>
      </c>
      <c r="C1649" s="1">
        <v>224.60292053222659</v>
      </c>
      <c r="D1649" s="1">
        <v>258.56155395507813</v>
      </c>
      <c r="E1649" s="1">
        <v>877.45361328125</v>
      </c>
      <c r="F1649" s="1">
        <v>284.39892578125</v>
      </c>
      <c r="G1649" s="1">
        <v>167.81202697753909</v>
      </c>
      <c r="H1649" s="1">
        <v>61.048053741455078</v>
      </c>
      <c r="I1649" s="1">
        <v>903.52532958984375</v>
      </c>
      <c r="J1649" s="1">
        <v>242.48869323730469</v>
      </c>
      <c r="K1649" s="1">
        <v>125.7761688232422</v>
      </c>
      <c r="L1649" s="1">
        <v>59.931808471679688</v>
      </c>
      <c r="M1649" s="1">
        <v>5567.18994140625</v>
      </c>
      <c r="O1649" s="17">
        <f t="shared" si="76"/>
        <v>2.1620314171155466E-2</v>
      </c>
      <c r="P1649" s="17">
        <f t="shared" si="76"/>
        <v>-2.0030595471241044E-2</v>
      </c>
      <c r="Q1649" s="17">
        <f t="shared" si="75"/>
        <v>2.6673280628267317E-2</v>
      </c>
      <c r="R1649" s="17">
        <f t="shared" si="75"/>
        <v>9.8732630489908055E-4</v>
      </c>
      <c r="S1649" s="17">
        <f t="shared" si="75"/>
        <v>1.6502407644719374E-3</v>
      </c>
      <c r="T1649" s="17">
        <f t="shared" si="75"/>
        <v>6.7897395827928092E-3</v>
      </c>
      <c r="U1649" s="17">
        <f t="shared" si="75"/>
        <v>1.833887319267807E-2</v>
      </c>
      <c r="V1649" s="17">
        <f t="shared" si="75"/>
        <v>4.3599874408699578E-3</v>
      </c>
      <c r="W1649" s="17">
        <f t="shared" si="75"/>
        <v>-1.9098786783050364E-2</v>
      </c>
      <c r="X1649" s="17">
        <f t="shared" si="75"/>
        <v>-8.5045473096722647E-3</v>
      </c>
      <c r="Y1649" s="17">
        <f t="shared" si="75"/>
        <v>5.4487651784856849E-3</v>
      </c>
    </row>
    <row r="1650" spans="2:25" x14ac:dyDescent="0.3">
      <c r="B1650" s="3">
        <v>45481</v>
      </c>
      <c r="C1650" s="1">
        <v>226.07157897949219</v>
      </c>
      <c r="D1650" s="1">
        <v>261.46109008789063</v>
      </c>
      <c r="E1650" s="1">
        <v>872.66845703125</v>
      </c>
      <c r="F1650" s="1">
        <v>285.87899780273438</v>
      </c>
      <c r="G1650" s="1">
        <v>169.35649108886719</v>
      </c>
      <c r="H1650" s="1">
        <v>60.282077789306641</v>
      </c>
      <c r="I1650" s="1">
        <v>906.91387939453125</v>
      </c>
      <c r="J1650" s="1">
        <v>239.35968017578119</v>
      </c>
      <c r="K1650" s="1">
        <v>128.14512634277341</v>
      </c>
      <c r="L1650" s="1">
        <v>59.117069244384773</v>
      </c>
      <c r="M1650" s="1">
        <v>5572.85009765625</v>
      </c>
      <c r="O1650" s="17">
        <f t="shared" si="76"/>
        <v>6.5389107309264472E-3</v>
      </c>
      <c r="P1650" s="17">
        <f t="shared" si="76"/>
        <v>1.1214103908565844E-2</v>
      </c>
      <c r="Q1650" s="17">
        <f t="shared" si="75"/>
        <v>-5.4534577983055329E-3</v>
      </c>
      <c r="R1650" s="17">
        <f t="shared" si="75"/>
        <v>5.2042110124663277E-3</v>
      </c>
      <c r="S1650" s="17">
        <f t="shared" si="75"/>
        <v>9.2035364755758322E-3</v>
      </c>
      <c r="T1650" s="17">
        <f t="shared" si="75"/>
        <v>-1.2547098641218378E-2</v>
      </c>
      <c r="U1650" s="17">
        <f t="shared" si="75"/>
        <v>3.7503650353950071E-3</v>
      </c>
      <c r="V1650" s="17">
        <f t="shared" si="75"/>
        <v>-1.2903748293374546E-2</v>
      </c>
      <c r="W1650" s="17">
        <f t="shared" si="75"/>
        <v>1.8834708845841767E-2</v>
      </c>
      <c r="X1650" s="17">
        <f t="shared" si="75"/>
        <v>-1.3594437546130675E-2</v>
      </c>
      <c r="Y1650" s="17">
        <f t="shared" si="75"/>
        <v>1.0166989647510153E-3</v>
      </c>
    </row>
    <row r="1651" spans="2:25" x14ac:dyDescent="0.3">
      <c r="B1651" s="3">
        <v>45482</v>
      </c>
      <c r="C1651" s="1">
        <v>226.9249572753906</v>
      </c>
      <c r="D1651" s="1">
        <v>260.54953002929688</v>
      </c>
      <c r="E1651" s="1">
        <v>878.6226806640625</v>
      </c>
      <c r="F1651" s="1">
        <v>283.17041015625</v>
      </c>
      <c r="G1651" s="1">
        <v>168.25056457519531</v>
      </c>
      <c r="H1651" s="1">
        <v>60.023563385009773</v>
      </c>
      <c r="I1651" s="1">
        <v>921.23870849609375</v>
      </c>
      <c r="J1651" s="1">
        <v>237.39923095703119</v>
      </c>
      <c r="K1651" s="1">
        <v>131.32380676269531</v>
      </c>
      <c r="L1651" s="1">
        <v>59.184967041015618</v>
      </c>
      <c r="M1651" s="1">
        <v>5576.97998046875</v>
      </c>
      <c r="O1651" s="17">
        <f t="shared" si="76"/>
        <v>3.7748145952296915E-3</v>
      </c>
      <c r="P1651" s="17">
        <f t="shared" si="76"/>
        <v>-3.4864080857588691E-3</v>
      </c>
      <c r="Q1651" s="17">
        <f t="shared" si="75"/>
        <v>6.8230077354558046E-3</v>
      </c>
      <c r="R1651" s="17">
        <f t="shared" si="75"/>
        <v>-9.4745947316961943E-3</v>
      </c>
      <c r="S1651" s="17">
        <f t="shared" si="75"/>
        <v>-6.5301690331524241E-3</v>
      </c>
      <c r="T1651" s="17">
        <f t="shared" si="75"/>
        <v>-4.2884123072268326E-3</v>
      </c>
      <c r="U1651" s="17">
        <f t="shared" si="75"/>
        <v>1.5795137142598326E-2</v>
      </c>
      <c r="V1651" s="17">
        <f t="shared" si="75"/>
        <v>-8.1903903669585595E-3</v>
      </c>
      <c r="W1651" s="17">
        <f t="shared" si="75"/>
        <v>2.4805316523855151E-2</v>
      </c>
      <c r="X1651" s="17">
        <f t="shared" si="75"/>
        <v>1.1485311687249183E-3</v>
      </c>
      <c r="Y1651" s="17">
        <f t="shared" si="75"/>
        <v>7.4107193628568748E-4</v>
      </c>
    </row>
    <row r="1652" spans="2:25" x14ac:dyDescent="0.3">
      <c r="B1652" s="3">
        <v>45483</v>
      </c>
      <c r="C1652" s="1">
        <v>231.19195556640619</v>
      </c>
      <c r="D1652" s="1">
        <v>265.79580688476563</v>
      </c>
      <c r="E1652" s="1">
        <v>876.10626220703125</v>
      </c>
      <c r="F1652" s="1">
        <v>283.69281005859381</v>
      </c>
      <c r="G1652" s="1">
        <v>169.54718017578119</v>
      </c>
      <c r="H1652" s="1">
        <v>60.157611846923828</v>
      </c>
      <c r="I1652" s="1">
        <v>928.43084716796875</v>
      </c>
      <c r="J1652" s="1">
        <v>241.90925598144531</v>
      </c>
      <c r="K1652" s="1">
        <v>134.85227966308591</v>
      </c>
      <c r="L1652" s="1">
        <v>59.563236236572273</v>
      </c>
      <c r="M1652" s="1">
        <v>5633.91015625</v>
      </c>
      <c r="O1652" s="17">
        <f t="shared" si="76"/>
        <v>1.8803565470488427E-2</v>
      </c>
      <c r="P1652" s="17">
        <f t="shared" si="76"/>
        <v>2.0135430122936105E-2</v>
      </c>
      <c r="Q1652" s="17">
        <f t="shared" si="75"/>
        <v>-2.8640490536043783E-3</v>
      </c>
      <c r="R1652" s="17">
        <f t="shared" si="75"/>
        <v>1.8448251780811169E-3</v>
      </c>
      <c r="S1652" s="17">
        <f t="shared" si="75"/>
        <v>7.7064561647066047E-3</v>
      </c>
      <c r="T1652" s="17">
        <f t="shared" si="75"/>
        <v>2.2332639775853847E-3</v>
      </c>
      <c r="U1652" s="17">
        <f t="shared" si="75"/>
        <v>7.8070304748874934E-3</v>
      </c>
      <c r="V1652" s="17">
        <f t="shared" si="75"/>
        <v>1.8997639572094591E-2</v>
      </c>
      <c r="W1652" s="17">
        <f t="shared" si="75"/>
        <v>2.6868493895905836E-2</v>
      </c>
      <c r="X1652" s="17">
        <f t="shared" si="75"/>
        <v>6.3913053342500217E-3</v>
      </c>
      <c r="Y1652" s="17">
        <f t="shared" si="75"/>
        <v>1.0208065293514819E-2</v>
      </c>
    </row>
    <row r="1653" spans="2:25" x14ac:dyDescent="0.3">
      <c r="B1653" s="3">
        <v>45484</v>
      </c>
      <c r="C1653" s="1">
        <v>225.8235168457031</v>
      </c>
      <c r="D1653" s="1">
        <v>271.56576538085938</v>
      </c>
      <c r="E1653" s="1">
        <v>838.73626708984375</v>
      </c>
      <c r="F1653" s="1">
        <v>289.75802612304688</v>
      </c>
      <c r="G1653" s="1">
        <v>169.99525451660159</v>
      </c>
      <c r="H1653" s="1">
        <v>60.416126251220703</v>
      </c>
      <c r="I1653" s="1">
        <v>922.85888671875</v>
      </c>
      <c r="J1653" s="1">
        <v>246.07160949707031</v>
      </c>
      <c r="K1653" s="1">
        <v>127.3454971313477</v>
      </c>
      <c r="L1653" s="1">
        <v>59.631134033203118</v>
      </c>
      <c r="M1653" s="1">
        <v>5584.5400390625</v>
      </c>
      <c r="O1653" s="17">
        <f t="shared" si="76"/>
        <v>-2.3220698607573732E-2</v>
      </c>
      <c r="P1653" s="17">
        <f t="shared" si="76"/>
        <v>2.1708237476429738E-2</v>
      </c>
      <c r="Q1653" s="17">
        <f t="shared" si="75"/>
        <v>-4.2654637604173019E-2</v>
      </c>
      <c r="R1653" s="17">
        <f t="shared" si="75"/>
        <v>2.1379519851773335E-2</v>
      </c>
      <c r="S1653" s="17">
        <f t="shared" si="75"/>
        <v>2.642770822586659E-3</v>
      </c>
      <c r="T1653" s="17">
        <f t="shared" si="75"/>
        <v>4.2972850211322709E-3</v>
      </c>
      <c r="U1653" s="17">
        <f t="shared" si="75"/>
        <v>-6.0014813878870275E-3</v>
      </c>
      <c r="V1653" s="17">
        <f t="shared" si="75"/>
        <v>1.7206259837962781E-2</v>
      </c>
      <c r="W1653" s="17">
        <f t="shared" si="75"/>
        <v>-5.5666708419710137E-2</v>
      </c>
      <c r="X1653" s="17">
        <f t="shared" si="75"/>
        <v>1.1399279307317994E-3</v>
      </c>
      <c r="Y1653" s="17">
        <f t="shared" si="75"/>
        <v>-8.7630288411204189E-3</v>
      </c>
    </row>
    <row r="1654" spans="2:25" x14ac:dyDescent="0.3">
      <c r="B1654" s="3">
        <v>45485</v>
      </c>
      <c r="C1654" s="1">
        <v>228.77067565917969</v>
      </c>
      <c r="D1654" s="1">
        <v>276.2398681640625</v>
      </c>
      <c r="E1654" s="1">
        <v>835.08050537109375</v>
      </c>
      <c r="F1654" s="1">
        <v>289.2550048828125</v>
      </c>
      <c r="G1654" s="1">
        <v>174.30450439453119</v>
      </c>
      <c r="H1654" s="1">
        <v>60.990608215332031</v>
      </c>
      <c r="I1654" s="1">
        <v>936.94671630859375</v>
      </c>
      <c r="J1654" s="1">
        <v>245.20240783691409</v>
      </c>
      <c r="K1654" s="1">
        <v>129.1847229003906</v>
      </c>
      <c r="L1654" s="1">
        <v>59.359554290771477</v>
      </c>
      <c r="M1654" s="1">
        <v>5615.35009765625</v>
      </c>
      <c r="O1654" s="17">
        <f t="shared" si="76"/>
        <v>1.3050717014075536E-2</v>
      </c>
      <c r="P1654" s="17">
        <f t="shared" si="76"/>
        <v>1.7211679007653618E-2</v>
      </c>
      <c r="Q1654" s="17">
        <f t="shared" si="75"/>
        <v>-4.3586546357824328E-3</v>
      </c>
      <c r="R1654" s="17">
        <f t="shared" si="75"/>
        <v>-1.7360045102625219E-3</v>
      </c>
      <c r="S1654" s="17">
        <f t="shared" si="75"/>
        <v>2.5349236307703898E-2</v>
      </c>
      <c r="T1654" s="17">
        <f t="shared" si="75"/>
        <v>9.508752046142991E-3</v>
      </c>
      <c r="U1654" s="17">
        <f t="shared" si="75"/>
        <v>1.5265421173906028E-2</v>
      </c>
      <c r="V1654" s="17">
        <f t="shared" si="75"/>
        <v>-3.5323118417956711E-3</v>
      </c>
      <c r="W1654" s="17">
        <f t="shared" si="75"/>
        <v>1.4442801751724828E-2</v>
      </c>
      <c r="X1654" s="17">
        <f t="shared" si="75"/>
        <v>-4.5543279837747634E-3</v>
      </c>
      <c r="Y1654" s="17">
        <f t="shared" si="75"/>
        <v>5.5170270744306837E-3</v>
      </c>
    </row>
    <row r="1655" spans="2:25" x14ac:dyDescent="0.3">
      <c r="B1655" s="3">
        <v>45488</v>
      </c>
      <c r="C1655" s="1">
        <v>232.60107421875</v>
      </c>
      <c r="D1655" s="1">
        <v>280.18673706054688</v>
      </c>
      <c r="E1655" s="1">
        <v>840.8563232421875</v>
      </c>
      <c r="F1655" s="1">
        <v>295.05905151367188</v>
      </c>
      <c r="G1655" s="1">
        <v>174.3521728515625</v>
      </c>
      <c r="H1655" s="1">
        <v>60.712944030761719</v>
      </c>
      <c r="I1655" s="1">
        <v>938.98187255859375</v>
      </c>
      <c r="J1655" s="1">
        <v>242.91363525390619</v>
      </c>
      <c r="K1655" s="1">
        <v>128.38505554199219</v>
      </c>
      <c r="L1655" s="1">
        <v>60.135498046875</v>
      </c>
      <c r="M1655" s="1">
        <v>5631.22021484375</v>
      </c>
      <c r="O1655" s="17">
        <f t="shared" si="76"/>
        <v>1.6743398377145165E-2</v>
      </c>
      <c r="P1655" s="17">
        <f t="shared" si="76"/>
        <v>1.4287832247806741E-2</v>
      </c>
      <c r="Q1655" s="17">
        <f t="shared" si="75"/>
        <v>6.9164803081196193E-3</v>
      </c>
      <c r="R1655" s="17">
        <f t="shared" si="75"/>
        <v>2.006550114218698E-2</v>
      </c>
      <c r="S1655" s="17">
        <f t="shared" si="75"/>
        <v>2.7347805610009491E-4</v>
      </c>
      <c r="T1655" s="17">
        <f t="shared" si="75"/>
        <v>-4.5525728090790264E-3</v>
      </c>
      <c r="U1655" s="17">
        <f t="shared" si="75"/>
        <v>2.1721152490060051E-3</v>
      </c>
      <c r="V1655" s="17">
        <f t="shared" si="75"/>
        <v>-9.3342174051169076E-3</v>
      </c>
      <c r="W1655" s="17">
        <f t="shared" si="75"/>
        <v>-6.1901077808945108E-3</v>
      </c>
      <c r="X1655" s="17">
        <f t="shared" si="75"/>
        <v>1.3071926926920293E-2</v>
      </c>
      <c r="Y1655" s="17">
        <f t="shared" si="75"/>
        <v>2.826202625215463E-3</v>
      </c>
    </row>
    <row r="1656" spans="2:25" x14ac:dyDescent="0.3">
      <c r="B1656" s="3">
        <v>45489</v>
      </c>
      <c r="C1656" s="1">
        <v>233.017822265625</v>
      </c>
      <c r="D1656" s="1">
        <v>290.36892700195313</v>
      </c>
      <c r="E1656" s="1">
        <v>842.87750244140625</v>
      </c>
      <c r="F1656" s="1">
        <v>303.28146362304688</v>
      </c>
      <c r="G1656" s="1">
        <v>177.1455383300781</v>
      </c>
      <c r="H1656" s="1">
        <v>61.536361694335938</v>
      </c>
      <c r="I1656" s="1">
        <v>930.2288818359375</v>
      </c>
      <c r="J1656" s="1">
        <v>248.45697021484381</v>
      </c>
      <c r="K1656" s="1">
        <v>126.3059387207031</v>
      </c>
      <c r="L1656" s="1">
        <v>60.251880645751953</v>
      </c>
      <c r="M1656" s="1">
        <v>5667.2001953125</v>
      </c>
      <c r="O1656" s="17">
        <f t="shared" si="76"/>
        <v>1.7916858220657602E-3</v>
      </c>
      <c r="P1656" s="17">
        <f t="shared" si="76"/>
        <v>3.6340727788289041E-2</v>
      </c>
      <c r="Q1656" s="17">
        <f t="shared" si="75"/>
        <v>2.4037152880357184E-3</v>
      </c>
      <c r="R1656" s="17">
        <f t="shared" si="75"/>
        <v>2.7867005154369941E-2</v>
      </c>
      <c r="S1656" s="17">
        <f t="shared" si="75"/>
        <v>1.6021397570386304E-2</v>
      </c>
      <c r="T1656" s="17">
        <f t="shared" si="75"/>
        <v>1.3562472990224519E-2</v>
      </c>
      <c r="U1656" s="17">
        <f t="shared" si="75"/>
        <v>-9.3217888209125698E-3</v>
      </c>
      <c r="V1656" s="17">
        <f t="shared" si="75"/>
        <v>2.2820188562669305E-2</v>
      </c>
      <c r="W1656" s="17">
        <f t="shared" si="75"/>
        <v>-1.6194383470193332E-2</v>
      </c>
      <c r="X1656" s="17">
        <f t="shared" si="75"/>
        <v>1.9353394027972312E-3</v>
      </c>
      <c r="Y1656" s="17">
        <f t="shared" si="75"/>
        <v>6.3893754987431866E-3</v>
      </c>
    </row>
    <row r="1657" spans="2:25" x14ac:dyDescent="0.3">
      <c r="B1657" s="3">
        <v>45490</v>
      </c>
      <c r="C1657" s="1">
        <v>227.12342834472659</v>
      </c>
      <c r="D1657" s="1">
        <v>286.1700439453125</v>
      </c>
      <c r="E1657" s="1">
        <v>838.4290771484375</v>
      </c>
      <c r="F1657" s="1">
        <v>300.29241943359381</v>
      </c>
      <c r="G1657" s="1">
        <v>178.70906066894531</v>
      </c>
      <c r="H1657" s="1">
        <v>62.436386108398438</v>
      </c>
      <c r="I1657" s="1">
        <v>894.65380859375</v>
      </c>
      <c r="J1657" s="1">
        <v>252.0592041015625</v>
      </c>
      <c r="K1657" s="1">
        <v>117.93951416015619</v>
      </c>
      <c r="L1657" s="1">
        <v>61.250911712646477</v>
      </c>
      <c r="M1657" s="1">
        <v>5588.27001953125</v>
      </c>
      <c r="O1657" s="17">
        <f t="shared" si="76"/>
        <v>-2.5295893093444103E-2</v>
      </c>
      <c r="P1657" s="17">
        <f t="shared" si="76"/>
        <v>-1.4460510978202504E-2</v>
      </c>
      <c r="Q1657" s="17">
        <f t="shared" si="75"/>
        <v>-5.2776652361509529E-3</v>
      </c>
      <c r="R1657" s="17">
        <f t="shared" si="75"/>
        <v>-9.8556771447403605E-3</v>
      </c>
      <c r="S1657" s="17">
        <f t="shared" si="75"/>
        <v>8.8262021928764579E-3</v>
      </c>
      <c r="T1657" s="17">
        <f t="shared" si="75"/>
        <v>1.4625895800163012E-2</v>
      </c>
      <c r="U1657" s="17">
        <f t="shared" si="75"/>
        <v>-3.8243354874098398E-2</v>
      </c>
      <c r="V1657" s="17">
        <f t="shared" si="75"/>
        <v>1.4498421531920788E-2</v>
      </c>
      <c r="W1657" s="17">
        <f t="shared" si="75"/>
        <v>-6.6239360122625365E-2</v>
      </c>
      <c r="X1657" s="17">
        <f t="shared" si="75"/>
        <v>1.6580910939000881E-2</v>
      </c>
      <c r="Y1657" s="17">
        <f t="shared" si="75"/>
        <v>-1.3927543241993702E-2</v>
      </c>
    </row>
    <row r="1658" spans="2:25" x14ac:dyDescent="0.3">
      <c r="B1658" s="3">
        <v>45491</v>
      </c>
      <c r="C1658" s="1">
        <v>222.45947265625</v>
      </c>
      <c r="D1658" s="1">
        <v>289.205322265625</v>
      </c>
      <c r="E1658" s="1">
        <v>831.5831298828125</v>
      </c>
      <c r="F1658" s="1">
        <v>296.6068115234375</v>
      </c>
      <c r="G1658" s="1">
        <v>176.58302307128909</v>
      </c>
      <c r="H1658" s="1">
        <v>62.417232513427727</v>
      </c>
      <c r="I1658" s="1">
        <v>838.6483154296875</v>
      </c>
      <c r="J1658" s="1">
        <v>250.6298828125</v>
      </c>
      <c r="K1658" s="1">
        <v>121.03819274902339</v>
      </c>
      <c r="L1658" s="1">
        <v>61.813468933105469</v>
      </c>
      <c r="M1658" s="1">
        <v>5544.58984375</v>
      </c>
      <c r="O1658" s="17">
        <f t="shared" si="76"/>
        <v>-2.053489471547456E-2</v>
      </c>
      <c r="P1658" s="17">
        <f t="shared" si="76"/>
        <v>1.0606555034434513E-2</v>
      </c>
      <c r="Q1658" s="17">
        <f t="shared" si="75"/>
        <v>-8.1652073529088452E-3</v>
      </c>
      <c r="R1658" s="17">
        <f t="shared" si="75"/>
        <v>-1.2273396435074966E-2</v>
      </c>
      <c r="S1658" s="17">
        <f t="shared" si="75"/>
        <v>-1.189664133255482E-2</v>
      </c>
      <c r="T1658" s="17">
        <f t="shared" si="75"/>
        <v>-3.0676975662007196E-4</v>
      </c>
      <c r="U1658" s="17">
        <f t="shared" si="75"/>
        <v>-6.260018414507619E-2</v>
      </c>
      <c r="V1658" s="17">
        <f t="shared" si="75"/>
        <v>-5.6705776492358599E-3</v>
      </c>
      <c r="W1658" s="17">
        <f t="shared" si="75"/>
        <v>2.6273455600803519E-2</v>
      </c>
      <c r="X1658" s="17">
        <f t="shared" si="75"/>
        <v>9.1844709691535943E-3</v>
      </c>
      <c r="Y1658" s="17">
        <f t="shared" si="75"/>
        <v>-7.8164039369224923E-3</v>
      </c>
    </row>
    <row r="1659" spans="2:25" x14ac:dyDescent="0.3">
      <c r="B1659" s="3">
        <v>45492</v>
      </c>
      <c r="C1659" s="1">
        <v>222.58848571777341</v>
      </c>
      <c r="D1659" s="1">
        <v>282.33953857421881</v>
      </c>
      <c r="E1659" s="1">
        <v>830.354736328125</v>
      </c>
      <c r="F1659" s="1">
        <v>296.30694580078119</v>
      </c>
      <c r="G1659" s="1">
        <v>174.70489501953119</v>
      </c>
      <c r="H1659" s="1">
        <v>62.512981414794922</v>
      </c>
      <c r="I1659" s="1">
        <v>847.11480712890625</v>
      </c>
      <c r="J1659" s="1">
        <v>248.46662902832031</v>
      </c>
      <c r="K1659" s="1">
        <v>117.87953948974609</v>
      </c>
      <c r="L1659" s="1">
        <v>61.231513977050781</v>
      </c>
      <c r="M1659" s="1">
        <v>5505</v>
      </c>
      <c r="O1659" s="17">
        <f t="shared" si="76"/>
        <v>5.7993961768831176E-4</v>
      </c>
      <c r="P1659" s="17">
        <f t="shared" si="76"/>
        <v>-2.37401706082719E-2</v>
      </c>
      <c r="Q1659" s="17">
        <f t="shared" si="75"/>
        <v>-1.4771746931189025E-3</v>
      </c>
      <c r="R1659" s="17">
        <f t="shared" si="75"/>
        <v>-1.0109873104940876E-3</v>
      </c>
      <c r="S1659" s="17">
        <f t="shared" si="75"/>
        <v>-1.0635949136512803E-2</v>
      </c>
      <c r="T1659" s="17">
        <f t="shared" si="75"/>
        <v>1.5340138854537692E-3</v>
      </c>
      <c r="U1659" s="17">
        <f t="shared" si="75"/>
        <v>1.009540178338149E-2</v>
      </c>
      <c r="V1659" s="17">
        <f t="shared" si="75"/>
        <v>-8.6312683862923498E-3</v>
      </c>
      <c r="W1659" s="17">
        <f t="shared" si="75"/>
        <v>-2.6096335276806971E-2</v>
      </c>
      <c r="X1659" s="17">
        <f t="shared" si="75"/>
        <v>-9.4146949863706739E-3</v>
      </c>
      <c r="Y1659" s="17">
        <f t="shared" si="75"/>
        <v>-7.1402655319268852E-3</v>
      </c>
    </row>
    <row r="1660" spans="2:25" x14ac:dyDescent="0.3">
      <c r="B1660" s="3">
        <v>45495</v>
      </c>
      <c r="C1660" s="1">
        <v>222.24119567871091</v>
      </c>
      <c r="D1660" s="1">
        <v>283.40628051757813</v>
      </c>
      <c r="E1660" s="1">
        <v>839.5584716796875</v>
      </c>
      <c r="F1660" s="1">
        <v>297.390380859375</v>
      </c>
      <c r="G1660" s="1">
        <v>175.56291198730469</v>
      </c>
      <c r="H1660" s="1">
        <v>62.015094757080078</v>
      </c>
      <c r="I1660" s="1">
        <v>855.51220703125</v>
      </c>
      <c r="J1660" s="1">
        <v>250.64924621582031</v>
      </c>
      <c r="K1660" s="1">
        <v>123.4871520996094</v>
      </c>
      <c r="L1660" s="1">
        <v>59.369247436523438</v>
      </c>
      <c r="M1660" s="1">
        <v>5564.41015625</v>
      </c>
      <c r="O1660" s="17">
        <f t="shared" si="76"/>
        <v>-1.5602336209916958E-3</v>
      </c>
      <c r="P1660" s="17">
        <f t="shared" si="76"/>
        <v>3.7782237257531783E-3</v>
      </c>
      <c r="Q1660" s="17">
        <f t="shared" si="75"/>
        <v>1.1084100504155528E-2</v>
      </c>
      <c r="R1660" s="17">
        <f t="shared" si="75"/>
        <v>3.6564619019165442E-3</v>
      </c>
      <c r="S1660" s="17">
        <f t="shared" si="75"/>
        <v>4.9112359884224887E-3</v>
      </c>
      <c r="T1660" s="17">
        <f t="shared" si="75"/>
        <v>-7.9645322690849799E-3</v>
      </c>
      <c r="U1660" s="17">
        <f t="shared" si="75"/>
        <v>9.9129419432588319E-3</v>
      </c>
      <c r="V1660" s="17">
        <f t="shared" si="75"/>
        <v>8.7843474032531926E-3</v>
      </c>
      <c r="W1660" s="17">
        <f t="shared" si="75"/>
        <v>4.7570703398880303E-2</v>
      </c>
      <c r="X1660" s="17">
        <f t="shared" si="75"/>
        <v>-3.0413530869501455E-2</v>
      </c>
      <c r="Y1660" s="17">
        <f t="shared" si="75"/>
        <v>1.0792035649409627E-2</v>
      </c>
    </row>
    <row r="1661" spans="2:25" x14ac:dyDescent="0.3">
      <c r="B1661" s="3">
        <v>45496</v>
      </c>
      <c r="C1661" s="1">
        <v>223.28312683105469</v>
      </c>
      <c r="D1661" s="1">
        <v>275.06649780273438</v>
      </c>
      <c r="E1661" s="1">
        <v>844.20489501953125</v>
      </c>
      <c r="F1661" s="1">
        <v>290.97683715820313</v>
      </c>
      <c r="G1661" s="1">
        <v>175.5152587890625</v>
      </c>
      <c r="H1661" s="1">
        <v>62.197017669677727</v>
      </c>
      <c r="I1661" s="1">
        <v>867.68341064453125</v>
      </c>
      <c r="J1661" s="1">
        <v>245.34727478027341</v>
      </c>
      <c r="K1661" s="1">
        <v>122.5375518798828</v>
      </c>
      <c r="L1661" s="1">
        <v>58.593311309814453</v>
      </c>
      <c r="M1661" s="1">
        <v>5555.740234375</v>
      </c>
      <c r="O1661" s="17">
        <f t="shared" si="76"/>
        <v>4.6882898967573715E-3</v>
      </c>
      <c r="P1661" s="17">
        <f t="shared" si="76"/>
        <v>-2.9426950946933865E-2</v>
      </c>
      <c r="Q1661" s="17">
        <f t="shared" si="75"/>
        <v>5.5343653796354952E-3</v>
      </c>
      <c r="R1661" s="17">
        <f t="shared" si="75"/>
        <v>-2.1566076490566129E-2</v>
      </c>
      <c r="S1661" s="17">
        <f t="shared" si="75"/>
        <v>-2.7143089450255533E-4</v>
      </c>
      <c r="T1661" s="17">
        <f t="shared" si="75"/>
        <v>2.9335263182336678E-3</v>
      </c>
      <c r="U1661" s="17">
        <f t="shared" si="75"/>
        <v>1.4226802976332824E-2</v>
      </c>
      <c r="V1661" s="17">
        <f t="shared" si="75"/>
        <v>-2.1152951846428722E-2</v>
      </c>
      <c r="W1661" s="17">
        <f t="shared" si="75"/>
        <v>-7.6898705944778911E-3</v>
      </c>
      <c r="X1661" s="17">
        <f t="shared" si="75"/>
        <v>-1.3069664181588317E-2</v>
      </c>
      <c r="Y1661" s="17">
        <f t="shared" si="75"/>
        <v>-1.558102589770788E-3</v>
      </c>
    </row>
    <row r="1662" spans="2:25" x14ac:dyDescent="0.3">
      <c r="B1662" s="3">
        <v>45497</v>
      </c>
      <c r="C1662" s="1">
        <v>216.86277770996091</v>
      </c>
      <c r="D1662" s="1">
        <v>273.04946899414063</v>
      </c>
      <c r="E1662" s="1">
        <v>823.112548828125</v>
      </c>
      <c r="F1662" s="1">
        <v>288.5391845703125</v>
      </c>
      <c r="G1662" s="1">
        <v>175.4389953613281</v>
      </c>
      <c r="H1662" s="1">
        <v>63.010856628417969</v>
      </c>
      <c r="I1662" s="1">
        <v>849.4957275390625</v>
      </c>
      <c r="J1662" s="1">
        <v>244.69056701660159</v>
      </c>
      <c r="K1662" s="1">
        <v>114.2011260986328</v>
      </c>
      <c r="L1662" s="1">
        <v>58.263538360595703</v>
      </c>
      <c r="M1662" s="1">
        <v>5427.1298828125</v>
      </c>
      <c r="O1662" s="17">
        <f t="shared" si="76"/>
        <v>-2.8754296001738108E-2</v>
      </c>
      <c r="P1662" s="17">
        <f t="shared" si="76"/>
        <v>-7.3328770486628825E-3</v>
      </c>
      <c r="Q1662" s="17">
        <f t="shared" si="75"/>
        <v>-2.4984866015161242E-2</v>
      </c>
      <c r="R1662" s="17">
        <f t="shared" si="75"/>
        <v>-8.3774798423741255E-3</v>
      </c>
      <c r="S1662" s="17">
        <f t="shared" si="75"/>
        <v>-4.3451166730784489E-4</v>
      </c>
      <c r="T1662" s="17">
        <f t="shared" si="75"/>
        <v>1.3084855017686869E-2</v>
      </c>
      <c r="U1662" s="17">
        <f t="shared" si="75"/>
        <v>-2.0961197232016459E-2</v>
      </c>
      <c r="V1662" s="17">
        <f t="shared" si="75"/>
        <v>-2.6766458452002306E-3</v>
      </c>
      <c r="W1662" s="17">
        <f t="shared" si="75"/>
        <v>-6.8031600544964085E-2</v>
      </c>
      <c r="X1662" s="17">
        <f t="shared" si="75"/>
        <v>-5.6281671379701083E-3</v>
      </c>
      <c r="Y1662" s="17">
        <f t="shared" si="75"/>
        <v>-2.3149093754734951E-2</v>
      </c>
    </row>
    <row r="1663" spans="2:25" x14ac:dyDescent="0.3">
      <c r="B1663" s="3">
        <v>45498</v>
      </c>
      <c r="C1663" s="1">
        <v>215.82084655761719</v>
      </c>
      <c r="D1663" s="1">
        <v>274.60104370117188</v>
      </c>
      <c r="E1663" s="1">
        <v>808.38037109375</v>
      </c>
      <c r="F1663" s="1">
        <v>288.83905029296881</v>
      </c>
      <c r="G1663" s="1">
        <v>183.02781677246091</v>
      </c>
      <c r="H1663" s="1">
        <v>63.259799957275391</v>
      </c>
      <c r="I1663" s="1">
        <v>811.27301025390625</v>
      </c>
      <c r="J1663" s="1">
        <v>242.84602355957031</v>
      </c>
      <c r="K1663" s="1">
        <v>112.23195648193359</v>
      </c>
      <c r="L1663" s="1">
        <v>58.709705352783203</v>
      </c>
      <c r="M1663" s="1">
        <v>5399.22021484375</v>
      </c>
      <c r="O1663" s="17">
        <f t="shared" si="76"/>
        <v>-4.8045642656907818E-3</v>
      </c>
      <c r="P1663" s="17">
        <f t="shared" si="76"/>
        <v>5.682394156439635E-3</v>
      </c>
      <c r="Q1663" s="17">
        <f t="shared" si="75"/>
        <v>-1.7898132831712231E-2</v>
      </c>
      <c r="R1663" s="17">
        <f t="shared" si="75"/>
        <v>1.0392547657014474E-3</v>
      </c>
      <c r="S1663" s="17">
        <f t="shared" si="75"/>
        <v>4.3256183697946614E-2</v>
      </c>
      <c r="T1663" s="17">
        <f t="shared" si="75"/>
        <v>3.9508005791044614E-3</v>
      </c>
      <c r="U1663" s="17">
        <f t="shared" si="75"/>
        <v>-4.4994596259930748E-2</v>
      </c>
      <c r="V1663" s="17">
        <f t="shared" si="75"/>
        <v>-7.5382695766368921E-3</v>
      </c>
      <c r="W1663" s="17">
        <f t="shared" si="75"/>
        <v>-1.7242996491982746E-2</v>
      </c>
      <c r="X1663" s="17">
        <f t="shared" si="75"/>
        <v>7.657739381122926E-3</v>
      </c>
      <c r="Y1663" s="17">
        <f t="shared" si="75"/>
        <v>-5.1426202378422499E-3</v>
      </c>
    </row>
    <row r="1664" spans="2:25" x14ac:dyDescent="0.3">
      <c r="B1664" s="3">
        <v>45499</v>
      </c>
      <c r="C1664" s="1">
        <v>216.2872314453125</v>
      </c>
      <c r="D1664" s="1">
        <v>281.59283447265619</v>
      </c>
      <c r="E1664" s="1">
        <v>811.1683349609375</v>
      </c>
      <c r="F1664" s="1">
        <v>290.33847045898438</v>
      </c>
      <c r="G1664" s="1">
        <v>182.80854797363281</v>
      </c>
      <c r="H1664" s="1">
        <v>64.1981201171875</v>
      </c>
      <c r="I1664" s="1">
        <v>794.90301513671875</v>
      </c>
      <c r="J1664" s="1">
        <v>243.3675231933594</v>
      </c>
      <c r="K1664" s="1">
        <v>113.01161956787109</v>
      </c>
      <c r="L1664" s="1">
        <v>58.719402313232422</v>
      </c>
      <c r="M1664" s="1">
        <v>5459.10009765625</v>
      </c>
      <c r="O1664" s="17">
        <f t="shared" si="76"/>
        <v>2.1609816434984782E-3</v>
      </c>
      <c r="P1664" s="17">
        <f t="shared" si="76"/>
        <v>2.5461632181897204E-2</v>
      </c>
      <c r="Q1664" s="17">
        <f t="shared" si="75"/>
        <v>3.4488267737319569E-3</v>
      </c>
      <c r="R1664" s="17">
        <f t="shared" si="75"/>
        <v>5.1911961505714324E-3</v>
      </c>
      <c r="S1664" s="17">
        <f t="shared" si="75"/>
        <v>-1.1980080552492752E-3</v>
      </c>
      <c r="T1664" s="17">
        <f t="shared" si="75"/>
        <v>1.4832803147430676E-2</v>
      </c>
      <c r="U1664" s="17">
        <f t="shared" si="75"/>
        <v>-2.0178158166588262E-2</v>
      </c>
      <c r="V1664" s="17">
        <f t="shared" si="75"/>
        <v>2.1474497549726882E-3</v>
      </c>
      <c r="W1664" s="17">
        <f t="shared" si="75"/>
        <v>6.9468902652784579E-3</v>
      </c>
      <c r="X1664" s="17">
        <f t="shared" si="75"/>
        <v>1.651679290664172E-4</v>
      </c>
      <c r="Y1664" s="17">
        <f t="shared" si="75"/>
        <v>1.1090468702846358E-2</v>
      </c>
    </row>
    <row r="1665" spans="2:25" x14ac:dyDescent="0.3">
      <c r="B1665" s="3">
        <v>45502</v>
      </c>
      <c r="C1665" s="1">
        <v>216.5650939941406</v>
      </c>
      <c r="D1665" s="1">
        <v>282.38803100585938</v>
      </c>
      <c r="E1665" s="1">
        <v>809.14434814453125</v>
      </c>
      <c r="F1665" s="1">
        <v>289.45816040039063</v>
      </c>
      <c r="G1665" s="1">
        <v>182.5701904296875</v>
      </c>
      <c r="H1665" s="1">
        <v>63.987483978271477</v>
      </c>
      <c r="I1665" s="1">
        <v>798.03472900390625</v>
      </c>
      <c r="J1665" s="1">
        <v>252.46482849121091</v>
      </c>
      <c r="K1665" s="1">
        <v>111.54225158691411</v>
      </c>
      <c r="L1665" s="1">
        <v>58.370227813720703</v>
      </c>
      <c r="M1665" s="1">
        <v>5463.5400390625</v>
      </c>
      <c r="O1665" s="17">
        <f t="shared" si="76"/>
        <v>1.2846923369970325E-3</v>
      </c>
      <c r="P1665" s="17">
        <f t="shared" si="76"/>
        <v>2.8239231821802577E-3</v>
      </c>
      <c r="Q1665" s="17">
        <f t="shared" si="75"/>
        <v>-2.4951501792827217E-3</v>
      </c>
      <c r="R1665" s="17">
        <f t="shared" si="75"/>
        <v>-3.0320131438389937E-3</v>
      </c>
      <c r="S1665" s="17">
        <f t="shared" si="75"/>
        <v>-1.3038643246577929E-3</v>
      </c>
      <c r="T1665" s="17">
        <f t="shared" si="75"/>
        <v>-3.2810328173399268E-3</v>
      </c>
      <c r="U1665" s="17">
        <f t="shared" si="75"/>
        <v>3.9397433492548307E-3</v>
      </c>
      <c r="V1665" s="17">
        <f t="shared" si="75"/>
        <v>3.7380933899810252E-2</v>
      </c>
      <c r="W1665" s="17">
        <f t="shared" si="75"/>
        <v>-1.3001919506821457E-2</v>
      </c>
      <c r="X1665" s="17">
        <f t="shared" si="75"/>
        <v>-5.9464927393007927E-3</v>
      </c>
      <c r="Y1665" s="17">
        <f t="shared" si="75"/>
        <v>8.1331012929332358E-4</v>
      </c>
    </row>
    <row r="1666" spans="2:25" x14ac:dyDescent="0.3">
      <c r="B1666" s="3">
        <v>45503</v>
      </c>
      <c r="C1666" s="1">
        <v>217.12077331542969</v>
      </c>
      <c r="D1666" s="1">
        <v>280.29336547851563</v>
      </c>
      <c r="E1666" s="1">
        <v>803.65789794921875</v>
      </c>
      <c r="F1666" s="1">
        <v>291.05426025390619</v>
      </c>
      <c r="G1666" s="1">
        <v>182.13163757324219</v>
      </c>
      <c r="H1666" s="1">
        <v>64.801322937011719</v>
      </c>
      <c r="I1666" s="1">
        <v>780.6671142578125</v>
      </c>
      <c r="J1666" s="1">
        <v>257.31283569335938</v>
      </c>
      <c r="K1666" s="1">
        <v>103.6856155395508</v>
      </c>
      <c r="L1666" s="1">
        <v>58.45751953125</v>
      </c>
      <c r="M1666" s="1">
        <v>5436.43994140625</v>
      </c>
      <c r="O1666" s="17">
        <f t="shared" si="76"/>
        <v>2.5658766657203095E-3</v>
      </c>
      <c r="P1666" s="17">
        <f t="shared" si="76"/>
        <v>-7.4176852322054929E-3</v>
      </c>
      <c r="Q1666" s="17">
        <f t="shared" si="75"/>
        <v>-6.780558015258481E-3</v>
      </c>
      <c r="R1666" s="17">
        <f t="shared" si="75"/>
        <v>5.5140952022488367E-3</v>
      </c>
      <c r="S1666" s="17">
        <f t="shared" si="75"/>
        <v>-2.4021054883776906E-3</v>
      </c>
      <c r="T1666" s="17">
        <f t="shared" si="75"/>
        <v>1.2718721039517673E-2</v>
      </c>
      <c r="U1666" s="17">
        <f t="shared" si="75"/>
        <v>-2.1762981127114254E-2</v>
      </c>
      <c r="V1666" s="17">
        <f t="shared" si="75"/>
        <v>1.9202703327514153E-2</v>
      </c>
      <c r="W1666" s="17">
        <f t="shared" si="75"/>
        <v>-7.0436412530559253E-2</v>
      </c>
      <c r="X1666" s="17">
        <f t="shared" si="75"/>
        <v>1.4954835846773549E-3</v>
      </c>
      <c r="Y1666" s="17">
        <f t="shared" si="75"/>
        <v>-4.9601718780302303E-3</v>
      </c>
    </row>
    <row r="1667" spans="2:25" x14ac:dyDescent="0.3">
      <c r="B1667" s="3">
        <v>45504</v>
      </c>
      <c r="C1667" s="1">
        <v>220.3756103515625</v>
      </c>
      <c r="D1667" s="1">
        <v>282.96987915039063</v>
      </c>
      <c r="E1667" s="1">
        <v>815.53369140625</v>
      </c>
      <c r="F1667" s="1">
        <v>292.37954711914063</v>
      </c>
      <c r="G1667" s="1">
        <v>183.18034362792969</v>
      </c>
      <c r="H1667" s="1">
        <v>63.90130615234375</v>
      </c>
      <c r="I1667" s="1">
        <v>794.557373046875</v>
      </c>
      <c r="J1667" s="1">
        <v>256.30844116210938</v>
      </c>
      <c r="K1667" s="1">
        <v>116.9699172973633</v>
      </c>
      <c r="L1667" s="1">
        <v>58.990978240966797</v>
      </c>
      <c r="M1667" s="1">
        <v>5522.2998046875</v>
      </c>
      <c r="O1667" s="17">
        <f t="shared" si="76"/>
        <v>1.4990905690098274E-2</v>
      </c>
      <c r="P1667" s="17">
        <f t="shared" si="76"/>
        <v>9.5489726176917079E-3</v>
      </c>
      <c r="Q1667" s="17">
        <f t="shared" si="75"/>
        <v>1.4777175073294251E-2</v>
      </c>
      <c r="R1667" s="17">
        <f t="shared" si="75"/>
        <v>4.55340136261292E-3</v>
      </c>
      <c r="S1667" s="17">
        <f t="shared" si="75"/>
        <v>5.7579565453902797E-3</v>
      </c>
      <c r="T1667" s="17">
        <f t="shared" si="75"/>
        <v>-1.3888864360729248E-2</v>
      </c>
      <c r="U1667" s="17">
        <f t="shared" si="75"/>
        <v>1.7792806351613899E-2</v>
      </c>
      <c r="V1667" s="17">
        <f t="shared" si="75"/>
        <v>-3.9033984781347655E-3</v>
      </c>
      <c r="W1667" s="17">
        <f t="shared" si="75"/>
        <v>0.12812097115578402</v>
      </c>
      <c r="X1667" s="17">
        <f t="shared" si="75"/>
        <v>9.1255789502259418E-3</v>
      </c>
      <c r="Y1667" s="17">
        <f t="shared" si="75"/>
        <v>1.5793398659167481E-2</v>
      </c>
    </row>
    <row r="1668" spans="2:25" x14ac:dyDescent="0.3">
      <c r="B1668" s="3">
        <v>45505</v>
      </c>
      <c r="C1668" s="1">
        <v>216.6841735839844</v>
      </c>
      <c r="D1668" s="1">
        <v>296.82748413085938</v>
      </c>
      <c r="E1668" s="1">
        <v>810.4638671875</v>
      </c>
      <c r="F1668" s="1">
        <v>288.10382080078119</v>
      </c>
      <c r="G1668" s="1">
        <v>180.81599426269531</v>
      </c>
      <c r="H1668" s="1">
        <v>65.069404602050781</v>
      </c>
      <c r="I1668" s="1">
        <v>822.38714599609375</v>
      </c>
      <c r="J1668" s="1">
        <v>259.54373168945313</v>
      </c>
      <c r="K1668" s="1">
        <v>109.1632766723633</v>
      </c>
      <c r="L1668" s="1">
        <v>57.594291687011719</v>
      </c>
      <c r="M1668" s="1">
        <v>5446.68017578125</v>
      </c>
      <c r="O1668" s="17">
        <f t="shared" si="76"/>
        <v>-1.6750659302493559E-2</v>
      </c>
      <c r="P1668" s="17">
        <f t="shared" si="76"/>
        <v>4.8972014343278629E-2</v>
      </c>
      <c r="Q1668" s="17">
        <f t="shared" si="75"/>
        <v>-6.2165723772955907E-3</v>
      </c>
      <c r="R1668" s="17">
        <f t="shared" si="75"/>
        <v>-1.4623889941990821E-2</v>
      </c>
      <c r="S1668" s="17">
        <f t="shared" si="75"/>
        <v>-1.2907222021794921E-2</v>
      </c>
      <c r="T1668" s="17">
        <f t="shared" ref="T1668:Y1710" si="77">(H1668-H1667)/H1667</f>
        <v>1.8279727286359827E-2</v>
      </c>
      <c r="U1668" s="17">
        <f t="shared" si="77"/>
        <v>3.5025504630962538E-2</v>
      </c>
      <c r="V1668" s="17">
        <f t="shared" si="77"/>
        <v>1.2622645249898347E-2</v>
      </c>
      <c r="W1668" s="17">
        <f t="shared" si="77"/>
        <v>-6.6740584291889338E-2</v>
      </c>
      <c r="X1668" s="17">
        <f t="shared" si="77"/>
        <v>-2.3676273823598624E-2</v>
      </c>
      <c r="Y1668" s="17">
        <f t="shared" si="77"/>
        <v>-1.3693502993456043E-2</v>
      </c>
    </row>
    <row r="1669" spans="2:25" x14ac:dyDescent="0.3">
      <c r="B1669" s="3">
        <v>45506</v>
      </c>
      <c r="C1669" s="1">
        <v>218.17266845703119</v>
      </c>
      <c r="D1669" s="1">
        <v>281.57342529296881</v>
      </c>
      <c r="E1669" s="1">
        <v>815.61309814453125</v>
      </c>
      <c r="F1669" s="1">
        <v>282.75445556640619</v>
      </c>
      <c r="G1669" s="1">
        <v>180.30116271972659</v>
      </c>
      <c r="H1669" s="1">
        <v>66.381149291992188</v>
      </c>
      <c r="I1669" s="1">
        <v>794.7449951171875</v>
      </c>
      <c r="J1669" s="1">
        <v>267.21173095703119</v>
      </c>
      <c r="K1669" s="1">
        <v>107.22409820556641</v>
      </c>
      <c r="L1669" s="1">
        <v>55.935707092285163</v>
      </c>
      <c r="M1669" s="1">
        <v>5346.56005859375</v>
      </c>
      <c r="O1669" s="17">
        <f t="shared" si="76"/>
        <v>6.8694212799527117E-3</v>
      </c>
      <c r="P1669" s="17">
        <f t="shared" si="76"/>
        <v>-5.1390318125546834E-2</v>
      </c>
      <c r="Q1669" s="17">
        <f t="shared" si="76"/>
        <v>6.3534367977443476E-3</v>
      </c>
      <c r="R1669" s="17">
        <f t="shared" si="76"/>
        <v>-1.8567491467161048E-2</v>
      </c>
      <c r="S1669" s="17">
        <f t="shared" si="76"/>
        <v>-2.8472677158236218E-3</v>
      </c>
      <c r="T1669" s="17">
        <f t="shared" si="77"/>
        <v>2.0159162327728818E-2</v>
      </c>
      <c r="U1669" s="17">
        <f t="shared" si="77"/>
        <v>-3.3612090137213245E-2</v>
      </c>
      <c r="V1669" s="17">
        <f t="shared" si="77"/>
        <v>2.954415125984592E-2</v>
      </c>
      <c r="W1669" s="17">
        <f t="shared" si="77"/>
        <v>-1.7764018504290904E-2</v>
      </c>
      <c r="X1669" s="17">
        <f t="shared" si="77"/>
        <v>-2.8797725367296918E-2</v>
      </c>
      <c r="Y1669" s="17">
        <f t="shared" si="77"/>
        <v>-1.8381860868696805E-2</v>
      </c>
    </row>
    <row r="1670" spans="2:25" x14ac:dyDescent="0.3">
      <c r="B1670" s="3">
        <v>45509</v>
      </c>
      <c r="C1670" s="1">
        <v>207.66392517089841</v>
      </c>
      <c r="D1670" s="1">
        <v>274.09677124023438</v>
      </c>
      <c r="E1670" s="1">
        <v>795.5223388671875</v>
      </c>
      <c r="F1670" s="1">
        <v>273.84524536132813</v>
      </c>
      <c r="G1670" s="1">
        <v>174.76210021972659</v>
      </c>
      <c r="H1670" s="1">
        <v>65.203460693359375</v>
      </c>
      <c r="I1670" s="1">
        <v>765.897705078125</v>
      </c>
      <c r="J1670" s="1">
        <v>259.2540283203125</v>
      </c>
      <c r="K1670" s="1">
        <v>100.4070205688477</v>
      </c>
      <c r="L1670" s="1">
        <v>54.490516662597663</v>
      </c>
      <c r="M1670" s="1">
        <v>5186.330078125</v>
      </c>
      <c r="O1670" s="17">
        <f t="shared" si="76"/>
        <v>-4.8167093341494639E-2</v>
      </c>
      <c r="P1670" s="17">
        <f t="shared" si="76"/>
        <v>-2.6553123914144935E-2</v>
      </c>
      <c r="Q1670" s="17">
        <f t="shared" si="76"/>
        <v>-2.46327079874624E-2</v>
      </c>
      <c r="R1670" s="17">
        <f t="shared" si="76"/>
        <v>-3.1508646564848558E-2</v>
      </c>
      <c r="S1670" s="17">
        <f t="shared" si="76"/>
        <v>-3.0721169050974599E-2</v>
      </c>
      <c r="T1670" s="17">
        <f t="shared" si="77"/>
        <v>-1.7741310766592612E-2</v>
      </c>
      <c r="U1670" s="17">
        <f t="shared" si="77"/>
        <v>-3.6297542251032211E-2</v>
      </c>
      <c r="V1670" s="17">
        <f t="shared" si="77"/>
        <v>-2.9780513782900971E-2</v>
      </c>
      <c r="W1670" s="17">
        <f t="shared" si="77"/>
        <v>-6.3577850043086748E-2</v>
      </c>
      <c r="X1670" s="17">
        <f t="shared" si="77"/>
        <v>-2.5836634679582436E-2</v>
      </c>
      <c r="Y1670" s="17">
        <f t="shared" si="77"/>
        <v>-2.9968798388639747E-2</v>
      </c>
    </row>
    <row r="1671" spans="2:25" x14ac:dyDescent="0.3">
      <c r="B1671" s="3">
        <v>45510</v>
      </c>
      <c r="C1671" s="1">
        <v>205.63957214355469</v>
      </c>
      <c r="D1671" s="1">
        <v>283.46444702148438</v>
      </c>
      <c r="E1671" s="1">
        <v>810.45404052734375</v>
      </c>
      <c r="F1671" s="1">
        <v>276.39901733398438</v>
      </c>
      <c r="G1671" s="1">
        <v>178.08934020996091</v>
      </c>
      <c r="H1671" s="1">
        <v>65.155586242675781</v>
      </c>
      <c r="I1671" s="1">
        <v>783.6011962890625</v>
      </c>
      <c r="J1671" s="1">
        <v>260.808837890625</v>
      </c>
      <c r="K1671" s="1">
        <v>104.2053985595703</v>
      </c>
      <c r="L1671" s="1">
        <v>54.442020416259773</v>
      </c>
      <c r="M1671" s="1">
        <v>5240.02978515625</v>
      </c>
      <c r="O1671" s="17">
        <f t="shared" si="76"/>
        <v>-9.7482171045248558E-3</v>
      </c>
      <c r="P1671" s="17">
        <f t="shared" si="76"/>
        <v>3.4176527285830823E-2</v>
      </c>
      <c r="Q1671" s="17">
        <f t="shared" si="76"/>
        <v>1.8769682422015679E-2</v>
      </c>
      <c r="R1671" s="17">
        <f t="shared" si="76"/>
        <v>9.3256027479558662E-3</v>
      </c>
      <c r="S1671" s="17">
        <f t="shared" si="76"/>
        <v>1.9038681648086246E-2</v>
      </c>
      <c r="T1671" s="17">
        <f t="shared" si="77"/>
        <v>-7.3423174436613157E-4</v>
      </c>
      <c r="U1671" s="17">
        <f t="shared" si="77"/>
        <v>2.3114694160275184E-2</v>
      </c>
      <c r="V1671" s="17">
        <f t="shared" si="77"/>
        <v>5.9972436316071739E-3</v>
      </c>
      <c r="W1671" s="17">
        <f t="shared" si="77"/>
        <v>3.7829804820451819E-2</v>
      </c>
      <c r="X1671" s="17">
        <f t="shared" si="77"/>
        <v>-8.8999424685540717E-4</v>
      </c>
      <c r="Y1671" s="17">
        <f t="shared" si="77"/>
        <v>1.0354085880061053E-2</v>
      </c>
    </row>
    <row r="1672" spans="2:25" x14ac:dyDescent="0.3">
      <c r="B1672" s="3">
        <v>45511</v>
      </c>
      <c r="C1672" s="1">
        <v>208.20970153808591</v>
      </c>
      <c r="D1672" s="1">
        <v>283.15411376953119</v>
      </c>
      <c r="E1672" s="1">
        <v>803.92578125</v>
      </c>
      <c r="F1672" s="1">
        <v>269.04721069335938</v>
      </c>
      <c r="G1672" s="1">
        <v>178.08934020996091</v>
      </c>
      <c r="H1672" s="1">
        <v>65.548149108886719</v>
      </c>
      <c r="I1672" s="1">
        <v>762.8153076171875</v>
      </c>
      <c r="J1672" s="1">
        <v>260.14248657226563</v>
      </c>
      <c r="K1672" s="1">
        <v>98.867683410644531</v>
      </c>
      <c r="L1672" s="1">
        <v>54.422622680664063</v>
      </c>
      <c r="M1672" s="1">
        <v>5199.5</v>
      </c>
      <c r="O1672" s="17">
        <f t="shared" si="76"/>
        <v>1.2498223798759136E-2</v>
      </c>
      <c r="P1672" s="17">
        <f t="shared" si="76"/>
        <v>-1.0947872130491942E-3</v>
      </c>
      <c r="Q1672" s="17">
        <f t="shared" si="76"/>
        <v>-8.0550641379935149E-3</v>
      </c>
      <c r="R1672" s="17">
        <f t="shared" si="76"/>
        <v>-2.6598526693535629E-2</v>
      </c>
      <c r="S1672" s="17">
        <f t="shared" si="76"/>
        <v>0</v>
      </c>
      <c r="T1672" s="17">
        <f t="shared" si="77"/>
        <v>6.0250070461926961E-3</v>
      </c>
      <c r="U1672" s="17">
        <f t="shared" si="77"/>
        <v>-2.6526106353986854E-2</v>
      </c>
      <c r="V1672" s="17">
        <f t="shared" si="77"/>
        <v>-2.5549414803144889E-3</v>
      </c>
      <c r="W1672" s="17">
        <f t="shared" si="77"/>
        <v>-5.1223019370482965E-2</v>
      </c>
      <c r="X1672" s="17">
        <f t="shared" si="77"/>
        <v>-3.5630080308182059E-4</v>
      </c>
      <c r="Y1672" s="17">
        <f t="shared" si="77"/>
        <v>-7.7346478585028616E-3</v>
      </c>
    </row>
    <row r="1673" spans="2:25" x14ac:dyDescent="0.3">
      <c r="B1673" s="3">
        <v>45512</v>
      </c>
      <c r="C1673" s="1">
        <v>211.67292785644531</v>
      </c>
      <c r="D1673" s="1">
        <v>288.2452392578125</v>
      </c>
      <c r="E1673" s="1">
        <v>832.82659912109375</v>
      </c>
      <c r="F1673" s="1">
        <v>269.52117919921881</v>
      </c>
      <c r="G1673" s="1">
        <v>183.6284484863281</v>
      </c>
      <c r="H1673" s="1">
        <v>65.806663513183594</v>
      </c>
      <c r="I1673" s="1">
        <v>835.10162353515625</v>
      </c>
      <c r="J1673" s="1">
        <v>261.90011596679688</v>
      </c>
      <c r="K1673" s="1">
        <v>104.9250869750977</v>
      </c>
      <c r="L1673" s="1">
        <v>56.769844055175781</v>
      </c>
      <c r="M1673" s="1">
        <v>5319.31005859375</v>
      </c>
      <c r="O1673" s="17">
        <f t="shared" si="76"/>
        <v>1.6633357104764435E-2</v>
      </c>
      <c r="P1673" s="17">
        <f t="shared" si="76"/>
        <v>1.7980051289048719E-2</v>
      </c>
      <c r="Q1673" s="17">
        <f t="shared" si="76"/>
        <v>3.5949609460411557E-2</v>
      </c>
      <c r="R1673" s="17">
        <f t="shared" si="76"/>
        <v>1.7616555274368817E-3</v>
      </c>
      <c r="S1673" s="17">
        <f t="shared" si="76"/>
        <v>3.1102974887979137E-2</v>
      </c>
      <c r="T1673" s="17">
        <f t="shared" si="77"/>
        <v>3.9438856445425828E-3</v>
      </c>
      <c r="U1673" s="17">
        <f t="shared" si="77"/>
        <v>9.4762539760469819E-2</v>
      </c>
      <c r="V1673" s="17">
        <f t="shared" si="77"/>
        <v>6.7564103722172805E-3</v>
      </c>
      <c r="W1673" s="17">
        <f t="shared" si="77"/>
        <v>6.1267780891496045E-2</v>
      </c>
      <c r="X1673" s="17">
        <f t="shared" si="77"/>
        <v>4.3129515978759844E-2</v>
      </c>
      <c r="Y1673" s="17">
        <f t="shared" si="77"/>
        <v>2.3042611519136457E-2</v>
      </c>
    </row>
    <row r="1674" spans="2:25" x14ac:dyDescent="0.3">
      <c r="B1674" s="3">
        <v>45513</v>
      </c>
      <c r="C1674" s="1">
        <v>214.58045959472659</v>
      </c>
      <c r="D1674" s="1">
        <v>285.07421875</v>
      </c>
      <c r="E1674" s="1">
        <v>848.20465087890625</v>
      </c>
      <c r="F1674" s="1">
        <v>268.35073852539063</v>
      </c>
      <c r="G1674" s="1">
        <v>184.11891174316409</v>
      </c>
      <c r="H1674" s="1">
        <v>65.758796691894531</v>
      </c>
      <c r="I1674" s="1">
        <v>880.91168212890625</v>
      </c>
      <c r="J1674" s="1">
        <v>258.73251342773438</v>
      </c>
      <c r="K1674" s="1">
        <v>104.70518493652339</v>
      </c>
      <c r="L1674" s="1">
        <v>56.653457641601563</v>
      </c>
      <c r="M1674" s="1">
        <v>5344.16015625</v>
      </c>
      <c r="O1674" s="17">
        <f t="shared" si="76"/>
        <v>1.3735964101432661E-2</v>
      </c>
      <c r="P1674" s="17">
        <f t="shared" si="76"/>
        <v>-1.1001120143310585E-2</v>
      </c>
      <c r="Q1674" s="17">
        <f t="shared" si="76"/>
        <v>1.8464890259318575E-2</v>
      </c>
      <c r="R1674" s="17">
        <f t="shared" si="76"/>
        <v>-4.3426667889540542E-3</v>
      </c>
      <c r="S1674" s="17">
        <f t="shared" si="76"/>
        <v>2.670954641717791E-3</v>
      </c>
      <c r="T1674" s="17">
        <f t="shared" si="77"/>
        <v>-7.2738562834860859E-4</v>
      </c>
      <c r="U1674" s="17">
        <f t="shared" si="77"/>
        <v>5.485566942119767E-2</v>
      </c>
      <c r="V1674" s="17">
        <f t="shared" si="77"/>
        <v>-1.2094696970138347E-2</v>
      </c>
      <c r="W1674" s="17">
        <f t="shared" si="77"/>
        <v>-2.0958003935369076E-3</v>
      </c>
      <c r="X1674" s="17">
        <f t="shared" si="77"/>
        <v>-2.0501450287779615E-3</v>
      </c>
      <c r="Y1674" s="17">
        <f t="shared" si="77"/>
        <v>4.6716768495385554E-3</v>
      </c>
    </row>
    <row r="1675" spans="2:25" x14ac:dyDescent="0.3">
      <c r="B1675" s="3">
        <v>45516</v>
      </c>
      <c r="C1675" s="1">
        <v>216.1103820800781</v>
      </c>
      <c r="D1675" s="1">
        <v>282.13592529296881</v>
      </c>
      <c r="E1675" s="1">
        <v>856.77667236328125</v>
      </c>
      <c r="F1675" s="1">
        <v>270.03384399414063</v>
      </c>
      <c r="G1675" s="1">
        <v>182.22434997558591</v>
      </c>
      <c r="H1675" s="1">
        <v>65.270477294921875</v>
      </c>
      <c r="I1675" s="1">
        <v>873.69989013671875</v>
      </c>
      <c r="J1675" s="1">
        <v>260.22940063476563</v>
      </c>
      <c r="K1675" s="1">
        <v>108.9733581542969</v>
      </c>
      <c r="L1675" s="1">
        <v>57.206310272216797</v>
      </c>
      <c r="M1675" s="1">
        <v>5344.39013671875</v>
      </c>
      <c r="O1675" s="17">
        <f t="shared" si="76"/>
        <v>7.1298313380493113E-3</v>
      </c>
      <c r="P1675" s="17">
        <f t="shared" si="76"/>
        <v>-1.030711745844675E-2</v>
      </c>
      <c r="Q1675" s="17">
        <f t="shared" si="76"/>
        <v>1.0106076965615204E-2</v>
      </c>
      <c r="R1675" s="17">
        <f t="shared" si="76"/>
        <v>6.2720359109082503E-3</v>
      </c>
      <c r="S1675" s="17">
        <f t="shared" si="76"/>
        <v>-1.0289881412187537E-2</v>
      </c>
      <c r="T1675" s="17">
        <f t="shared" si="77"/>
        <v>-7.425917467143172E-3</v>
      </c>
      <c r="U1675" s="17">
        <f t="shared" si="77"/>
        <v>-8.1867366939199909E-3</v>
      </c>
      <c r="V1675" s="17">
        <f t="shared" si="77"/>
        <v>5.7854623185939098E-3</v>
      </c>
      <c r="W1675" s="17">
        <f t="shared" si="77"/>
        <v>4.076372359555118E-2</v>
      </c>
      <c r="X1675" s="17">
        <f t="shared" si="77"/>
        <v>9.7584976033177825E-3</v>
      </c>
      <c r="Y1675" s="17">
        <f t="shared" si="77"/>
        <v>4.3033977655223833E-5</v>
      </c>
    </row>
    <row r="1676" spans="2:25" x14ac:dyDescent="0.3">
      <c r="B1676" s="3">
        <v>45517</v>
      </c>
      <c r="C1676" s="1">
        <v>219.82598876953119</v>
      </c>
      <c r="D1676" s="1">
        <v>282.91168212890619</v>
      </c>
      <c r="E1676" s="1">
        <v>858.016845703125</v>
      </c>
      <c r="F1676" s="1">
        <v>273.85494995117188</v>
      </c>
      <c r="G1676" s="1">
        <v>183.67652893066409</v>
      </c>
      <c r="H1676" s="1">
        <v>65.548149108886719</v>
      </c>
      <c r="I1676" s="1">
        <v>897.083984375</v>
      </c>
      <c r="J1676" s="1">
        <v>261.05029296875</v>
      </c>
      <c r="K1676" s="1">
        <v>116.09030914306641</v>
      </c>
      <c r="L1676" s="1">
        <v>55.732021331787109</v>
      </c>
      <c r="M1676" s="1">
        <v>5434.43017578125</v>
      </c>
      <c r="O1676" s="17">
        <f t="shared" si="76"/>
        <v>1.7193096665186154E-2</v>
      </c>
      <c r="P1676" s="17">
        <f t="shared" si="76"/>
        <v>2.7495854529402575E-3</v>
      </c>
      <c r="Q1676" s="17">
        <f t="shared" si="76"/>
        <v>1.4474872855990938E-3</v>
      </c>
      <c r="R1676" s="17">
        <f t="shared" si="76"/>
        <v>1.4150470550329102E-2</v>
      </c>
      <c r="S1676" s="17">
        <f t="shared" si="76"/>
        <v>7.9691816997714202E-3</v>
      </c>
      <c r="T1676" s="17">
        <f t="shared" si="77"/>
        <v>4.2541716480821098E-3</v>
      </c>
      <c r="U1676" s="17">
        <f t="shared" si="77"/>
        <v>2.6764446810931895E-2</v>
      </c>
      <c r="V1676" s="17">
        <f t="shared" si="77"/>
        <v>3.1544949647580559E-3</v>
      </c>
      <c r="W1676" s="17">
        <f t="shared" si="77"/>
        <v>6.5309091224779112E-2</v>
      </c>
      <c r="X1676" s="17">
        <f t="shared" si="77"/>
        <v>-2.5771439084504296E-2</v>
      </c>
      <c r="Y1676" s="17">
        <f t="shared" si="77"/>
        <v>1.6847579753558398E-2</v>
      </c>
    </row>
    <row r="1677" spans="2:25" x14ac:dyDescent="0.3">
      <c r="B1677" s="3">
        <v>45518</v>
      </c>
      <c r="C1677" s="1">
        <v>220.2730407714844</v>
      </c>
      <c r="D1677" s="1">
        <v>283.15411376953119</v>
      </c>
      <c r="E1677" s="1">
        <v>855.9234619140625</v>
      </c>
      <c r="F1677" s="1">
        <v>274.07736206054688</v>
      </c>
      <c r="G1677" s="1">
        <v>184.9555969238281</v>
      </c>
      <c r="H1677" s="1">
        <v>65.663047790527344</v>
      </c>
      <c r="I1677" s="1">
        <v>920.4285888671875</v>
      </c>
      <c r="J1677" s="1">
        <v>261.86151123046881</v>
      </c>
      <c r="K1677" s="1">
        <v>118.0294876098633</v>
      </c>
      <c r="L1677" s="1">
        <v>55.2276611328125</v>
      </c>
      <c r="M1677" s="1">
        <v>5455.2099609375</v>
      </c>
      <c r="O1677" s="17">
        <f t="shared" si="76"/>
        <v>2.0336631007806189E-3</v>
      </c>
      <c r="P1677" s="17">
        <f t="shared" si="76"/>
        <v>8.5691633092244732E-4</v>
      </c>
      <c r="Q1677" s="17">
        <f t="shared" si="76"/>
        <v>-2.4397933438556445E-3</v>
      </c>
      <c r="R1677" s="17">
        <f t="shared" si="76"/>
        <v>8.1215296424131062E-4</v>
      </c>
      <c r="S1677" s="17">
        <f t="shared" si="76"/>
        <v>6.9636986315591799E-3</v>
      </c>
      <c r="T1677" s="17">
        <f t="shared" si="77"/>
        <v>1.7528897947943363E-3</v>
      </c>
      <c r="U1677" s="17">
        <f t="shared" si="77"/>
        <v>2.602276364174724E-2</v>
      </c>
      <c r="V1677" s="17">
        <f t="shared" si="77"/>
        <v>3.1075171473410939E-3</v>
      </c>
      <c r="W1677" s="17">
        <f t="shared" si="77"/>
        <v>1.6704051191793284E-2</v>
      </c>
      <c r="X1677" s="17">
        <f t="shared" si="77"/>
        <v>-9.0497381383679402E-3</v>
      </c>
      <c r="Y1677" s="17">
        <f t="shared" si="77"/>
        <v>3.8237284285767299E-3</v>
      </c>
    </row>
    <row r="1678" spans="2:25" x14ac:dyDescent="0.3">
      <c r="B1678" s="3">
        <v>45519</v>
      </c>
      <c r="C1678" s="1">
        <v>223.2534484863281</v>
      </c>
      <c r="D1678" s="1">
        <v>290.727783203125</v>
      </c>
      <c r="E1678" s="1">
        <v>870.4482421875</v>
      </c>
      <c r="F1678" s="1">
        <v>274.899658203125</v>
      </c>
      <c r="G1678" s="1">
        <v>186.52317810058591</v>
      </c>
      <c r="H1678" s="1">
        <v>65.730079650878906</v>
      </c>
      <c r="I1678" s="1">
        <v>921.61578369140625</v>
      </c>
      <c r="J1678" s="1">
        <v>265.4541015625</v>
      </c>
      <c r="K1678" s="1">
        <v>122.8074417114258</v>
      </c>
      <c r="L1678" s="1">
        <v>56.071502685546882</v>
      </c>
      <c r="M1678" s="1">
        <v>5543.22021484375</v>
      </c>
      <c r="O1678" s="17">
        <f t="shared" si="76"/>
        <v>1.3530515147950525E-2</v>
      </c>
      <c r="P1678" s="17">
        <f t="shared" si="76"/>
        <v>2.6747516865526719E-2</v>
      </c>
      <c r="Q1678" s="17">
        <f t="shared" si="76"/>
        <v>1.6969718578523831E-2</v>
      </c>
      <c r="R1678" s="17">
        <f t="shared" si="76"/>
        <v>3.0002337164806419E-3</v>
      </c>
      <c r="S1678" s="17">
        <f t="shared" si="76"/>
        <v>8.4754460142312076E-3</v>
      </c>
      <c r="T1678" s="17">
        <f t="shared" si="77"/>
        <v>1.0208460101547802E-3</v>
      </c>
      <c r="U1678" s="17">
        <f t="shared" si="77"/>
        <v>1.2898282806272712E-3</v>
      </c>
      <c r="V1678" s="17">
        <f t="shared" si="77"/>
        <v>1.3719428697825289E-2</v>
      </c>
      <c r="W1678" s="17">
        <f t="shared" si="77"/>
        <v>4.0481020449361194E-2</v>
      </c>
      <c r="X1678" s="17">
        <f t="shared" si="77"/>
        <v>1.5279328065425337E-2</v>
      </c>
      <c r="Y1678" s="17">
        <f t="shared" si="77"/>
        <v>1.6133247764330793E-2</v>
      </c>
    </row>
    <row r="1679" spans="2:25" x14ac:dyDescent="0.3">
      <c r="B1679" s="3">
        <v>45520</v>
      </c>
      <c r="C1679" s="1">
        <v>224.57478332519531</v>
      </c>
      <c r="D1679" s="1">
        <v>292.52178955078119</v>
      </c>
      <c r="E1679" s="1">
        <v>863.74151611328125</v>
      </c>
      <c r="F1679" s="1">
        <v>276.07980346679688</v>
      </c>
      <c r="G1679" s="1">
        <v>186.35969543457031</v>
      </c>
      <c r="H1679" s="1">
        <v>66.237533569335938</v>
      </c>
      <c r="I1679" s="1">
        <v>912.25689697265625</v>
      </c>
      <c r="J1679" s="1">
        <v>268.9500732421875</v>
      </c>
      <c r="K1679" s="1">
        <v>124.5267028808594</v>
      </c>
      <c r="L1679" s="1">
        <v>55.877517700195313</v>
      </c>
      <c r="M1679" s="1">
        <v>5554.25</v>
      </c>
      <c r="O1679" s="17">
        <f t="shared" si="76"/>
        <v>5.918541674612178E-3</v>
      </c>
      <c r="P1679" s="17">
        <f t="shared" si="76"/>
        <v>6.1707427060824147E-3</v>
      </c>
      <c r="Q1679" s="17">
        <f t="shared" si="76"/>
        <v>-7.7049108139551842E-3</v>
      </c>
      <c r="R1679" s="17">
        <f t="shared" si="76"/>
        <v>4.2930037504806881E-3</v>
      </c>
      <c r="S1679" s="17">
        <f t="shared" si="76"/>
        <v>-8.7647373200683764E-4</v>
      </c>
      <c r="T1679" s="17">
        <f t="shared" si="77"/>
        <v>7.7202693371488385E-3</v>
      </c>
      <c r="U1679" s="17">
        <f t="shared" si="77"/>
        <v>-1.0154868096186738E-2</v>
      </c>
      <c r="V1679" s="17">
        <f t="shared" si="77"/>
        <v>1.3169778350041387E-2</v>
      </c>
      <c r="W1679" s="17">
        <f t="shared" si="77"/>
        <v>1.3999649740066613E-2</v>
      </c>
      <c r="X1679" s="17">
        <f t="shared" si="77"/>
        <v>-3.4596002614635047E-3</v>
      </c>
      <c r="Y1679" s="17">
        <f t="shared" si="77"/>
        <v>1.9897793572613647E-3</v>
      </c>
    </row>
    <row r="1680" spans="2:25" x14ac:dyDescent="0.3">
      <c r="B1680" s="3">
        <v>45523</v>
      </c>
      <c r="C1680" s="1">
        <v>224.41583251953119</v>
      </c>
      <c r="D1680" s="1">
        <v>292.20181274414063</v>
      </c>
      <c r="E1680" s="1">
        <v>865.48760986328125</v>
      </c>
      <c r="F1680" s="1">
        <v>279.00119018554688</v>
      </c>
      <c r="G1680" s="1">
        <v>187.27330017089841</v>
      </c>
      <c r="H1680" s="1">
        <v>66.046035766601563</v>
      </c>
      <c r="I1680" s="1">
        <v>911.950439453125</v>
      </c>
      <c r="J1680" s="1">
        <v>277.69970703125</v>
      </c>
      <c r="K1680" s="1">
        <v>129.94438171386719</v>
      </c>
      <c r="L1680" s="1">
        <v>55.664134979248047</v>
      </c>
      <c r="M1680" s="1">
        <v>5608.25</v>
      </c>
      <c r="O1680" s="17">
        <f t="shared" si="76"/>
        <v>-7.0778563519284694E-4</v>
      </c>
      <c r="P1680" s="17">
        <f t="shared" si="76"/>
        <v>-1.0938563145396758E-3</v>
      </c>
      <c r="Q1680" s="17">
        <f t="shared" si="76"/>
        <v>2.0215466287381708E-3</v>
      </c>
      <c r="R1680" s="17">
        <f t="shared" si="76"/>
        <v>1.0581674871053524E-2</v>
      </c>
      <c r="S1680" s="17">
        <f t="shared" si="76"/>
        <v>4.9023729846610388E-3</v>
      </c>
      <c r="T1680" s="17">
        <f t="shared" si="77"/>
        <v>-2.891076892739665E-3</v>
      </c>
      <c r="U1680" s="17">
        <f t="shared" si="77"/>
        <v>-3.3593335446214302E-4</v>
      </c>
      <c r="V1680" s="17">
        <f t="shared" si="77"/>
        <v>3.2532557747933837E-2</v>
      </c>
      <c r="W1680" s="17">
        <f t="shared" si="77"/>
        <v>4.3506161390871594E-2</v>
      </c>
      <c r="X1680" s="17">
        <f t="shared" si="77"/>
        <v>-3.8187580574381846E-3</v>
      </c>
      <c r="Y1680" s="17">
        <f t="shared" si="77"/>
        <v>9.722284736913174E-3</v>
      </c>
    </row>
    <row r="1681" spans="2:25" x14ac:dyDescent="0.3">
      <c r="B1681" s="3">
        <v>45524</v>
      </c>
      <c r="C1681" s="1">
        <v>225.0317687988281</v>
      </c>
      <c r="D1681" s="1">
        <v>291.22232055664063</v>
      </c>
      <c r="E1681" s="1">
        <v>869.30731201171875</v>
      </c>
      <c r="F1681" s="1">
        <v>279.0205078125</v>
      </c>
      <c r="G1681" s="1">
        <v>188.5235290527344</v>
      </c>
      <c r="H1681" s="1">
        <v>66.429008483886719</v>
      </c>
      <c r="I1681" s="1">
        <v>939.80908203125</v>
      </c>
      <c r="J1681" s="1">
        <v>275.845458984375</v>
      </c>
      <c r="K1681" s="1">
        <v>127.1955642700195</v>
      </c>
      <c r="L1681" s="1">
        <v>54.480819702148438</v>
      </c>
      <c r="M1681" s="1">
        <v>5597.1201171875</v>
      </c>
      <c r="O1681" s="17">
        <f t="shared" si="76"/>
        <v>2.7446204324434093E-3</v>
      </c>
      <c r="P1681" s="17">
        <f t="shared" si="76"/>
        <v>-3.3521085249312551E-3</v>
      </c>
      <c r="Q1681" s="17">
        <f t="shared" si="76"/>
        <v>4.4133527792973122E-3</v>
      </c>
      <c r="R1681" s="17">
        <f t="shared" si="76"/>
        <v>6.9238510919175691E-5</v>
      </c>
      <c r="S1681" s="17">
        <f t="shared" si="76"/>
        <v>6.6759590432543432E-3</v>
      </c>
      <c r="T1681" s="17">
        <f t="shared" si="77"/>
        <v>5.7985723569925372E-3</v>
      </c>
      <c r="U1681" s="17">
        <f t="shared" si="77"/>
        <v>3.0548417296482871E-2</v>
      </c>
      <c r="V1681" s="17">
        <f t="shared" si="77"/>
        <v>-6.6771696185705318E-3</v>
      </c>
      <c r="W1681" s="17">
        <f t="shared" si="77"/>
        <v>-2.1153799861085808E-2</v>
      </c>
      <c r="X1681" s="17">
        <f t="shared" si="77"/>
        <v>-2.125812747365529E-2</v>
      </c>
      <c r="Y1681" s="17">
        <f t="shared" si="77"/>
        <v>-1.9845553982971516E-3</v>
      </c>
    </row>
    <row r="1682" spans="2:25" x14ac:dyDescent="0.3">
      <c r="B1682" s="3">
        <v>45525</v>
      </c>
      <c r="C1682" s="1">
        <v>224.92250061035159</v>
      </c>
      <c r="D1682" s="1">
        <v>294.47100830078119</v>
      </c>
      <c r="E1682" s="1">
        <v>874.48626708984375</v>
      </c>
      <c r="F1682" s="1">
        <v>281.99993896484381</v>
      </c>
      <c r="G1682" s="1">
        <v>189.65837097167969</v>
      </c>
      <c r="H1682" s="1">
        <v>66.610939025878906</v>
      </c>
      <c r="I1682" s="1">
        <v>941.78765869140625</v>
      </c>
      <c r="J1682" s="1">
        <v>279.78570556640619</v>
      </c>
      <c r="K1682" s="1">
        <v>128.44502258300781</v>
      </c>
      <c r="L1682" s="1">
        <v>54.335334777832031</v>
      </c>
      <c r="M1682" s="1">
        <v>5620.85009765625</v>
      </c>
      <c r="O1682" s="17">
        <f t="shared" si="76"/>
        <v>-4.8556783364302783E-4</v>
      </c>
      <c r="P1682" s="17">
        <f t="shared" si="76"/>
        <v>1.1155352851838574E-2</v>
      </c>
      <c r="Q1682" s="17">
        <f t="shared" si="76"/>
        <v>5.9575653012052254E-3</v>
      </c>
      <c r="R1682" s="17">
        <f t="shared" si="76"/>
        <v>1.0678179807292035E-2</v>
      </c>
      <c r="S1682" s="17">
        <f t="shared" si="76"/>
        <v>6.0196301472154306E-3</v>
      </c>
      <c r="T1682" s="17">
        <f t="shared" si="77"/>
        <v>2.7387213228738357E-3</v>
      </c>
      <c r="U1682" s="17">
        <f t="shared" si="77"/>
        <v>2.1052963819841652E-3</v>
      </c>
      <c r="V1682" s="17">
        <f t="shared" si="77"/>
        <v>1.4284253931671155E-2</v>
      </c>
      <c r="W1682" s="17">
        <f t="shared" si="77"/>
        <v>9.8231280324829057E-3</v>
      </c>
      <c r="X1682" s="17">
        <f t="shared" si="77"/>
        <v>-2.6703879477545578E-3</v>
      </c>
      <c r="Y1682" s="17">
        <f t="shared" si="77"/>
        <v>4.2396768287821006E-3</v>
      </c>
    </row>
    <row r="1683" spans="2:25" x14ac:dyDescent="0.3">
      <c r="B1683" s="3">
        <v>45526</v>
      </c>
      <c r="C1683" s="1">
        <v>223.06471252441409</v>
      </c>
      <c r="D1683" s="1">
        <v>296.57525634765619</v>
      </c>
      <c r="E1683" s="1">
        <v>870.65667724609375</v>
      </c>
      <c r="F1683" s="1">
        <v>284.66983032226563</v>
      </c>
      <c r="G1683" s="1">
        <v>188.45622253417969</v>
      </c>
      <c r="H1683" s="1">
        <v>66.381149291992188</v>
      </c>
      <c r="I1683" s="1">
        <v>943.964111328125</v>
      </c>
      <c r="J1683" s="1">
        <v>279.3028564453125</v>
      </c>
      <c r="K1683" s="1">
        <v>123.6870498657227</v>
      </c>
      <c r="L1683" s="1">
        <v>54.412925720214837</v>
      </c>
      <c r="M1683" s="1">
        <v>5570.64013671875</v>
      </c>
      <c r="O1683" s="17">
        <f t="shared" si="76"/>
        <v>-8.2596809162986829E-3</v>
      </c>
      <c r="P1683" s="17">
        <f t="shared" si="76"/>
        <v>7.1458581237500308E-3</v>
      </c>
      <c r="Q1683" s="17">
        <f t="shared" si="76"/>
        <v>-4.379245264187267E-3</v>
      </c>
      <c r="R1683" s="17">
        <f t="shared" si="76"/>
        <v>9.4677018981719225E-3</v>
      </c>
      <c r="S1683" s="17">
        <f t="shared" si="76"/>
        <v>-6.3384939527900306E-3</v>
      </c>
      <c r="T1683" s="17">
        <f t="shared" si="77"/>
        <v>-3.4497296877535914E-3</v>
      </c>
      <c r="U1683" s="17">
        <f t="shared" si="77"/>
        <v>2.310980205180098E-3</v>
      </c>
      <c r="V1683" s="17">
        <f t="shared" si="77"/>
        <v>-1.7257819519985826E-3</v>
      </c>
      <c r="W1683" s="17">
        <f t="shared" si="77"/>
        <v>-3.7042873453584126E-2</v>
      </c>
      <c r="X1683" s="17">
        <f t="shared" si="77"/>
        <v>1.4280015518458034E-3</v>
      </c>
      <c r="Y1683" s="17">
        <f t="shared" si="77"/>
        <v>-8.9328055481209621E-3</v>
      </c>
    </row>
    <row r="1684" spans="2:25" x14ac:dyDescent="0.3">
      <c r="B1684" s="3">
        <v>45527</v>
      </c>
      <c r="C1684" s="1">
        <v>225.359619140625</v>
      </c>
      <c r="D1684" s="1">
        <v>301.74569702148438</v>
      </c>
      <c r="E1684" s="1">
        <v>872.29364013671875</v>
      </c>
      <c r="F1684" s="1">
        <v>287.47509765625</v>
      </c>
      <c r="G1684" s="1">
        <v>188.59086608886719</v>
      </c>
      <c r="H1684" s="1">
        <v>66.821571350097656</v>
      </c>
      <c r="I1684" s="1">
        <v>942.54949951171875</v>
      </c>
      <c r="J1684" s="1">
        <v>279.60223388671881</v>
      </c>
      <c r="K1684" s="1">
        <v>129.31463623046881</v>
      </c>
      <c r="L1684" s="1">
        <v>55.518642425537109</v>
      </c>
      <c r="M1684" s="1">
        <v>5634.60986328125</v>
      </c>
      <c r="O1684" s="17">
        <f t="shared" si="76"/>
        <v>1.0288075555472429E-2</v>
      </c>
      <c r="P1684" s="17">
        <f t="shared" si="76"/>
        <v>1.7433823500660504E-2</v>
      </c>
      <c r="Q1684" s="17">
        <f t="shared" si="76"/>
        <v>1.8801474029955753E-3</v>
      </c>
      <c r="R1684" s="17">
        <f t="shared" si="76"/>
        <v>9.8544595709654983E-3</v>
      </c>
      <c r="S1684" s="17">
        <f t="shared" si="76"/>
        <v>7.1445534075204194E-4</v>
      </c>
      <c r="T1684" s="17">
        <f t="shared" si="77"/>
        <v>6.6347459000472373E-3</v>
      </c>
      <c r="U1684" s="17">
        <f t="shared" si="77"/>
        <v>-1.4985864392830994E-3</v>
      </c>
      <c r="V1684" s="17">
        <f t="shared" si="77"/>
        <v>1.0718738978057138E-3</v>
      </c>
      <c r="W1684" s="17">
        <f t="shared" si="77"/>
        <v>4.5498589956309378E-2</v>
      </c>
      <c r="X1684" s="17">
        <f t="shared" si="77"/>
        <v>2.0320846392413158E-2</v>
      </c>
      <c r="Y1684" s="17">
        <f t="shared" si="77"/>
        <v>1.1483370850119176E-2</v>
      </c>
    </row>
    <row r="1685" spans="2:25" x14ac:dyDescent="0.3">
      <c r="B1685" s="3">
        <v>45530</v>
      </c>
      <c r="C1685" s="1">
        <v>225.69743347167969</v>
      </c>
      <c r="D1685" s="1">
        <v>302.56515502929688</v>
      </c>
      <c r="E1685" s="1">
        <v>885.48907470703125</v>
      </c>
      <c r="F1685" s="1">
        <v>287.53311157226563</v>
      </c>
      <c r="G1685" s="1">
        <v>190.39884948730469</v>
      </c>
      <c r="H1685" s="1">
        <v>67.826919555664063</v>
      </c>
      <c r="I1685" s="1">
        <v>940.36309814453125</v>
      </c>
      <c r="J1685" s="1">
        <v>278.791015625</v>
      </c>
      <c r="K1685" s="1">
        <v>126.4058837890625</v>
      </c>
      <c r="L1685" s="1">
        <v>55.644729614257813</v>
      </c>
      <c r="M1685" s="1">
        <v>5616.83984375</v>
      </c>
      <c r="O1685" s="17">
        <f t="shared" si="76"/>
        <v>1.499001162421607E-3</v>
      </c>
      <c r="P1685" s="17">
        <f t="shared" si="76"/>
        <v>2.7157239221679915E-3</v>
      </c>
      <c r="Q1685" s="17">
        <f t="shared" si="76"/>
        <v>1.5127285082858471E-2</v>
      </c>
      <c r="R1685" s="17">
        <f t="shared" si="76"/>
        <v>2.018050136815519E-4</v>
      </c>
      <c r="S1685" s="17">
        <f t="shared" si="76"/>
        <v>9.5868025633094444E-3</v>
      </c>
      <c r="T1685" s="17">
        <f t="shared" si="77"/>
        <v>1.504526435481582E-2</v>
      </c>
      <c r="U1685" s="17">
        <f t="shared" si="77"/>
        <v>-2.319667421520196E-3</v>
      </c>
      <c r="V1685" s="17">
        <f t="shared" si="77"/>
        <v>-2.9013296869705016E-3</v>
      </c>
      <c r="W1685" s="17">
        <f t="shared" si="77"/>
        <v>-2.2493605721646485E-2</v>
      </c>
      <c r="X1685" s="17">
        <f t="shared" si="77"/>
        <v>2.2710783839827169E-3</v>
      </c>
      <c r="Y1685" s="17">
        <f t="shared" si="77"/>
        <v>-3.1537266931382247E-3</v>
      </c>
    </row>
    <row r="1686" spans="2:25" x14ac:dyDescent="0.3">
      <c r="B1686" s="3">
        <v>45531</v>
      </c>
      <c r="C1686" s="1">
        <v>226.5418701171875</v>
      </c>
      <c r="D1686" s="1">
        <v>298.87759399414063</v>
      </c>
      <c r="E1686" s="1">
        <v>901.7501220703125</v>
      </c>
      <c r="F1686" s="1">
        <v>285.26953125</v>
      </c>
      <c r="G1686" s="1">
        <v>191.1201477050781</v>
      </c>
      <c r="H1686" s="1">
        <v>68.458847045898438</v>
      </c>
      <c r="I1686" s="1">
        <v>944.27081298828125</v>
      </c>
      <c r="J1686" s="1">
        <v>279.7181396484375</v>
      </c>
      <c r="K1686" s="1">
        <v>128.2451171875</v>
      </c>
      <c r="L1686" s="1">
        <v>55.130664825439453</v>
      </c>
      <c r="M1686" s="1">
        <v>5625.7998046875</v>
      </c>
      <c r="O1686" s="17">
        <f t="shared" si="76"/>
        <v>3.7414543555887251E-3</v>
      </c>
      <c r="P1686" s="17">
        <f t="shared" si="76"/>
        <v>-1.2187659331753486E-2</v>
      </c>
      <c r="Q1686" s="17">
        <f t="shared" si="76"/>
        <v>1.8363916425125068E-2</v>
      </c>
      <c r="R1686" s="17">
        <f t="shared" si="76"/>
        <v>-7.8724161884803304E-3</v>
      </c>
      <c r="S1686" s="17">
        <f t="shared" si="76"/>
        <v>3.7883538672406915E-3</v>
      </c>
      <c r="T1686" s="17">
        <f t="shared" si="77"/>
        <v>9.3167652957579176E-3</v>
      </c>
      <c r="U1686" s="17">
        <f t="shared" si="77"/>
        <v>4.1555382718233749E-3</v>
      </c>
      <c r="V1686" s="17">
        <f t="shared" si="77"/>
        <v>3.3255161446255808E-3</v>
      </c>
      <c r="W1686" s="17">
        <f t="shared" si="77"/>
        <v>1.4550219841876088E-2</v>
      </c>
      <c r="X1686" s="17">
        <f t="shared" si="77"/>
        <v>-9.2383374379204613E-3</v>
      </c>
      <c r="Y1686" s="17">
        <f t="shared" si="77"/>
        <v>1.5951960865449948E-3</v>
      </c>
    </row>
    <row r="1687" spans="2:25" x14ac:dyDescent="0.3">
      <c r="B1687" s="3">
        <v>45532</v>
      </c>
      <c r="C1687" s="1">
        <v>225.01191711425781</v>
      </c>
      <c r="D1687" s="1">
        <v>298.5849609375</v>
      </c>
      <c r="E1687" s="1">
        <v>881.0640869140625</v>
      </c>
      <c r="F1687" s="1">
        <v>286.45938110351563</v>
      </c>
      <c r="G1687" s="1">
        <v>190.86048889160159</v>
      </c>
      <c r="H1687" s="1">
        <v>68.698211669921875</v>
      </c>
      <c r="I1687" s="1">
        <v>938.79010009765625</v>
      </c>
      <c r="J1687" s="1">
        <v>277.21682739257813</v>
      </c>
      <c r="K1687" s="1">
        <v>125.556266784668</v>
      </c>
      <c r="L1687" s="1">
        <v>55.072471618652337</v>
      </c>
      <c r="M1687" s="1">
        <v>5592.18017578125</v>
      </c>
      <c r="O1687" s="17">
        <f t="shared" si="76"/>
        <v>-6.753510960857966E-3</v>
      </c>
      <c r="P1687" s="17">
        <f t="shared" si="76"/>
        <v>-9.7910670629382116E-4</v>
      </c>
      <c r="Q1687" s="17">
        <f t="shared" si="76"/>
        <v>-2.2939875082863631E-2</v>
      </c>
      <c r="R1687" s="17">
        <f t="shared" si="76"/>
        <v>4.1709671842692633E-3</v>
      </c>
      <c r="S1687" s="17">
        <f t="shared" si="76"/>
        <v>-1.3586155964947827E-3</v>
      </c>
      <c r="T1687" s="17">
        <f t="shared" si="77"/>
        <v>3.4964746610902575E-3</v>
      </c>
      <c r="U1687" s="17">
        <f t="shared" si="77"/>
        <v>-5.8041748354801873E-3</v>
      </c>
      <c r="V1687" s="17">
        <f t="shared" si="77"/>
        <v>-8.942259729752022E-3</v>
      </c>
      <c r="W1687" s="17">
        <f t="shared" si="77"/>
        <v>-2.0966493397957486E-2</v>
      </c>
      <c r="X1687" s="17">
        <f t="shared" si="77"/>
        <v>-1.0555506082027847E-3</v>
      </c>
      <c r="Y1687" s="17">
        <f t="shared" si="77"/>
        <v>-5.9759732079761579E-3</v>
      </c>
    </row>
    <row r="1688" spans="2:25" x14ac:dyDescent="0.3">
      <c r="B1688" s="3">
        <v>45533</v>
      </c>
      <c r="C1688" s="1">
        <v>228.2903747558594</v>
      </c>
      <c r="D1688" s="1">
        <v>301.74569702148438</v>
      </c>
      <c r="E1688" s="1">
        <v>879.6552734375</v>
      </c>
      <c r="F1688" s="1">
        <v>286.575439453125</v>
      </c>
      <c r="G1688" s="1">
        <v>191.28363037109381</v>
      </c>
      <c r="H1688" s="1">
        <v>68.985450744628906</v>
      </c>
      <c r="I1688" s="1">
        <v>930.14361572265625</v>
      </c>
      <c r="J1688" s="1">
        <v>277.99908447265619</v>
      </c>
      <c r="K1688" s="1">
        <v>117.53968811035161</v>
      </c>
      <c r="L1688" s="1">
        <v>55.489540100097663</v>
      </c>
      <c r="M1688" s="1">
        <v>5591.9599609375</v>
      </c>
      <c r="O1688" s="17">
        <f t="shared" si="76"/>
        <v>1.4570151144202898E-2</v>
      </c>
      <c r="P1688" s="17">
        <f t="shared" si="76"/>
        <v>1.0585717626434583E-2</v>
      </c>
      <c r="Q1688" s="17">
        <f t="shared" si="76"/>
        <v>-1.5989909218714E-3</v>
      </c>
      <c r="R1688" s="17">
        <f t="shared" si="76"/>
        <v>4.0514766583062568E-4</v>
      </c>
      <c r="S1688" s="17">
        <f t="shared" si="76"/>
        <v>2.2170197820908723E-3</v>
      </c>
      <c r="T1688" s="17">
        <f t="shared" si="77"/>
        <v>4.1811725185386898E-3</v>
      </c>
      <c r="U1688" s="17">
        <f t="shared" si="77"/>
        <v>-9.2102423897531104E-3</v>
      </c>
      <c r="V1688" s="17">
        <f t="shared" si="77"/>
        <v>2.8218239398948241E-3</v>
      </c>
      <c r="W1688" s="17">
        <f t="shared" si="77"/>
        <v>-6.38484950182934E-2</v>
      </c>
      <c r="X1688" s="17">
        <f t="shared" si="77"/>
        <v>7.573084504601587E-3</v>
      </c>
      <c r="Y1688" s="17">
        <f t="shared" si="77"/>
        <v>-3.9379068060738066E-5</v>
      </c>
    </row>
    <row r="1689" spans="2:25" x14ac:dyDescent="0.3">
      <c r="B1689" s="3">
        <v>45534</v>
      </c>
      <c r="C1689" s="1">
        <v>227.50555419921881</v>
      </c>
      <c r="D1689" s="1">
        <v>305.19912719726563</v>
      </c>
      <c r="E1689" s="1">
        <v>885.3599853515625</v>
      </c>
      <c r="F1689" s="1">
        <v>289.01315307617188</v>
      </c>
      <c r="G1689" s="1">
        <v>194.38996887207031</v>
      </c>
      <c r="H1689" s="1">
        <v>69.387588500976563</v>
      </c>
      <c r="I1689" s="1">
        <v>949.751708984375</v>
      </c>
      <c r="J1689" s="1">
        <v>278.77169799804688</v>
      </c>
      <c r="K1689" s="1">
        <v>119.3189315795898</v>
      </c>
      <c r="L1689" s="1">
        <v>55.266460418701172</v>
      </c>
      <c r="M1689" s="1">
        <v>5648.39990234375</v>
      </c>
      <c r="O1689" s="17">
        <f t="shared" si="76"/>
        <v>-3.4378171111239678E-3</v>
      </c>
      <c r="P1689" s="17">
        <f t="shared" si="76"/>
        <v>1.1444836529136537E-2</v>
      </c>
      <c r="Q1689" s="17">
        <f t="shared" si="76"/>
        <v>6.4851676404664022E-3</v>
      </c>
      <c r="R1689" s="17">
        <f t="shared" si="76"/>
        <v>8.5063591900924589E-3</v>
      </c>
      <c r="S1689" s="17">
        <f t="shared" si="76"/>
        <v>1.6239437190470253E-2</v>
      </c>
      <c r="T1689" s="17">
        <f t="shared" si="77"/>
        <v>5.8293125870307666E-3</v>
      </c>
      <c r="U1689" s="17">
        <f t="shared" si="77"/>
        <v>2.1080715848901074E-2</v>
      </c>
      <c r="V1689" s="17">
        <f t="shared" si="77"/>
        <v>2.779194495752649E-3</v>
      </c>
      <c r="W1689" s="17">
        <f t="shared" si="77"/>
        <v>1.5137384638691243E-2</v>
      </c>
      <c r="X1689" s="17">
        <f t="shared" si="77"/>
        <v>-4.0202113946894808E-3</v>
      </c>
      <c r="Y1689" s="17">
        <f t="shared" si="77"/>
        <v>1.0093051774424322E-2</v>
      </c>
    </row>
    <row r="1690" spans="2:25" x14ac:dyDescent="0.3">
      <c r="B1690" s="3">
        <v>45538</v>
      </c>
      <c r="C1690" s="1">
        <v>221.3161926269531</v>
      </c>
      <c r="D1690" s="1">
        <v>296.87774658203119</v>
      </c>
      <c r="E1690" s="1">
        <v>871.65869140625</v>
      </c>
      <c r="F1690" s="1">
        <v>283.89596557617188</v>
      </c>
      <c r="G1690" s="1">
        <v>193.57249450683591</v>
      </c>
      <c r="H1690" s="1">
        <v>69.904617309570313</v>
      </c>
      <c r="I1690" s="1">
        <v>946.29901123046875</v>
      </c>
      <c r="J1690" s="1">
        <v>277.34375</v>
      </c>
      <c r="K1690" s="1">
        <v>107.9537887573242</v>
      </c>
      <c r="L1690" s="1">
        <v>53.733974456787109</v>
      </c>
      <c r="M1690" s="1">
        <v>5528.93017578125</v>
      </c>
      <c r="O1690" s="17">
        <f t="shared" si="76"/>
        <v>-2.7205320740635187E-2</v>
      </c>
      <c r="P1690" s="17">
        <f t="shared" si="76"/>
        <v>-2.7265414195814207E-2</v>
      </c>
      <c r="Q1690" s="17">
        <f t="shared" si="76"/>
        <v>-1.547539325472444E-2</v>
      </c>
      <c r="R1690" s="17">
        <f t="shared" si="76"/>
        <v>-1.7705725312270899E-2</v>
      </c>
      <c r="S1690" s="17">
        <f t="shared" si="76"/>
        <v>-4.2053320445377008E-3</v>
      </c>
      <c r="T1690" s="17">
        <f t="shared" si="77"/>
        <v>7.4513154263384342E-3</v>
      </c>
      <c r="U1690" s="17">
        <f t="shared" si="77"/>
        <v>-3.6353688245514414E-3</v>
      </c>
      <c r="V1690" s="17">
        <f t="shared" si="77"/>
        <v>-5.1222846806237825E-3</v>
      </c>
      <c r="W1690" s="17">
        <f t="shared" si="77"/>
        <v>-9.5250122271541282E-2</v>
      </c>
      <c r="X1690" s="17">
        <f t="shared" si="77"/>
        <v>-2.7729041272118397E-2</v>
      </c>
      <c r="Y1690" s="17">
        <f t="shared" si="77"/>
        <v>-2.1151074397711671E-2</v>
      </c>
    </row>
    <row r="1691" spans="2:25" x14ac:dyDescent="0.3">
      <c r="B1691" s="3">
        <v>45539</v>
      </c>
      <c r="C1691" s="1">
        <v>219.40873718261719</v>
      </c>
      <c r="D1691" s="1">
        <v>294.35110473632813</v>
      </c>
      <c r="E1691" s="1">
        <v>883.01861572265625</v>
      </c>
      <c r="F1691" s="1">
        <v>283.27679443359381</v>
      </c>
      <c r="G1691" s="1">
        <v>196.29412841796881</v>
      </c>
      <c r="H1691" s="1">
        <v>69.473770141601563</v>
      </c>
      <c r="I1691" s="1">
        <v>936.18829345703125</v>
      </c>
      <c r="J1691" s="1">
        <v>279.7818603515625</v>
      </c>
      <c r="K1691" s="1">
        <v>106.1645584106445</v>
      </c>
      <c r="L1691" s="1">
        <v>52.987129211425781</v>
      </c>
      <c r="M1691" s="1">
        <v>5520.06982421875</v>
      </c>
      <c r="O1691" s="17">
        <f t="shared" si="76"/>
        <v>-8.6186890425640223E-3</v>
      </c>
      <c r="P1691" s="17">
        <f t="shared" si="76"/>
        <v>-8.5107148474159004E-3</v>
      </c>
      <c r="Q1691" s="17">
        <f t="shared" si="76"/>
        <v>1.3032537194207569E-2</v>
      </c>
      <c r="R1691" s="17">
        <f t="shared" si="76"/>
        <v>-2.180979012228826E-3</v>
      </c>
      <c r="S1691" s="17">
        <f t="shared" si="76"/>
        <v>1.4060023961910481E-2</v>
      </c>
      <c r="T1691" s="17">
        <f t="shared" si="77"/>
        <v>-6.1633577945324758E-3</v>
      </c>
      <c r="U1691" s="17">
        <f t="shared" si="77"/>
        <v>-1.0684485192783384E-2</v>
      </c>
      <c r="V1691" s="17">
        <f t="shared" si="77"/>
        <v>8.7909330985915489E-3</v>
      </c>
      <c r="W1691" s="17">
        <f t="shared" si="77"/>
        <v>-1.6574039385517259E-2</v>
      </c>
      <c r="X1691" s="17">
        <f t="shared" si="77"/>
        <v>-1.3898939226279296E-2</v>
      </c>
      <c r="Y1691" s="17">
        <f t="shared" si="77"/>
        <v>-1.6025435809103906E-3</v>
      </c>
    </row>
    <row r="1692" spans="2:25" x14ac:dyDescent="0.3">
      <c r="B1692" s="3">
        <v>45540</v>
      </c>
      <c r="C1692" s="1">
        <v>220.9287414550781</v>
      </c>
      <c r="D1692" s="1">
        <v>289.39532470703119</v>
      </c>
      <c r="E1692" s="1">
        <v>879.0103759765625</v>
      </c>
      <c r="F1692" s="1">
        <v>275.99273681640619</v>
      </c>
      <c r="G1692" s="1">
        <v>194.83233642578119</v>
      </c>
      <c r="H1692" s="1">
        <v>68.14288330078125</v>
      </c>
      <c r="I1692" s="1">
        <v>902.9871826171875</v>
      </c>
      <c r="J1692" s="1">
        <v>279.72360229492188</v>
      </c>
      <c r="K1692" s="1">
        <v>107.1641387939453</v>
      </c>
      <c r="L1692" s="1">
        <v>52.123893737792969</v>
      </c>
      <c r="M1692" s="1">
        <v>5503.41015625</v>
      </c>
      <c r="O1692" s="17">
        <f t="shared" si="76"/>
        <v>6.9277290046831025E-3</v>
      </c>
      <c r="P1692" s="17">
        <f t="shared" si="76"/>
        <v>-1.6836288193095749E-2</v>
      </c>
      <c r="Q1692" s="17">
        <f t="shared" si="76"/>
        <v>-4.5392471627718001E-3</v>
      </c>
      <c r="R1692" s="17">
        <f t="shared" si="76"/>
        <v>-2.5713569767519921E-2</v>
      </c>
      <c r="S1692" s="17">
        <f t="shared" si="76"/>
        <v>-7.4469471092636153E-3</v>
      </c>
      <c r="T1692" s="17">
        <f t="shared" si="77"/>
        <v>-1.9156680832315514E-2</v>
      </c>
      <c r="U1692" s="17">
        <f t="shared" si="77"/>
        <v>-3.5464138007155713E-2</v>
      </c>
      <c r="V1692" s="17">
        <f t="shared" si="77"/>
        <v>-2.0822671122216536E-4</v>
      </c>
      <c r="W1692" s="17">
        <f t="shared" si="77"/>
        <v>9.4153868133131455E-3</v>
      </c>
      <c r="X1692" s="17">
        <f t="shared" si="77"/>
        <v>-1.6291418057173598E-2</v>
      </c>
      <c r="Y1692" s="17">
        <f t="shared" si="77"/>
        <v>-3.0180176155847498E-3</v>
      </c>
    </row>
    <row r="1693" spans="2:25" x14ac:dyDescent="0.3">
      <c r="B1693" s="3">
        <v>45541</v>
      </c>
      <c r="C1693" s="1">
        <v>219.37892150878909</v>
      </c>
      <c r="D1693" s="1">
        <v>286.03939819335938</v>
      </c>
      <c r="E1693" s="1">
        <v>869.7835693359375</v>
      </c>
      <c r="F1693" s="1">
        <v>273.79684448242188</v>
      </c>
      <c r="G1693" s="1">
        <v>193.0531921386719</v>
      </c>
      <c r="H1693" s="1">
        <v>68.114158630371094</v>
      </c>
      <c r="I1693" s="1">
        <v>893.05462646484375</v>
      </c>
      <c r="J1693" s="1">
        <v>281.21951293945313</v>
      </c>
      <c r="K1693" s="1">
        <v>102.786003112793</v>
      </c>
      <c r="L1693" s="1">
        <v>50.465320587158203</v>
      </c>
      <c r="M1693" s="1">
        <v>5408.419921875</v>
      </c>
      <c r="O1693" s="17">
        <f t="shared" si="76"/>
        <v>-7.0150218395379476E-3</v>
      </c>
      <c r="P1693" s="17">
        <f t="shared" si="76"/>
        <v>-1.1596339771795498E-2</v>
      </c>
      <c r="Q1693" s="17">
        <f t="shared" si="76"/>
        <v>-1.0496811974914639E-2</v>
      </c>
      <c r="R1693" s="17">
        <f t="shared" si="76"/>
        <v>-7.9563410230068955E-3</v>
      </c>
      <c r="S1693" s="17">
        <f t="shared" si="76"/>
        <v>-9.1316683859972662E-3</v>
      </c>
      <c r="T1693" s="17">
        <f t="shared" si="77"/>
        <v>-4.2153588194039518E-4</v>
      </c>
      <c r="U1693" s="17">
        <f t="shared" si="77"/>
        <v>-1.0999664606041877E-2</v>
      </c>
      <c r="V1693" s="17">
        <f t="shared" si="77"/>
        <v>5.3478170317357125E-3</v>
      </c>
      <c r="W1693" s="17">
        <f t="shared" si="77"/>
        <v>-4.0854484815769948E-2</v>
      </c>
      <c r="X1693" s="17">
        <f t="shared" si="77"/>
        <v>-3.1819824493123004E-2</v>
      </c>
      <c r="Y1693" s="17">
        <f t="shared" si="77"/>
        <v>-1.726024985928469E-2</v>
      </c>
    </row>
    <row r="1694" spans="2:25" x14ac:dyDescent="0.3">
      <c r="B1694" s="3">
        <v>45544</v>
      </c>
      <c r="C1694" s="1">
        <v>219.46833801269531</v>
      </c>
      <c r="D1694" s="1">
        <v>289.5513916015625</v>
      </c>
      <c r="E1694" s="1">
        <v>889.43768310546875</v>
      </c>
      <c r="F1694" s="1">
        <v>275.39108276367188</v>
      </c>
      <c r="G1694" s="1">
        <v>195.736328125</v>
      </c>
      <c r="H1694" s="1">
        <v>68.793952941894531</v>
      </c>
      <c r="I1694" s="1">
        <v>898.55517578125</v>
      </c>
      <c r="J1694" s="1">
        <v>282.94854736328119</v>
      </c>
      <c r="K1694" s="1">
        <v>106.42445373535161</v>
      </c>
      <c r="L1694" s="1">
        <v>50.610809326171882</v>
      </c>
      <c r="M1694" s="1">
        <v>5471.0498046875</v>
      </c>
      <c r="O1694" s="17">
        <f t="shared" si="76"/>
        <v>4.075893130080833E-4</v>
      </c>
      <c r="P1694" s="17">
        <f t="shared" si="76"/>
        <v>1.2278005863475694E-2</v>
      </c>
      <c r="Q1694" s="17">
        <f t="shared" si="76"/>
        <v>2.2596556732540688E-2</v>
      </c>
      <c r="R1694" s="17">
        <f t="shared" si="76"/>
        <v>5.822705094588306E-3</v>
      </c>
      <c r="S1694" s="17">
        <f t="shared" si="76"/>
        <v>1.3898428493224681E-2</v>
      </c>
      <c r="T1694" s="17">
        <f t="shared" si="77"/>
        <v>9.9802203417415081E-3</v>
      </c>
      <c r="U1694" s="17">
        <f t="shared" si="77"/>
        <v>6.1592529207089731E-3</v>
      </c>
      <c r="V1694" s="17">
        <f t="shared" si="77"/>
        <v>6.1483444223172775E-3</v>
      </c>
      <c r="W1694" s="17">
        <f t="shared" si="77"/>
        <v>3.539830825570605E-2</v>
      </c>
      <c r="X1694" s="17">
        <f t="shared" si="77"/>
        <v>2.8829449079275475E-3</v>
      </c>
      <c r="Y1694" s="17">
        <f t="shared" si="77"/>
        <v>1.1580070282484162E-2</v>
      </c>
    </row>
    <row r="1695" spans="2:25" x14ac:dyDescent="0.3">
      <c r="B1695" s="3">
        <v>45545</v>
      </c>
      <c r="C1695" s="1">
        <v>218.67353820800781</v>
      </c>
      <c r="D1695" s="1">
        <v>288.00030517578119</v>
      </c>
      <c r="E1695" s="1">
        <v>887.2550048828125</v>
      </c>
      <c r="F1695" s="1">
        <v>275.92575073242188</v>
      </c>
      <c r="G1695" s="1">
        <v>197.4577941894531</v>
      </c>
      <c r="H1695" s="1">
        <v>68.506721496582031</v>
      </c>
      <c r="I1695" s="1">
        <v>891.61029052734375</v>
      </c>
      <c r="J1695" s="1">
        <v>282.92910766601563</v>
      </c>
      <c r="K1695" s="1">
        <v>108.0537414550781</v>
      </c>
      <c r="L1695" s="1">
        <v>50.055610656738281</v>
      </c>
      <c r="M1695" s="1">
        <v>5495.52001953125</v>
      </c>
      <c r="O1695" s="17">
        <f t="shared" si="76"/>
        <v>-3.6214782135978274E-3</v>
      </c>
      <c r="P1695" s="17">
        <f t="shared" si="76"/>
        <v>-5.3568605462469372E-3</v>
      </c>
      <c r="Q1695" s="17">
        <f t="shared" si="76"/>
        <v>-2.4539979181401853E-3</v>
      </c>
      <c r="R1695" s="17">
        <f t="shared" si="76"/>
        <v>1.9414861344977817E-3</v>
      </c>
      <c r="S1695" s="17">
        <f t="shared" si="76"/>
        <v>8.7948214873722567E-3</v>
      </c>
      <c r="T1695" s="17">
        <f t="shared" si="77"/>
        <v>-4.1752426344086437E-3</v>
      </c>
      <c r="U1695" s="17">
        <f t="shared" si="77"/>
        <v>-7.7289469151051414E-3</v>
      </c>
      <c r="V1695" s="17">
        <f t="shared" si="77"/>
        <v>-6.8704000945476795E-5</v>
      </c>
      <c r="W1695" s="17">
        <f t="shared" si="77"/>
        <v>1.5309335989434182E-2</v>
      </c>
      <c r="X1695" s="17">
        <f t="shared" si="77"/>
        <v>-1.0969962283264582E-2</v>
      </c>
      <c r="Y1695" s="17">
        <f t="shared" si="77"/>
        <v>4.4726726528397437E-3</v>
      </c>
    </row>
    <row r="1696" spans="2:25" x14ac:dyDescent="0.3">
      <c r="B1696" s="3">
        <v>45546</v>
      </c>
      <c r="C1696" s="1">
        <v>221.20692443847659</v>
      </c>
      <c r="D1696" s="1">
        <v>286.18572998046881</v>
      </c>
      <c r="E1696" s="1">
        <v>893.31695556640625</v>
      </c>
      <c r="F1696" s="1">
        <v>276.90756225585938</v>
      </c>
      <c r="G1696" s="1">
        <v>201.852783203125</v>
      </c>
      <c r="H1696" s="1">
        <v>68.056709289550781</v>
      </c>
      <c r="I1696" s="1">
        <v>911.04022216796875</v>
      </c>
      <c r="J1696" s="1">
        <v>281.91888427734381</v>
      </c>
      <c r="K1696" s="1">
        <v>116.8599853515625</v>
      </c>
      <c r="L1696" s="1">
        <v>49.344570159912109</v>
      </c>
      <c r="M1696" s="1">
        <v>5554.1298828125</v>
      </c>
      <c r="O1696" s="17">
        <f t="shared" si="76"/>
        <v>1.1585243698114754E-2</v>
      </c>
      <c r="P1696" s="17">
        <f t="shared" si="76"/>
        <v>-6.3006016406991616E-3</v>
      </c>
      <c r="Q1696" s="17">
        <f t="shared" si="76"/>
        <v>6.832253016588399E-3</v>
      </c>
      <c r="R1696" s="17">
        <f t="shared" si="76"/>
        <v>3.5582453643103742E-3</v>
      </c>
      <c r="S1696" s="17">
        <f t="shared" si="76"/>
        <v>2.2257865442652933E-2</v>
      </c>
      <c r="T1696" s="17">
        <f t="shared" si="77"/>
        <v>-6.568876705823708E-3</v>
      </c>
      <c r="U1696" s="17">
        <f t="shared" si="77"/>
        <v>2.1791955349834677E-2</v>
      </c>
      <c r="V1696" s="17">
        <f t="shared" si="77"/>
        <v>-3.570588395819418E-3</v>
      </c>
      <c r="W1696" s="17">
        <f t="shared" si="77"/>
        <v>8.1498741069928451E-2</v>
      </c>
      <c r="X1696" s="17">
        <f t="shared" si="77"/>
        <v>-1.4205010936780062E-2</v>
      </c>
      <c r="Y1696" s="17">
        <f t="shared" si="77"/>
        <v>1.066502588889654E-2</v>
      </c>
    </row>
    <row r="1697" spans="2:25" x14ac:dyDescent="0.3">
      <c r="B1697" s="3">
        <v>45547</v>
      </c>
      <c r="C1697" s="1">
        <v>221.3161926269531</v>
      </c>
      <c r="D1697" s="1">
        <v>289.98065185546881</v>
      </c>
      <c r="E1697" s="1">
        <v>907.8319091796875</v>
      </c>
      <c r="F1697" s="1">
        <v>278.01568603515619</v>
      </c>
      <c r="G1697" s="1">
        <v>203.50691223144531</v>
      </c>
      <c r="H1697" s="1">
        <v>68.200332641601563</v>
      </c>
      <c r="I1697" s="1">
        <v>925.01904296875</v>
      </c>
      <c r="J1697" s="1">
        <v>283.97817993164063</v>
      </c>
      <c r="K1697" s="1">
        <v>119.0992126464844</v>
      </c>
      <c r="L1697" s="1">
        <v>49.665992736816413</v>
      </c>
      <c r="M1697" s="1">
        <v>5595.759765625</v>
      </c>
      <c r="O1697" s="17">
        <f t="shared" si="76"/>
        <v>4.9396368921939416E-4</v>
      </c>
      <c r="P1697" s="17">
        <f t="shared" si="76"/>
        <v>1.3260346262753879E-2</v>
      </c>
      <c r="Q1697" s="17">
        <f t="shared" si="76"/>
        <v>1.6248380289701391E-2</v>
      </c>
      <c r="R1697" s="17">
        <f t="shared" si="76"/>
        <v>4.0017822925071458E-3</v>
      </c>
      <c r="S1697" s="17">
        <f t="shared" si="76"/>
        <v>8.1947298524774753E-3</v>
      </c>
      <c r="T1697" s="17">
        <f t="shared" si="77"/>
        <v>2.1103481721358036E-3</v>
      </c>
      <c r="U1697" s="17">
        <f t="shared" si="77"/>
        <v>1.5343802019538026E-2</v>
      </c>
      <c r="V1697" s="17">
        <f t="shared" si="77"/>
        <v>7.3045679773297541E-3</v>
      </c>
      <c r="W1697" s="17">
        <f t="shared" si="77"/>
        <v>1.9161625668404753E-2</v>
      </c>
      <c r="X1697" s="17">
        <f t="shared" si="77"/>
        <v>6.5138388248729756E-3</v>
      </c>
      <c r="Y1697" s="17">
        <f t="shared" si="77"/>
        <v>7.495302358939338E-3</v>
      </c>
    </row>
    <row r="1698" spans="2:25" x14ac:dyDescent="0.3">
      <c r="B1698" s="3">
        <v>45548</v>
      </c>
      <c r="C1698" s="1">
        <v>221.0479736328125</v>
      </c>
      <c r="D1698" s="1">
        <v>294.7413330078125</v>
      </c>
      <c r="E1698" s="1">
        <v>908.79425048828125</v>
      </c>
      <c r="F1698" s="1">
        <v>278.38510131835938</v>
      </c>
      <c r="G1698" s="1">
        <v>206.56513977050781</v>
      </c>
      <c r="H1698" s="1">
        <v>68.841415405273438</v>
      </c>
      <c r="I1698" s="1">
        <v>913.83001708984375</v>
      </c>
      <c r="J1698" s="1">
        <v>288.03851318359381</v>
      </c>
      <c r="K1698" s="1">
        <v>119.05922698974609</v>
      </c>
      <c r="L1698" s="1">
        <v>49.724433898925781</v>
      </c>
      <c r="M1698" s="1">
        <v>5626.02001953125</v>
      </c>
      <c r="O1698" s="17">
        <f t="shared" si="76"/>
        <v>-1.2119266600284511E-3</v>
      </c>
      <c r="P1698" s="17">
        <f t="shared" si="76"/>
        <v>1.6417237225594267E-2</v>
      </c>
      <c r="Q1698" s="17">
        <f t="shared" si="76"/>
        <v>1.0600434935838694E-3</v>
      </c>
      <c r="R1698" s="17">
        <f t="shared" si="76"/>
        <v>1.3287569794046361E-3</v>
      </c>
      <c r="S1698" s="17">
        <f t="shared" si="76"/>
        <v>1.5027634715347774E-2</v>
      </c>
      <c r="T1698" s="17">
        <f t="shared" si="77"/>
        <v>9.3999946751113141E-3</v>
      </c>
      <c r="U1698" s="17">
        <f t="shared" si="77"/>
        <v>-1.209599517324126E-2</v>
      </c>
      <c r="V1698" s="17">
        <f t="shared" si="77"/>
        <v>1.4298046606716712E-2</v>
      </c>
      <c r="W1698" s="17">
        <f t="shared" si="77"/>
        <v>-3.3573401410298893E-4</v>
      </c>
      <c r="X1698" s="17">
        <f t="shared" si="77"/>
        <v>1.176683659965315E-3</v>
      </c>
      <c r="Y1698" s="17">
        <f t="shared" si="77"/>
        <v>5.4077114053644832E-3</v>
      </c>
    </row>
    <row r="1699" spans="2:25" x14ac:dyDescent="0.3">
      <c r="B1699" s="3">
        <v>45551</v>
      </c>
      <c r="C1699" s="1">
        <v>214.90830993652341</v>
      </c>
      <c r="D1699" s="1">
        <v>293.70721435546881</v>
      </c>
      <c r="E1699" s="1">
        <v>900.7281494140625</v>
      </c>
      <c r="F1699" s="1">
        <v>284.46063232421881</v>
      </c>
      <c r="G1699" s="1">
        <v>208.84440612792969</v>
      </c>
      <c r="H1699" s="1">
        <v>69.506591796875</v>
      </c>
      <c r="I1699" s="1">
        <v>913.6617431640625</v>
      </c>
      <c r="J1699" s="1">
        <v>288.19390869140619</v>
      </c>
      <c r="K1699" s="1">
        <v>116.7400207519531</v>
      </c>
      <c r="L1699" s="1">
        <v>49.958206176757813</v>
      </c>
      <c r="M1699" s="1">
        <v>5633.08984375</v>
      </c>
      <c r="O1699" s="17">
        <f t="shared" si="76"/>
        <v>-2.7775254373006906E-2</v>
      </c>
      <c r="P1699" s="17">
        <f t="shared" si="76"/>
        <v>-3.5085633962179392E-3</v>
      </c>
      <c r="Q1699" s="17">
        <f t="shared" si="76"/>
        <v>-8.8756075094939893E-3</v>
      </c>
      <c r="R1699" s="17">
        <f t="shared" si="76"/>
        <v>2.1824195968416768E-2</v>
      </c>
      <c r="S1699" s="17">
        <f t="shared" si="76"/>
        <v>1.1034128798083362E-2</v>
      </c>
      <c r="T1699" s="17">
        <f t="shared" si="77"/>
        <v>9.662445022166238E-3</v>
      </c>
      <c r="U1699" s="17">
        <f t="shared" si="77"/>
        <v>-1.8414138585327958E-4</v>
      </c>
      <c r="V1699" s="17">
        <f t="shared" si="77"/>
        <v>5.3949559069324266E-4</v>
      </c>
      <c r="W1699" s="17">
        <f t="shared" si="77"/>
        <v>-1.947943302195921E-2</v>
      </c>
      <c r="X1699" s="17">
        <f t="shared" si="77"/>
        <v>4.7013562448436751E-3</v>
      </c>
      <c r="Y1699" s="17">
        <f t="shared" si="77"/>
        <v>1.2566297656614177E-3</v>
      </c>
    </row>
    <row r="1700" spans="2:25" x14ac:dyDescent="0.3">
      <c r="B1700" s="3">
        <v>45552</v>
      </c>
      <c r="C1700" s="1">
        <v>215.37522888183591</v>
      </c>
      <c r="D1700" s="1">
        <v>294.21453857421881</v>
      </c>
      <c r="E1700" s="1">
        <v>890.211669921875</v>
      </c>
      <c r="F1700" s="1">
        <v>289.03912353515619</v>
      </c>
      <c r="G1700" s="1">
        <v>205.930419921875</v>
      </c>
      <c r="H1700" s="1">
        <v>69.217384338378906</v>
      </c>
      <c r="I1700" s="1">
        <v>896.48748779296875</v>
      </c>
      <c r="J1700" s="1">
        <v>285.33807373046881</v>
      </c>
      <c r="K1700" s="1">
        <v>115.55043029785161</v>
      </c>
      <c r="L1700" s="1">
        <v>50.708213806152337</v>
      </c>
      <c r="M1700" s="1">
        <v>5634.580078125</v>
      </c>
      <c r="O1700" s="17">
        <f t="shared" si="76"/>
        <v>2.1726425816219574E-3</v>
      </c>
      <c r="P1700" s="17">
        <f t="shared" si="76"/>
        <v>1.727312758943654E-3</v>
      </c>
      <c r="Q1700" s="17">
        <f t="shared" si="76"/>
        <v>-1.1675531067868403E-2</v>
      </c>
      <c r="R1700" s="17">
        <f t="shared" si="76"/>
        <v>1.6095342169242504E-2</v>
      </c>
      <c r="S1700" s="17">
        <f t="shared" si="76"/>
        <v>-1.3952905227778506E-2</v>
      </c>
      <c r="T1700" s="17">
        <f t="shared" si="77"/>
        <v>-4.1608637543510867E-3</v>
      </c>
      <c r="U1700" s="17">
        <f t="shared" si="77"/>
        <v>-1.87971702871331E-2</v>
      </c>
      <c r="V1700" s="17">
        <f t="shared" si="77"/>
        <v>-9.9094216595513561E-3</v>
      </c>
      <c r="W1700" s="17">
        <f t="shared" si="77"/>
        <v>-1.0190082599257969E-2</v>
      </c>
      <c r="X1700" s="17">
        <f t="shared" si="77"/>
        <v>1.5012701351624034E-2</v>
      </c>
      <c r="Y1700" s="17">
        <f t="shared" si="77"/>
        <v>2.6455008109864219E-4</v>
      </c>
    </row>
    <row r="1701" spans="2:25" x14ac:dyDescent="0.3">
      <c r="B1701" s="3">
        <v>45553</v>
      </c>
      <c r="C1701" s="1">
        <v>219.24977111816409</v>
      </c>
      <c r="D1701" s="1">
        <v>293.29745483398438</v>
      </c>
      <c r="E1701" s="1">
        <v>885.49896240234375</v>
      </c>
      <c r="F1701" s="1">
        <v>289.845947265625</v>
      </c>
      <c r="G1701" s="1">
        <v>206.70941162109381</v>
      </c>
      <c r="H1701" s="1">
        <v>69.169181823730469</v>
      </c>
      <c r="I1701" s="1">
        <v>895.2904052734375</v>
      </c>
      <c r="J1701" s="1">
        <v>283.6673583984375</v>
      </c>
      <c r="K1701" s="1">
        <v>113.331184387207</v>
      </c>
      <c r="L1701" s="1">
        <v>50.406265258789063</v>
      </c>
      <c r="M1701" s="1">
        <v>5618.259765625</v>
      </c>
      <c r="O1701" s="17">
        <f t="shared" si="76"/>
        <v>1.7989730093120049E-2</v>
      </c>
      <c r="P1701" s="17">
        <f t="shared" si="76"/>
        <v>-3.1170578608340511E-3</v>
      </c>
      <c r="Q1701" s="17">
        <f t="shared" si="76"/>
        <v>-5.2939179284684475E-3</v>
      </c>
      <c r="R1701" s="17">
        <f t="shared" si="76"/>
        <v>2.7913997267939813E-3</v>
      </c>
      <c r="S1701" s="17">
        <f t="shared" si="76"/>
        <v>3.7827908063040776E-3</v>
      </c>
      <c r="T1701" s="17">
        <f t="shared" si="77"/>
        <v>-6.9639318372379888E-4</v>
      </c>
      <c r="U1701" s="17">
        <f t="shared" si="77"/>
        <v>-1.3353030977357036E-3</v>
      </c>
      <c r="V1701" s="17">
        <f t="shared" si="77"/>
        <v>-5.8552134672692491E-3</v>
      </c>
      <c r="W1701" s="17">
        <f t="shared" si="77"/>
        <v>-1.9205864529661245E-2</v>
      </c>
      <c r="X1701" s="17">
        <f t="shared" si="77"/>
        <v>-5.9546279527329608E-3</v>
      </c>
      <c r="Y1701" s="17">
        <f t="shared" si="77"/>
        <v>-2.8964558624980717E-3</v>
      </c>
    </row>
    <row r="1702" spans="2:25" x14ac:dyDescent="0.3">
      <c r="B1702" s="3">
        <v>45554</v>
      </c>
      <c r="C1702" s="1">
        <v>227.37638854980469</v>
      </c>
      <c r="D1702" s="1">
        <v>301.57989501953119</v>
      </c>
      <c r="E1702" s="1">
        <v>893.65423583984375</v>
      </c>
      <c r="F1702" s="1">
        <v>292.00399780273438</v>
      </c>
      <c r="G1702" s="1">
        <v>205.6996154785156</v>
      </c>
      <c r="H1702" s="1">
        <v>68.079826354980469</v>
      </c>
      <c r="I1702" s="1">
        <v>905.25274658203125</v>
      </c>
      <c r="J1702" s="1">
        <v>285.43524169921881</v>
      </c>
      <c r="K1702" s="1">
        <v>117.82965087890619</v>
      </c>
      <c r="L1702" s="1">
        <v>50.678993225097663</v>
      </c>
      <c r="M1702" s="1">
        <v>5713.64013671875</v>
      </c>
      <c r="O1702" s="17">
        <f t="shared" si="76"/>
        <v>3.7065568598750223E-2</v>
      </c>
      <c r="P1702" s="17">
        <f t="shared" si="76"/>
        <v>2.8239045545877448E-2</v>
      </c>
      <c r="Q1702" s="17">
        <f t="shared" si="76"/>
        <v>9.2098057521997328E-3</v>
      </c>
      <c r="R1702" s="17">
        <f t="shared" si="76"/>
        <v>7.4455087520394472E-3</v>
      </c>
      <c r="S1702" s="17">
        <f t="shared" si="76"/>
        <v>-4.8850999800106095E-3</v>
      </c>
      <c r="T1702" s="17">
        <f t="shared" si="77"/>
        <v>-1.5749144923039488E-2</v>
      </c>
      <c r="U1702" s="17">
        <f t="shared" si="77"/>
        <v>1.112749701092918E-2</v>
      </c>
      <c r="V1702" s="17">
        <f t="shared" si="77"/>
        <v>6.2322408569058848E-3</v>
      </c>
      <c r="W1702" s="17">
        <f t="shared" si="77"/>
        <v>3.9693104029776508E-2</v>
      </c>
      <c r="X1702" s="17">
        <f t="shared" si="77"/>
        <v>5.4105965777944002E-3</v>
      </c>
      <c r="Y1702" s="17">
        <f t="shared" si="77"/>
        <v>1.6976853166763367E-2</v>
      </c>
    </row>
    <row r="1703" spans="2:25" x14ac:dyDescent="0.3">
      <c r="B1703" s="3">
        <v>45555</v>
      </c>
      <c r="C1703" s="1">
        <v>226.71073913574219</v>
      </c>
      <c r="D1703" s="1">
        <v>300.701904296875</v>
      </c>
      <c r="E1703" s="1">
        <v>899.84515380859375</v>
      </c>
      <c r="F1703" s="1">
        <v>247.53120422363281</v>
      </c>
      <c r="G1703" s="1">
        <v>209.36372375488281</v>
      </c>
      <c r="H1703" s="1">
        <v>69.063140869140625</v>
      </c>
      <c r="I1703" s="1">
        <v>911.63372802734375</v>
      </c>
      <c r="J1703" s="1">
        <v>288.32992553710938</v>
      </c>
      <c r="K1703" s="1">
        <v>115.96030426025391</v>
      </c>
      <c r="L1703" s="1">
        <v>50.299118041992188</v>
      </c>
      <c r="M1703" s="1">
        <v>5702.5498046875</v>
      </c>
      <c r="O1703" s="17">
        <f t="shared" si="76"/>
        <v>-2.9275221508617446E-3</v>
      </c>
      <c r="P1703" s="17">
        <f t="shared" si="76"/>
        <v>-2.9113038937802265E-3</v>
      </c>
      <c r="Q1703" s="17">
        <f t="shared" si="76"/>
        <v>6.92764351184646E-3</v>
      </c>
      <c r="R1703" s="17">
        <f t="shared" si="76"/>
        <v>-0.1523020024169173</v>
      </c>
      <c r="S1703" s="17">
        <f t="shared" si="76"/>
        <v>1.7812907757962803E-2</v>
      </c>
      <c r="T1703" s="17">
        <f t="shared" si="77"/>
        <v>1.4443552030126771E-2</v>
      </c>
      <c r="U1703" s="17">
        <f t="shared" si="77"/>
        <v>7.0488396410894232E-3</v>
      </c>
      <c r="V1703" s="17">
        <f t="shared" si="77"/>
        <v>1.01412979723817E-2</v>
      </c>
      <c r="W1703" s="17">
        <f t="shared" si="77"/>
        <v>-1.5864823537272622E-2</v>
      </c>
      <c r="X1703" s="17">
        <f t="shared" si="77"/>
        <v>-7.4957128966277684E-3</v>
      </c>
      <c r="Y1703" s="17">
        <f t="shared" si="77"/>
        <v>-1.9410273951238021E-3</v>
      </c>
    </row>
    <row r="1704" spans="2:25" x14ac:dyDescent="0.3">
      <c r="B1704" s="3">
        <v>45558</v>
      </c>
      <c r="C1704" s="1">
        <v>224.9920654296875</v>
      </c>
      <c r="D1704" s="1">
        <v>305.81378173828119</v>
      </c>
      <c r="E1704" s="1">
        <v>909.86578369140625</v>
      </c>
      <c r="F1704" s="1">
        <v>251.56535339355469</v>
      </c>
      <c r="G1704" s="1">
        <v>212.05650329589841</v>
      </c>
      <c r="H1704" s="1">
        <v>69.14990234375</v>
      </c>
      <c r="I1704" s="1">
        <v>908.69549560546875</v>
      </c>
      <c r="J1704" s="1">
        <v>290.49606323242188</v>
      </c>
      <c r="K1704" s="1">
        <v>116.2202072143555</v>
      </c>
      <c r="L1704" s="1">
        <v>50.883541107177727</v>
      </c>
      <c r="M1704" s="1">
        <v>5718.56982421875</v>
      </c>
      <c r="O1704" s="17">
        <f t="shared" si="76"/>
        <v>-7.5809099851491292E-3</v>
      </c>
      <c r="P1704" s="17">
        <f t="shared" si="76"/>
        <v>1.6999817321939448E-2</v>
      </c>
      <c r="Q1704" s="17">
        <f t="shared" si="76"/>
        <v>1.1135949157919219E-2</v>
      </c>
      <c r="R1704" s="17">
        <f t="shared" si="76"/>
        <v>1.62975378501258E-2</v>
      </c>
      <c r="S1704" s="17">
        <f t="shared" si="76"/>
        <v>1.2861729304013657E-2</v>
      </c>
      <c r="T1704" s="17">
        <f t="shared" si="77"/>
        <v>1.2562630879149965E-3</v>
      </c>
      <c r="U1704" s="17">
        <f t="shared" si="77"/>
        <v>-3.2230404948190663E-3</v>
      </c>
      <c r="V1704" s="17">
        <f t="shared" si="77"/>
        <v>7.5127050765797397E-3</v>
      </c>
      <c r="W1704" s="17">
        <f t="shared" si="77"/>
        <v>2.241309694378529E-3</v>
      </c>
      <c r="X1704" s="17">
        <f t="shared" si="77"/>
        <v>1.1618952537053126E-2</v>
      </c>
      <c r="Y1704" s="17">
        <f t="shared" si="77"/>
        <v>2.8092730585327868E-3</v>
      </c>
    </row>
    <row r="1705" spans="2:25" x14ac:dyDescent="0.3">
      <c r="B1705" s="3">
        <v>45559</v>
      </c>
      <c r="C1705" s="1">
        <v>225.88616943359381</v>
      </c>
      <c r="D1705" s="1">
        <v>315.64724731445313</v>
      </c>
      <c r="E1705" s="1">
        <v>894.44793701171875</v>
      </c>
      <c r="F1705" s="1">
        <v>259.6724853515625</v>
      </c>
      <c r="G1705" s="1">
        <v>212.5085144042969</v>
      </c>
      <c r="H1705" s="1">
        <v>68.764289855957031</v>
      </c>
      <c r="I1705" s="1">
        <v>914.54229736328125</v>
      </c>
      <c r="J1705" s="1">
        <v>291.67138671875</v>
      </c>
      <c r="K1705" s="1">
        <v>120.82862854003911</v>
      </c>
      <c r="L1705" s="1">
        <v>51.039382934570313</v>
      </c>
      <c r="M1705" s="1">
        <v>5732.93017578125</v>
      </c>
      <c r="O1705" s="17">
        <f t="shared" ref="O1705:V1739" si="78">(C1705-C1704)/C1704</f>
        <v>3.9739357127939441E-3</v>
      </c>
      <c r="P1705" s="17">
        <f t="shared" si="78"/>
        <v>3.2155076596866783E-2</v>
      </c>
      <c r="Q1705" s="17">
        <f t="shared" si="78"/>
        <v>-1.6945187912370908E-2</v>
      </c>
      <c r="R1705" s="17">
        <f t="shared" si="78"/>
        <v>3.2226742866792259E-2</v>
      </c>
      <c r="S1705" s="17">
        <f t="shared" si="78"/>
        <v>2.1315597558815218E-3</v>
      </c>
      <c r="T1705" s="17">
        <f t="shared" si="77"/>
        <v>-5.5764719070181259E-3</v>
      </c>
      <c r="U1705" s="17">
        <f t="shared" si="77"/>
        <v>6.4342805550243699E-3</v>
      </c>
      <c r="V1705" s="17">
        <f t="shared" si="77"/>
        <v>4.0459188095356901E-3</v>
      </c>
      <c r="W1705" s="17">
        <f t="shared" si="77"/>
        <v>3.9652496206480488E-2</v>
      </c>
      <c r="X1705" s="17">
        <f t="shared" si="77"/>
        <v>3.0627158409500294E-3</v>
      </c>
      <c r="Y1705" s="17">
        <f t="shared" si="77"/>
        <v>2.511178844347128E-3</v>
      </c>
    </row>
    <row r="1706" spans="2:25" x14ac:dyDescent="0.3">
      <c r="B1706" s="3">
        <v>45560</v>
      </c>
      <c r="C1706" s="1">
        <v>224.89268493652341</v>
      </c>
      <c r="D1706" s="1">
        <v>309.73541259765619</v>
      </c>
      <c r="E1706" s="1">
        <v>901.27386474609375</v>
      </c>
      <c r="F1706" s="1">
        <v>256.40631103515619</v>
      </c>
      <c r="G1706" s="1">
        <v>212.75856018066409</v>
      </c>
      <c r="H1706" s="1">
        <v>68.879959106445313</v>
      </c>
      <c r="I1706" s="1">
        <v>914.67095947265625</v>
      </c>
      <c r="J1706" s="1">
        <v>291.86566162109381</v>
      </c>
      <c r="K1706" s="1">
        <v>123.4677200317383</v>
      </c>
      <c r="L1706" s="1">
        <v>49.792621612548828</v>
      </c>
      <c r="M1706" s="1">
        <v>5722.259765625</v>
      </c>
      <c r="O1706" s="17">
        <f t="shared" si="78"/>
        <v>-4.398164347828578E-3</v>
      </c>
      <c r="P1706" s="17">
        <f t="shared" si="78"/>
        <v>-1.8729245279644278E-2</v>
      </c>
      <c r="Q1706" s="17">
        <f t="shared" si="78"/>
        <v>7.6314422024158224E-3</v>
      </c>
      <c r="R1706" s="17">
        <f t="shared" si="78"/>
        <v>-1.2578053127131799E-2</v>
      </c>
      <c r="S1706" s="17">
        <f t="shared" si="78"/>
        <v>1.1766388611209998E-3</v>
      </c>
      <c r="T1706" s="17">
        <f t="shared" si="77"/>
        <v>1.6821121941428855E-3</v>
      </c>
      <c r="U1706" s="17">
        <f t="shared" si="77"/>
        <v>1.4068470069229821E-4</v>
      </c>
      <c r="V1706" s="17">
        <f t="shared" si="77"/>
        <v>6.6607460035543464E-4</v>
      </c>
      <c r="W1706" s="17">
        <f t="shared" si="77"/>
        <v>2.1841607602329706E-2</v>
      </c>
      <c r="X1706" s="17">
        <f t="shared" si="77"/>
        <v>-2.4427437212941307E-2</v>
      </c>
      <c r="Y1706" s="17">
        <f t="shared" si="77"/>
        <v>-1.8612489301417141E-3</v>
      </c>
    </row>
    <row r="1707" spans="2:25" x14ac:dyDescent="0.3">
      <c r="B1707" s="3">
        <v>45561</v>
      </c>
      <c r="C1707" s="1">
        <v>226.0351867675781</v>
      </c>
      <c r="D1707" s="1">
        <v>316.68130493164063</v>
      </c>
      <c r="E1707" s="1">
        <v>894.34881591796875</v>
      </c>
      <c r="F1707" s="1">
        <v>258.89483642578119</v>
      </c>
      <c r="G1707" s="1">
        <v>214.87431335449219</v>
      </c>
      <c r="H1707" s="1">
        <v>68.831771850585938</v>
      </c>
      <c r="I1707" s="1">
        <v>899.59393310546875</v>
      </c>
      <c r="J1707" s="1">
        <v>294.95462036132813</v>
      </c>
      <c r="K1707" s="1">
        <v>123.99753570556641</v>
      </c>
      <c r="L1707" s="1">
        <v>48.614040374755859</v>
      </c>
      <c r="M1707" s="1">
        <v>5745.3701171875</v>
      </c>
      <c r="O1707" s="17">
        <f t="shared" si="78"/>
        <v>5.0802089511144477E-3</v>
      </c>
      <c r="P1707" s="17">
        <f t="shared" si="78"/>
        <v>2.2425244423075027E-2</v>
      </c>
      <c r="Q1707" s="17">
        <f t="shared" si="78"/>
        <v>-7.6836232570395456E-3</v>
      </c>
      <c r="R1707" s="17">
        <f t="shared" si="78"/>
        <v>9.7053983600419065E-3</v>
      </c>
      <c r="S1707" s="17">
        <f t="shared" si="78"/>
        <v>9.9443856549485156E-3</v>
      </c>
      <c r="T1707" s="17">
        <f t="shared" si="77"/>
        <v>-6.9958310783703654E-4</v>
      </c>
      <c r="U1707" s="17">
        <f t="shared" si="77"/>
        <v>-1.6483552047918956E-2</v>
      </c>
      <c r="V1707" s="17">
        <f t="shared" si="77"/>
        <v>1.0583494896513279E-2</v>
      </c>
      <c r="W1707" s="17">
        <f t="shared" si="77"/>
        <v>4.2911270548441141E-3</v>
      </c>
      <c r="X1707" s="17">
        <f t="shared" si="77"/>
        <v>-2.3669796841866639E-2</v>
      </c>
      <c r="Y1707" s="17">
        <f t="shared" si="77"/>
        <v>4.0386757171230634E-3</v>
      </c>
    </row>
    <row r="1708" spans="2:25" x14ac:dyDescent="0.3">
      <c r="B1708" s="3">
        <v>45562</v>
      </c>
      <c r="C1708" s="1">
        <v>226.30342102050781</v>
      </c>
      <c r="D1708" s="1">
        <v>318.41775512695313</v>
      </c>
      <c r="E1708" s="1">
        <v>878.6531982421875</v>
      </c>
      <c r="F1708" s="1">
        <v>260.08078002929688</v>
      </c>
      <c r="G1708" s="1">
        <v>212.38349914550781</v>
      </c>
      <c r="H1708" s="1">
        <v>69.207748413085938</v>
      </c>
      <c r="I1708" s="1">
        <v>868.40118408203125</v>
      </c>
      <c r="J1708" s="1">
        <v>294.99343872070313</v>
      </c>
      <c r="K1708" s="1">
        <v>121.3584442138672</v>
      </c>
      <c r="L1708" s="1">
        <v>49.7049560546875</v>
      </c>
      <c r="M1708" s="1">
        <v>5738.169921875</v>
      </c>
      <c r="O1708" s="17">
        <f t="shared" si="78"/>
        <v>1.1866924648573818E-3</v>
      </c>
      <c r="P1708" s="17">
        <f t="shared" si="78"/>
        <v>5.4832734622188486E-3</v>
      </c>
      <c r="Q1708" s="17">
        <f t="shared" si="78"/>
        <v>-1.7549771852351712E-2</v>
      </c>
      <c r="R1708" s="17">
        <f t="shared" si="78"/>
        <v>4.580792803319053E-3</v>
      </c>
      <c r="S1708" s="17">
        <f t="shared" si="78"/>
        <v>-1.1591958899596883E-2</v>
      </c>
      <c r="T1708" s="17">
        <f t="shared" si="77"/>
        <v>5.4622531483881805E-3</v>
      </c>
      <c r="U1708" s="17">
        <f t="shared" si="77"/>
        <v>-3.4674254544778536E-2</v>
      </c>
      <c r="V1708" s="17">
        <f t="shared" si="77"/>
        <v>1.3160790404790528E-4</v>
      </c>
      <c r="W1708" s="17">
        <f t="shared" si="77"/>
        <v>-2.1283418873466631E-2</v>
      </c>
      <c r="X1708" s="17">
        <f t="shared" si="77"/>
        <v>2.2440341751518513E-2</v>
      </c>
      <c r="Y1708" s="17">
        <f t="shared" si="77"/>
        <v>-1.2532169669905743E-3</v>
      </c>
    </row>
    <row r="1709" spans="2:25" x14ac:dyDescent="0.3">
      <c r="B1709" s="3">
        <v>45565</v>
      </c>
      <c r="C1709" s="1">
        <v>231.47944641113281</v>
      </c>
      <c r="D1709" s="1">
        <v>315.87158203125</v>
      </c>
      <c r="E1709" s="1">
        <v>879.54620361328125</v>
      </c>
      <c r="F1709" s="1">
        <v>266.03961181640619</v>
      </c>
      <c r="G1709" s="1">
        <v>212.61431884765619</v>
      </c>
      <c r="H1709" s="1">
        <v>69.275222778320313</v>
      </c>
      <c r="I1709" s="1">
        <v>876.4639892578125</v>
      </c>
      <c r="J1709" s="1">
        <v>295.78997802734381</v>
      </c>
      <c r="K1709" s="1">
        <v>121.39842224121089</v>
      </c>
      <c r="L1709" s="1">
        <v>50.201713562011719</v>
      </c>
      <c r="M1709" s="1">
        <v>5762.47998046875</v>
      </c>
      <c r="O1709" s="17">
        <f t="shared" si="78"/>
        <v>2.2872059853465247E-2</v>
      </c>
      <c r="P1709" s="17">
        <f t="shared" si="78"/>
        <v>-7.9963288940592091E-3</v>
      </c>
      <c r="Q1709" s="17">
        <f t="shared" si="78"/>
        <v>1.0163342862465818E-3</v>
      </c>
      <c r="R1709" s="17">
        <f t="shared" si="78"/>
        <v>2.2911465377941746E-2</v>
      </c>
      <c r="S1709" s="17">
        <f t="shared" si="78"/>
        <v>1.0868061929342348E-3</v>
      </c>
      <c r="T1709" s="17">
        <f t="shared" si="77"/>
        <v>9.749539145766634E-4</v>
      </c>
      <c r="U1709" s="17">
        <f t="shared" si="77"/>
        <v>9.2846547466471658E-3</v>
      </c>
      <c r="V1709" s="17">
        <f t="shared" si="77"/>
        <v>2.7001932995358497E-3</v>
      </c>
      <c r="W1709" s="17">
        <f t="shared" si="77"/>
        <v>3.2942106008907628E-4</v>
      </c>
      <c r="X1709" s="17">
        <f t="shared" si="77"/>
        <v>9.9941242635375252E-3</v>
      </c>
      <c r="Y1709" s="17">
        <f t="shared" si="77"/>
        <v>4.2365525811766938E-3</v>
      </c>
    </row>
    <row r="1710" spans="2:25" x14ac:dyDescent="0.3">
      <c r="B1710" s="3">
        <v>45566</v>
      </c>
      <c r="C1710" s="1">
        <v>224.73374938964841</v>
      </c>
      <c r="D1710" s="1">
        <v>318.30068969726563</v>
      </c>
      <c r="E1710" s="1">
        <v>870.47808837890625</v>
      </c>
      <c r="F1710" s="1">
        <v>262.03469848632813</v>
      </c>
      <c r="G1710" s="1">
        <v>210.9505615234375</v>
      </c>
      <c r="H1710" s="1">
        <v>69.130622863769531</v>
      </c>
      <c r="I1710" s="1">
        <v>875.01959228515625</v>
      </c>
      <c r="J1710" s="1">
        <v>294.3038330078125</v>
      </c>
      <c r="K1710" s="1">
        <v>116.95994567871089</v>
      </c>
      <c r="L1710" s="1">
        <v>51.8673095703125</v>
      </c>
      <c r="M1710" s="1">
        <v>5708.75</v>
      </c>
      <c r="O1710" s="17">
        <f t="shared" si="78"/>
        <v>-2.9141667331894806E-2</v>
      </c>
      <c r="P1710" s="17">
        <f t="shared" si="78"/>
        <v>7.6901747551804357E-3</v>
      </c>
      <c r="Q1710" s="17">
        <f t="shared" si="78"/>
        <v>-1.0309993036320429E-2</v>
      </c>
      <c r="R1710" s="17">
        <f t="shared" si="78"/>
        <v>-1.5053823386428097E-2</v>
      </c>
      <c r="S1710" s="17">
        <f t="shared" si="78"/>
        <v>-7.8252364809484887E-3</v>
      </c>
      <c r="T1710" s="17">
        <f t="shared" si="77"/>
        <v>-2.0873251467339029E-3</v>
      </c>
      <c r="U1710" s="17">
        <f t="shared" si="77"/>
        <v>-1.6479821080605511E-3</v>
      </c>
      <c r="V1710" s="17">
        <f t="shared" si="77"/>
        <v>-5.024325129074937E-3</v>
      </c>
      <c r="W1710" s="17">
        <f t="shared" ref="W1710:Y1773" si="79">(K1710-K1709)/K1709</f>
        <v>-3.656123762202635E-2</v>
      </c>
      <c r="X1710" s="17">
        <f t="shared" si="79"/>
        <v>3.3178070829063475E-2</v>
      </c>
      <c r="Y1710" s="17">
        <f t="shared" si="79"/>
        <v>-9.3241070946643578E-3</v>
      </c>
    </row>
    <row r="1711" spans="2:25" x14ac:dyDescent="0.3">
      <c r="B1711" s="3">
        <v>45567</v>
      </c>
      <c r="C1711" s="1">
        <v>225.3000183105469</v>
      </c>
      <c r="D1711" s="1">
        <v>317.10076904296881</v>
      </c>
      <c r="E1711" s="1">
        <v>871.61907958984375</v>
      </c>
      <c r="F1711" s="1">
        <v>259.47811889648438</v>
      </c>
      <c r="G1711" s="1">
        <v>211.31599426269531</v>
      </c>
      <c r="H1711" s="1">
        <v>68.455795288085938</v>
      </c>
      <c r="I1711" s="1">
        <v>881.53912353515625</v>
      </c>
      <c r="J1711" s="1">
        <v>295.0615234375</v>
      </c>
      <c r="K1711" s="1">
        <v>118.8093185424805</v>
      </c>
      <c r="L1711" s="1">
        <v>52.052379608154297</v>
      </c>
      <c r="M1711" s="1">
        <v>5709.5400390625</v>
      </c>
      <c r="O1711" s="17">
        <f t="shared" si="78"/>
        <v>2.5197324497829858E-3</v>
      </c>
      <c r="P1711" s="17">
        <f t="shared" si="78"/>
        <v>-3.7697708271950568E-3</v>
      </c>
      <c r="Q1711" s="17">
        <f t="shared" si="78"/>
        <v>1.3107638505437523E-3</v>
      </c>
      <c r="R1711" s="17">
        <f t="shared" si="78"/>
        <v>-9.7566452252778341E-3</v>
      </c>
      <c r="S1711" s="17">
        <f t="shared" si="78"/>
        <v>1.73231460783389E-3</v>
      </c>
      <c r="T1711" s="17">
        <f t="shared" si="78"/>
        <v>-9.761630196988464E-3</v>
      </c>
      <c r="U1711" s="17">
        <f t="shared" si="78"/>
        <v>7.4507260265726473E-3</v>
      </c>
      <c r="V1711" s="17">
        <f t="shared" si="78"/>
        <v>2.5745177082603155E-3</v>
      </c>
      <c r="W1711" s="17">
        <f t="shared" si="79"/>
        <v>1.5812018832924494E-2</v>
      </c>
      <c r="X1711" s="17">
        <f t="shared" si="79"/>
        <v>3.5681441619969073E-3</v>
      </c>
      <c r="Y1711" s="17">
        <f t="shared" si="79"/>
        <v>1.3839090212393256E-4</v>
      </c>
    </row>
    <row r="1712" spans="2:25" x14ac:dyDescent="0.3">
      <c r="B1712" s="3">
        <v>45568</v>
      </c>
      <c r="C1712" s="1">
        <v>224.19725036621091</v>
      </c>
      <c r="D1712" s="1">
        <v>319.34454345703119</v>
      </c>
      <c r="E1712" s="1">
        <v>868.781494140625</v>
      </c>
      <c r="F1712" s="1">
        <v>254.7634582519531</v>
      </c>
      <c r="G1712" s="1">
        <v>214.19151306152341</v>
      </c>
      <c r="H1712" s="1">
        <v>67.983428955078125</v>
      </c>
      <c r="I1712" s="1">
        <v>876.078125</v>
      </c>
      <c r="J1712" s="1">
        <v>294.76034545898438</v>
      </c>
      <c r="K1712" s="1">
        <v>122.8079452514648</v>
      </c>
      <c r="L1712" s="1">
        <v>53.367328643798828</v>
      </c>
      <c r="M1712" s="1">
        <v>5699.93994140625</v>
      </c>
      <c r="O1712" s="17">
        <f t="shared" si="78"/>
        <v>-4.8946642463915451E-3</v>
      </c>
      <c r="P1712" s="17">
        <f t="shared" si="78"/>
        <v>7.0759034133983543E-3</v>
      </c>
      <c r="Q1712" s="17">
        <f t="shared" si="78"/>
        <v>-3.2555338859195553E-3</v>
      </c>
      <c r="R1712" s="17">
        <f t="shared" si="78"/>
        <v>-1.8169781192271302E-2</v>
      </c>
      <c r="S1712" s="17">
        <f t="shared" si="78"/>
        <v>1.3607672286525671E-2</v>
      </c>
      <c r="T1712" s="17">
        <f t="shared" si="78"/>
        <v>-6.9003118146525027E-3</v>
      </c>
      <c r="U1712" s="17">
        <f t="shared" si="78"/>
        <v>-6.1948453441935782E-3</v>
      </c>
      <c r="V1712" s="17">
        <f t="shared" si="78"/>
        <v>-1.020729422822968E-3</v>
      </c>
      <c r="W1712" s="17">
        <f t="shared" si="79"/>
        <v>3.3655834054418785E-2</v>
      </c>
      <c r="X1712" s="17">
        <f t="shared" si="79"/>
        <v>2.5262035002882696E-2</v>
      </c>
      <c r="Y1712" s="17">
        <f t="shared" si="79"/>
        <v>-1.6814134922550302E-3</v>
      </c>
    </row>
    <row r="1713" spans="2:25" x14ac:dyDescent="0.3">
      <c r="B1713" s="3">
        <v>45569</v>
      </c>
      <c r="C1713" s="1">
        <v>225.3199157714844</v>
      </c>
      <c r="D1713" s="1">
        <v>323.62716674804688</v>
      </c>
      <c r="E1713" s="1">
        <v>876.16290283203125</v>
      </c>
      <c r="F1713" s="1">
        <v>253.55812072753909</v>
      </c>
      <c r="G1713" s="1">
        <v>217.3459167480469</v>
      </c>
      <c r="H1713" s="1">
        <v>67.646011352539063</v>
      </c>
      <c r="I1713" s="1">
        <v>877.67095947265625</v>
      </c>
      <c r="J1713" s="1">
        <v>295.0615234375</v>
      </c>
      <c r="K1713" s="1">
        <v>124.8772354125977</v>
      </c>
      <c r="L1713" s="1">
        <v>54.3121337890625</v>
      </c>
      <c r="M1713" s="1">
        <v>5751.06982421875</v>
      </c>
      <c r="O1713" s="17">
        <f t="shared" si="78"/>
        <v>5.0074896254958395E-3</v>
      </c>
      <c r="P1713" s="17">
        <f t="shared" si="78"/>
        <v>1.3410666876141324E-2</v>
      </c>
      <c r="Q1713" s="17">
        <f t="shared" si="78"/>
        <v>8.4962775349027644E-3</v>
      </c>
      <c r="R1713" s="17">
        <f t="shared" si="78"/>
        <v>-4.7312025542609985E-3</v>
      </c>
      <c r="S1713" s="17">
        <f t="shared" si="78"/>
        <v>1.4727024621267033E-2</v>
      </c>
      <c r="T1713" s="17">
        <f t="shared" si="78"/>
        <v>-4.9632330661346933E-3</v>
      </c>
      <c r="U1713" s="17">
        <f t="shared" si="78"/>
        <v>1.8181420437318305E-3</v>
      </c>
      <c r="V1713" s="17">
        <f t="shared" si="78"/>
        <v>1.0217723759505283E-3</v>
      </c>
      <c r="W1713" s="17">
        <f t="shared" si="79"/>
        <v>1.684980688257396E-2</v>
      </c>
      <c r="X1713" s="17">
        <f t="shared" si="79"/>
        <v>1.7703811850313708E-2</v>
      </c>
      <c r="Y1713" s="17">
        <f t="shared" si="79"/>
        <v>8.9702493952744326E-3</v>
      </c>
    </row>
    <row r="1714" spans="2:25" x14ac:dyDescent="0.3">
      <c r="B1714" s="3">
        <v>45572</v>
      </c>
      <c r="C1714" s="1">
        <v>220.2432556152344</v>
      </c>
      <c r="D1714" s="1">
        <v>323.597900390625</v>
      </c>
      <c r="E1714" s="1">
        <v>866.71783447265625</v>
      </c>
      <c r="F1714" s="1">
        <v>253.22760009765619</v>
      </c>
      <c r="G1714" s="1">
        <v>218.4230041503906</v>
      </c>
      <c r="H1714" s="1">
        <v>66.527740478515625</v>
      </c>
      <c r="I1714" s="1">
        <v>888.79071044921875</v>
      </c>
      <c r="J1714" s="1">
        <v>292.23480224609381</v>
      </c>
      <c r="K1714" s="1">
        <v>127.6762771606445</v>
      </c>
      <c r="L1714" s="1">
        <v>54.458240509033203</v>
      </c>
      <c r="M1714" s="1">
        <v>5695.93994140625</v>
      </c>
      <c r="O1714" s="17">
        <f t="shared" si="78"/>
        <v>-2.2530898517637746E-2</v>
      </c>
      <c r="P1714" s="17">
        <f t="shared" si="78"/>
        <v>-9.0432325926023723E-5</v>
      </c>
      <c r="Q1714" s="17">
        <f t="shared" si="78"/>
        <v>-1.0780036827450237E-2</v>
      </c>
      <c r="R1714" s="17">
        <f t="shared" si="78"/>
        <v>-1.3035300503668693E-3</v>
      </c>
      <c r="S1714" s="17">
        <f t="shared" si="78"/>
        <v>4.9556367032755492E-3</v>
      </c>
      <c r="T1714" s="17">
        <f t="shared" si="78"/>
        <v>-1.6531216721641397E-2</v>
      </c>
      <c r="U1714" s="17">
        <f t="shared" si="78"/>
        <v>1.2669612519985555E-2</v>
      </c>
      <c r="V1714" s="17">
        <f t="shared" si="78"/>
        <v>-9.5801077635422355E-3</v>
      </c>
      <c r="W1714" s="17">
        <f t="shared" si="79"/>
        <v>2.2414347489345801E-2</v>
      </c>
      <c r="X1714" s="17">
        <f t="shared" si="79"/>
        <v>2.6901303590492779E-3</v>
      </c>
      <c r="Y1714" s="17">
        <f t="shared" si="79"/>
        <v>-9.5860221658826891E-3</v>
      </c>
    </row>
    <row r="1715" spans="2:25" x14ac:dyDescent="0.3">
      <c r="B1715" s="3">
        <v>45573</v>
      </c>
      <c r="C1715" s="1">
        <v>224.29661560058591</v>
      </c>
      <c r="D1715" s="1">
        <v>321.54925537109381</v>
      </c>
      <c r="E1715" s="1">
        <v>883.4154052734375</v>
      </c>
      <c r="F1715" s="1">
        <v>254.10246276855469</v>
      </c>
      <c r="G1715" s="1">
        <v>219.86558532714841</v>
      </c>
      <c r="H1715" s="1">
        <v>66.691635131835938</v>
      </c>
      <c r="I1715" s="1">
        <v>903.94683837890625</v>
      </c>
      <c r="J1715" s="1">
        <v>293.25473022460938</v>
      </c>
      <c r="K1715" s="1">
        <v>132.84449768066409</v>
      </c>
      <c r="L1715" s="1">
        <v>52.909534454345703</v>
      </c>
      <c r="M1715" s="1">
        <v>5751.1298828125</v>
      </c>
      <c r="O1715" s="17">
        <f t="shared" si="78"/>
        <v>1.840401411624943E-2</v>
      </c>
      <c r="P1715" s="17">
        <f t="shared" si="78"/>
        <v>-6.3308353269851585E-3</v>
      </c>
      <c r="Q1715" s="17">
        <f t="shared" si="78"/>
        <v>1.9265290428621077E-2</v>
      </c>
      <c r="R1715" s="17">
        <f t="shared" si="78"/>
        <v>3.454847222660986E-3</v>
      </c>
      <c r="S1715" s="17">
        <f t="shared" si="78"/>
        <v>6.6045295108410531E-3</v>
      </c>
      <c r="T1715" s="17">
        <f t="shared" si="78"/>
        <v>2.463553581430297E-3</v>
      </c>
      <c r="U1715" s="17">
        <f t="shared" si="78"/>
        <v>1.7052527385245944E-2</v>
      </c>
      <c r="V1715" s="17">
        <f t="shared" si="78"/>
        <v>3.4900975882286491E-3</v>
      </c>
      <c r="W1715" s="17">
        <f t="shared" si="79"/>
        <v>4.0479097879058956E-2</v>
      </c>
      <c r="X1715" s="17">
        <f t="shared" si="79"/>
        <v>-2.8438415200553718E-2</v>
      </c>
      <c r="Y1715" s="17">
        <f t="shared" si="79"/>
        <v>9.6893474955819774E-3</v>
      </c>
    </row>
    <row r="1716" spans="2:25" x14ac:dyDescent="0.3">
      <c r="B1716" s="3">
        <v>45574</v>
      </c>
      <c r="C1716" s="1">
        <v>228.04200744628909</v>
      </c>
      <c r="D1716" s="1">
        <v>324.9051513671875</v>
      </c>
      <c r="E1716" s="1">
        <v>901.94854736328125</v>
      </c>
      <c r="F1716" s="1">
        <v>257.25204467773438</v>
      </c>
      <c r="G1716" s="1">
        <v>225.32807922363281</v>
      </c>
      <c r="H1716" s="1">
        <v>67.067596435546875</v>
      </c>
      <c r="I1716" s="1">
        <v>909.90240478515625</v>
      </c>
      <c r="J1716" s="1">
        <v>295.12945556640619</v>
      </c>
      <c r="K1716" s="1">
        <v>132.60459899902341</v>
      </c>
      <c r="L1716" s="1">
        <v>52.500438690185547</v>
      </c>
      <c r="M1716" s="1">
        <v>5792.0400390625</v>
      </c>
      <c r="O1716" s="17">
        <f t="shared" si="78"/>
        <v>1.6698387693788268E-2</v>
      </c>
      <c r="P1716" s="17">
        <f t="shared" si="78"/>
        <v>1.0436646765736459E-2</v>
      </c>
      <c r="Q1716" s="17">
        <f t="shared" si="78"/>
        <v>2.0978966383439185E-2</v>
      </c>
      <c r="R1716" s="17">
        <f t="shared" si="78"/>
        <v>1.2394928702632983E-2</v>
      </c>
      <c r="S1716" s="17">
        <f t="shared" si="78"/>
        <v>2.4844697219696753E-2</v>
      </c>
      <c r="T1716" s="17">
        <f t="shared" si="78"/>
        <v>5.6373082316506064E-3</v>
      </c>
      <c r="U1716" s="17">
        <f t="shared" si="78"/>
        <v>6.5884033810333573E-3</v>
      </c>
      <c r="V1716" s="17">
        <f t="shared" si="78"/>
        <v>6.3928221732721252E-3</v>
      </c>
      <c r="W1716" s="17">
        <f t="shared" si="79"/>
        <v>-1.8058608811737018E-3</v>
      </c>
      <c r="X1716" s="17">
        <f t="shared" si="79"/>
        <v>-7.7319857069079794E-3</v>
      </c>
      <c r="Y1716" s="17">
        <f t="shared" si="79"/>
        <v>7.113411987488192E-3</v>
      </c>
    </row>
    <row r="1717" spans="2:25" x14ac:dyDescent="0.3">
      <c r="B1717" s="3">
        <v>45575</v>
      </c>
      <c r="C1717" s="1">
        <v>227.54527282714841</v>
      </c>
      <c r="D1717" s="1">
        <v>324.71002197265619</v>
      </c>
      <c r="E1717" s="1">
        <v>886.6002197265625</v>
      </c>
      <c r="F1717" s="1">
        <v>256.892333984375</v>
      </c>
      <c r="G1717" s="1">
        <v>224.09709167480469</v>
      </c>
      <c r="H1717" s="1">
        <v>66.759109497070313</v>
      </c>
      <c r="I1717" s="1">
        <v>900.94921875</v>
      </c>
      <c r="J1717" s="1">
        <v>295.33343505859381</v>
      </c>
      <c r="K1717" s="1">
        <v>134.76383972167969</v>
      </c>
      <c r="L1717" s="1">
        <v>53.153038024902337</v>
      </c>
      <c r="M1717" s="1">
        <v>5780.0498046875</v>
      </c>
      <c r="O1717" s="17">
        <f t="shared" si="78"/>
        <v>-2.1782592808374489E-3</v>
      </c>
      <c r="P1717" s="17">
        <f t="shared" si="78"/>
        <v>-6.0057340953262935E-4</v>
      </c>
      <c r="Q1717" s="17">
        <f t="shared" si="78"/>
        <v>-1.7016854987557117E-2</v>
      </c>
      <c r="R1717" s="17">
        <f t="shared" si="78"/>
        <v>-1.3982811829930952E-3</v>
      </c>
      <c r="S1717" s="17">
        <f t="shared" si="78"/>
        <v>-5.4630898779658918E-3</v>
      </c>
      <c r="T1717" s="17">
        <f t="shared" si="78"/>
        <v>-4.5996420756337052E-3</v>
      </c>
      <c r="U1717" s="17">
        <f t="shared" si="78"/>
        <v>-9.8397212580949855E-3</v>
      </c>
      <c r="V1717" s="17">
        <f t="shared" si="78"/>
        <v>6.9115260554437224E-4</v>
      </c>
      <c r="W1717" s="17">
        <f t="shared" si="79"/>
        <v>1.6283301928858292E-2</v>
      </c>
      <c r="X1717" s="17">
        <f t="shared" si="79"/>
        <v>1.2430359650285874E-2</v>
      </c>
      <c r="Y1717" s="17">
        <f t="shared" si="79"/>
        <v>-2.0701228399900252E-3</v>
      </c>
    </row>
    <row r="1718" spans="2:25" x14ac:dyDescent="0.3">
      <c r="B1718" s="3">
        <v>45576</v>
      </c>
      <c r="C1718" s="1">
        <v>226.06498718261719</v>
      </c>
      <c r="D1718" s="1">
        <v>327.85125732421881</v>
      </c>
      <c r="E1718" s="1">
        <v>882.03643798828125</v>
      </c>
      <c r="F1718" s="1">
        <v>256.9798583984375</v>
      </c>
      <c r="G1718" s="1">
        <v>224.3279113769531</v>
      </c>
      <c r="H1718" s="1">
        <v>67.067596435546875</v>
      </c>
      <c r="I1718" s="1">
        <v>922.0906982421875</v>
      </c>
      <c r="J1718" s="1">
        <v>296.3048095703125</v>
      </c>
      <c r="K1718" s="1">
        <v>134.75386047363281</v>
      </c>
      <c r="L1718" s="1">
        <v>53.338104248046882</v>
      </c>
      <c r="M1718" s="1">
        <v>5815.02978515625</v>
      </c>
      <c r="O1718" s="17">
        <f t="shared" si="78"/>
        <v>-6.5054554908539012E-3</v>
      </c>
      <c r="P1718" s="17">
        <f t="shared" si="78"/>
        <v>9.6739710480113761E-3</v>
      </c>
      <c r="Q1718" s="17">
        <f t="shared" si="78"/>
        <v>-5.1475080162835642E-3</v>
      </c>
      <c r="R1718" s="17">
        <f t="shared" si="78"/>
        <v>3.407046551565198E-4</v>
      </c>
      <c r="S1718" s="17">
        <f t="shared" si="78"/>
        <v>1.029998651135374E-3</v>
      </c>
      <c r="T1718" s="17">
        <f t="shared" si="78"/>
        <v>4.6208965458129766E-3</v>
      </c>
      <c r="U1718" s="17">
        <f t="shared" si="78"/>
        <v>2.3465783700350757E-2</v>
      </c>
      <c r="V1718" s="17">
        <f t="shared" si="78"/>
        <v>3.2890773492204621E-3</v>
      </c>
      <c r="W1718" s="17">
        <f t="shared" si="79"/>
        <v>-7.404989400335127E-5</v>
      </c>
      <c r="X1718" s="17">
        <f t="shared" si="79"/>
        <v>3.4817619090340888E-3</v>
      </c>
      <c r="Y1718" s="17">
        <f t="shared" si="79"/>
        <v>6.0518475879536475E-3</v>
      </c>
    </row>
    <row r="1719" spans="2:25" x14ac:dyDescent="0.3">
      <c r="B1719" s="3">
        <v>45579</v>
      </c>
      <c r="C1719" s="1">
        <v>229.79054260253909</v>
      </c>
      <c r="D1719" s="1">
        <v>330.09506225585938</v>
      </c>
      <c r="E1719" s="1">
        <v>882.7606201171875</v>
      </c>
      <c r="F1719" s="1">
        <v>259.98358154296881</v>
      </c>
      <c r="G1719" s="1">
        <v>226.2513122558594</v>
      </c>
      <c r="H1719" s="1">
        <v>67.809890747070313</v>
      </c>
      <c r="I1719" s="1">
        <v>919.56805419921875</v>
      </c>
      <c r="J1719" s="1">
        <v>300.96731567382813</v>
      </c>
      <c r="K1719" s="1">
        <v>138.02275085449219</v>
      </c>
      <c r="L1719" s="1">
        <v>52.510173797607422</v>
      </c>
      <c r="M1719" s="1">
        <v>5859.85009765625</v>
      </c>
      <c r="O1719" s="17">
        <f t="shared" si="78"/>
        <v>1.6480019601232493E-2</v>
      </c>
      <c r="P1719" s="17">
        <f t="shared" si="78"/>
        <v>6.8439723243813085E-3</v>
      </c>
      <c r="Q1719" s="17">
        <f t="shared" si="78"/>
        <v>8.2103425404730446E-4</v>
      </c>
      <c r="R1719" s="17">
        <f t="shared" si="78"/>
        <v>1.1688554749976352E-2</v>
      </c>
      <c r="S1719" s="17">
        <f t="shared" si="78"/>
        <v>8.5740595858100274E-3</v>
      </c>
      <c r="T1719" s="17">
        <f t="shared" si="78"/>
        <v>1.1067853195496505E-2</v>
      </c>
      <c r="U1719" s="17">
        <f t="shared" si="78"/>
        <v>-2.735787323066756E-3</v>
      </c>
      <c r="V1719" s="17">
        <f t="shared" si="78"/>
        <v>1.5735505982089778E-2</v>
      </c>
      <c r="W1719" s="17">
        <f t="shared" si="79"/>
        <v>2.4258231781782581E-2</v>
      </c>
      <c r="X1719" s="17">
        <f t="shared" si="79"/>
        <v>-1.5522307403150293E-2</v>
      </c>
      <c r="Y1719" s="17">
        <f t="shared" si="79"/>
        <v>7.7076668832222802E-3</v>
      </c>
    </row>
    <row r="1720" spans="2:25" x14ac:dyDescent="0.3">
      <c r="B1720" s="3">
        <v>45580</v>
      </c>
      <c r="C1720" s="1">
        <v>232.3238830566406</v>
      </c>
      <c r="D1720" s="1">
        <v>324.544189453125</v>
      </c>
      <c r="E1720" s="1">
        <v>887.572509765625</v>
      </c>
      <c r="F1720" s="1">
        <v>258.496337890625</v>
      </c>
      <c r="G1720" s="1">
        <v>224.0393981933594</v>
      </c>
      <c r="H1720" s="1">
        <v>67.809890747070313</v>
      </c>
      <c r="I1720" s="1">
        <v>903.5511474609375</v>
      </c>
      <c r="J1720" s="1">
        <v>304.36709594726563</v>
      </c>
      <c r="K1720" s="1">
        <v>131.5549621582031</v>
      </c>
      <c r="L1720" s="1">
        <v>50.221195220947273</v>
      </c>
      <c r="M1720" s="1">
        <v>5815.259765625</v>
      </c>
      <c r="O1720" s="17">
        <f t="shared" si="78"/>
        <v>1.1024563610885147E-2</v>
      </c>
      <c r="P1720" s="17">
        <f t="shared" si="78"/>
        <v>-1.681598253787828E-2</v>
      </c>
      <c r="Q1720" s="17">
        <f t="shared" si="78"/>
        <v>5.4509563960824575E-3</v>
      </c>
      <c r="R1720" s="17">
        <f t="shared" si="78"/>
        <v>-5.7205291330983624E-3</v>
      </c>
      <c r="S1720" s="17">
        <f t="shared" si="78"/>
        <v>-9.7763590427207177E-3</v>
      </c>
      <c r="T1720" s="17">
        <f t="shared" si="78"/>
        <v>0</v>
      </c>
      <c r="U1720" s="17">
        <f t="shared" si="78"/>
        <v>-1.741785903190074E-2</v>
      </c>
      <c r="V1720" s="17">
        <f t="shared" si="78"/>
        <v>1.1296177679047366E-2</v>
      </c>
      <c r="W1720" s="17">
        <f t="shared" si="79"/>
        <v>-4.6860308581355779E-2</v>
      </c>
      <c r="X1720" s="17">
        <f t="shared" si="79"/>
        <v>-4.3591144555770719E-2</v>
      </c>
      <c r="Y1720" s="17">
        <f t="shared" si="79"/>
        <v>-7.6094663324382111E-3</v>
      </c>
    </row>
    <row r="1721" spans="2:25" x14ac:dyDescent="0.3">
      <c r="B1721" s="3">
        <v>45581</v>
      </c>
      <c r="C1721" s="1">
        <v>230.26737976074219</v>
      </c>
      <c r="D1721" s="1">
        <v>325.705078125</v>
      </c>
      <c r="E1721" s="1">
        <v>880.39935302734375</v>
      </c>
      <c r="F1721" s="1">
        <v>264.21209716796881</v>
      </c>
      <c r="G1721" s="1">
        <v>224.7221984863281</v>
      </c>
      <c r="H1721" s="1">
        <v>68.031631469726563</v>
      </c>
      <c r="I1721" s="1">
        <v>906.61798095703125</v>
      </c>
      <c r="J1721" s="1">
        <v>303.95916748046881</v>
      </c>
      <c r="K1721" s="1">
        <v>135.67353820800781</v>
      </c>
      <c r="L1721" s="1">
        <v>49.928981781005859</v>
      </c>
      <c r="M1721" s="1">
        <v>5842.47021484375</v>
      </c>
      <c r="O1721" s="17">
        <f t="shared" si="78"/>
        <v>-8.8518806970742363E-3</v>
      </c>
      <c r="P1721" s="17">
        <f t="shared" si="78"/>
        <v>3.5769818397647542E-3</v>
      </c>
      <c r="Q1721" s="17">
        <f t="shared" si="78"/>
        <v>-8.0817698377965933E-3</v>
      </c>
      <c r="R1721" s="17">
        <f t="shared" si="78"/>
        <v>2.2111567707246434E-2</v>
      </c>
      <c r="S1721" s="17">
        <f t="shared" si="78"/>
        <v>3.0476795531266141E-3</v>
      </c>
      <c r="T1721" s="17">
        <f t="shared" si="78"/>
        <v>3.2700350968465491E-3</v>
      </c>
      <c r="U1721" s="17">
        <f t="shared" si="78"/>
        <v>3.3942002118107386E-3</v>
      </c>
      <c r="V1721" s="17">
        <f t="shared" si="78"/>
        <v>-1.3402515325358806E-3</v>
      </c>
      <c r="W1721" s="17">
        <f t="shared" si="79"/>
        <v>3.130688483534258E-2</v>
      </c>
      <c r="X1721" s="17">
        <f t="shared" si="79"/>
        <v>-5.8185281862732545E-3</v>
      </c>
      <c r="Y1721" s="17">
        <f t="shared" si="79"/>
        <v>4.67914595657371E-3</v>
      </c>
    </row>
    <row r="1722" spans="2:25" x14ac:dyDescent="0.3">
      <c r="B1722" s="3">
        <v>45582</v>
      </c>
      <c r="C1722" s="1">
        <v>230.6349792480469</v>
      </c>
      <c r="D1722" s="1">
        <v>324.84661865234381</v>
      </c>
      <c r="E1722" s="1">
        <v>878.3258056640625</v>
      </c>
      <c r="F1722" s="1">
        <v>266.60348510742188</v>
      </c>
      <c r="G1722" s="1">
        <v>223.96246337890619</v>
      </c>
      <c r="H1722" s="1">
        <v>67.385734558105469</v>
      </c>
      <c r="I1722" s="1">
        <v>907.31048583984375</v>
      </c>
      <c r="J1722" s="1">
        <v>305.68817138671881</v>
      </c>
      <c r="K1722" s="1">
        <v>136.88311767578119</v>
      </c>
      <c r="L1722" s="1">
        <v>50.377048492431641</v>
      </c>
      <c r="M1722" s="1">
        <v>5841.47021484375</v>
      </c>
      <c r="O1722" s="17">
        <f t="shared" si="78"/>
        <v>1.5964027891691292E-3</v>
      </c>
      <c r="P1722" s="17">
        <f t="shared" si="78"/>
        <v>-2.6356956962357561E-3</v>
      </c>
      <c r="Q1722" s="17">
        <f t="shared" si="78"/>
        <v>-2.3552349921102784E-3</v>
      </c>
      <c r="R1722" s="17">
        <f t="shared" si="78"/>
        <v>9.0510160779382481E-3</v>
      </c>
      <c r="S1722" s="17">
        <f t="shared" si="78"/>
        <v>-3.3807746299176805E-3</v>
      </c>
      <c r="T1722" s="17">
        <f t="shared" si="78"/>
        <v>-9.4940676515822171E-3</v>
      </c>
      <c r="U1722" s="17">
        <f t="shared" si="78"/>
        <v>7.6383316607231617E-4</v>
      </c>
      <c r="V1722" s="17">
        <f t="shared" si="78"/>
        <v>5.6882768846282577E-3</v>
      </c>
      <c r="W1722" s="17">
        <f t="shared" si="79"/>
        <v>8.9153676077859383E-3</v>
      </c>
      <c r="X1722" s="17">
        <f t="shared" si="79"/>
        <v>8.9740806930742618E-3</v>
      </c>
      <c r="Y1722" s="17">
        <f t="shared" si="79"/>
        <v>-1.7116047891170015E-4</v>
      </c>
    </row>
    <row r="1723" spans="2:25" x14ac:dyDescent="0.3">
      <c r="B1723" s="3">
        <v>45583</v>
      </c>
      <c r="C1723" s="1">
        <v>233.46636962890619</v>
      </c>
      <c r="D1723" s="1">
        <v>327.30499267578119</v>
      </c>
      <c r="E1723" s="1">
        <v>882.562255859375</v>
      </c>
      <c r="F1723" s="1">
        <v>266.73953247070313</v>
      </c>
      <c r="G1723" s="1">
        <v>223.3085021972656</v>
      </c>
      <c r="H1723" s="1">
        <v>67.90631103515625</v>
      </c>
      <c r="I1723" s="1">
        <v>908.1513671875</v>
      </c>
      <c r="J1723" s="1">
        <v>307.49493408203119</v>
      </c>
      <c r="K1723" s="1">
        <v>137.9527587890625</v>
      </c>
      <c r="L1723" s="1">
        <v>50.318599700927727</v>
      </c>
      <c r="M1723" s="1">
        <v>5864.669921875</v>
      </c>
      <c r="O1723" s="17">
        <f t="shared" si="78"/>
        <v>1.227650025200272E-2</v>
      </c>
      <c r="P1723" s="17">
        <f t="shared" si="78"/>
        <v>7.5677993313773067E-3</v>
      </c>
      <c r="Q1723" s="17">
        <f t="shared" si="78"/>
        <v>4.8233242926404869E-3</v>
      </c>
      <c r="R1723" s="17">
        <f t="shared" si="78"/>
        <v>5.1029851776481004E-4</v>
      </c>
      <c r="S1723" s="17">
        <f t="shared" si="78"/>
        <v>-2.9199588706711362E-3</v>
      </c>
      <c r="T1723" s="17">
        <f t="shared" si="78"/>
        <v>7.7253216940433855E-3</v>
      </c>
      <c r="U1723" s="17">
        <f t="shared" si="78"/>
        <v>9.2678455807539335E-4</v>
      </c>
      <c r="V1723" s="17">
        <f t="shared" si="78"/>
        <v>5.9104763102746753E-3</v>
      </c>
      <c r="W1723" s="17">
        <f t="shared" si="79"/>
        <v>7.8142661523449442E-3</v>
      </c>
      <c r="X1723" s="17">
        <f t="shared" si="79"/>
        <v>-1.160226596298002E-3</v>
      </c>
      <c r="Y1723" s="17">
        <f t="shared" si="79"/>
        <v>3.9715527389487092E-3</v>
      </c>
    </row>
    <row r="1724" spans="2:25" x14ac:dyDescent="0.3">
      <c r="B1724" s="3">
        <v>45586</v>
      </c>
      <c r="C1724" s="1">
        <v>234.93672180175781</v>
      </c>
      <c r="D1724" s="1">
        <v>325.47097778320313</v>
      </c>
      <c r="E1724" s="1">
        <v>879.79412841796875</v>
      </c>
      <c r="F1724" s="1">
        <v>261.30560302734381</v>
      </c>
      <c r="G1724" s="1">
        <v>222.875732421875</v>
      </c>
      <c r="H1724" s="1">
        <v>66.951904296875</v>
      </c>
      <c r="I1724" s="1">
        <v>896.4381103515625</v>
      </c>
      <c r="J1724" s="1">
        <v>305.87277221679688</v>
      </c>
      <c r="K1724" s="1">
        <v>143.66081237792969</v>
      </c>
      <c r="L1724" s="1">
        <v>50.474441528320313</v>
      </c>
      <c r="M1724" s="1">
        <v>5853.97998046875</v>
      </c>
      <c r="O1724" s="17">
        <f t="shared" si="78"/>
        <v>6.2979185190087028E-3</v>
      </c>
      <c r="P1724" s="17">
        <f t="shared" si="78"/>
        <v>-5.6033819636683328E-3</v>
      </c>
      <c r="Q1724" s="17">
        <f t="shared" si="78"/>
        <v>-3.1364670571719031E-3</v>
      </c>
      <c r="R1724" s="17">
        <f t="shared" si="78"/>
        <v>-2.0371668919964628E-2</v>
      </c>
      <c r="S1724" s="17">
        <f t="shared" si="78"/>
        <v>-1.9379905876055615E-3</v>
      </c>
      <c r="T1724" s="17">
        <f t="shared" si="78"/>
        <v>-1.4054757558353264E-2</v>
      </c>
      <c r="U1724" s="17">
        <f t="shared" si="78"/>
        <v>-1.2897912461677924E-2</v>
      </c>
      <c r="V1724" s="17">
        <f t="shared" si="78"/>
        <v>-5.2754100488743988E-3</v>
      </c>
      <c r="W1724" s="17">
        <f t="shared" si="79"/>
        <v>4.1376871611499423E-2</v>
      </c>
      <c r="X1724" s="17">
        <f t="shared" si="79"/>
        <v>3.0971018334938274E-3</v>
      </c>
      <c r="Y1724" s="17">
        <f t="shared" si="79"/>
        <v>-1.8227694906369611E-3</v>
      </c>
    </row>
    <row r="1725" spans="2:25" x14ac:dyDescent="0.3">
      <c r="B1725" s="3">
        <v>45587</v>
      </c>
      <c r="C1725" s="1">
        <v>234.32078552246091</v>
      </c>
      <c r="D1725" s="1">
        <v>322.61260986328119</v>
      </c>
      <c r="E1725" s="1">
        <v>886.4613037109375</v>
      </c>
      <c r="F1725" s="1">
        <v>262.25823974609381</v>
      </c>
      <c r="G1725" s="1">
        <v>223.3565673828125</v>
      </c>
      <c r="H1725" s="1">
        <v>66.951904296875</v>
      </c>
      <c r="I1725" s="1">
        <v>899.4256591796875</v>
      </c>
      <c r="J1725" s="1">
        <v>305.678466796875</v>
      </c>
      <c r="K1725" s="1">
        <v>143.54084777832031</v>
      </c>
      <c r="L1725" s="1">
        <v>50.747173309326172</v>
      </c>
      <c r="M1725" s="1">
        <v>5851.2001953125</v>
      </c>
      <c r="O1725" s="17">
        <f t="shared" si="78"/>
        <v>-2.6217113892337239E-3</v>
      </c>
      <c r="P1725" s="17">
        <f t="shared" si="78"/>
        <v>-8.7822513066768623E-3</v>
      </c>
      <c r="Q1725" s="17">
        <f t="shared" si="78"/>
        <v>7.5781084206114841E-3</v>
      </c>
      <c r="R1725" s="17">
        <f t="shared" si="78"/>
        <v>3.6456804129466492E-3</v>
      </c>
      <c r="S1725" s="17">
        <f t="shared" si="78"/>
        <v>2.1574128134656738E-3</v>
      </c>
      <c r="T1725" s="17">
        <f t="shared" si="78"/>
        <v>0</v>
      </c>
      <c r="U1725" s="17">
        <f t="shared" si="78"/>
        <v>3.3326883290954149E-3</v>
      </c>
      <c r="V1725" s="17">
        <f t="shared" si="78"/>
        <v>-6.3524915445613761E-4</v>
      </c>
      <c r="W1725" s="17">
        <f t="shared" si="79"/>
        <v>-8.350544426393966E-4</v>
      </c>
      <c r="X1725" s="17">
        <f t="shared" si="79"/>
        <v>5.4033640144950275E-3</v>
      </c>
      <c r="Y1725" s="17">
        <f t="shared" si="79"/>
        <v>-4.7485388838439661E-4</v>
      </c>
    </row>
    <row r="1726" spans="2:25" x14ac:dyDescent="0.3">
      <c r="B1726" s="3">
        <v>45588</v>
      </c>
      <c r="C1726" s="1">
        <v>229.25404357910159</v>
      </c>
      <c r="D1726" s="1">
        <v>321.90048217773438</v>
      </c>
      <c r="E1726" s="1">
        <v>892.0965576171875</v>
      </c>
      <c r="F1726" s="1">
        <v>260.56680297851563</v>
      </c>
      <c r="G1726" s="1">
        <v>223.83744812011719</v>
      </c>
      <c r="H1726" s="1">
        <v>65.563713073730469</v>
      </c>
      <c r="I1726" s="1">
        <v>893.58880615234375</v>
      </c>
      <c r="J1726" s="1">
        <v>290.02008056640619</v>
      </c>
      <c r="K1726" s="1">
        <v>139.51222229003909</v>
      </c>
      <c r="L1726" s="1">
        <v>49.9874267578125</v>
      </c>
      <c r="M1726" s="1">
        <v>5797.419921875</v>
      </c>
      <c r="O1726" s="17">
        <f t="shared" si="78"/>
        <v>-2.16231007081258E-2</v>
      </c>
      <c r="P1726" s="17">
        <f t="shared" si="78"/>
        <v>-2.2073770949269716E-3</v>
      </c>
      <c r="Q1726" s="17">
        <f t="shared" si="78"/>
        <v>6.3570218831431099E-3</v>
      </c>
      <c r="R1726" s="17">
        <f t="shared" si="78"/>
        <v>-6.4495085806102869E-3</v>
      </c>
      <c r="S1726" s="17">
        <f t="shared" si="78"/>
        <v>2.1529733508148987E-3</v>
      </c>
      <c r="T1726" s="17">
        <f t="shared" si="78"/>
        <v>-2.0734155924663152E-2</v>
      </c>
      <c r="U1726" s="17">
        <f t="shared" si="78"/>
        <v>-6.4895335904328055E-3</v>
      </c>
      <c r="V1726" s="17">
        <f t="shared" si="78"/>
        <v>-5.1225022143525374E-2</v>
      </c>
      <c r="W1726" s="17">
        <f t="shared" si="79"/>
        <v>-2.8066056113190137E-2</v>
      </c>
      <c r="X1726" s="17">
        <f t="shared" si="79"/>
        <v>-1.4971209270764403E-2</v>
      </c>
      <c r="Y1726" s="17">
        <f t="shared" si="79"/>
        <v>-9.1913234280693954E-3</v>
      </c>
    </row>
    <row r="1727" spans="2:25" x14ac:dyDescent="0.3">
      <c r="B1727" s="3">
        <v>45589</v>
      </c>
      <c r="C1727" s="1">
        <v>229.06529235839841</v>
      </c>
      <c r="D1727" s="1">
        <v>324.34909057617188</v>
      </c>
      <c r="E1727" s="1">
        <v>886.391845703125</v>
      </c>
      <c r="F1727" s="1">
        <v>265.25225830078119</v>
      </c>
      <c r="G1727" s="1">
        <v>210.02729797363281</v>
      </c>
      <c r="H1727" s="1">
        <v>64.879249572753906</v>
      </c>
      <c r="I1727" s="1">
        <v>881.78643798828125</v>
      </c>
      <c r="J1727" s="1">
        <v>292.94387817382813</v>
      </c>
      <c r="K1727" s="1">
        <v>140.3619384765625</v>
      </c>
      <c r="L1727" s="1">
        <v>50.016643524169922</v>
      </c>
      <c r="M1727" s="1">
        <v>5809.85986328125</v>
      </c>
      <c r="O1727" s="17">
        <f t="shared" si="78"/>
        <v>-8.2332777104564053E-4</v>
      </c>
      <c r="P1727" s="17">
        <f t="shared" si="78"/>
        <v>7.606724854439713E-3</v>
      </c>
      <c r="Q1727" s="17">
        <f t="shared" si="78"/>
        <v>-6.3947247249781236E-3</v>
      </c>
      <c r="R1727" s="17">
        <f t="shared" si="78"/>
        <v>1.798178151900607E-2</v>
      </c>
      <c r="S1727" s="17">
        <f t="shared" si="78"/>
        <v>-6.1697228334525497E-2</v>
      </c>
      <c r="T1727" s="17">
        <f t="shared" si="78"/>
        <v>-1.043966958074569E-2</v>
      </c>
      <c r="U1727" s="17">
        <f t="shared" si="78"/>
        <v>-1.3207829018004026E-2</v>
      </c>
      <c r="V1727" s="17">
        <f t="shared" si="78"/>
        <v>1.0081362648102799E-2</v>
      </c>
      <c r="W1727" s="17">
        <f t="shared" si="79"/>
        <v>6.0906218292250455E-3</v>
      </c>
      <c r="X1727" s="17">
        <f t="shared" si="79"/>
        <v>5.8448230389966226E-4</v>
      </c>
      <c r="Y1727" s="17">
        <f t="shared" si="79"/>
        <v>2.1457720113237334E-3</v>
      </c>
    </row>
    <row r="1728" spans="2:25" x14ac:dyDescent="0.3">
      <c r="B1728" s="3">
        <v>45590</v>
      </c>
      <c r="C1728" s="1">
        <v>229.8998107910156</v>
      </c>
      <c r="D1728" s="1">
        <v>321.12005615234381</v>
      </c>
      <c r="E1728" s="1">
        <v>884.20916748046875</v>
      </c>
      <c r="F1728" s="1">
        <v>264.52322387695313</v>
      </c>
      <c r="G1728" s="1">
        <v>206.44976806640619</v>
      </c>
      <c r="H1728" s="1">
        <v>64.512908935546875</v>
      </c>
      <c r="I1728" s="1">
        <v>883.15167236328125</v>
      </c>
      <c r="J1728" s="1">
        <v>284.23074340820313</v>
      </c>
      <c r="K1728" s="1">
        <v>141.4915466308594</v>
      </c>
      <c r="L1728" s="1">
        <v>50.240680694580078</v>
      </c>
      <c r="M1728" s="1">
        <v>5808.1201171875</v>
      </c>
      <c r="O1728" s="17">
        <f t="shared" si="78"/>
        <v>3.643146563257997E-3</v>
      </c>
      <c r="P1728" s="17">
        <f t="shared" si="78"/>
        <v>-9.9554292509099682E-3</v>
      </c>
      <c r="Q1728" s="17">
        <f t="shared" si="78"/>
        <v>-2.4624303949060517E-3</v>
      </c>
      <c r="R1728" s="17">
        <f t="shared" si="78"/>
        <v>-2.7484569914627607E-3</v>
      </c>
      <c r="S1728" s="17">
        <f t="shared" si="78"/>
        <v>-1.7033642491919066E-2</v>
      </c>
      <c r="T1728" s="17">
        <f t="shared" si="78"/>
        <v>-5.6464992986120528E-3</v>
      </c>
      <c r="U1728" s="17">
        <f t="shared" si="78"/>
        <v>1.5482596649078239E-3</v>
      </c>
      <c r="V1728" s="17">
        <f t="shared" si="78"/>
        <v>-2.9743358420532575E-2</v>
      </c>
      <c r="W1728" s="17">
        <f t="shared" si="79"/>
        <v>8.0478238371260759E-3</v>
      </c>
      <c r="X1728" s="17">
        <f t="shared" si="79"/>
        <v>4.4792523972923748E-3</v>
      </c>
      <c r="Y1728" s="17">
        <f t="shared" si="79"/>
        <v>-2.9944716993009175E-4</v>
      </c>
    </row>
    <row r="1729" spans="2:25" x14ac:dyDescent="0.3">
      <c r="B1729" s="3">
        <v>45593</v>
      </c>
      <c r="C1729" s="1">
        <v>231.87681579589841</v>
      </c>
      <c r="D1729" s="1">
        <v>326.47576904296881</v>
      </c>
      <c r="E1729" s="1">
        <v>883.95123291015625</v>
      </c>
      <c r="F1729" s="1">
        <v>267.76025390625</v>
      </c>
      <c r="G1729" s="1">
        <v>204.75714111328119</v>
      </c>
      <c r="H1729" s="1">
        <v>64.27191162109375</v>
      </c>
      <c r="I1729" s="1">
        <v>886.01080322265625</v>
      </c>
      <c r="J1729" s="1">
        <v>288.29104614257813</v>
      </c>
      <c r="K1729" s="1">
        <v>140.47190856933591</v>
      </c>
      <c r="L1729" s="1">
        <v>49.315345764160163</v>
      </c>
      <c r="M1729" s="1">
        <v>5823.52001953125</v>
      </c>
      <c r="O1729" s="17">
        <f t="shared" si="78"/>
        <v>8.5994198867782329E-3</v>
      </c>
      <c r="P1729" s="17">
        <f t="shared" si="78"/>
        <v>1.6678226065344779E-2</v>
      </c>
      <c r="Q1729" s="17">
        <f t="shared" si="78"/>
        <v>-2.9171216472170032E-4</v>
      </c>
      <c r="R1729" s="17">
        <f t="shared" si="78"/>
        <v>1.2237224323270108E-2</v>
      </c>
      <c r="S1729" s="17">
        <f t="shared" si="78"/>
        <v>-8.1987350675083014E-3</v>
      </c>
      <c r="T1729" s="17">
        <f t="shared" si="78"/>
        <v>-3.7356448256565052E-3</v>
      </c>
      <c r="U1729" s="17">
        <f t="shared" si="78"/>
        <v>3.2374177039421457E-3</v>
      </c>
      <c r="V1729" s="17">
        <f t="shared" si="78"/>
        <v>1.428523419278302E-2</v>
      </c>
      <c r="W1729" s="17">
        <f t="shared" si="79"/>
        <v>-7.2063532119247507E-3</v>
      </c>
      <c r="X1729" s="17">
        <f t="shared" si="79"/>
        <v>-1.8418041269089316E-2</v>
      </c>
      <c r="Y1729" s="17">
        <f t="shared" si="79"/>
        <v>2.6514435020340427E-3</v>
      </c>
    </row>
    <row r="1730" spans="2:25" x14ac:dyDescent="0.3">
      <c r="B1730" s="3">
        <v>45594</v>
      </c>
      <c r="C1730" s="1">
        <v>232.14506530761719</v>
      </c>
      <c r="D1730" s="1">
        <v>323.0418701171875</v>
      </c>
      <c r="E1730" s="1">
        <v>880.012451171875</v>
      </c>
      <c r="F1730" s="1">
        <v>267.36166381835938</v>
      </c>
      <c r="G1730" s="1">
        <v>202.3721008300781</v>
      </c>
      <c r="H1730" s="1">
        <v>63.201831817626953</v>
      </c>
      <c r="I1730" s="1">
        <v>893.915283203125</v>
      </c>
      <c r="J1730" s="1">
        <v>286.55227661132813</v>
      </c>
      <c r="K1730" s="1">
        <v>141.20164489746091</v>
      </c>
      <c r="L1730" s="1">
        <v>48.779628753662109</v>
      </c>
      <c r="M1730" s="1">
        <v>5832.919921875</v>
      </c>
      <c r="O1730" s="17">
        <f t="shared" si="78"/>
        <v>1.1568621502673032E-3</v>
      </c>
      <c r="P1730" s="17">
        <f t="shared" si="78"/>
        <v>-1.051808204892951E-2</v>
      </c>
      <c r="Q1730" s="17">
        <f t="shared" si="78"/>
        <v>-4.4558812654335459E-3</v>
      </c>
      <c r="R1730" s="17">
        <f t="shared" si="78"/>
        <v>-1.4886081189263512E-3</v>
      </c>
      <c r="S1730" s="17">
        <f t="shared" si="78"/>
        <v>-1.1648142136754983E-2</v>
      </c>
      <c r="T1730" s="17">
        <f t="shared" si="78"/>
        <v>-1.6649260563079339E-2</v>
      </c>
      <c r="U1730" s="17">
        <f t="shared" si="78"/>
        <v>8.9214261854574008E-3</v>
      </c>
      <c r="V1730" s="17">
        <f t="shared" si="78"/>
        <v>-6.0312991142640925E-3</v>
      </c>
      <c r="W1730" s="17">
        <f t="shared" si="79"/>
        <v>5.1948915306778759E-3</v>
      </c>
      <c r="X1730" s="17">
        <f t="shared" si="79"/>
        <v>-1.0863089413587471E-2</v>
      </c>
      <c r="Y1730" s="17">
        <f t="shared" si="79"/>
        <v>1.6141272481633234E-3</v>
      </c>
    </row>
    <row r="1731" spans="2:25" x14ac:dyDescent="0.3">
      <c r="B1731" s="3">
        <v>45595</v>
      </c>
      <c r="C1731" s="1">
        <v>228.59837341308591</v>
      </c>
      <c r="D1731" s="1">
        <v>323.7247314453125</v>
      </c>
      <c r="E1731" s="1">
        <v>872.17462158203125</v>
      </c>
      <c r="F1731" s="1">
        <v>266.42843627929688</v>
      </c>
      <c r="G1731" s="1">
        <v>197.05384826660159</v>
      </c>
      <c r="H1731" s="1">
        <v>63.548877716064453</v>
      </c>
      <c r="I1731" s="1">
        <v>837.7723388671875</v>
      </c>
      <c r="J1731" s="1">
        <v>283.17193603515619</v>
      </c>
      <c r="K1731" s="1">
        <v>139.29229736328119</v>
      </c>
      <c r="L1731" s="1">
        <v>48.867290496826172</v>
      </c>
      <c r="M1731" s="1">
        <v>5813.669921875</v>
      </c>
      <c r="O1731" s="17">
        <f t="shared" si="78"/>
        <v>-1.5277912066885979E-2</v>
      </c>
      <c r="P1731" s="17">
        <f t="shared" si="78"/>
        <v>2.1138477432578119E-3</v>
      </c>
      <c r="Q1731" s="17">
        <f t="shared" si="78"/>
        <v>-8.9064985153408313E-3</v>
      </c>
      <c r="R1731" s="17">
        <f t="shared" si="78"/>
        <v>-3.4905061770430846E-3</v>
      </c>
      <c r="S1731" s="17">
        <f t="shared" si="78"/>
        <v>-2.6279573822984528E-2</v>
      </c>
      <c r="T1731" s="17">
        <f t="shared" si="78"/>
        <v>5.4910734144371608E-3</v>
      </c>
      <c r="U1731" s="17">
        <f t="shared" si="78"/>
        <v>-6.2805665582495812E-2</v>
      </c>
      <c r="V1731" s="17">
        <f t="shared" si="78"/>
        <v>-1.1796592985219711E-2</v>
      </c>
      <c r="W1731" s="17">
        <f t="shared" si="79"/>
        <v>-1.3522133793598958E-2</v>
      </c>
      <c r="X1731" s="17">
        <f t="shared" si="79"/>
        <v>1.7970973827364631E-3</v>
      </c>
      <c r="Y1731" s="17">
        <f t="shared" si="79"/>
        <v>-3.3002338893437203E-3</v>
      </c>
    </row>
    <row r="1732" spans="2:25" x14ac:dyDescent="0.3">
      <c r="B1732" s="3">
        <v>45596</v>
      </c>
      <c r="C1732" s="1">
        <v>224.4356994628906</v>
      </c>
      <c r="D1732" s="1">
        <v>320.9346923828125</v>
      </c>
      <c r="E1732" s="1">
        <v>867.30322265625</v>
      </c>
      <c r="F1732" s="1">
        <v>266.20492553710938</v>
      </c>
      <c r="G1732" s="1">
        <v>198.8041687011719</v>
      </c>
      <c r="H1732" s="1">
        <v>62.960823059082031</v>
      </c>
      <c r="I1732" s="1">
        <v>820.86505126953125</v>
      </c>
      <c r="J1732" s="1">
        <v>283.74505615234381</v>
      </c>
      <c r="K1732" s="1">
        <v>132.71455383300781</v>
      </c>
      <c r="L1732" s="1">
        <v>48.808845520019531</v>
      </c>
      <c r="M1732" s="1">
        <v>5705.4501953125</v>
      </c>
      <c r="O1732" s="17">
        <f t="shared" si="78"/>
        <v>-1.8209551923071662E-2</v>
      </c>
      <c r="P1732" s="17">
        <f t="shared" si="78"/>
        <v>-8.6185539487313688E-3</v>
      </c>
      <c r="Q1732" s="17">
        <f t="shared" si="78"/>
        <v>-5.5853481690914773E-3</v>
      </c>
      <c r="R1732" s="17">
        <f t="shared" si="78"/>
        <v>-8.3891473939063223E-4</v>
      </c>
      <c r="S1732" s="17">
        <f t="shared" si="78"/>
        <v>8.88244736130318E-3</v>
      </c>
      <c r="T1732" s="17">
        <f t="shared" si="78"/>
        <v>-9.2535805212775324E-3</v>
      </c>
      <c r="U1732" s="17">
        <f t="shared" si="78"/>
        <v>-2.0181243535108612E-2</v>
      </c>
      <c r="V1732" s="17">
        <f t="shared" si="78"/>
        <v>2.0239297905441452E-3</v>
      </c>
      <c r="W1732" s="17">
        <f t="shared" si="79"/>
        <v>-4.7222593458404238E-2</v>
      </c>
      <c r="X1732" s="17">
        <f t="shared" si="79"/>
        <v>-1.1959938071548391E-3</v>
      </c>
      <c r="Y1732" s="17">
        <f t="shared" si="79"/>
        <v>-1.8614700871699547E-2</v>
      </c>
    </row>
    <row r="1733" spans="2:25" x14ac:dyDescent="0.3">
      <c r="B1733" s="3">
        <v>45597</v>
      </c>
      <c r="C1733" s="1">
        <v>221.45527648925781</v>
      </c>
      <c r="D1733" s="1">
        <v>320.47616577148438</v>
      </c>
      <c r="E1733" s="1">
        <v>871.56512451171875</v>
      </c>
      <c r="F1733" s="1">
        <v>266.69094848632813</v>
      </c>
      <c r="G1733" s="1">
        <v>200.27557373046881</v>
      </c>
      <c r="H1733" s="1">
        <v>62.671615600585938</v>
      </c>
      <c r="I1733" s="1">
        <v>810.17071533203125</v>
      </c>
      <c r="J1733" s="1">
        <v>286.75631713867188</v>
      </c>
      <c r="K1733" s="1">
        <v>135.35365295410159</v>
      </c>
      <c r="L1733" s="1">
        <v>48.282867431640618</v>
      </c>
      <c r="M1733" s="1">
        <v>5728.7998046875</v>
      </c>
      <c r="O1733" s="17">
        <f t="shared" si="78"/>
        <v>-1.3279629670170112E-2</v>
      </c>
      <c r="P1733" s="17">
        <f t="shared" si="78"/>
        <v>-1.4287224853248093E-3</v>
      </c>
      <c r="Q1733" s="17">
        <f t="shared" si="78"/>
        <v>4.9139698137129224E-3</v>
      </c>
      <c r="R1733" s="17">
        <f t="shared" si="78"/>
        <v>1.8257473945612536E-3</v>
      </c>
      <c r="S1733" s="17">
        <f t="shared" si="78"/>
        <v>7.4012785491868304E-3</v>
      </c>
      <c r="T1733" s="17">
        <f t="shared" si="78"/>
        <v>-4.5934510453381995E-3</v>
      </c>
      <c r="U1733" s="17">
        <f t="shared" si="78"/>
        <v>-1.3028129192442025E-2</v>
      </c>
      <c r="V1733" s="17">
        <f t="shared" si="78"/>
        <v>1.0612558425375033E-2</v>
      </c>
      <c r="W1733" s="17">
        <f t="shared" si="79"/>
        <v>1.9885529091364814E-2</v>
      </c>
      <c r="X1733" s="17">
        <f t="shared" si="79"/>
        <v>-1.0776286199254132E-2</v>
      </c>
      <c r="Y1733" s="17">
        <f t="shared" si="79"/>
        <v>4.0925095436261348E-3</v>
      </c>
    </row>
    <row r="1734" spans="2:25" x14ac:dyDescent="0.3">
      <c r="B1734" s="3">
        <v>45600</v>
      </c>
      <c r="C1734" s="1">
        <v>220.5611572265625</v>
      </c>
      <c r="D1734" s="1">
        <v>317.6568603515625</v>
      </c>
      <c r="E1734" s="1">
        <v>880.26776123046875</v>
      </c>
      <c r="F1734" s="1">
        <v>263.60946655273438</v>
      </c>
      <c r="G1734" s="1">
        <v>198.41949462890619</v>
      </c>
      <c r="H1734" s="1">
        <v>62.768020629882813</v>
      </c>
      <c r="I1734" s="1">
        <v>797.517578125</v>
      </c>
      <c r="J1734" s="1">
        <v>284.46389770507813</v>
      </c>
      <c r="K1734" s="1">
        <v>136.00343322753909</v>
      </c>
      <c r="L1734" s="1">
        <v>49.247158050537109</v>
      </c>
      <c r="M1734" s="1">
        <v>5712.68994140625</v>
      </c>
      <c r="O1734" s="17">
        <f t="shared" si="78"/>
        <v>-4.0374710274229285E-3</v>
      </c>
      <c r="P1734" s="17">
        <f t="shared" si="78"/>
        <v>-8.7972389869772141E-3</v>
      </c>
      <c r="Q1734" s="17">
        <f t="shared" si="78"/>
        <v>9.9850676375164982E-3</v>
      </c>
      <c r="R1734" s="17">
        <f t="shared" si="78"/>
        <v>-1.1554505134439242E-2</v>
      </c>
      <c r="S1734" s="17">
        <f t="shared" si="78"/>
        <v>-9.2676259365534405E-3</v>
      </c>
      <c r="T1734" s="17">
        <f t="shared" si="78"/>
        <v>1.5382566473357946E-3</v>
      </c>
      <c r="U1734" s="17">
        <f t="shared" si="78"/>
        <v>-1.5617865429566447E-2</v>
      </c>
      <c r="V1734" s="17">
        <f t="shared" si="78"/>
        <v>-7.9943118828840441E-3</v>
      </c>
      <c r="W1734" s="17">
        <f t="shared" si="79"/>
        <v>4.8006112820452689E-3</v>
      </c>
      <c r="X1734" s="17">
        <f t="shared" si="79"/>
        <v>1.9971693277366843E-2</v>
      </c>
      <c r="Y1734" s="17">
        <f t="shared" si="79"/>
        <v>-2.8120834783000024E-3</v>
      </c>
    </row>
    <row r="1735" spans="2:25" x14ac:dyDescent="0.3">
      <c r="B1735" s="3">
        <v>45601</v>
      </c>
      <c r="C1735" s="1">
        <v>221.99176025390619</v>
      </c>
      <c r="D1735" s="1">
        <v>345.79153442382813</v>
      </c>
      <c r="E1735" s="1">
        <v>884.34088134765625</v>
      </c>
      <c r="F1735" s="1">
        <v>267.7310791015625</v>
      </c>
      <c r="G1735" s="1">
        <v>199.62162780761719</v>
      </c>
      <c r="H1735" s="1">
        <v>63.018665313720703</v>
      </c>
      <c r="I1735" s="1">
        <v>797.4383544921875</v>
      </c>
      <c r="J1735" s="1">
        <v>288.80587768554688</v>
      </c>
      <c r="K1735" s="1">
        <v>139.86210632324219</v>
      </c>
      <c r="L1735" s="1">
        <v>49.091316223144531</v>
      </c>
      <c r="M1735" s="1">
        <v>5782.759765625</v>
      </c>
      <c r="O1735" s="17">
        <f t="shared" si="78"/>
        <v>6.4861965965936795E-3</v>
      </c>
      <c r="P1735" s="17">
        <f t="shared" si="78"/>
        <v>8.8569389123622097E-2</v>
      </c>
      <c r="Q1735" s="17">
        <f t="shared" si="78"/>
        <v>4.6271376694449785E-3</v>
      </c>
      <c r="R1735" s="17">
        <f t="shared" si="78"/>
        <v>1.5635297937995739E-2</v>
      </c>
      <c r="S1735" s="17">
        <f t="shared" si="78"/>
        <v>6.0585436978321224E-3</v>
      </c>
      <c r="T1735" s="17">
        <f t="shared" si="78"/>
        <v>3.9931908211004322E-3</v>
      </c>
      <c r="U1735" s="17">
        <f t="shared" si="78"/>
        <v>-9.9337788890820888E-5</v>
      </c>
      <c r="V1735" s="17">
        <f t="shared" si="78"/>
        <v>1.526372947673788E-2</v>
      </c>
      <c r="W1735" s="17">
        <f t="shared" si="79"/>
        <v>2.8371880063111237E-2</v>
      </c>
      <c r="X1735" s="17">
        <f t="shared" si="79"/>
        <v>-3.1644836689389117E-3</v>
      </c>
      <c r="Y1735" s="17">
        <f t="shared" si="79"/>
        <v>1.2265644545291292E-2</v>
      </c>
    </row>
    <row r="1736" spans="2:25" x14ac:dyDescent="0.3">
      <c r="B1736" s="3">
        <v>45602</v>
      </c>
      <c r="C1736" s="1">
        <v>221.2665100097656</v>
      </c>
      <c r="D1736" s="1">
        <v>347.30364990234381</v>
      </c>
      <c r="E1736" s="1">
        <v>893.3614501953125</v>
      </c>
      <c r="F1736" s="1">
        <v>272.24154663085938</v>
      </c>
      <c r="G1736" s="1">
        <v>205.42073059082031</v>
      </c>
      <c r="H1736" s="1">
        <v>61.408740997314453</v>
      </c>
      <c r="I1736" s="1">
        <v>768.0758056640625</v>
      </c>
      <c r="J1736" s="1">
        <v>285.5809326171875</v>
      </c>
      <c r="K1736" s="1">
        <v>145.56016540527341</v>
      </c>
      <c r="L1736" s="1">
        <v>50.055610656738281</v>
      </c>
      <c r="M1736" s="1">
        <v>5929.0400390625</v>
      </c>
      <c r="O1736" s="17">
        <f t="shared" si="78"/>
        <v>-3.267014250038296E-3</v>
      </c>
      <c r="P1736" s="17">
        <f t="shared" si="78"/>
        <v>4.3729106354070523E-3</v>
      </c>
      <c r="Q1736" s="17">
        <f t="shared" si="78"/>
        <v>1.0200330028743793E-2</v>
      </c>
      <c r="R1736" s="17">
        <f t="shared" si="78"/>
        <v>1.6847007618364138E-2</v>
      </c>
      <c r="S1736" s="17">
        <f t="shared" si="78"/>
        <v>2.9050473372514207E-2</v>
      </c>
      <c r="T1736" s="17">
        <f t="shared" si="78"/>
        <v>-2.5546785359412082E-2</v>
      </c>
      <c r="U1736" s="17">
        <f t="shared" si="78"/>
        <v>-3.6821089257517856E-2</v>
      </c>
      <c r="V1736" s="17">
        <f t="shared" si="78"/>
        <v>-1.1166480039131023E-2</v>
      </c>
      <c r="W1736" s="17">
        <f t="shared" si="79"/>
        <v>4.0740549615791981E-2</v>
      </c>
      <c r="X1736" s="17">
        <f t="shared" si="79"/>
        <v>1.9642871851521571E-2</v>
      </c>
      <c r="Y1736" s="17">
        <f t="shared" si="79"/>
        <v>2.5295927786426045E-2</v>
      </c>
    </row>
    <row r="1737" spans="2:25" x14ac:dyDescent="0.3">
      <c r="B1737" s="3">
        <v>45603</v>
      </c>
      <c r="C1737" s="1">
        <v>225.99543762207031</v>
      </c>
      <c r="D1737" s="1">
        <v>346.04519653320313</v>
      </c>
      <c r="E1737" s="1">
        <v>907.94537353515625</v>
      </c>
      <c r="F1737" s="1">
        <v>275.30355834960938</v>
      </c>
      <c r="G1737" s="1">
        <v>205.5072937011719</v>
      </c>
      <c r="H1737" s="1">
        <v>61.370170593261719</v>
      </c>
      <c r="I1737" s="1">
        <v>788.92047119140625</v>
      </c>
      <c r="J1737" s="1">
        <v>286.2220458984375</v>
      </c>
      <c r="K1737" s="1">
        <v>148.82905578613281</v>
      </c>
      <c r="L1737" s="1">
        <v>49.880283355712891</v>
      </c>
      <c r="M1737" s="1">
        <v>5973.10009765625</v>
      </c>
      <c r="O1737" s="17">
        <f t="shared" si="78"/>
        <v>2.1372089305769792E-2</v>
      </c>
      <c r="P1737" s="17">
        <f t="shared" si="78"/>
        <v>-3.6234959508618428E-3</v>
      </c>
      <c r="Q1737" s="17">
        <f t="shared" si="78"/>
        <v>1.6324773513179149E-2</v>
      </c>
      <c r="R1737" s="17">
        <f t="shared" si="78"/>
        <v>1.1247407887018343E-2</v>
      </c>
      <c r="S1737" s="17">
        <f t="shared" si="78"/>
        <v>4.2139422882307281E-4</v>
      </c>
      <c r="T1737" s="17">
        <f t="shared" si="78"/>
        <v>-6.2809306014629336E-4</v>
      </c>
      <c r="U1737" s="17">
        <f t="shared" si="78"/>
        <v>2.7138812827624328E-2</v>
      </c>
      <c r="V1737" s="17">
        <f t="shared" si="78"/>
        <v>2.244944280329082E-3</v>
      </c>
      <c r="W1737" s="17">
        <f t="shared" si="79"/>
        <v>2.2457314277969188E-2</v>
      </c>
      <c r="X1737" s="17">
        <f t="shared" si="79"/>
        <v>-3.5026503268078455E-3</v>
      </c>
      <c r="Y1737" s="17">
        <f t="shared" si="79"/>
        <v>7.4312297274883605E-3</v>
      </c>
    </row>
    <row r="1738" spans="2:25" x14ac:dyDescent="0.3">
      <c r="B1738" s="3">
        <v>45604</v>
      </c>
      <c r="C1738" s="1">
        <v>225.7269287109375</v>
      </c>
      <c r="D1738" s="1">
        <v>347.74267578125</v>
      </c>
      <c r="E1738" s="1">
        <v>937.61981201171875</v>
      </c>
      <c r="F1738" s="1">
        <v>278.28787231445313</v>
      </c>
      <c r="G1738" s="1">
        <v>205.5361328125</v>
      </c>
      <c r="H1738" s="1">
        <v>61.620822906494141</v>
      </c>
      <c r="I1738" s="1">
        <v>822.645751953125</v>
      </c>
      <c r="J1738" s="1">
        <v>290.40866088867188</v>
      </c>
      <c r="K1738" s="1">
        <v>147.5794372558594</v>
      </c>
      <c r="L1738" s="1">
        <v>49.217937469482422</v>
      </c>
      <c r="M1738" s="1">
        <v>5995.5400390625</v>
      </c>
      <c r="O1738" s="17">
        <f t="shared" si="78"/>
        <v>-1.1881165122538315E-3</v>
      </c>
      <c r="P1738" s="17">
        <f t="shared" si="78"/>
        <v>4.9053686196277009E-3</v>
      </c>
      <c r="Q1738" s="17">
        <f t="shared" si="78"/>
        <v>3.2683065899683762E-2</v>
      </c>
      <c r="R1738" s="17">
        <f t="shared" si="78"/>
        <v>1.0840084969239499E-2</v>
      </c>
      <c r="S1738" s="17">
        <f t="shared" si="78"/>
        <v>1.4033132746145508E-4</v>
      </c>
      <c r="T1738" s="17">
        <f t="shared" si="78"/>
        <v>4.0842694554924838E-3</v>
      </c>
      <c r="U1738" s="17">
        <f t="shared" si="78"/>
        <v>4.2748644499980774E-2</v>
      </c>
      <c r="V1738" s="17">
        <f t="shared" si="78"/>
        <v>1.4627157656891132E-2</v>
      </c>
      <c r="W1738" s="17">
        <f t="shared" si="79"/>
        <v>-8.3963344635412419E-3</v>
      </c>
      <c r="X1738" s="17">
        <f t="shared" si="79"/>
        <v>-1.327871137994666E-2</v>
      </c>
      <c r="Y1738" s="17">
        <f t="shared" si="79"/>
        <v>3.75683330923168E-3</v>
      </c>
    </row>
    <row r="1739" spans="2:25" x14ac:dyDescent="0.3">
      <c r="B1739" s="3">
        <v>45607</v>
      </c>
      <c r="C1739" s="1">
        <v>223.0117492675781</v>
      </c>
      <c r="D1739" s="1">
        <v>349.66445922851563</v>
      </c>
      <c r="E1739" s="1">
        <v>926.77130126953125</v>
      </c>
      <c r="F1739" s="1">
        <v>281.69992065429688</v>
      </c>
      <c r="G1739" s="1">
        <v>205.39186096191409</v>
      </c>
      <c r="H1739" s="1">
        <v>61.080966949462891</v>
      </c>
      <c r="I1739" s="1">
        <v>823.5362548828125</v>
      </c>
      <c r="J1739" s="1">
        <v>292.89532470703119</v>
      </c>
      <c r="K1739" s="1">
        <v>145.21026611328119</v>
      </c>
      <c r="L1739" s="1">
        <v>49.490673065185547</v>
      </c>
      <c r="M1739" s="1">
        <v>6001.35009765625</v>
      </c>
      <c r="O1739" s="17">
        <f t="shared" si="78"/>
        <v>-1.2028602253461843E-2</v>
      </c>
      <c r="P1739" s="17">
        <f t="shared" ref="P1739:Y1774" si="80">(D1739-D1738)/D1738</f>
        <v>5.52645269364217E-3</v>
      </c>
      <c r="Q1739" s="17">
        <f t="shared" si="80"/>
        <v>-1.1570266117683007E-2</v>
      </c>
      <c r="R1739" s="17">
        <f t="shared" si="80"/>
        <v>1.2260858913708912E-2</v>
      </c>
      <c r="S1739" s="17">
        <f t="shared" si="80"/>
        <v>-7.0192938152398169E-4</v>
      </c>
      <c r="T1739" s="17">
        <f t="shared" si="80"/>
        <v>-8.7609339110976923E-3</v>
      </c>
      <c r="U1739" s="17">
        <f t="shared" si="80"/>
        <v>1.0824865108380716E-3</v>
      </c>
      <c r="V1739" s="17">
        <f t="shared" si="80"/>
        <v>8.562636564453498E-3</v>
      </c>
      <c r="W1739" s="17">
        <f t="shared" si="79"/>
        <v>-1.6053531485357025E-2</v>
      </c>
      <c r="X1739" s="17">
        <f t="shared" si="79"/>
        <v>5.5413861231433086E-3</v>
      </c>
      <c r="Y1739" s="17">
        <f t="shared" si="79"/>
        <v>9.6906342979881041E-4</v>
      </c>
    </row>
    <row r="1740" spans="2:25" x14ac:dyDescent="0.3">
      <c r="B1740" s="3">
        <v>45608</v>
      </c>
      <c r="C1740" s="1">
        <v>223.0117492675781</v>
      </c>
      <c r="D1740" s="1">
        <v>346.3963623046875</v>
      </c>
      <c r="E1740" s="1">
        <v>926.27459716796875</v>
      </c>
      <c r="F1740" s="1">
        <v>279.25021362304688</v>
      </c>
      <c r="G1740" s="1">
        <v>204.3838195800781</v>
      </c>
      <c r="H1740" s="1">
        <v>60.926719665527337</v>
      </c>
      <c r="I1740" s="1">
        <v>810.1014404296875</v>
      </c>
      <c r="J1740" s="1">
        <v>290.09780883789063</v>
      </c>
      <c r="K1740" s="1">
        <v>148.2392272949219</v>
      </c>
      <c r="L1740" s="1">
        <v>48.984172821044922</v>
      </c>
      <c r="M1740" s="1">
        <v>5983.990234375</v>
      </c>
      <c r="O1740" s="17">
        <f t="shared" ref="O1740:Y1794" si="81">(C1740-C1739)/C1739</f>
        <v>0</v>
      </c>
      <c r="P1740" s="17">
        <f t="shared" si="80"/>
        <v>-9.3463800439962108E-3</v>
      </c>
      <c r="Q1740" s="17">
        <f t="shared" si="80"/>
        <v>-5.3595110345140522E-4</v>
      </c>
      <c r="R1740" s="17">
        <f t="shared" si="80"/>
        <v>-8.6961580449157784E-3</v>
      </c>
      <c r="S1740" s="17">
        <f t="shared" si="80"/>
        <v>-4.9078935120166027E-3</v>
      </c>
      <c r="T1740" s="17">
        <f t="shared" si="80"/>
        <v>-2.5252921104404738E-3</v>
      </c>
      <c r="U1740" s="17">
        <f t="shared" si="80"/>
        <v>-1.6313567706908963E-2</v>
      </c>
      <c r="V1740" s="17">
        <f t="shared" si="80"/>
        <v>-9.5512479481834871E-3</v>
      </c>
      <c r="W1740" s="17">
        <f t="shared" si="79"/>
        <v>2.0859139389482022E-2</v>
      </c>
      <c r="X1740" s="17">
        <f t="shared" si="79"/>
        <v>-1.0234256533013793E-2</v>
      </c>
      <c r="Y1740" s="17">
        <f t="shared" si="79"/>
        <v>-2.8926596513723923E-3</v>
      </c>
    </row>
    <row r="1741" spans="2:25" x14ac:dyDescent="0.3">
      <c r="B1741" s="3">
        <v>45609</v>
      </c>
      <c r="C1741" s="1">
        <v>223.89691162109381</v>
      </c>
      <c r="D1741" s="1">
        <v>357.38101196289063</v>
      </c>
      <c r="E1741" s="1">
        <v>927.61566162109375</v>
      </c>
      <c r="F1741" s="1">
        <v>283.74127197265619</v>
      </c>
      <c r="G1741" s="1">
        <v>204.4419860839844</v>
      </c>
      <c r="H1741" s="1">
        <v>60.733913421630859</v>
      </c>
      <c r="I1741" s="1">
        <v>803.126953125</v>
      </c>
      <c r="J1741" s="1">
        <v>288.83502197265619</v>
      </c>
      <c r="K1741" s="1">
        <v>146.21992492675781</v>
      </c>
      <c r="L1741" s="1">
        <v>49.792621612548828</v>
      </c>
      <c r="M1741" s="1">
        <v>5985.3798828125</v>
      </c>
      <c r="O1741" s="17">
        <f t="shared" si="81"/>
        <v>3.9691287854688694E-3</v>
      </c>
      <c r="P1741" s="17">
        <f t="shared" si="80"/>
        <v>3.171121539821805E-2</v>
      </c>
      <c r="Q1741" s="17">
        <f t="shared" si="80"/>
        <v>1.4478044169895486E-3</v>
      </c>
      <c r="R1741" s="17">
        <f t="shared" si="80"/>
        <v>1.6082560121768393E-2</v>
      </c>
      <c r="S1741" s="17">
        <f t="shared" si="80"/>
        <v>2.845944655786074E-4</v>
      </c>
      <c r="T1741" s="17">
        <f t="shared" si="80"/>
        <v>-3.1645597359407497E-3</v>
      </c>
      <c r="U1741" s="17">
        <f t="shared" si="80"/>
        <v>-8.609399954884845E-3</v>
      </c>
      <c r="V1741" s="17">
        <f t="shared" si="80"/>
        <v>-4.3529693322850605E-3</v>
      </c>
      <c r="W1741" s="17">
        <f t="shared" si="79"/>
        <v>-1.3621916445548447E-2</v>
      </c>
      <c r="X1741" s="17">
        <f t="shared" si="79"/>
        <v>1.650428587326425E-2</v>
      </c>
      <c r="Y1741" s="17">
        <f t="shared" si="79"/>
        <v>2.3222772482434412E-4</v>
      </c>
    </row>
    <row r="1742" spans="2:25" x14ac:dyDescent="0.3">
      <c r="B1742" s="3">
        <v>45610</v>
      </c>
      <c r="C1742" s="1">
        <v>226.9800720214844</v>
      </c>
      <c r="D1742" s="1">
        <v>354.8348388671875</v>
      </c>
      <c r="E1742" s="1">
        <v>917.84014892578125</v>
      </c>
      <c r="F1742" s="1">
        <v>284.13009643554688</v>
      </c>
      <c r="G1742" s="1">
        <v>202.57127380371091</v>
      </c>
      <c r="H1742" s="1">
        <v>60.300102233886719</v>
      </c>
      <c r="I1742" s="1">
        <v>777.82049560546875</v>
      </c>
      <c r="J1742" s="1">
        <v>290.01031494140619</v>
      </c>
      <c r="K1742" s="1">
        <v>146.7097473144531</v>
      </c>
      <c r="L1742" s="1">
        <v>49.354305267333977</v>
      </c>
      <c r="M1742" s="1">
        <v>5949.169921875</v>
      </c>
      <c r="O1742" s="17">
        <f t="shared" si="81"/>
        <v>1.3770446309720895E-2</v>
      </c>
      <c r="P1742" s="17">
        <f t="shared" si="80"/>
        <v>-7.1245337901933974E-3</v>
      </c>
      <c r="Q1742" s="17">
        <f t="shared" si="80"/>
        <v>-1.0538322173462327E-2</v>
      </c>
      <c r="R1742" s="17">
        <f t="shared" si="80"/>
        <v>1.3703486284792309E-3</v>
      </c>
      <c r="S1742" s="17">
        <f t="shared" si="80"/>
        <v>-9.1503331390304973E-3</v>
      </c>
      <c r="T1742" s="17">
        <f t="shared" si="80"/>
        <v>-7.1428163163553922E-3</v>
      </c>
      <c r="U1742" s="17">
        <f t="shared" si="80"/>
        <v>-3.1509909387379895E-2</v>
      </c>
      <c r="V1742" s="17">
        <f t="shared" si="80"/>
        <v>4.0690805454376795E-3</v>
      </c>
      <c r="W1742" s="17">
        <f t="shared" si="79"/>
        <v>3.349901786234935E-3</v>
      </c>
      <c r="X1742" s="17">
        <f t="shared" si="79"/>
        <v>-8.8028372682507159E-3</v>
      </c>
      <c r="Y1742" s="17">
        <f t="shared" si="79"/>
        <v>-6.0497347948590225E-3</v>
      </c>
    </row>
    <row r="1743" spans="2:25" x14ac:dyDescent="0.3">
      <c r="B1743" s="3">
        <v>45611</v>
      </c>
      <c r="C1743" s="1">
        <v>223.7775573730469</v>
      </c>
      <c r="D1743" s="1">
        <v>353.00082397460938</v>
      </c>
      <c r="E1743" s="1">
        <v>901.1302490234375</v>
      </c>
      <c r="F1743" s="1">
        <v>286.239501953125</v>
      </c>
      <c r="G1743" s="1">
        <v>198.69410705566409</v>
      </c>
      <c r="H1743" s="1">
        <v>59.519233703613281</v>
      </c>
      <c r="I1743" s="1">
        <v>739.4412841796875</v>
      </c>
      <c r="J1743" s="1">
        <v>284.25018310546881</v>
      </c>
      <c r="K1743" s="1">
        <v>141.93138122558591</v>
      </c>
      <c r="L1743" s="1">
        <v>48.672481536865227</v>
      </c>
      <c r="M1743" s="1">
        <v>5870.6201171875</v>
      </c>
      <c r="O1743" s="17">
        <f t="shared" si="81"/>
        <v>-1.4109232673670011E-2</v>
      </c>
      <c r="P1743" s="17">
        <f t="shared" si="80"/>
        <v>-5.1686438074492044E-3</v>
      </c>
      <c r="Q1743" s="17">
        <f t="shared" si="80"/>
        <v>-1.8205675489245735E-2</v>
      </c>
      <c r="R1743" s="17">
        <f t="shared" si="80"/>
        <v>7.4240833478780395E-3</v>
      </c>
      <c r="S1743" s="17">
        <f t="shared" si="80"/>
        <v>-1.9139765847569015E-2</v>
      </c>
      <c r="T1743" s="17">
        <f t="shared" si="80"/>
        <v>-1.2949704915004514E-2</v>
      </c>
      <c r="U1743" s="17">
        <f t="shared" si="80"/>
        <v>-4.9341990398319623E-2</v>
      </c>
      <c r="V1743" s="17">
        <f t="shared" si="80"/>
        <v>-1.9861817111922954E-2</v>
      </c>
      <c r="W1743" s="17">
        <f t="shared" si="79"/>
        <v>-3.2570201887304639E-2</v>
      </c>
      <c r="X1743" s="17">
        <f t="shared" si="79"/>
        <v>-1.3814878494906646E-2</v>
      </c>
      <c r="Y1743" s="17">
        <f t="shared" si="79"/>
        <v>-1.3203489851361223E-2</v>
      </c>
    </row>
    <row r="1744" spans="2:25" x14ac:dyDescent="0.3">
      <c r="B1744" s="3">
        <v>45614</v>
      </c>
      <c r="C1744" s="1">
        <v>226.7811584472656</v>
      </c>
      <c r="D1744" s="1">
        <v>355.11776733398438</v>
      </c>
      <c r="E1744" s="1">
        <v>913.48883056640625</v>
      </c>
      <c r="F1744" s="1">
        <v>286.96856689453119</v>
      </c>
      <c r="G1744" s="1">
        <v>201.6988830566406</v>
      </c>
      <c r="H1744" s="1">
        <v>59.634925842285163</v>
      </c>
      <c r="I1744" s="1">
        <v>720.61334228515625</v>
      </c>
      <c r="J1744" s="1">
        <v>282.76400756835938</v>
      </c>
      <c r="K1744" s="1">
        <v>140.10200500488281</v>
      </c>
      <c r="L1744" s="1">
        <v>49.58807373046875</v>
      </c>
      <c r="M1744" s="1">
        <v>5893.6201171875</v>
      </c>
      <c r="O1744" s="17">
        <f t="shared" si="81"/>
        <v>1.3422262310297542E-2</v>
      </c>
      <c r="P1744" s="17">
        <f t="shared" si="80"/>
        <v>5.9969926855674063E-3</v>
      </c>
      <c r="Q1744" s="17">
        <f t="shared" si="80"/>
        <v>1.37145341157528E-2</v>
      </c>
      <c r="R1744" s="17">
        <f t="shared" si="80"/>
        <v>2.5470451717233139E-3</v>
      </c>
      <c r="S1744" s="17">
        <f t="shared" si="80"/>
        <v>1.5122622635882798E-2</v>
      </c>
      <c r="T1744" s="17">
        <f t="shared" si="80"/>
        <v>1.9437773551990252E-3</v>
      </c>
      <c r="U1744" s="17">
        <f t="shared" si="80"/>
        <v>-2.5462389370669729E-2</v>
      </c>
      <c r="V1744" s="17">
        <f t="shared" si="80"/>
        <v>-5.2284066130504408E-3</v>
      </c>
      <c r="W1744" s="17">
        <f t="shared" si="79"/>
        <v>-1.2889159570676507E-2</v>
      </c>
      <c r="X1744" s="17">
        <f t="shared" si="79"/>
        <v>1.8811290583366707E-2</v>
      </c>
      <c r="Y1744" s="17">
        <f t="shared" si="79"/>
        <v>3.9178143945411432E-3</v>
      </c>
    </row>
    <row r="1745" spans="2:25" x14ac:dyDescent="0.3">
      <c r="B1745" s="3">
        <v>45615</v>
      </c>
      <c r="C1745" s="1">
        <v>227.03974914550781</v>
      </c>
      <c r="D1745" s="1">
        <v>353.01055908203119</v>
      </c>
      <c r="E1745" s="1">
        <v>924.05914306640625</v>
      </c>
      <c r="F1745" s="1">
        <v>284.87860107421881</v>
      </c>
      <c r="G1745" s="1">
        <v>203.7925720214844</v>
      </c>
      <c r="H1745" s="1">
        <v>60.338661193847663</v>
      </c>
      <c r="I1745" s="1">
        <v>723.12042236328125</v>
      </c>
      <c r="J1745" s="1">
        <v>282.40457153320313</v>
      </c>
      <c r="K1745" s="1">
        <v>146.95967102050781</v>
      </c>
      <c r="L1745" s="1">
        <v>49.188720703125</v>
      </c>
      <c r="M1745" s="1">
        <v>5916.97998046875</v>
      </c>
      <c r="O1745" s="17">
        <f t="shared" si="81"/>
        <v>1.1402653554322818E-3</v>
      </c>
      <c r="P1745" s="17">
        <f t="shared" si="80"/>
        <v>-5.9338294103752224E-3</v>
      </c>
      <c r="Q1745" s="17">
        <f t="shared" si="80"/>
        <v>1.1571364800865607E-2</v>
      </c>
      <c r="R1745" s="17">
        <f t="shared" si="80"/>
        <v>-7.2829085182716403E-3</v>
      </c>
      <c r="S1745" s="17">
        <f t="shared" si="80"/>
        <v>1.0380270495875091E-2</v>
      </c>
      <c r="T1745" s="17">
        <f t="shared" si="80"/>
        <v>1.1800724854150894E-2</v>
      </c>
      <c r="U1745" s="17">
        <f t="shared" si="80"/>
        <v>3.4790919498863724E-3</v>
      </c>
      <c r="V1745" s="17">
        <f t="shared" si="80"/>
        <v>-1.271152004978409E-3</v>
      </c>
      <c r="W1745" s="17">
        <f t="shared" si="79"/>
        <v>4.8947665062937518E-2</v>
      </c>
      <c r="X1745" s="17">
        <f t="shared" si="79"/>
        <v>-8.0534087594205678E-3</v>
      </c>
      <c r="Y1745" s="17">
        <f t="shared" si="79"/>
        <v>3.963584828470007E-3</v>
      </c>
    </row>
    <row r="1746" spans="2:25" x14ac:dyDescent="0.3">
      <c r="B1746" s="3">
        <v>45616</v>
      </c>
      <c r="C1746" s="1">
        <v>227.7558288574219</v>
      </c>
      <c r="D1746" s="1">
        <v>352.12286376953119</v>
      </c>
      <c r="E1746" s="1">
        <v>922.002685546875</v>
      </c>
      <c r="F1746" s="1">
        <v>279.98904418945313</v>
      </c>
      <c r="G1746" s="1">
        <v>208.00897216796881</v>
      </c>
      <c r="H1746" s="1">
        <v>60.724273681640618</v>
      </c>
      <c r="I1746" s="1">
        <v>746.58587646484375</v>
      </c>
      <c r="J1746" s="1">
        <v>282.57943725585938</v>
      </c>
      <c r="K1746" s="1">
        <v>145.8400573730469</v>
      </c>
      <c r="L1746" s="1">
        <v>49.58807373046875</v>
      </c>
      <c r="M1746" s="1">
        <v>5917.10986328125</v>
      </c>
      <c r="O1746" s="17">
        <f t="shared" si="81"/>
        <v>3.153983893169128E-3</v>
      </c>
      <c r="P1746" s="17">
        <f t="shared" si="80"/>
        <v>-2.5146423801269946E-3</v>
      </c>
      <c r="Q1746" s="17">
        <f t="shared" si="80"/>
        <v>-2.2254609295970849E-3</v>
      </c>
      <c r="R1746" s="17">
        <f t="shared" si="80"/>
        <v>-1.7163650994943689E-2</v>
      </c>
      <c r="S1746" s="17">
        <f t="shared" si="80"/>
        <v>2.0689665499878464E-2</v>
      </c>
      <c r="T1746" s="17">
        <f t="shared" si="80"/>
        <v>6.3908028478476238E-3</v>
      </c>
      <c r="U1746" s="17">
        <f t="shared" si="80"/>
        <v>3.245027159497637E-2</v>
      </c>
      <c r="V1746" s="17">
        <f t="shared" si="80"/>
        <v>6.1920287517615671E-4</v>
      </c>
      <c r="W1746" s="17">
        <f t="shared" si="79"/>
        <v>-7.6185094841745397E-3</v>
      </c>
      <c r="X1746" s="17">
        <f t="shared" si="79"/>
        <v>8.1187927157938631E-3</v>
      </c>
      <c r="Y1746" s="17">
        <f t="shared" si="79"/>
        <v>2.1950862252150215E-5</v>
      </c>
    </row>
    <row r="1747" spans="2:25" x14ac:dyDescent="0.3">
      <c r="B1747" s="3">
        <v>45617</v>
      </c>
      <c r="C1747" s="1">
        <v>227.27845764160159</v>
      </c>
      <c r="D1747" s="1">
        <v>359.83938598632813</v>
      </c>
      <c r="E1747" s="1">
        <v>949.39227294921875</v>
      </c>
      <c r="F1747" s="1">
        <v>286.92001342773438</v>
      </c>
      <c r="G1747" s="1">
        <v>215.56939697265619</v>
      </c>
      <c r="H1747" s="1">
        <v>61.466579437255859</v>
      </c>
      <c r="I1747" s="1">
        <v>743.12744140625</v>
      </c>
      <c r="J1747" s="1">
        <v>280.20928955078119</v>
      </c>
      <c r="K1747" s="1">
        <v>146.61979675292969</v>
      </c>
      <c r="L1747" s="1">
        <v>50.201713562011719</v>
      </c>
      <c r="M1747" s="1">
        <v>5948.7099609375</v>
      </c>
      <c r="O1747" s="17">
        <f t="shared" si="81"/>
        <v>-2.0959780402333987E-3</v>
      </c>
      <c r="P1747" s="17">
        <f t="shared" si="80"/>
        <v>2.1914289047267013E-2</v>
      </c>
      <c r="Q1747" s="17">
        <f t="shared" si="80"/>
        <v>2.9706624320836917E-2</v>
      </c>
      <c r="R1747" s="17">
        <f t="shared" si="80"/>
        <v>2.4754430154029332E-2</v>
      </c>
      <c r="S1747" s="17">
        <f t="shared" si="80"/>
        <v>3.6346628349195852E-2</v>
      </c>
      <c r="T1747" s="17">
        <f t="shared" si="80"/>
        <v>1.2224201470188522E-2</v>
      </c>
      <c r="U1747" s="17">
        <f t="shared" si="80"/>
        <v>-4.6323338916746913E-3</v>
      </c>
      <c r="V1747" s="17">
        <f t="shared" si="80"/>
        <v>-8.387544854978779E-3</v>
      </c>
      <c r="W1747" s="17">
        <f t="shared" si="79"/>
        <v>5.3465378026304163E-3</v>
      </c>
      <c r="X1747" s="17">
        <f t="shared" si="79"/>
        <v>1.2374746292391787E-2</v>
      </c>
      <c r="Y1747" s="17">
        <f t="shared" si="79"/>
        <v>5.3404615405816735E-3</v>
      </c>
    </row>
    <row r="1748" spans="2:25" x14ac:dyDescent="0.3">
      <c r="B1748" s="3">
        <v>45618</v>
      </c>
      <c r="C1748" s="1">
        <v>228.62110900878909</v>
      </c>
      <c r="D1748" s="1">
        <v>365.30990600585938</v>
      </c>
      <c r="E1748" s="1">
        <v>957.69744873046875</v>
      </c>
      <c r="F1748" s="1">
        <v>291.59573364257813</v>
      </c>
      <c r="G1748" s="1">
        <v>216.12190246582031</v>
      </c>
      <c r="H1748" s="1">
        <v>61.620822906494141</v>
      </c>
      <c r="I1748" s="1">
        <v>741.23486328125</v>
      </c>
      <c r="J1748" s="1">
        <v>281.96746826171881</v>
      </c>
      <c r="K1748" s="1">
        <v>141.90138244628909</v>
      </c>
      <c r="L1748" s="1">
        <v>50.581584930419922</v>
      </c>
      <c r="M1748" s="1">
        <v>5969.33984375</v>
      </c>
      <c r="O1748" s="17">
        <f t="shared" si="81"/>
        <v>5.9075170657165617E-3</v>
      </c>
      <c r="P1748" s="17">
        <f t="shared" si="80"/>
        <v>1.5202671615661047E-2</v>
      </c>
      <c r="Q1748" s="17">
        <f t="shared" si="80"/>
        <v>8.7478864299691105E-3</v>
      </c>
      <c r="R1748" s="17">
        <f t="shared" si="80"/>
        <v>1.6296249811871031E-2</v>
      </c>
      <c r="S1748" s="17">
        <f t="shared" si="80"/>
        <v>2.5630052360085306E-3</v>
      </c>
      <c r="T1748" s="17">
        <f t="shared" si="80"/>
        <v>2.5093875509329525E-3</v>
      </c>
      <c r="U1748" s="17">
        <f t="shared" si="80"/>
        <v>-2.5467746439542028E-3</v>
      </c>
      <c r="V1748" s="17">
        <f t="shared" si="80"/>
        <v>6.27451971259142E-3</v>
      </c>
      <c r="W1748" s="17">
        <f t="shared" si="79"/>
        <v>-3.2181290733826605E-2</v>
      </c>
      <c r="X1748" s="17">
        <f t="shared" si="79"/>
        <v>7.5669004393439003E-3</v>
      </c>
      <c r="Y1748" s="17">
        <f t="shared" si="79"/>
        <v>3.4679590949915446E-3</v>
      </c>
    </row>
    <row r="1749" spans="2:25" x14ac:dyDescent="0.3">
      <c r="B1749" s="3">
        <v>45621</v>
      </c>
      <c r="C1749" s="1">
        <v>231.60481262207031</v>
      </c>
      <c r="D1749" s="1">
        <v>367.90792846679688</v>
      </c>
      <c r="E1749" s="1">
        <v>954.59783935546875</v>
      </c>
      <c r="F1749" s="1">
        <v>296.63107299804688</v>
      </c>
      <c r="G1749" s="1">
        <v>219.1848449707031</v>
      </c>
      <c r="H1749" s="1">
        <v>62.064273834228523</v>
      </c>
      <c r="I1749" s="1">
        <v>748.16156005859375</v>
      </c>
      <c r="J1749" s="1">
        <v>287.70822143554688</v>
      </c>
      <c r="K1749" s="1">
        <v>135.97343444824219</v>
      </c>
      <c r="L1749" s="1">
        <v>49.130279541015618</v>
      </c>
      <c r="M1749" s="1">
        <v>5987.3701171875</v>
      </c>
      <c r="O1749" s="17">
        <f t="shared" si="81"/>
        <v>1.3050866677260832E-2</v>
      </c>
      <c r="P1749" s="17">
        <f t="shared" si="80"/>
        <v>7.1118314018449556E-3</v>
      </c>
      <c r="Q1749" s="17">
        <f t="shared" si="80"/>
        <v>-3.2365225354926718E-3</v>
      </c>
      <c r="R1749" s="17">
        <f t="shared" si="80"/>
        <v>1.7268220260179764E-2</v>
      </c>
      <c r="S1749" s="17">
        <f t="shared" si="80"/>
        <v>1.4172291053967511E-2</v>
      </c>
      <c r="T1749" s="17">
        <f t="shared" si="80"/>
        <v>7.1964460521290342E-3</v>
      </c>
      <c r="U1749" s="17">
        <f t="shared" si="80"/>
        <v>9.3448070516827849E-3</v>
      </c>
      <c r="V1749" s="17">
        <f t="shared" si="80"/>
        <v>2.0359629460869472E-2</v>
      </c>
      <c r="W1749" s="17">
        <f t="shared" si="79"/>
        <v>-4.1775125061171856E-2</v>
      </c>
      <c r="X1749" s="17">
        <f t="shared" si="79"/>
        <v>-2.8692366824818183E-2</v>
      </c>
      <c r="Y1749" s="17">
        <f t="shared" si="79"/>
        <v>3.0204803059383531E-3</v>
      </c>
    </row>
    <row r="1750" spans="2:25" x14ac:dyDescent="0.3">
      <c r="B1750" s="3">
        <v>45622</v>
      </c>
      <c r="C1750" s="1">
        <v>233.78291320800781</v>
      </c>
      <c r="D1750" s="1">
        <v>369.98635864257813</v>
      </c>
      <c r="E1750" s="1">
        <v>965.13836669921875</v>
      </c>
      <c r="F1750" s="1">
        <v>294.52169799804688</v>
      </c>
      <c r="G1750" s="1">
        <v>221.80192565917969</v>
      </c>
      <c r="H1750" s="1">
        <v>62.228164672851563</v>
      </c>
      <c r="I1750" s="1">
        <v>782.17071533203125</v>
      </c>
      <c r="J1750" s="1">
        <v>287.84417724609381</v>
      </c>
      <c r="K1750" s="1">
        <v>136.8731384277344</v>
      </c>
      <c r="L1750" s="1">
        <v>48.555595397949219</v>
      </c>
      <c r="M1750" s="1">
        <v>6021.6298828125</v>
      </c>
      <c r="O1750" s="17">
        <f t="shared" si="81"/>
        <v>9.4043839645581804E-3</v>
      </c>
      <c r="P1750" s="17">
        <f t="shared" si="80"/>
        <v>5.6493215148768535E-3</v>
      </c>
      <c r="Q1750" s="17">
        <f t="shared" si="80"/>
        <v>1.1041851247921133E-2</v>
      </c>
      <c r="R1750" s="17">
        <f t="shared" si="80"/>
        <v>-7.1111059899442459E-3</v>
      </c>
      <c r="S1750" s="17">
        <f t="shared" si="80"/>
        <v>1.1940062228419113E-2</v>
      </c>
      <c r="T1750" s="17">
        <f t="shared" si="80"/>
        <v>2.6406631141900798E-3</v>
      </c>
      <c r="U1750" s="17">
        <f t="shared" si="80"/>
        <v>4.5456966902675415E-2</v>
      </c>
      <c r="V1750" s="17">
        <f t="shared" si="80"/>
        <v>4.7254753398622988E-4</v>
      </c>
      <c r="W1750" s="17">
        <f t="shared" si="79"/>
        <v>6.6167629224272119E-3</v>
      </c>
      <c r="X1750" s="17">
        <f t="shared" si="79"/>
        <v>-1.1697147837040768E-2</v>
      </c>
      <c r="Y1750" s="17">
        <f t="shared" si="79"/>
        <v>5.7220056476303387E-3</v>
      </c>
    </row>
    <row r="1751" spans="2:25" x14ac:dyDescent="0.3">
      <c r="B1751" s="3">
        <v>45623</v>
      </c>
      <c r="C1751" s="1">
        <v>233.65361022949219</v>
      </c>
      <c r="D1751" s="1">
        <v>363.75112915039063</v>
      </c>
      <c r="E1751" s="1">
        <v>955.25347900390625</v>
      </c>
      <c r="F1751" s="1">
        <v>294.92022705078119</v>
      </c>
      <c r="G1751" s="1">
        <v>219.9505615234375</v>
      </c>
      <c r="H1751" s="1">
        <v>62.112476348876953</v>
      </c>
      <c r="I1751" s="1">
        <v>781.05096435546875</v>
      </c>
      <c r="J1751" s="1">
        <v>286.63003540039063</v>
      </c>
      <c r="K1751" s="1">
        <v>135.29365539550781</v>
      </c>
      <c r="L1751" s="1">
        <v>49.013393402099609</v>
      </c>
      <c r="M1751" s="1">
        <v>5998.740234375</v>
      </c>
      <c r="O1751" s="17">
        <f t="shared" si="81"/>
        <v>-5.5308994460419769E-4</v>
      </c>
      <c r="P1751" s="17">
        <f t="shared" si="80"/>
        <v>-1.6852592930895017E-2</v>
      </c>
      <c r="Q1751" s="17">
        <f t="shared" si="80"/>
        <v>-1.0241938395961709E-2</v>
      </c>
      <c r="R1751" s="17">
        <f t="shared" si="80"/>
        <v>1.3531398720136437E-3</v>
      </c>
      <c r="S1751" s="17">
        <f t="shared" si="80"/>
        <v>-8.3469254391730988E-3</v>
      </c>
      <c r="T1751" s="17">
        <f t="shared" si="80"/>
        <v>-1.8590990845192162E-3</v>
      </c>
      <c r="U1751" s="17">
        <f t="shared" si="80"/>
        <v>-1.4315940939915732E-3</v>
      </c>
      <c r="V1751" s="17">
        <f t="shared" si="80"/>
        <v>-4.2180524800581433E-3</v>
      </c>
      <c r="W1751" s="17">
        <f t="shared" si="79"/>
        <v>-1.1539759008744571E-2</v>
      </c>
      <c r="X1751" s="17">
        <f t="shared" si="79"/>
        <v>9.4283264451479887E-3</v>
      </c>
      <c r="Y1751" s="17">
        <f t="shared" si="79"/>
        <v>-3.8012380174400587E-3</v>
      </c>
    </row>
    <row r="1752" spans="2:25" x14ac:dyDescent="0.3">
      <c r="B1752" s="3">
        <v>45625</v>
      </c>
      <c r="C1752" s="1">
        <v>236.04057312011719</v>
      </c>
      <c r="D1752" s="1">
        <v>367.68246459960938</v>
      </c>
      <c r="E1752" s="1">
        <v>965.515869140625</v>
      </c>
      <c r="F1752" s="1">
        <v>294.2203369140625</v>
      </c>
      <c r="G1752" s="1">
        <v>220.42552185058591</v>
      </c>
      <c r="H1752" s="1">
        <v>62.243610382080078</v>
      </c>
      <c r="I1752" s="1">
        <v>788.14605712890625</v>
      </c>
      <c r="J1752" s="1">
        <v>287.53341674804688</v>
      </c>
      <c r="K1752" s="1">
        <v>138.20268249511719</v>
      </c>
      <c r="L1752" s="1">
        <v>49.266643524169922</v>
      </c>
      <c r="M1752" s="1">
        <v>6032.3798828125</v>
      </c>
      <c r="O1752" s="17">
        <f t="shared" si="81"/>
        <v>1.0215818571262603E-2</v>
      </c>
      <c r="P1752" s="17">
        <f t="shared" si="80"/>
        <v>1.0807761500015479E-2</v>
      </c>
      <c r="Q1752" s="17">
        <f t="shared" si="80"/>
        <v>1.0743106790272978E-2</v>
      </c>
      <c r="R1752" s="17">
        <f t="shared" si="80"/>
        <v>-2.3731506777871217E-3</v>
      </c>
      <c r="S1752" s="17">
        <f t="shared" si="80"/>
        <v>2.159395838131553E-3</v>
      </c>
      <c r="T1752" s="17">
        <f t="shared" si="80"/>
        <v>2.1112349870992708E-3</v>
      </c>
      <c r="U1752" s="17">
        <f t="shared" si="80"/>
        <v>9.0840330493573394E-3</v>
      </c>
      <c r="V1752" s="17">
        <f t="shared" si="80"/>
        <v>3.1517330219574709E-3</v>
      </c>
      <c r="W1752" s="17">
        <f t="shared" si="79"/>
        <v>2.1501578112479353E-2</v>
      </c>
      <c r="X1752" s="17">
        <f t="shared" si="79"/>
        <v>5.1669575291937225E-3</v>
      </c>
      <c r="Y1752" s="17">
        <f t="shared" si="79"/>
        <v>5.6077854888151972E-3</v>
      </c>
    </row>
    <row r="1753" spans="2:25" x14ac:dyDescent="0.3">
      <c r="B1753" s="3">
        <v>45628</v>
      </c>
      <c r="C1753" s="1">
        <v>238.28828430175781</v>
      </c>
      <c r="D1753" s="1">
        <v>369.89813232421881</v>
      </c>
      <c r="E1753" s="1">
        <v>968.61541748046875</v>
      </c>
      <c r="F1753" s="1">
        <v>288.40725708007813</v>
      </c>
      <c r="G1753" s="1">
        <v>220.4061279296875</v>
      </c>
      <c r="H1753" s="1">
        <v>61.825931549072273</v>
      </c>
      <c r="I1753" s="1">
        <v>792.5557861328125</v>
      </c>
      <c r="J1753" s="1">
        <v>285.7744140625</v>
      </c>
      <c r="K1753" s="1">
        <v>138.58253479003909</v>
      </c>
      <c r="L1753" s="1">
        <v>49.110794067382813</v>
      </c>
      <c r="M1753" s="1">
        <v>6047.14990234375</v>
      </c>
      <c r="O1753" s="17">
        <f t="shared" si="81"/>
        <v>9.522562803204182E-3</v>
      </c>
      <c r="P1753" s="17">
        <f t="shared" si="80"/>
        <v>6.0260358813200412E-3</v>
      </c>
      <c r="Q1753" s="17">
        <f t="shared" si="80"/>
        <v>3.2102510573985277E-3</v>
      </c>
      <c r="R1753" s="17">
        <f t="shared" si="80"/>
        <v>-1.9757573167630119E-2</v>
      </c>
      <c r="S1753" s="17">
        <f t="shared" si="80"/>
        <v>-8.7984008093015329E-5</v>
      </c>
      <c r="T1753" s="17">
        <f t="shared" si="80"/>
        <v>-6.7103889129165144E-3</v>
      </c>
      <c r="U1753" s="17">
        <f t="shared" si="80"/>
        <v>5.5950657419643873E-3</v>
      </c>
      <c r="V1753" s="17">
        <f t="shared" si="80"/>
        <v>-6.1175591534399394E-3</v>
      </c>
      <c r="W1753" s="17">
        <f t="shared" si="79"/>
        <v>2.7485160784438746E-3</v>
      </c>
      <c r="X1753" s="17">
        <f t="shared" si="79"/>
        <v>-3.1633869417276327E-3</v>
      </c>
      <c r="Y1753" s="17">
        <f t="shared" si="79"/>
        <v>2.4484564662999499E-3</v>
      </c>
    </row>
    <row r="1754" spans="2:25" x14ac:dyDescent="0.3">
      <c r="B1754" s="3">
        <v>45629</v>
      </c>
      <c r="C1754" s="1">
        <v>241.33168029785159</v>
      </c>
      <c r="D1754" s="1">
        <v>368.36871337890619</v>
      </c>
      <c r="E1754" s="1">
        <v>975.71868896484375</v>
      </c>
      <c r="F1754" s="1">
        <v>274.95364379882813</v>
      </c>
      <c r="G1754" s="1">
        <v>221.96669006347659</v>
      </c>
      <c r="H1754" s="1">
        <v>61.699657440185547</v>
      </c>
      <c r="I1754" s="1">
        <v>805.96319580078125</v>
      </c>
      <c r="J1754" s="1">
        <v>287.7874755859375</v>
      </c>
      <c r="K1754" s="1">
        <v>140.21199035644531</v>
      </c>
      <c r="L1754" s="1">
        <v>49.091316223144531</v>
      </c>
      <c r="M1754" s="1">
        <v>6049.8798828125</v>
      </c>
      <c r="O1754" s="17">
        <f t="shared" si="81"/>
        <v>1.2771907796523287E-2</v>
      </c>
      <c r="P1754" s="17">
        <f t="shared" si="80"/>
        <v>-4.1347030754187893E-3</v>
      </c>
      <c r="Q1754" s="17">
        <f t="shared" si="80"/>
        <v>7.3334280625553137E-3</v>
      </c>
      <c r="R1754" s="17">
        <f t="shared" si="80"/>
        <v>-4.6647970711480809E-2</v>
      </c>
      <c r="S1754" s="17">
        <f t="shared" si="80"/>
        <v>7.0803935827361891E-3</v>
      </c>
      <c r="T1754" s="17">
        <f t="shared" si="80"/>
        <v>-2.042413364794997E-3</v>
      </c>
      <c r="U1754" s="17">
        <f t="shared" si="80"/>
        <v>1.6916676280150207E-2</v>
      </c>
      <c r="V1754" s="17">
        <f t="shared" si="80"/>
        <v>7.044232878725229E-3</v>
      </c>
      <c r="W1754" s="17">
        <f t="shared" si="79"/>
        <v>1.1758015314663894E-2</v>
      </c>
      <c r="X1754" s="17">
        <f t="shared" si="79"/>
        <v>-3.9661024848338912E-4</v>
      </c>
      <c r="Y1754" s="17">
        <f t="shared" si="79"/>
        <v>4.5144911451457754E-4</v>
      </c>
    </row>
    <row r="1755" spans="2:25" x14ac:dyDescent="0.3">
      <c r="B1755" s="3">
        <v>45630</v>
      </c>
      <c r="C1755" s="1">
        <v>241.6897277832031</v>
      </c>
      <c r="D1755" s="1">
        <v>370.90789794921881</v>
      </c>
      <c r="E1755" s="1">
        <v>984.43121337890625</v>
      </c>
      <c r="F1755" s="1">
        <v>275.5174560546875</v>
      </c>
      <c r="G1755" s="1">
        <v>226.31878662109381</v>
      </c>
      <c r="H1755" s="1">
        <v>60.427196502685547</v>
      </c>
      <c r="I1755" s="1">
        <v>822.32373046875</v>
      </c>
      <c r="J1755" s="1">
        <v>288.364013671875</v>
      </c>
      <c r="K1755" s="1">
        <v>145.09033203125</v>
      </c>
      <c r="L1755" s="1">
        <v>47.630264282226563</v>
      </c>
      <c r="M1755" s="1">
        <v>6086.490234375</v>
      </c>
      <c r="O1755" s="17">
        <f t="shared" si="81"/>
        <v>1.4836323391508458E-3</v>
      </c>
      <c r="P1755" s="17">
        <f t="shared" si="80"/>
        <v>6.8930516574592848E-3</v>
      </c>
      <c r="Q1755" s="17">
        <f t="shared" si="80"/>
        <v>8.9293405082829375E-3</v>
      </c>
      <c r="R1755" s="17">
        <f t="shared" si="80"/>
        <v>2.0505720457805331E-3</v>
      </c>
      <c r="S1755" s="17">
        <f t="shared" si="80"/>
        <v>1.9606980472487254E-2</v>
      </c>
      <c r="T1755" s="17">
        <f t="shared" si="80"/>
        <v>-2.0623468432277463E-2</v>
      </c>
      <c r="U1755" s="17">
        <f t="shared" si="80"/>
        <v>2.0299357034179961E-2</v>
      </c>
      <c r="V1755" s="17">
        <f t="shared" si="80"/>
        <v>2.0033466875640231E-3</v>
      </c>
      <c r="W1755" s="17">
        <f t="shared" si="79"/>
        <v>3.4792614115262348E-2</v>
      </c>
      <c r="X1755" s="17">
        <f t="shared" si="79"/>
        <v>-2.9761922338296217E-2</v>
      </c>
      <c r="Y1755" s="17">
        <f t="shared" si="79"/>
        <v>6.051417924264702E-3</v>
      </c>
    </row>
    <row r="1756" spans="2:25" x14ac:dyDescent="0.3">
      <c r="B1756" s="3">
        <v>45631</v>
      </c>
      <c r="C1756" s="1">
        <v>241.71955871582031</v>
      </c>
      <c r="D1756" s="1">
        <v>371.14321899414063</v>
      </c>
      <c r="E1756" s="1">
        <v>975.827880859375</v>
      </c>
      <c r="F1756" s="1">
        <v>271.619384765625</v>
      </c>
      <c r="G1756" s="1">
        <v>227.54008483886719</v>
      </c>
      <c r="H1756" s="1">
        <v>61.116851806640618</v>
      </c>
      <c r="I1756" s="1">
        <v>818.1419677734375</v>
      </c>
      <c r="J1756" s="1">
        <v>292.64419555664063</v>
      </c>
      <c r="K1756" s="1">
        <v>145.02033996582031</v>
      </c>
      <c r="L1756" s="1">
        <v>47.221168518066413</v>
      </c>
      <c r="M1756" s="1">
        <v>6075.10986328125</v>
      </c>
      <c r="O1756" s="17">
        <f t="shared" si="81"/>
        <v>1.2342656384624844E-4</v>
      </c>
      <c r="P1756" s="17">
        <f t="shared" si="80"/>
        <v>6.3444603423903391E-4</v>
      </c>
      <c r="Q1756" s="17">
        <f t="shared" si="80"/>
        <v>-8.7393942843417734E-3</v>
      </c>
      <c r="R1756" s="17">
        <f t="shared" si="80"/>
        <v>-1.4148182641062029E-2</v>
      </c>
      <c r="S1756" s="17">
        <f t="shared" si="80"/>
        <v>5.3963625203509768E-3</v>
      </c>
      <c r="T1756" s="17">
        <f t="shared" si="80"/>
        <v>1.141299520530331E-2</v>
      </c>
      <c r="U1756" s="17">
        <f t="shared" si="80"/>
        <v>-5.0852997917605587E-3</v>
      </c>
      <c r="V1756" s="17">
        <f t="shared" si="80"/>
        <v>1.4842982070696167E-2</v>
      </c>
      <c r="W1756" s="17">
        <f t="shared" si="79"/>
        <v>-4.8240337209106663E-4</v>
      </c>
      <c r="X1756" s="17">
        <f t="shared" si="79"/>
        <v>-8.5889879118895632E-3</v>
      </c>
      <c r="Y1756" s="17">
        <f t="shared" si="79"/>
        <v>-1.869775626924769E-3</v>
      </c>
    </row>
    <row r="1757" spans="2:25" x14ac:dyDescent="0.3">
      <c r="B1757" s="3">
        <v>45632</v>
      </c>
      <c r="C1757" s="1">
        <v>241.5206298828125</v>
      </c>
      <c r="D1757" s="1">
        <v>372.15298461914063</v>
      </c>
      <c r="E1757" s="1">
        <v>986.11016845703125</v>
      </c>
      <c r="F1757" s="1">
        <v>272.84423828125</v>
      </c>
      <c r="G1757" s="1">
        <v>230.72904968261719</v>
      </c>
      <c r="H1757" s="1">
        <v>60.738029479980469</v>
      </c>
      <c r="I1757" s="1">
        <v>819.22210693359375</v>
      </c>
      <c r="J1757" s="1">
        <v>292.16537475585938</v>
      </c>
      <c r="K1757" s="1">
        <v>142.40106201171881</v>
      </c>
      <c r="L1757" s="1">
        <v>46.305583953857422</v>
      </c>
      <c r="M1757" s="1">
        <v>6090.27001953125</v>
      </c>
      <c r="O1757" s="17">
        <f t="shared" si="81"/>
        <v>-8.229736727332226E-4</v>
      </c>
      <c r="P1757" s="17">
        <f t="shared" si="80"/>
        <v>2.7206899474995971E-3</v>
      </c>
      <c r="Q1757" s="17">
        <f t="shared" si="80"/>
        <v>1.0536988949937591E-2</v>
      </c>
      <c r="R1757" s="17">
        <f t="shared" si="80"/>
        <v>4.5094480892146262E-3</v>
      </c>
      <c r="S1757" s="17">
        <f t="shared" si="80"/>
        <v>1.4014958489658074E-2</v>
      </c>
      <c r="T1757" s="17">
        <f t="shared" si="80"/>
        <v>-6.1983285372527713E-3</v>
      </c>
      <c r="U1757" s="17">
        <f t="shared" si="80"/>
        <v>1.3202343880437211E-3</v>
      </c>
      <c r="V1757" s="17">
        <f t="shared" si="80"/>
        <v>-1.6361875890635094E-3</v>
      </c>
      <c r="W1757" s="17">
        <f t="shared" si="79"/>
        <v>-1.8061452308819857E-2</v>
      </c>
      <c r="X1757" s="17">
        <f t="shared" si="79"/>
        <v>-1.9389282242320977E-2</v>
      </c>
      <c r="Y1757" s="17">
        <f t="shared" si="79"/>
        <v>2.4954538421815128E-3</v>
      </c>
    </row>
    <row r="1758" spans="2:25" x14ac:dyDescent="0.3">
      <c r="B1758" s="3">
        <v>45635</v>
      </c>
      <c r="C1758" s="1">
        <v>245.40940856933591</v>
      </c>
      <c r="D1758" s="1">
        <v>375.8980712890625</v>
      </c>
      <c r="E1758" s="1">
        <v>981.39117431640625</v>
      </c>
      <c r="F1758" s="1">
        <v>273.06890869140619</v>
      </c>
      <c r="G1758" s="1">
        <v>222.93597412109381</v>
      </c>
      <c r="H1758" s="1">
        <v>60.806018829345703</v>
      </c>
      <c r="I1758" s="1">
        <v>796.30157470703125</v>
      </c>
      <c r="J1758" s="1">
        <v>294.5008544921875</v>
      </c>
      <c r="K1758" s="1">
        <v>138.77203369140619</v>
      </c>
      <c r="L1758" s="1">
        <v>47.454940795898438</v>
      </c>
      <c r="M1758" s="1">
        <v>6052.85009765625</v>
      </c>
      <c r="O1758" s="17">
        <f t="shared" si="81"/>
        <v>1.6101227826419099E-2</v>
      </c>
      <c r="P1758" s="17">
        <f t="shared" si="80"/>
        <v>1.0063298763422728E-2</v>
      </c>
      <c r="Q1758" s="17">
        <f t="shared" si="80"/>
        <v>-4.7854634214033308E-3</v>
      </c>
      <c r="R1758" s="17">
        <f t="shared" si="80"/>
        <v>8.2343835285464634E-4</v>
      </c>
      <c r="S1758" s="17">
        <f t="shared" si="80"/>
        <v>-3.377587508917175E-2</v>
      </c>
      <c r="T1758" s="17">
        <f t="shared" si="80"/>
        <v>1.1193868149384724E-3</v>
      </c>
      <c r="U1758" s="17">
        <f t="shared" si="80"/>
        <v>-2.7978410290166206E-2</v>
      </c>
      <c r="V1758" s="17">
        <f t="shared" si="80"/>
        <v>7.993691032962786E-3</v>
      </c>
      <c r="W1758" s="17">
        <f t="shared" si="79"/>
        <v>-2.5484559377892596E-2</v>
      </c>
      <c r="X1758" s="17">
        <f t="shared" si="79"/>
        <v>2.4821128337055992E-2</v>
      </c>
      <c r="Y1758" s="17">
        <f t="shared" si="79"/>
        <v>-6.1442139272964618E-3</v>
      </c>
    </row>
    <row r="1759" spans="2:25" x14ac:dyDescent="0.3">
      <c r="B1759" s="3">
        <v>45636</v>
      </c>
      <c r="C1759" s="1">
        <v>246.42387390136719</v>
      </c>
      <c r="D1759" s="1">
        <v>370.30987548828119</v>
      </c>
      <c r="E1759" s="1">
        <v>986.89501953125</v>
      </c>
      <c r="F1759" s="1">
        <v>272.86376953125</v>
      </c>
      <c r="G1759" s="1">
        <v>224.6031494140625</v>
      </c>
      <c r="H1759" s="1">
        <v>61.107139587402337</v>
      </c>
      <c r="I1759" s="1">
        <v>792.33782958984375</v>
      </c>
      <c r="J1759" s="1">
        <v>293.85589599609381</v>
      </c>
      <c r="K1759" s="1">
        <v>135.03306579589841</v>
      </c>
      <c r="L1759" s="1">
        <v>47.014636993408203</v>
      </c>
      <c r="M1759" s="1">
        <v>6034.91015625</v>
      </c>
      <c r="O1759" s="17">
        <f t="shared" si="81"/>
        <v>4.1337670708931273E-3</v>
      </c>
      <c r="P1759" s="17">
        <f t="shared" si="80"/>
        <v>-1.4866252922282303E-2</v>
      </c>
      <c r="Q1759" s="17">
        <f t="shared" si="80"/>
        <v>5.608207368155196E-3</v>
      </c>
      <c r="R1759" s="17">
        <f t="shared" si="80"/>
        <v>-7.5123587353556935E-4</v>
      </c>
      <c r="S1759" s="17">
        <f t="shared" si="80"/>
        <v>7.4782694876472516E-3</v>
      </c>
      <c r="T1759" s="17">
        <f t="shared" si="80"/>
        <v>4.9521538139462784E-3</v>
      </c>
      <c r="U1759" s="17">
        <f t="shared" si="80"/>
        <v>-4.9776934305897974E-3</v>
      </c>
      <c r="V1759" s="17">
        <f t="shared" si="80"/>
        <v>-2.1900055169816243E-3</v>
      </c>
      <c r="W1759" s="17">
        <f t="shared" si="79"/>
        <v>-2.6943237740698536E-2</v>
      </c>
      <c r="X1759" s="17">
        <f t="shared" si="79"/>
        <v>-9.2783553220298215E-3</v>
      </c>
      <c r="Y1759" s="17">
        <f t="shared" si="79"/>
        <v>-2.9638833139443849E-3</v>
      </c>
    </row>
    <row r="1760" spans="2:25" x14ac:dyDescent="0.3">
      <c r="B1760" s="3">
        <v>45637</v>
      </c>
      <c r="C1760" s="1">
        <v>245.15081787109381</v>
      </c>
      <c r="D1760" s="1">
        <v>362.88839721679688</v>
      </c>
      <c r="E1760" s="1">
        <v>988.176513671875</v>
      </c>
      <c r="F1760" s="1">
        <v>274.66122436523438</v>
      </c>
      <c r="G1760" s="1">
        <v>223.05229187011719</v>
      </c>
      <c r="H1760" s="1">
        <v>60.844875335693359</v>
      </c>
      <c r="I1760" s="1">
        <v>788.82000732421875</v>
      </c>
      <c r="J1760" s="1">
        <v>289.35101318359381</v>
      </c>
      <c r="K1760" s="1">
        <v>139.27189636230469</v>
      </c>
      <c r="L1760" s="1">
        <v>47.425582885742188</v>
      </c>
      <c r="M1760" s="1">
        <v>6084.18994140625</v>
      </c>
      <c r="O1760" s="17">
        <f t="shared" si="81"/>
        <v>-5.1661229495277312E-3</v>
      </c>
      <c r="P1760" s="17">
        <f t="shared" si="80"/>
        <v>-2.0041264796674799E-2</v>
      </c>
      <c r="Q1760" s="17">
        <f t="shared" si="80"/>
        <v>1.2985111032718323E-3</v>
      </c>
      <c r="R1760" s="17">
        <f t="shared" si="80"/>
        <v>6.587370822708361E-3</v>
      </c>
      <c r="S1760" s="17">
        <f t="shared" si="80"/>
        <v>-6.9048788852299706E-3</v>
      </c>
      <c r="T1760" s="17">
        <f t="shared" si="80"/>
        <v>-4.291875769014802E-3</v>
      </c>
      <c r="U1760" s="17">
        <f t="shared" si="80"/>
        <v>-4.4398009715704376E-3</v>
      </c>
      <c r="V1760" s="17">
        <f t="shared" si="80"/>
        <v>-1.5330244769224856E-2</v>
      </c>
      <c r="W1760" s="17">
        <f t="shared" si="79"/>
        <v>3.1391056267753285E-2</v>
      </c>
      <c r="X1760" s="17">
        <f t="shared" si="79"/>
        <v>8.7408075147235951E-3</v>
      </c>
      <c r="Y1760" s="17">
        <f t="shared" si="79"/>
        <v>8.1657860482336822E-3</v>
      </c>
    </row>
    <row r="1761" spans="2:25" x14ac:dyDescent="0.3">
      <c r="B1761" s="3">
        <v>45638</v>
      </c>
      <c r="C1761" s="1">
        <v>246.6128234863281</v>
      </c>
      <c r="D1761" s="1">
        <v>363.3001708984375</v>
      </c>
      <c r="E1761" s="1">
        <v>981.917724609375</v>
      </c>
      <c r="F1761" s="1">
        <v>277.13275146484381</v>
      </c>
      <c r="G1761" s="1">
        <v>225.1265563964844</v>
      </c>
      <c r="H1761" s="1">
        <v>62.010486602783203</v>
      </c>
      <c r="I1761" s="1">
        <v>775.26385498046875</v>
      </c>
      <c r="J1761" s="1">
        <v>289.868896484375</v>
      </c>
      <c r="K1761" s="1">
        <v>137.30242919921881</v>
      </c>
      <c r="L1761" s="1">
        <v>47.151615142822273</v>
      </c>
      <c r="M1761" s="1">
        <v>6051.25</v>
      </c>
      <c r="O1761" s="17">
        <f t="shared" si="81"/>
        <v>5.9636987056802208E-3</v>
      </c>
      <c r="P1761" s="17">
        <f t="shared" si="80"/>
        <v>1.1347116215309112E-3</v>
      </c>
      <c r="Q1761" s="17">
        <f t="shared" si="80"/>
        <v>-6.3336751844501309E-3</v>
      </c>
      <c r="R1761" s="17">
        <f t="shared" si="80"/>
        <v>8.9984565725334652E-3</v>
      </c>
      <c r="S1761" s="17">
        <f t="shared" si="80"/>
        <v>9.2994539933938681E-3</v>
      </c>
      <c r="T1761" s="17">
        <f t="shared" si="80"/>
        <v>1.9157098451741957E-2</v>
      </c>
      <c r="U1761" s="17">
        <f t="shared" si="80"/>
        <v>-1.7185355617099839E-2</v>
      </c>
      <c r="V1761" s="17">
        <f t="shared" si="80"/>
        <v>1.7898098751518631E-3</v>
      </c>
      <c r="W1761" s="17">
        <f t="shared" si="79"/>
        <v>-1.4141167130822068E-2</v>
      </c>
      <c r="X1761" s="17">
        <f t="shared" si="79"/>
        <v>-5.776792318609102E-3</v>
      </c>
      <c r="Y1761" s="17">
        <f t="shared" si="79"/>
        <v>-5.4140225278102565E-3</v>
      </c>
    </row>
    <row r="1762" spans="2:25" x14ac:dyDescent="0.3">
      <c r="B1762" s="3">
        <v>45639</v>
      </c>
      <c r="C1762" s="1">
        <v>246.78190612792969</v>
      </c>
      <c r="D1762" s="1">
        <v>360.3001708984375</v>
      </c>
      <c r="E1762" s="1">
        <v>982.87152099609375</v>
      </c>
      <c r="F1762" s="1">
        <v>276.8690185546875</v>
      </c>
      <c r="G1762" s="1">
        <v>223.73078918457031</v>
      </c>
      <c r="H1762" s="1">
        <v>61.311119079589837</v>
      </c>
      <c r="I1762" s="1">
        <v>781.9725341796875</v>
      </c>
      <c r="J1762" s="1">
        <v>289.839599609375</v>
      </c>
      <c r="K1762" s="1">
        <v>134.2132873535156</v>
      </c>
      <c r="L1762" s="1">
        <v>46.613471984863281</v>
      </c>
      <c r="M1762" s="1">
        <v>6051.08984375</v>
      </c>
      <c r="O1762" s="17">
        <f t="shared" si="81"/>
        <v>6.8561982792011891E-4</v>
      </c>
      <c r="P1762" s="17">
        <f t="shared" si="80"/>
        <v>-8.2576344310024176E-3</v>
      </c>
      <c r="Q1762" s="17">
        <f t="shared" si="80"/>
        <v>9.713608002118383E-4</v>
      </c>
      <c r="R1762" s="17">
        <f t="shared" si="80"/>
        <v>-9.5164829404785522E-4</v>
      </c>
      <c r="S1762" s="17">
        <f t="shared" si="80"/>
        <v>-6.1999225424828087E-3</v>
      </c>
      <c r="T1762" s="17">
        <f t="shared" si="80"/>
        <v>-1.1278213758799579E-2</v>
      </c>
      <c r="U1762" s="17">
        <f t="shared" si="80"/>
        <v>8.6534141326474745E-3</v>
      </c>
      <c r="V1762" s="17">
        <f t="shared" si="80"/>
        <v>-1.0106939846020772E-4</v>
      </c>
      <c r="W1762" s="17">
        <f t="shared" si="79"/>
        <v>-2.2498814214139091E-2</v>
      </c>
      <c r="X1762" s="17">
        <f t="shared" si="79"/>
        <v>-1.1413037630396234E-2</v>
      </c>
      <c r="Y1762" s="17">
        <f t="shared" si="79"/>
        <v>-2.6466639124147903E-5</v>
      </c>
    </row>
    <row r="1763" spans="2:25" x14ac:dyDescent="0.3">
      <c r="B1763" s="3">
        <v>45642</v>
      </c>
      <c r="C1763" s="1">
        <v>249.67608642578119</v>
      </c>
      <c r="D1763" s="1">
        <v>359.77078247070313</v>
      </c>
      <c r="E1763" s="1">
        <v>986.368408203125</v>
      </c>
      <c r="F1763" s="1">
        <v>276.88851928710938</v>
      </c>
      <c r="G1763" s="1">
        <v>222.28656005859381</v>
      </c>
      <c r="H1763" s="1">
        <v>60.757453918457031</v>
      </c>
      <c r="I1763" s="1">
        <v>771.9442138671875</v>
      </c>
      <c r="J1763" s="1">
        <v>290.92431640625</v>
      </c>
      <c r="K1763" s="1">
        <v>131.96388244628909</v>
      </c>
      <c r="L1763" s="1">
        <v>45.595878601074219</v>
      </c>
      <c r="M1763" s="1">
        <v>6074.080078125</v>
      </c>
      <c r="O1763" s="17">
        <f t="shared" si="81"/>
        <v>1.1727684347940755E-2</v>
      </c>
      <c r="P1763" s="17">
        <f t="shared" si="80"/>
        <v>-1.4692982976230689E-3</v>
      </c>
      <c r="Q1763" s="17">
        <f t="shared" si="80"/>
        <v>3.5578273785848635E-3</v>
      </c>
      <c r="R1763" s="17">
        <f t="shared" si="80"/>
        <v>7.0433060815806636E-5</v>
      </c>
      <c r="S1763" s="17">
        <f t="shared" si="80"/>
        <v>-6.455209545544782E-3</v>
      </c>
      <c r="T1763" s="17">
        <f t="shared" si="80"/>
        <v>-9.0304200843908215E-3</v>
      </c>
      <c r="U1763" s="17">
        <f t="shared" si="80"/>
        <v>-1.2824389443575543E-2</v>
      </c>
      <c r="V1763" s="17">
        <f t="shared" si="80"/>
        <v>3.7424727274565084E-3</v>
      </c>
      <c r="W1763" s="17">
        <f t="shared" si="79"/>
        <v>-1.6759927065206369E-2</v>
      </c>
      <c r="X1763" s="17">
        <f t="shared" si="79"/>
        <v>-2.1830456742623763E-2</v>
      </c>
      <c r="Y1763" s="17">
        <f t="shared" si="79"/>
        <v>3.7993543260221073E-3</v>
      </c>
    </row>
    <row r="1764" spans="2:25" x14ac:dyDescent="0.3">
      <c r="B1764" s="3">
        <v>45643</v>
      </c>
      <c r="C1764" s="1">
        <v>252.10282897949219</v>
      </c>
      <c r="D1764" s="1">
        <v>354.14340209960938</v>
      </c>
      <c r="E1764" s="1">
        <v>975.6490478515625</v>
      </c>
      <c r="F1764" s="1">
        <v>271.01742553710938</v>
      </c>
      <c r="G1764" s="1">
        <v>221.93760681152341</v>
      </c>
      <c r="H1764" s="1">
        <v>61.583099365234382</v>
      </c>
      <c r="I1764" s="1">
        <v>771.567626953125</v>
      </c>
      <c r="J1764" s="1">
        <v>289.33145141601563</v>
      </c>
      <c r="K1764" s="1">
        <v>130.3543395996094</v>
      </c>
      <c r="L1764" s="1">
        <v>45.556735992431641</v>
      </c>
      <c r="M1764" s="1">
        <v>6050.60986328125</v>
      </c>
      <c r="O1764" s="17">
        <f t="shared" si="81"/>
        <v>9.719563408938519E-3</v>
      </c>
      <c r="P1764" s="17">
        <f t="shared" si="80"/>
        <v>-1.5641571370660148E-2</v>
      </c>
      <c r="Q1764" s="17">
        <f t="shared" si="80"/>
        <v>-1.0867501698569242E-2</v>
      </c>
      <c r="R1764" s="17">
        <f t="shared" si="80"/>
        <v>-2.1203817930465312E-2</v>
      </c>
      <c r="S1764" s="17">
        <f t="shared" si="80"/>
        <v>-1.5698351127410273E-3</v>
      </c>
      <c r="T1764" s="17">
        <f t="shared" si="80"/>
        <v>1.3589204180370278E-2</v>
      </c>
      <c r="U1764" s="17">
        <f t="shared" si="80"/>
        <v>-4.8784213586616966E-4</v>
      </c>
      <c r="V1764" s="17">
        <f t="shared" si="80"/>
        <v>-5.4751868455371064E-3</v>
      </c>
      <c r="W1764" s="17">
        <f t="shared" si="79"/>
        <v>-1.2196843688156803E-2</v>
      </c>
      <c r="X1764" s="17">
        <f t="shared" si="79"/>
        <v>-8.5846813009226545E-4</v>
      </c>
      <c r="Y1764" s="17">
        <f t="shared" si="79"/>
        <v>-3.86399496580147E-3</v>
      </c>
    </row>
    <row r="1765" spans="2:25" x14ac:dyDescent="0.3">
      <c r="B1765" s="3">
        <v>45644</v>
      </c>
      <c r="C1765" s="1">
        <v>246.70233154296881</v>
      </c>
      <c r="D1765" s="1">
        <v>343.81015014648438</v>
      </c>
      <c r="E1765" s="1">
        <v>958.422607421875</v>
      </c>
      <c r="F1765" s="1">
        <v>266.84613037109381</v>
      </c>
      <c r="G1765" s="1">
        <v>213.40789794921881</v>
      </c>
      <c r="H1765" s="1">
        <v>61.048851013183587</v>
      </c>
      <c r="I1765" s="1">
        <v>757.78363037109375</v>
      </c>
      <c r="J1765" s="1">
        <v>284.25</v>
      </c>
      <c r="K1765" s="1">
        <v>128.874755859375</v>
      </c>
      <c r="L1765" s="1">
        <v>45.028373718261719</v>
      </c>
      <c r="M1765" s="1">
        <v>5872.16015625</v>
      </c>
      <c r="O1765" s="17">
        <f t="shared" si="81"/>
        <v>-2.1421804183572628E-2</v>
      </c>
      <c r="P1765" s="17">
        <f t="shared" si="80"/>
        <v>-2.9178157469155905E-2</v>
      </c>
      <c r="Q1765" s="17">
        <f t="shared" si="80"/>
        <v>-1.7656390346120002E-2</v>
      </c>
      <c r="R1765" s="17">
        <f t="shared" si="80"/>
        <v>-1.5391243414510293E-2</v>
      </c>
      <c r="S1765" s="17">
        <f t="shared" si="80"/>
        <v>-3.8432913578041357E-2</v>
      </c>
      <c r="T1765" s="17">
        <f t="shared" si="80"/>
        <v>-8.6752430059146325E-3</v>
      </c>
      <c r="U1765" s="17">
        <f t="shared" si="80"/>
        <v>-1.786492343705948E-2</v>
      </c>
      <c r="V1765" s="17">
        <f t="shared" si="80"/>
        <v>-1.7562734335125056E-2</v>
      </c>
      <c r="W1765" s="17">
        <f t="shared" si="79"/>
        <v>-1.1350475517570241E-2</v>
      </c>
      <c r="X1765" s="17">
        <f t="shared" si="79"/>
        <v>-1.1597895737256043E-2</v>
      </c>
      <c r="Y1765" s="17">
        <f t="shared" si="79"/>
        <v>-2.9492846351603406E-2</v>
      </c>
    </row>
    <row r="1766" spans="2:25" x14ac:dyDescent="0.3">
      <c r="B1766" s="3">
        <v>45645</v>
      </c>
      <c r="C1766" s="1">
        <v>248.43287658691409</v>
      </c>
      <c r="D1766" s="1">
        <v>342.839599609375</v>
      </c>
      <c r="E1766" s="1">
        <v>948.5477294921875</v>
      </c>
      <c r="F1766" s="1">
        <v>269.50323486328119</v>
      </c>
      <c r="G1766" s="1">
        <v>217.042724609375</v>
      </c>
      <c r="H1766" s="1">
        <v>60.660320281982422</v>
      </c>
      <c r="I1766" s="1">
        <v>750.678466796875</v>
      </c>
      <c r="J1766" s="1">
        <v>283.61477661132813</v>
      </c>
      <c r="K1766" s="1">
        <v>130.64424133300781</v>
      </c>
      <c r="L1766" s="1">
        <v>44.382598876953118</v>
      </c>
      <c r="M1766" s="1">
        <v>5867.080078125</v>
      </c>
      <c r="O1766" s="17">
        <f t="shared" si="81"/>
        <v>7.0147089130524511E-3</v>
      </c>
      <c r="P1766" s="17">
        <f t="shared" si="80"/>
        <v>-2.8229257824292286E-3</v>
      </c>
      <c r="Q1766" s="17">
        <f t="shared" si="80"/>
        <v>-1.030326064224486E-2</v>
      </c>
      <c r="R1766" s="17">
        <f t="shared" si="80"/>
        <v>9.957440598790928E-3</v>
      </c>
      <c r="S1766" s="17">
        <f t="shared" si="80"/>
        <v>1.7032296813218759E-2</v>
      </c>
      <c r="T1766" s="17">
        <f t="shared" si="80"/>
        <v>-6.364259519270248E-3</v>
      </c>
      <c r="U1766" s="17">
        <f t="shared" si="80"/>
        <v>-9.3762431510156594E-3</v>
      </c>
      <c r="V1766" s="17">
        <f t="shared" si="80"/>
        <v>-2.2347348765941071E-3</v>
      </c>
      <c r="W1766" s="17">
        <f t="shared" si="79"/>
        <v>1.3730272168768506E-2</v>
      </c>
      <c r="X1766" s="17">
        <f t="shared" si="79"/>
        <v>-1.4341509319194005E-2</v>
      </c>
      <c r="Y1766" s="17">
        <f t="shared" si="79"/>
        <v>-8.6511232490705278E-4</v>
      </c>
    </row>
    <row r="1767" spans="2:25" x14ac:dyDescent="0.3">
      <c r="B1767" s="3">
        <v>45646</v>
      </c>
      <c r="C1767" s="1">
        <v>253.10737609863281</v>
      </c>
      <c r="D1767" s="1">
        <v>344.48660278320313</v>
      </c>
      <c r="E1767" s="1">
        <v>947.82244873046875</v>
      </c>
      <c r="F1767" s="1">
        <v>269.35675048828119</v>
      </c>
      <c r="G1767" s="1">
        <v>216.4999084472656</v>
      </c>
      <c r="H1767" s="1">
        <v>60.757453918457031</v>
      </c>
      <c r="I1767" s="1">
        <v>760.80596923828125</v>
      </c>
      <c r="J1767" s="1">
        <v>286.00894165039063</v>
      </c>
      <c r="K1767" s="1">
        <v>134.66316223144531</v>
      </c>
      <c r="L1767" s="1">
        <v>46.114459991455078</v>
      </c>
      <c r="M1767" s="1">
        <v>5930.85009765625</v>
      </c>
      <c r="O1767" s="17">
        <f t="shared" si="81"/>
        <v>1.8815945682951311E-2</v>
      </c>
      <c r="P1767" s="17">
        <f t="shared" si="80"/>
        <v>4.8040050673979597E-3</v>
      </c>
      <c r="Q1767" s="17">
        <f t="shared" si="80"/>
        <v>-7.6462231595560799E-4</v>
      </c>
      <c r="R1767" s="17">
        <f t="shared" si="80"/>
        <v>-5.4353475599026272E-4</v>
      </c>
      <c r="S1767" s="17">
        <f t="shared" si="80"/>
        <v>-2.5009645593343094E-3</v>
      </c>
      <c r="T1767" s="17">
        <f t="shared" si="80"/>
        <v>1.6012714081145465E-3</v>
      </c>
      <c r="U1767" s="17">
        <f t="shared" si="80"/>
        <v>1.349113220820098E-2</v>
      </c>
      <c r="V1767" s="17">
        <f t="shared" si="80"/>
        <v>8.4416089587021625E-3</v>
      </c>
      <c r="W1767" s="17">
        <f t="shared" si="79"/>
        <v>3.0762327198130414E-2</v>
      </c>
      <c r="X1767" s="17">
        <f t="shared" si="79"/>
        <v>3.9021174025959907E-2</v>
      </c>
      <c r="Y1767" s="17">
        <f t="shared" si="79"/>
        <v>1.0869123768910549E-2</v>
      </c>
    </row>
    <row r="1768" spans="2:25" x14ac:dyDescent="0.3">
      <c r="B1768" s="3">
        <v>45649</v>
      </c>
      <c r="C1768" s="1">
        <v>253.88311767578119</v>
      </c>
      <c r="D1768" s="1">
        <v>344.24151611328119</v>
      </c>
      <c r="E1768" s="1">
        <v>943.689697265625</v>
      </c>
      <c r="F1768" s="1">
        <v>262.79208374023438</v>
      </c>
      <c r="G1768" s="1">
        <v>215.11383056640619</v>
      </c>
      <c r="H1768" s="1">
        <v>60.592327117919922</v>
      </c>
      <c r="I1768" s="1">
        <v>789.06768798828125</v>
      </c>
      <c r="J1768" s="1">
        <v>284.650634765625</v>
      </c>
      <c r="K1768" s="1">
        <v>139.6318054199219</v>
      </c>
      <c r="L1768" s="1">
        <v>46.809158325195313</v>
      </c>
      <c r="M1768" s="1">
        <v>5974.06982421875</v>
      </c>
      <c r="O1768" s="17">
        <f t="shared" si="81"/>
        <v>3.0648714751247857E-3</v>
      </c>
      <c r="P1768" s="17">
        <f t="shared" si="80"/>
        <v>-7.1145486629032434E-4</v>
      </c>
      <c r="Q1768" s="17">
        <f t="shared" si="80"/>
        <v>-4.360259107999853E-3</v>
      </c>
      <c r="R1768" s="17">
        <f t="shared" si="80"/>
        <v>-2.4371643688701334E-2</v>
      </c>
      <c r="S1768" s="17">
        <f t="shared" si="80"/>
        <v>-6.4022100092343461E-3</v>
      </c>
      <c r="T1768" s="17">
        <f t="shared" si="80"/>
        <v>-2.7178031646738704E-3</v>
      </c>
      <c r="U1768" s="17">
        <f t="shared" si="80"/>
        <v>3.7147078089168548E-2</v>
      </c>
      <c r="V1768" s="17">
        <f t="shared" si="80"/>
        <v>-4.7491762912293192E-3</v>
      </c>
      <c r="W1768" s="17">
        <f t="shared" si="79"/>
        <v>3.6896825428300827E-2</v>
      </c>
      <c r="X1768" s="17">
        <f t="shared" si="79"/>
        <v>1.5064652906462759E-2</v>
      </c>
      <c r="Y1768" s="17">
        <f t="shared" si="79"/>
        <v>7.2872734685335491E-3</v>
      </c>
    </row>
    <row r="1769" spans="2:25" x14ac:dyDescent="0.3">
      <c r="B1769" s="3">
        <v>45650</v>
      </c>
      <c r="C1769" s="1">
        <v>256.79721069335938</v>
      </c>
      <c r="D1769" s="1">
        <v>346.90817260742188</v>
      </c>
      <c r="E1769" s="1">
        <v>952.5413818359375</v>
      </c>
      <c r="F1769" s="1">
        <v>265.556640625</v>
      </c>
      <c r="G1769" s="1">
        <v>217.5176696777344</v>
      </c>
      <c r="H1769" s="1">
        <v>61.039138793945313</v>
      </c>
      <c r="I1769" s="1">
        <v>788.463134765625</v>
      </c>
      <c r="J1769" s="1">
        <v>287.28909301757813</v>
      </c>
      <c r="K1769" s="1">
        <v>140.18165588378909</v>
      </c>
      <c r="L1769" s="1">
        <v>47.083126068115227</v>
      </c>
      <c r="M1769" s="1">
        <v>6040.0400390625</v>
      </c>
      <c r="O1769" s="17">
        <f t="shared" si="81"/>
        <v>1.147808898935767E-2</v>
      </c>
      <c r="P1769" s="17">
        <f t="shared" si="80"/>
        <v>7.7464697583517284E-3</v>
      </c>
      <c r="Q1769" s="17">
        <f t="shared" si="80"/>
        <v>9.3798677636945452E-3</v>
      </c>
      <c r="R1769" s="17">
        <f t="shared" si="80"/>
        <v>1.0519939738741688E-2</v>
      </c>
      <c r="S1769" s="17">
        <f t="shared" si="80"/>
        <v>1.1174730629819447E-2</v>
      </c>
      <c r="T1769" s="17">
        <f t="shared" si="80"/>
        <v>7.3740636360746072E-3</v>
      </c>
      <c r="U1769" s="17">
        <f t="shared" si="80"/>
        <v>-7.6616142297950549E-4</v>
      </c>
      <c r="V1769" s="17">
        <f t="shared" si="80"/>
        <v>9.2691107262963691E-3</v>
      </c>
      <c r="W1769" s="17">
        <f t="shared" si="79"/>
        <v>3.9378597319829388E-3</v>
      </c>
      <c r="X1769" s="17">
        <f t="shared" si="79"/>
        <v>5.852866249305106E-3</v>
      </c>
      <c r="Y1769" s="17">
        <f t="shared" si="79"/>
        <v>1.1042759255392057E-2</v>
      </c>
    </row>
    <row r="1770" spans="2:25" x14ac:dyDescent="0.3">
      <c r="B1770" s="3">
        <v>45652</v>
      </c>
      <c r="C1770" s="1">
        <v>257.61273193359381</v>
      </c>
      <c r="D1770" s="1">
        <v>347.2022705078125</v>
      </c>
      <c r="E1770" s="1">
        <v>949.8790283203125</v>
      </c>
      <c r="F1770" s="1">
        <v>272.21902465820313</v>
      </c>
      <c r="G1770" s="1">
        <v>217.98289489746091</v>
      </c>
      <c r="H1770" s="1">
        <v>60.776878356933587</v>
      </c>
      <c r="I1770" s="1">
        <v>786.94708251953125</v>
      </c>
      <c r="J1770" s="1">
        <v>288.08062744140619</v>
      </c>
      <c r="K1770" s="1">
        <v>139.89173889160159</v>
      </c>
      <c r="L1770" s="1">
        <v>47.161399841308587</v>
      </c>
      <c r="M1770" s="1">
        <v>6037.58984375</v>
      </c>
      <c r="O1770" s="17">
        <f t="shared" si="81"/>
        <v>3.1757402583637985E-3</v>
      </c>
      <c r="P1770" s="17">
        <f t="shared" si="80"/>
        <v>8.4776872847974229E-4</v>
      </c>
      <c r="Q1770" s="17">
        <f t="shared" si="80"/>
        <v>-2.7950003710007368E-3</v>
      </c>
      <c r="R1770" s="17">
        <f t="shared" si="80"/>
        <v>2.5088372926856176E-2</v>
      </c>
      <c r="S1770" s="17">
        <f t="shared" si="80"/>
        <v>2.1387927721723252E-3</v>
      </c>
      <c r="T1770" s="17">
        <f t="shared" si="80"/>
        <v>-4.2965946471993869E-3</v>
      </c>
      <c r="U1770" s="17">
        <f t="shared" si="80"/>
        <v>-1.9227940778035297E-3</v>
      </c>
      <c r="V1770" s="17">
        <f t="shared" si="80"/>
        <v>2.7551843876636038E-3</v>
      </c>
      <c r="W1770" s="17">
        <f t="shared" si="79"/>
        <v>-2.0681521441567349E-3</v>
      </c>
      <c r="X1770" s="17">
        <f t="shared" si="79"/>
        <v>1.6624591383358996E-3</v>
      </c>
      <c r="Y1770" s="17">
        <f t="shared" si="79"/>
        <v>-4.0565878647392297E-4</v>
      </c>
    </row>
    <row r="1771" spans="2:25" x14ac:dyDescent="0.3">
      <c r="B1771" s="3">
        <v>45653</v>
      </c>
      <c r="C1771" s="1">
        <v>254.2013854980469</v>
      </c>
      <c r="D1771" s="1">
        <v>344.2611083984375</v>
      </c>
      <c r="E1771" s="1">
        <v>933.54656982421875</v>
      </c>
      <c r="F1771" s="1">
        <v>273.87973022460938</v>
      </c>
      <c r="G1771" s="1">
        <v>215.9377136230469</v>
      </c>
      <c r="H1771" s="1">
        <v>60.660320281982422</v>
      </c>
      <c r="I1771" s="1">
        <v>776.076416015625</v>
      </c>
      <c r="J1771" s="1">
        <v>286.927490234375</v>
      </c>
      <c r="K1771" s="1">
        <v>136.9725341796875</v>
      </c>
      <c r="L1771" s="1">
        <v>47.513645172119141</v>
      </c>
      <c r="M1771" s="1">
        <v>5970.83984375</v>
      </c>
      <c r="O1771" s="17">
        <f t="shared" si="81"/>
        <v>-1.3242149989800443E-2</v>
      </c>
      <c r="P1771" s="17">
        <f t="shared" si="80"/>
        <v>-8.4710336285338892E-3</v>
      </c>
      <c r="Q1771" s="17">
        <f t="shared" si="80"/>
        <v>-1.7194251066869767E-2</v>
      </c>
      <c r="R1771" s="17">
        <f t="shared" si="80"/>
        <v>6.100622719119003E-3</v>
      </c>
      <c r="S1771" s="17">
        <f t="shared" si="80"/>
        <v>-9.3823016497512728E-3</v>
      </c>
      <c r="T1771" s="17">
        <f t="shared" si="80"/>
        <v>-1.9178029227930478E-3</v>
      </c>
      <c r="U1771" s="17">
        <f t="shared" si="80"/>
        <v>-1.3813719810869813E-2</v>
      </c>
      <c r="V1771" s="17">
        <f t="shared" si="80"/>
        <v>-4.0028280182281056E-3</v>
      </c>
      <c r="W1771" s="17">
        <f t="shared" si="79"/>
        <v>-2.086759900937471E-2</v>
      </c>
      <c r="X1771" s="17">
        <f t="shared" si="79"/>
        <v>7.4689328984256084E-3</v>
      </c>
      <c r="Y1771" s="17">
        <f t="shared" si="79"/>
        <v>-1.1055736101235553E-2</v>
      </c>
    </row>
    <row r="1772" spans="2:25" x14ac:dyDescent="0.3">
      <c r="B1772" s="3">
        <v>45656</v>
      </c>
      <c r="C1772" s="1">
        <v>250.82978820800781</v>
      </c>
      <c r="D1772" s="1">
        <v>341.57489013671881</v>
      </c>
      <c r="E1772" s="1">
        <v>916.171142578125</v>
      </c>
      <c r="F1772" s="1">
        <v>274.06533813476563</v>
      </c>
      <c r="G1772" s="1">
        <v>213.48542785644531</v>
      </c>
      <c r="H1772" s="1">
        <v>60.252353668212891</v>
      </c>
      <c r="I1772" s="1">
        <v>766.8309326171875</v>
      </c>
      <c r="J1772" s="1">
        <v>282.9991455078125</v>
      </c>
      <c r="K1772" s="1">
        <v>137.452392578125</v>
      </c>
      <c r="L1772" s="1">
        <v>47.415802001953118</v>
      </c>
      <c r="M1772" s="1">
        <v>5906.93994140625</v>
      </c>
      <c r="O1772" s="17">
        <f t="shared" si="81"/>
        <v>-1.3263489038162601E-2</v>
      </c>
      <c r="P1772" s="17">
        <f t="shared" si="80"/>
        <v>-7.8028513712032335E-3</v>
      </c>
      <c r="Q1772" s="17">
        <f t="shared" si="80"/>
        <v>-1.8612276888731367E-2</v>
      </c>
      <c r="R1772" s="17">
        <f t="shared" si="80"/>
        <v>6.7769860151400225E-4</v>
      </c>
      <c r="S1772" s="17">
        <f t="shared" si="80"/>
        <v>-1.1356449623628227E-2</v>
      </c>
      <c r="T1772" s="17">
        <f t="shared" si="80"/>
        <v>-6.7254279547664568E-3</v>
      </c>
      <c r="U1772" s="17">
        <f t="shared" si="80"/>
        <v>-1.1913109595449113E-2</v>
      </c>
      <c r="V1772" s="17">
        <f t="shared" si="80"/>
        <v>-1.3691071299420127E-2</v>
      </c>
      <c r="W1772" s="17">
        <f t="shared" si="79"/>
        <v>3.5033183938029317E-3</v>
      </c>
      <c r="X1772" s="17">
        <f t="shared" si="79"/>
        <v>-2.0592646556917252E-3</v>
      </c>
      <c r="Y1772" s="17">
        <f t="shared" si="79"/>
        <v>-1.0701995701766725E-2</v>
      </c>
    </row>
    <row r="1773" spans="2:25" x14ac:dyDescent="0.3">
      <c r="B1773" s="3">
        <v>45657</v>
      </c>
      <c r="C1773" s="1">
        <v>249.0594482421875</v>
      </c>
      <c r="D1773" s="1">
        <v>341.76116943359381</v>
      </c>
      <c r="E1773" s="1">
        <v>910.27008056640625</v>
      </c>
      <c r="F1773" s="1">
        <v>274.8272705078125</v>
      </c>
      <c r="G1773" s="1">
        <v>213.07830810546881</v>
      </c>
      <c r="H1773" s="1">
        <v>60.475765228271477</v>
      </c>
      <c r="I1773" s="1">
        <v>765.007568359375</v>
      </c>
      <c r="J1773" s="1">
        <v>283.28256225585938</v>
      </c>
      <c r="K1773" s="1">
        <v>134.25328063964841</v>
      </c>
      <c r="L1773" s="1">
        <v>48.345329284667969</v>
      </c>
      <c r="M1773" s="1">
        <v>5881.6298828125</v>
      </c>
      <c r="O1773" s="17">
        <f t="shared" si="81"/>
        <v>-7.0579335033054656E-3</v>
      </c>
      <c r="P1773" s="17">
        <f t="shared" si="80"/>
        <v>5.4535418806821493E-4</v>
      </c>
      <c r="Q1773" s="17">
        <f t="shared" si="80"/>
        <v>-6.4410040193069564E-3</v>
      </c>
      <c r="R1773" s="17">
        <f t="shared" si="80"/>
        <v>2.7801121376108185E-3</v>
      </c>
      <c r="S1773" s="17">
        <f t="shared" si="80"/>
        <v>-1.9070142401019824E-3</v>
      </c>
      <c r="T1773" s="17">
        <f t="shared" si="80"/>
        <v>3.7079308351808181E-3</v>
      </c>
      <c r="U1773" s="17">
        <f t="shared" si="80"/>
        <v>-2.3777917403375644E-3</v>
      </c>
      <c r="V1773" s="17">
        <f t="shared" si="80"/>
        <v>1.0014756318020436E-3</v>
      </c>
      <c r="W1773" s="17">
        <f t="shared" si="79"/>
        <v>-2.3274327048605457E-2</v>
      </c>
      <c r="X1773" s="17">
        <f t="shared" si="79"/>
        <v>1.9603744816476212E-2</v>
      </c>
      <c r="Y1773" s="17">
        <f t="shared" si="79"/>
        <v>-4.2848003949274112E-3</v>
      </c>
    </row>
    <row r="1774" spans="2:25" x14ac:dyDescent="0.3">
      <c r="B1774" s="3">
        <v>45659</v>
      </c>
      <c r="C1774" s="1">
        <v>242.5251770019531</v>
      </c>
      <c r="D1774" s="1">
        <v>340.82977294921881</v>
      </c>
      <c r="E1774" s="1">
        <v>903.85223388671875</v>
      </c>
      <c r="F1774" s="1">
        <v>267.94024658203119</v>
      </c>
      <c r="G1774" s="1">
        <v>213.1849670410156</v>
      </c>
      <c r="H1774" s="1">
        <v>60.067802429199219</v>
      </c>
      <c r="I1774" s="1">
        <v>771.0225830078125</v>
      </c>
      <c r="J1774" s="1">
        <v>285.84283447265619</v>
      </c>
      <c r="K1774" s="1">
        <v>138.27217102050781</v>
      </c>
      <c r="L1774" s="1">
        <v>48.736713409423828</v>
      </c>
      <c r="M1774" s="1">
        <v>5868.5498046875</v>
      </c>
      <c r="O1774" s="17">
        <f t="shared" si="81"/>
        <v>-2.6235789432410624E-2</v>
      </c>
      <c r="P1774" s="17">
        <f t="shared" si="80"/>
        <v>-2.7252846949190222E-3</v>
      </c>
      <c r="Q1774" s="17">
        <f t="shared" si="80"/>
        <v>-7.0504862421645895E-3</v>
      </c>
      <c r="R1774" s="17">
        <f t="shared" si="80"/>
        <v>-2.5059463396975845E-2</v>
      </c>
      <c r="S1774" s="17">
        <f t="shared" si="80"/>
        <v>5.005621477621084E-4</v>
      </c>
      <c r="T1774" s="17">
        <f t="shared" si="80"/>
        <v>-6.7458889942502501E-3</v>
      </c>
      <c r="U1774" s="17">
        <f t="shared" si="80"/>
        <v>7.8626864585630441E-3</v>
      </c>
      <c r="V1774" s="17">
        <f t="shared" si="80"/>
        <v>9.0378743979461513E-3</v>
      </c>
      <c r="W1774" s="17">
        <f t="shared" si="80"/>
        <v>2.9935137239935149E-2</v>
      </c>
      <c r="X1774" s="17">
        <f t="shared" si="80"/>
        <v>8.0955933188768502E-3</v>
      </c>
      <c r="Y1774" s="17">
        <f t="shared" si="80"/>
        <v>-2.2238866412221977E-3</v>
      </c>
    </row>
    <row r="1775" spans="2:25" x14ac:dyDescent="0.3">
      <c r="B1775" s="3">
        <v>45660</v>
      </c>
      <c r="C1775" s="1">
        <v>242.03782653808591</v>
      </c>
      <c r="D1775" s="1">
        <v>347.39834594726563</v>
      </c>
      <c r="E1775" s="1">
        <v>910.5780029296875</v>
      </c>
      <c r="F1775" s="1">
        <v>268.0672607421875</v>
      </c>
      <c r="G1775" s="1">
        <v>215.81172180175781</v>
      </c>
      <c r="H1775" s="1">
        <v>59.980381011962891</v>
      </c>
      <c r="I1775" s="1">
        <v>774.8970947265625</v>
      </c>
      <c r="J1775" s="1">
        <v>288.06106567382813</v>
      </c>
      <c r="K1775" s="1">
        <v>144.43049621582031</v>
      </c>
      <c r="L1775" s="1">
        <v>49.421627044677727</v>
      </c>
      <c r="M1775" s="1">
        <v>5942.47021484375</v>
      </c>
      <c r="O1775" s="17">
        <f t="shared" si="81"/>
        <v>-2.0094840044720917E-3</v>
      </c>
      <c r="P1775" s="17">
        <f t="shared" si="81"/>
        <v>1.9272298136423335E-2</v>
      </c>
      <c r="Q1775" s="17">
        <f t="shared" si="81"/>
        <v>7.4412263319268415E-3</v>
      </c>
      <c r="R1775" s="17">
        <f t="shared" si="81"/>
        <v>4.7403912542650007E-4</v>
      </c>
      <c r="S1775" s="17">
        <f t="shared" si="81"/>
        <v>1.2321482125129598E-2</v>
      </c>
      <c r="T1775" s="17">
        <f t="shared" si="81"/>
        <v>-1.4553789834307672E-3</v>
      </c>
      <c r="U1775" s="17">
        <f t="shared" si="81"/>
        <v>5.0251598385552621E-3</v>
      </c>
      <c r="V1775" s="17">
        <f t="shared" si="81"/>
        <v>7.7603176768950228E-3</v>
      </c>
      <c r="W1775" s="17">
        <f t="shared" si="81"/>
        <v>4.4537705236429165E-2</v>
      </c>
      <c r="X1775" s="17">
        <f t="shared" si="81"/>
        <v>1.4053340640763497E-2</v>
      </c>
      <c r="Y1775" s="17">
        <f t="shared" si="81"/>
        <v>1.259602672149193E-2</v>
      </c>
    </row>
    <row r="1776" spans="2:25" x14ac:dyDescent="0.3">
      <c r="B1776" s="3">
        <v>45663</v>
      </c>
      <c r="C1776" s="1">
        <v>243.66893005371091</v>
      </c>
      <c r="D1776" s="1">
        <v>351.01596069335938</v>
      </c>
      <c r="E1776" s="1">
        <v>916.6678466796875</v>
      </c>
      <c r="F1776" s="1">
        <v>267.63742065429688</v>
      </c>
      <c r="G1776" s="1">
        <v>215.83110046386719</v>
      </c>
      <c r="H1776" s="1">
        <v>59.06732177734375</v>
      </c>
      <c r="I1776" s="1">
        <v>758.1700439453125</v>
      </c>
      <c r="J1776" s="1">
        <v>285.52032470703119</v>
      </c>
      <c r="K1776" s="1">
        <v>149.3891296386719</v>
      </c>
      <c r="L1776" s="1">
        <v>49.676025390625</v>
      </c>
      <c r="M1776" s="1">
        <v>5975.3798828125</v>
      </c>
      <c r="O1776" s="17">
        <f t="shared" si="81"/>
        <v>6.7390438054868969E-3</v>
      </c>
      <c r="P1776" s="17">
        <f t="shared" si="81"/>
        <v>1.0413448389425829E-2</v>
      </c>
      <c r="Q1776" s="17">
        <f t="shared" si="81"/>
        <v>6.687888056164961E-3</v>
      </c>
      <c r="R1776" s="17">
        <f t="shared" si="81"/>
        <v>-1.6034784952871279E-3</v>
      </c>
      <c r="S1776" s="17">
        <f t="shared" si="81"/>
        <v>8.9794298231752297E-5</v>
      </c>
      <c r="T1776" s="17">
        <f t="shared" si="81"/>
        <v>-1.5222631454058852E-2</v>
      </c>
      <c r="U1776" s="17">
        <f t="shared" si="81"/>
        <v>-2.1586157562188905E-2</v>
      </c>
      <c r="V1776" s="17">
        <f t="shared" si="81"/>
        <v>-8.8201470783761376E-3</v>
      </c>
      <c r="W1776" s="17">
        <f t="shared" si="81"/>
        <v>3.4332315908144354E-2</v>
      </c>
      <c r="X1776" s="17">
        <f t="shared" si="81"/>
        <v>5.1475105365773096E-3</v>
      </c>
      <c r="Y1776" s="17">
        <f t="shared" si="81"/>
        <v>5.5380450854502633E-3</v>
      </c>
    </row>
    <row r="1777" spans="2:25" x14ac:dyDescent="0.3">
      <c r="B1777" s="3">
        <v>45664</v>
      </c>
      <c r="C1777" s="1">
        <v>240.8940734863281</v>
      </c>
      <c r="D1777" s="1">
        <v>352.91793823242188</v>
      </c>
      <c r="E1777" s="1">
        <v>915.336669921875</v>
      </c>
      <c r="F1777" s="1">
        <v>268.64361572265619</v>
      </c>
      <c r="G1777" s="1">
        <v>217.08149719238281</v>
      </c>
      <c r="H1777" s="1">
        <v>59.096458435058587</v>
      </c>
      <c r="I1777" s="1">
        <v>766.285888671875</v>
      </c>
      <c r="J1777" s="1">
        <v>282.74505615234381</v>
      </c>
      <c r="K1777" s="1">
        <v>140.10166931152341</v>
      </c>
      <c r="L1777" s="1">
        <v>50.439216613769531</v>
      </c>
      <c r="M1777" s="1">
        <v>5909.02978515625</v>
      </c>
      <c r="O1777" s="17">
        <f t="shared" si="81"/>
        <v>-1.138781446929308E-2</v>
      </c>
      <c r="P1777" s="17">
        <f t="shared" si="81"/>
        <v>5.4184930374833584E-3</v>
      </c>
      <c r="Q1777" s="17">
        <f t="shared" si="81"/>
        <v>-1.4521909573181036E-3</v>
      </c>
      <c r="R1777" s="17">
        <f t="shared" si="81"/>
        <v>3.7595455295431381E-3</v>
      </c>
      <c r="S1777" s="17">
        <f t="shared" si="81"/>
        <v>5.7934038506417982E-3</v>
      </c>
      <c r="T1777" s="17">
        <f t="shared" si="81"/>
        <v>4.9327880185034046E-4</v>
      </c>
      <c r="U1777" s="17">
        <f t="shared" si="81"/>
        <v>1.0704517794358943E-2</v>
      </c>
      <c r="V1777" s="17">
        <f t="shared" si="81"/>
        <v>-9.7200385210231693E-3</v>
      </c>
      <c r="W1777" s="17">
        <f t="shared" si="81"/>
        <v>-6.2169585896993396E-2</v>
      </c>
      <c r="X1777" s="17">
        <f t="shared" si="81"/>
        <v>1.536337130724961E-2</v>
      </c>
      <c r="Y1777" s="17">
        <f t="shared" si="81"/>
        <v>-1.110391288210788E-2</v>
      </c>
    </row>
    <row r="1778" spans="2:25" x14ac:dyDescent="0.3">
      <c r="B1778" s="3">
        <v>45665</v>
      </c>
      <c r="C1778" s="1">
        <v>241.38140869140619</v>
      </c>
      <c r="D1778" s="1">
        <v>352.69241333007813</v>
      </c>
      <c r="E1778" s="1">
        <v>921.29730224609375</v>
      </c>
      <c r="F1778" s="1">
        <v>268.5458984375</v>
      </c>
      <c r="G1778" s="1">
        <v>216.325439453125</v>
      </c>
      <c r="H1778" s="1">
        <v>59.9415283203125</v>
      </c>
      <c r="I1778" s="1">
        <v>780.08966064453125</v>
      </c>
      <c r="J1778" s="1">
        <v>280.36068725585938</v>
      </c>
      <c r="K1778" s="1">
        <v>140.07170104980469</v>
      </c>
      <c r="L1778" s="1">
        <v>50.08697509765625</v>
      </c>
      <c r="M1778" s="1">
        <v>5918.25</v>
      </c>
      <c r="O1778" s="17">
        <f t="shared" si="81"/>
        <v>2.0230269596306829E-3</v>
      </c>
      <c r="P1778" s="17">
        <f t="shared" si="81"/>
        <v>-6.3902929806652561E-4</v>
      </c>
      <c r="Q1778" s="17">
        <f t="shared" si="81"/>
        <v>6.5119562234161304E-3</v>
      </c>
      <c r="R1778" s="17">
        <f t="shared" si="81"/>
        <v>-3.6374318776693013E-4</v>
      </c>
      <c r="S1778" s="17">
        <f t="shared" si="81"/>
        <v>-3.4828290252106381E-3</v>
      </c>
      <c r="T1778" s="17">
        <f t="shared" si="81"/>
        <v>1.4299839747293236E-2</v>
      </c>
      <c r="U1778" s="17">
        <f t="shared" si="81"/>
        <v>1.8013866856638736E-2</v>
      </c>
      <c r="V1778" s="17">
        <f t="shared" si="81"/>
        <v>-8.4329286917742864E-3</v>
      </c>
      <c r="W1778" s="17">
        <f t="shared" si="81"/>
        <v>-2.1390367342508657E-4</v>
      </c>
      <c r="X1778" s="17">
        <f t="shared" si="81"/>
        <v>-6.9834850689794803E-3</v>
      </c>
      <c r="Y1778" s="17">
        <f t="shared" si="81"/>
        <v>1.5603601909253524E-3</v>
      </c>
    </row>
    <row r="1779" spans="2:25" x14ac:dyDescent="0.3">
      <c r="B1779" s="3">
        <v>45667</v>
      </c>
      <c r="C1779" s="1">
        <v>235.56321716308591</v>
      </c>
      <c r="D1779" s="1">
        <v>347.91793823242188</v>
      </c>
      <c r="E1779" s="1">
        <v>930.8046875</v>
      </c>
      <c r="F1779" s="1">
        <v>264.47232055664063</v>
      </c>
      <c r="G1779" s="1">
        <v>213.00077819824219</v>
      </c>
      <c r="H1779" s="1">
        <v>59.319869995117188</v>
      </c>
      <c r="I1779" s="1">
        <v>792.6549072265625</v>
      </c>
      <c r="J1779" s="1">
        <v>275.87530517578119</v>
      </c>
      <c r="K1779" s="1">
        <v>135.87284851074219</v>
      </c>
      <c r="L1779" s="1">
        <v>50.194606781005859</v>
      </c>
      <c r="M1779" s="1">
        <v>5827.0400390625</v>
      </c>
      <c r="O1779" s="17">
        <f t="shared" si="81"/>
        <v>-2.4103726794297339E-2</v>
      </c>
      <c r="P1779" s="17">
        <f t="shared" si="81"/>
        <v>-1.3537220867827144E-2</v>
      </c>
      <c r="Q1779" s="17">
        <f t="shared" si="81"/>
        <v>1.0319562676160611E-2</v>
      </c>
      <c r="R1779" s="17">
        <f t="shared" si="81"/>
        <v>-1.516901916790004E-2</v>
      </c>
      <c r="S1779" s="17">
        <f t="shared" si="81"/>
        <v>-1.5368794642403696E-2</v>
      </c>
      <c r="T1779" s="17">
        <f t="shared" si="81"/>
        <v>-1.0371078993403809E-2</v>
      </c>
      <c r="U1779" s="17">
        <f t="shared" si="81"/>
        <v>1.6107438947017324E-2</v>
      </c>
      <c r="V1779" s="17">
        <f t="shared" si="81"/>
        <v>-1.5998612801176319E-2</v>
      </c>
      <c r="W1779" s="17">
        <f t="shared" si="81"/>
        <v>-2.9976451400197762E-2</v>
      </c>
      <c r="X1779" s="17">
        <f t="shared" si="81"/>
        <v>2.1488956587966488E-3</v>
      </c>
      <c r="Y1779" s="17">
        <f t="shared" si="81"/>
        <v>-1.5411643803066784E-2</v>
      </c>
    </row>
    <row r="1780" spans="2:25" x14ac:dyDescent="0.3">
      <c r="B1780" s="3">
        <v>45670</v>
      </c>
      <c r="C1780" s="1">
        <v>233.1264953613281</v>
      </c>
      <c r="D1780" s="1">
        <v>353.98651123046881</v>
      </c>
      <c r="E1780" s="1">
        <v>918.6448974609375</v>
      </c>
      <c r="F1780" s="1">
        <v>268.24307250976563</v>
      </c>
      <c r="G1780" s="1">
        <v>210.72294616699219</v>
      </c>
      <c r="H1780" s="1">
        <v>59.883251190185547</v>
      </c>
      <c r="I1780" s="1">
        <v>790.25677490234375</v>
      </c>
      <c r="J1780" s="1">
        <v>277.16525268554688</v>
      </c>
      <c r="K1780" s="1">
        <v>133.1935729980469</v>
      </c>
      <c r="L1780" s="1">
        <v>51.544868469238281</v>
      </c>
      <c r="M1780" s="1">
        <v>5836.22021484375</v>
      </c>
      <c r="O1780" s="17">
        <f t="shared" si="81"/>
        <v>-1.0344237233229895E-2</v>
      </c>
      <c r="P1780" s="17">
        <f t="shared" si="81"/>
        <v>1.7442541275330573E-2</v>
      </c>
      <c r="Q1780" s="17">
        <f t="shared" si="81"/>
        <v>-1.3063739581847025E-2</v>
      </c>
      <c r="R1780" s="17">
        <f t="shared" si="81"/>
        <v>1.4257643087899017E-2</v>
      </c>
      <c r="S1780" s="17">
        <f t="shared" si="81"/>
        <v>-1.0694008024374429E-2</v>
      </c>
      <c r="T1780" s="17">
        <f t="shared" si="81"/>
        <v>9.4973437250407515E-3</v>
      </c>
      <c r="U1780" s="17">
        <f t="shared" si="81"/>
        <v>-3.0254431056380227E-3</v>
      </c>
      <c r="V1780" s="17">
        <f t="shared" si="81"/>
        <v>4.6758353704176529E-3</v>
      </c>
      <c r="W1780" s="17">
        <f t="shared" si="81"/>
        <v>-1.9718991263243141E-2</v>
      </c>
      <c r="X1780" s="17">
        <f t="shared" si="81"/>
        <v>2.6900533241020912E-2</v>
      </c>
      <c r="Y1780" s="17">
        <f t="shared" si="81"/>
        <v>1.5754440882007358E-3</v>
      </c>
    </row>
    <row r="1781" spans="2:25" x14ac:dyDescent="0.3">
      <c r="B1781" s="3">
        <v>45671</v>
      </c>
      <c r="C1781" s="1">
        <v>232.0125732421875</v>
      </c>
      <c r="D1781" s="1">
        <v>357.1041259765625</v>
      </c>
      <c r="E1781" s="1">
        <v>911.22369384765625</v>
      </c>
      <c r="F1781" s="1">
        <v>271.20303344726563</v>
      </c>
      <c r="G1781" s="1">
        <v>211.0622253417969</v>
      </c>
      <c r="H1781" s="1">
        <v>60.262069702148438</v>
      </c>
      <c r="I1781" s="1">
        <v>738.16290283203125</v>
      </c>
      <c r="J1781" s="1">
        <v>275.16192626953119</v>
      </c>
      <c r="K1781" s="1">
        <v>131.7239685058594</v>
      </c>
      <c r="L1781" s="1">
        <v>50.957801818847663</v>
      </c>
      <c r="M1781" s="1">
        <v>5842.91015625</v>
      </c>
      <c r="O1781" s="17">
        <f t="shared" si="81"/>
        <v>-4.7781875561338626E-3</v>
      </c>
      <c r="P1781" s="17">
        <f t="shared" si="81"/>
        <v>8.8071569033994022E-3</v>
      </c>
      <c r="Q1781" s="17">
        <f t="shared" si="81"/>
        <v>-8.0784246816075229E-3</v>
      </c>
      <c r="R1781" s="17">
        <f t="shared" si="81"/>
        <v>1.1034622105263278E-2</v>
      </c>
      <c r="S1781" s="17">
        <f t="shared" si="81"/>
        <v>1.6100722819993531E-3</v>
      </c>
      <c r="T1781" s="17">
        <f t="shared" si="81"/>
        <v>6.3259509868591832E-3</v>
      </c>
      <c r="U1781" s="17">
        <f t="shared" si="81"/>
        <v>-6.5920184077827126E-2</v>
      </c>
      <c r="V1781" s="17">
        <f t="shared" si="81"/>
        <v>-7.2279132993937076E-3</v>
      </c>
      <c r="W1781" s="17">
        <f t="shared" si="81"/>
        <v>-1.103359913776808E-2</v>
      </c>
      <c r="X1781" s="17">
        <f t="shared" si="81"/>
        <v>-1.1389429594547832E-2</v>
      </c>
      <c r="Y1781" s="17">
        <f t="shared" si="81"/>
        <v>1.1462798112440839E-3</v>
      </c>
    </row>
    <row r="1782" spans="2:25" x14ac:dyDescent="0.3">
      <c r="B1782" s="3">
        <v>45672</v>
      </c>
      <c r="C1782" s="1">
        <v>236.57763671875</v>
      </c>
      <c r="D1782" s="1">
        <v>353.72183227539063</v>
      </c>
      <c r="E1782" s="1">
        <v>917.45263671875</v>
      </c>
      <c r="F1782" s="1">
        <v>270.19683837890619</v>
      </c>
      <c r="G1782" s="1">
        <v>213.27217102050781</v>
      </c>
      <c r="H1782" s="1">
        <v>59.999809265136719</v>
      </c>
      <c r="I1782" s="1">
        <v>739.976318359375</v>
      </c>
      <c r="J1782" s="1">
        <v>275.86553955078119</v>
      </c>
      <c r="K1782" s="1">
        <v>136.2027587890625</v>
      </c>
      <c r="L1782" s="1">
        <v>51.564437866210938</v>
      </c>
      <c r="M1782" s="1">
        <v>5949.91015625</v>
      </c>
      <c r="O1782" s="17">
        <f t="shared" si="81"/>
        <v>1.967593140651578E-2</v>
      </c>
      <c r="P1782" s="17">
        <f t="shared" si="81"/>
        <v>-9.4714495160827736E-3</v>
      </c>
      <c r="Q1782" s="17">
        <f t="shared" si="81"/>
        <v>6.8357999393013381E-3</v>
      </c>
      <c r="R1782" s="17">
        <f t="shared" si="81"/>
        <v>-3.7101173079433221E-3</v>
      </c>
      <c r="S1782" s="17">
        <f t="shared" si="81"/>
        <v>1.0470588354368454E-2</v>
      </c>
      <c r="T1782" s="17">
        <f t="shared" si="81"/>
        <v>-4.3519985010134618E-3</v>
      </c>
      <c r="U1782" s="17">
        <f t="shared" si="81"/>
        <v>2.4566603393186125E-3</v>
      </c>
      <c r="V1782" s="17">
        <f t="shared" si="81"/>
        <v>2.5570880782422819E-3</v>
      </c>
      <c r="W1782" s="17">
        <f t="shared" si="81"/>
        <v>3.4001331223207636E-2</v>
      </c>
      <c r="X1782" s="17">
        <f t="shared" si="81"/>
        <v>1.1904674568181606E-2</v>
      </c>
      <c r="Y1782" s="17">
        <f t="shared" si="81"/>
        <v>1.8312792279639119E-2</v>
      </c>
    </row>
    <row r="1783" spans="2:25" x14ac:dyDescent="0.3">
      <c r="B1783" s="3">
        <v>45673</v>
      </c>
      <c r="C1783" s="1">
        <v>227.01983642578119</v>
      </c>
      <c r="D1783" s="1">
        <v>359.14328002929688</v>
      </c>
      <c r="E1783" s="1">
        <v>913.72723388671875</v>
      </c>
      <c r="F1783" s="1">
        <v>270.95883178710938</v>
      </c>
      <c r="G1783" s="1">
        <v>215.8214111328125</v>
      </c>
      <c r="H1783" s="1">
        <v>60.466053009033203</v>
      </c>
      <c r="I1783" s="1">
        <v>750.738037109375</v>
      </c>
      <c r="J1783" s="1">
        <v>273.36386108398438</v>
      </c>
      <c r="K1783" s="1">
        <v>133.5334777832031</v>
      </c>
      <c r="L1783" s="1">
        <v>51.173057556152337</v>
      </c>
      <c r="M1783" s="1">
        <v>5937.33984375</v>
      </c>
      <c r="O1783" s="17">
        <f t="shared" si="81"/>
        <v>-4.0400269550123977E-2</v>
      </c>
      <c r="P1783" s="17">
        <f t="shared" si="81"/>
        <v>1.5326867779214076E-2</v>
      </c>
      <c r="Q1783" s="17">
        <f t="shared" si="81"/>
        <v>-4.0605941744906579E-3</v>
      </c>
      <c r="R1783" s="17">
        <f t="shared" si="81"/>
        <v>2.8201418372431606E-3</v>
      </c>
      <c r="S1783" s="17">
        <f t="shared" si="81"/>
        <v>1.1952989928815222E-2</v>
      </c>
      <c r="T1783" s="17">
        <f t="shared" si="81"/>
        <v>7.7707537675023638E-3</v>
      </c>
      <c r="U1783" s="17">
        <f t="shared" si="81"/>
        <v>1.4543328594434142E-2</v>
      </c>
      <c r="V1783" s="17">
        <f t="shared" si="81"/>
        <v>-9.0684703528775123E-3</v>
      </c>
      <c r="W1783" s="17">
        <f t="shared" si="81"/>
        <v>-1.9597848307854944E-2</v>
      </c>
      <c r="X1783" s="17">
        <f t="shared" si="81"/>
        <v>-7.5901207548131526E-3</v>
      </c>
      <c r="Y1783" s="17">
        <f t="shared" si="81"/>
        <v>-2.1126894641922771E-3</v>
      </c>
    </row>
    <row r="1784" spans="2:25" x14ac:dyDescent="0.3">
      <c r="B1784" s="3">
        <v>45674</v>
      </c>
      <c r="C1784" s="1">
        <v>228.73052978515619</v>
      </c>
      <c r="D1784" s="1">
        <v>359.15313720703119</v>
      </c>
      <c r="E1784" s="1">
        <v>937.01373291015625</v>
      </c>
      <c r="F1784" s="1">
        <v>268.74130249023438</v>
      </c>
      <c r="G1784" s="1">
        <v>217.885986328125</v>
      </c>
      <c r="H1784" s="1">
        <v>60.912868499755859</v>
      </c>
      <c r="I1784" s="1">
        <v>719.14678955078125</v>
      </c>
      <c r="J1784" s="1">
        <v>274.54629516601563</v>
      </c>
      <c r="K1784" s="1">
        <v>137.67234802246091</v>
      </c>
      <c r="L1784" s="1">
        <v>50.850170135498047</v>
      </c>
      <c r="M1784" s="1">
        <v>5996.66015625</v>
      </c>
      <c r="O1784" s="17">
        <f t="shared" si="81"/>
        <v>7.5354356091004897E-3</v>
      </c>
      <c r="P1784" s="17">
        <f t="shared" si="81"/>
        <v>2.7446365510483904E-5</v>
      </c>
      <c r="Q1784" s="17">
        <f t="shared" si="81"/>
        <v>2.5485175618968684E-2</v>
      </c>
      <c r="R1784" s="17">
        <f t="shared" si="81"/>
        <v>-8.1840081840081833E-3</v>
      </c>
      <c r="S1784" s="17">
        <f t="shared" si="81"/>
        <v>9.566127774236443E-3</v>
      </c>
      <c r="T1784" s="17">
        <f t="shared" si="81"/>
        <v>7.389526329028044E-3</v>
      </c>
      <c r="U1784" s="17">
        <f t="shared" si="81"/>
        <v>-4.2080254359073088E-2</v>
      </c>
      <c r="V1784" s="17">
        <f t="shared" si="81"/>
        <v>4.3254952477715259E-3</v>
      </c>
      <c r="W1784" s="17">
        <f t="shared" si="81"/>
        <v>3.0995000714183693E-2</v>
      </c>
      <c r="X1784" s="17">
        <f t="shared" si="81"/>
        <v>-6.3097152305191945E-3</v>
      </c>
      <c r="Y1784" s="17">
        <f t="shared" si="81"/>
        <v>9.9910589693537784E-3</v>
      </c>
    </row>
    <row r="1785" spans="2:25" x14ac:dyDescent="0.3">
      <c r="B1785" s="3">
        <v>45678</v>
      </c>
      <c r="C1785" s="1">
        <v>221.43037414550781</v>
      </c>
      <c r="D1785" s="1">
        <v>359.96685791015619</v>
      </c>
      <c r="E1785" s="1">
        <v>941.5240478515625</v>
      </c>
      <c r="F1785" s="1">
        <v>269.20046997070313</v>
      </c>
      <c r="G1785" s="1">
        <v>217.37226867675781</v>
      </c>
      <c r="H1785" s="1">
        <v>60.631179809570313</v>
      </c>
      <c r="I1785" s="1">
        <v>735.6260986328125</v>
      </c>
      <c r="J1785" s="1">
        <v>276.16848754882813</v>
      </c>
      <c r="K1785" s="1">
        <v>140.79148864746091</v>
      </c>
      <c r="L1785" s="1">
        <v>49.460762023925781</v>
      </c>
      <c r="M1785" s="1">
        <v>6049.240234375</v>
      </c>
      <c r="O1785" s="17">
        <f t="shared" si="81"/>
        <v>-3.1915965247425994E-2</v>
      </c>
      <c r="P1785" s="17">
        <f t="shared" si="81"/>
        <v>2.2656650292767365E-3</v>
      </c>
      <c r="Q1785" s="17">
        <f t="shared" si="81"/>
        <v>4.8134992935463337E-3</v>
      </c>
      <c r="R1785" s="17">
        <f t="shared" si="81"/>
        <v>1.7085854545392605E-3</v>
      </c>
      <c r="S1785" s="17">
        <f t="shared" si="81"/>
        <v>-2.3577360803441272E-3</v>
      </c>
      <c r="T1785" s="17">
        <f t="shared" si="81"/>
        <v>-4.624452880374135E-3</v>
      </c>
      <c r="U1785" s="17">
        <f t="shared" si="81"/>
        <v>2.2915083987686484E-2</v>
      </c>
      <c r="V1785" s="17">
        <f t="shared" si="81"/>
        <v>5.9086296605516935E-3</v>
      </c>
      <c r="W1785" s="17">
        <f t="shared" si="81"/>
        <v>2.2656260823641357E-2</v>
      </c>
      <c r="X1785" s="17">
        <f t="shared" si="81"/>
        <v>-2.7323568591215631E-2</v>
      </c>
      <c r="Y1785" s="17">
        <f t="shared" si="81"/>
        <v>8.7682271055828601E-3</v>
      </c>
    </row>
    <row r="1786" spans="2:25" x14ac:dyDescent="0.3">
      <c r="B1786" s="3">
        <v>45679</v>
      </c>
      <c r="C1786" s="1">
        <v>222.61393737792969</v>
      </c>
      <c r="D1786" s="1">
        <v>358.81982421875</v>
      </c>
      <c r="E1786" s="1">
        <v>938.51385498046875</v>
      </c>
      <c r="F1786" s="1">
        <v>264.17922973632813</v>
      </c>
      <c r="G1786" s="1">
        <v>216.4029846191406</v>
      </c>
      <c r="H1786" s="1">
        <v>60.009521484375</v>
      </c>
      <c r="I1786" s="1">
        <v>747.15069580078125</v>
      </c>
      <c r="J1786" s="1">
        <v>274.93719482421881</v>
      </c>
      <c r="K1786" s="1">
        <v>147.0298156738281</v>
      </c>
      <c r="L1786" s="1">
        <v>49.118309020996087</v>
      </c>
      <c r="M1786" s="1">
        <v>6086.3701171875</v>
      </c>
      <c r="O1786" s="17">
        <f t="shared" si="81"/>
        <v>5.3450807595353837E-3</v>
      </c>
      <c r="P1786" s="17">
        <f t="shared" si="81"/>
        <v>-3.1864980516969712E-3</v>
      </c>
      <c r="Q1786" s="17">
        <f t="shared" si="81"/>
        <v>-3.1971492156388625E-3</v>
      </c>
      <c r="R1786" s="17">
        <f t="shared" si="81"/>
        <v>-1.8652420015914006E-2</v>
      </c>
      <c r="S1786" s="17">
        <f t="shared" si="81"/>
        <v>-4.4590971218071256E-3</v>
      </c>
      <c r="T1786" s="17">
        <f t="shared" si="81"/>
        <v>-1.0253112790280671E-2</v>
      </c>
      <c r="U1786" s="17">
        <f t="shared" si="81"/>
        <v>1.5666378870172807E-2</v>
      </c>
      <c r="V1786" s="17">
        <f t="shared" si="81"/>
        <v>-4.4584837884214384E-3</v>
      </c>
      <c r="W1786" s="17">
        <f t="shared" si="81"/>
        <v>4.4308978378571125E-2</v>
      </c>
      <c r="X1786" s="17">
        <f t="shared" si="81"/>
        <v>-6.9237308305933288E-3</v>
      </c>
      <c r="Y1786" s="17">
        <f t="shared" si="81"/>
        <v>6.1379415222275781E-3</v>
      </c>
    </row>
    <row r="1787" spans="2:25" x14ac:dyDescent="0.3">
      <c r="B1787" s="3">
        <v>45680</v>
      </c>
      <c r="C1787" s="1">
        <v>222.44486999511719</v>
      </c>
      <c r="D1787" s="1">
        <v>361.6727294921875</v>
      </c>
      <c r="E1787" s="1">
        <v>935.99041748046875</v>
      </c>
      <c r="F1787" s="1">
        <v>263.78848266601563</v>
      </c>
      <c r="G1787" s="1">
        <v>219.09757995605469</v>
      </c>
      <c r="H1787" s="1">
        <v>59.766681671142578</v>
      </c>
      <c r="I1787" s="1">
        <v>759.65643310546875</v>
      </c>
      <c r="J1787" s="1">
        <v>277.94699096679688</v>
      </c>
      <c r="K1787" s="1">
        <v>147.17974853515619</v>
      </c>
      <c r="L1787" s="1">
        <v>49.255290985107422</v>
      </c>
      <c r="M1787" s="1">
        <v>6118.7099609375</v>
      </c>
      <c r="O1787" s="17">
        <f t="shared" si="81"/>
        <v>-7.594645007579908E-4</v>
      </c>
      <c r="P1787" s="17">
        <f t="shared" si="81"/>
        <v>7.9508017140609878E-3</v>
      </c>
      <c r="Q1787" s="17">
        <f t="shared" si="81"/>
        <v>-2.6887589209351787E-3</v>
      </c>
      <c r="R1787" s="17">
        <f t="shared" si="81"/>
        <v>-1.4790983784095995E-3</v>
      </c>
      <c r="S1787" s="17">
        <f t="shared" si="81"/>
        <v>1.2451747565572888E-2</v>
      </c>
      <c r="T1787" s="17">
        <f t="shared" si="81"/>
        <v>-4.046688045923702E-3</v>
      </c>
      <c r="U1787" s="17">
        <f t="shared" si="81"/>
        <v>1.6737904916603336E-2</v>
      </c>
      <c r="V1787" s="17">
        <f t="shared" si="81"/>
        <v>1.094721339723562E-2</v>
      </c>
      <c r="W1787" s="17">
        <f t="shared" si="81"/>
        <v>1.0197446051398759E-3</v>
      </c>
      <c r="X1787" s="17">
        <f t="shared" si="81"/>
        <v>2.788816774062417E-3</v>
      </c>
      <c r="Y1787" s="17">
        <f t="shared" si="81"/>
        <v>5.3134862204114825E-3</v>
      </c>
    </row>
    <row r="1788" spans="2:25" x14ac:dyDescent="0.3">
      <c r="B1788" s="3">
        <v>45681</v>
      </c>
      <c r="C1788" s="1">
        <v>221.56962585449219</v>
      </c>
      <c r="D1788" s="1">
        <v>360.40798950195313</v>
      </c>
      <c r="E1788" s="1">
        <v>933.52679443359375</v>
      </c>
      <c r="F1788" s="1">
        <v>266.97317504882813</v>
      </c>
      <c r="G1788" s="1">
        <v>217.89569091796881</v>
      </c>
      <c r="H1788" s="1">
        <v>60.1455078125</v>
      </c>
      <c r="I1788" s="1">
        <v>778.29608154296875</v>
      </c>
      <c r="J1788" s="1">
        <v>278.95352172851563</v>
      </c>
      <c r="K1788" s="1">
        <v>142.58099365234381</v>
      </c>
      <c r="L1788" s="1">
        <v>48.227916717529297</v>
      </c>
      <c r="M1788" s="1">
        <v>6101.240234375</v>
      </c>
      <c r="O1788" s="17">
        <f t="shared" si="81"/>
        <v>-3.934656441590279E-3</v>
      </c>
      <c r="P1788" s="17">
        <f t="shared" si="81"/>
        <v>-3.4969183106787005E-3</v>
      </c>
      <c r="Q1788" s="17">
        <f t="shared" si="81"/>
        <v>-2.6321028515512643E-3</v>
      </c>
      <c r="R1788" s="17">
        <f t="shared" si="81"/>
        <v>1.2072901555920697E-2</v>
      </c>
      <c r="S1788" s="17">
        <f t="shared" si="81"/>
        <v>-5.4856335625749425E-3</v>
      </c>
      <c r="T1788" s="17">
        <f t="shared" si="81"/>
        <v>6.3384168363546985E-3</v>
      </c>
      <c r="U1788" s="17">
        <f t="shared" si="81"/>
        <v>2.4536945420578198E-2</v>
      </c>
      <c r="V1788" s="17">
        <f t="shared" si="81"/>
        <v>3.6213047610901771E-3</v>
      </c>
      <c r="W1788" s="17">
        <f t="shared" si="81"/>
        <v>-3.1245840060080694E-2</v>
      </c>
      <c r="X1788" s="17">
        <f t="shared" si="81"/>
        <v>-2.0858150404364815E-2</v>
      </c>
      <c r="Y1788" s="17">
        <f t="shared" si="81"/>
        <v>-2.8551323193987958E-3</v>
      </c>
    </row>
    <row r="1789" spans="2:25" x14ac:dyDescent="0.3">
      <c r="B1789" s="3">
        <v>45684</v>
      </c>
      <c r="C1789" s="1">
        <v>228.6111755371094</v>
      </c>
      <c r="D1789" s="1">
        <v>341.99642944335938</v>
      </c>
      <c r="E1789" s="1">
        <v>958.9293212890625</v>
      </c>
      <c r="F1789" s="1">
        <v>275.02267456054688</v>
      </c>
      <c r="G1789" s="1">
        <v>217.24627685546881</v>
      </c>
      <c r="H1789" s="1">
        <v>62.039623260498047</v>
      </c>
      <c r="I1789" s="1">
        <v>800.8499755859375</v>
      </c>
      <c r="J1789" s="1">
        <v>286.40957641601563</v>
      </c>
      <c r="K1789" s="1">
        <v>118.3876190185547</v>
      </c>
      <c r="L1789" s="1">
        <v>48.492095947265618</v>
      </c>
      <c r="M1789" s="1">
        <v>6012.27978515625</v>
      </c>
      <c r="O1789" s="17">
        <f t="shared" si="81"/>
        <v>3.1780302265986125E-2</v>
      </c>
      <c r="P1789" s="17">
        <f t="shared" si="81"/>
        <v>-5.1085327170567546E-2</v>
      </c>
      <c r="Q1789" s="17">
        <f t="shared" si="81"/>
        <v>2.7211352697039008E-2</v>
      </c>
      <c r="R1789" s="17">
        <f t="shared" si="81"/>
        <v>3.0150967452990493E-2</v>
      </c>
      <c r="S1789" s="17">
        <f t="shared" si="81"/>
        <v>-2.9803896523336246E-3</v>
      </c>
      <c r="T1789" s="17">
        <f t="shared" si="81"/>
        <v>3.1492218070597024E-2</v>
      </c>
      <c r="U1789" s="17">
        <f t="shared" si="81"/>
        <v>2.8978552735683505E-2</v>
      </c>
      <c r="V1789" s="17">
        <f t="shared" si="81"/>
        <v>2.6728663045008674E-2</v>
      </c>
      <c r="W1789" s="17">
        <f t="shared" si="81"/>
        <v>-0.16968162455635546</v>
      </c>
      <c r="X1789" s="17">
        <f t="shared" si="81"/>
        <v>5.4777242667067216E-3</v>
      </c>
      <c r="Y1789" s="17">
        <f t="shared" si="81"/>
        <v>-1.4580715690809534E-2</v>
      </c>
    </row>
    <row r="1790" spans="2:25" x14ac:dyDescent="0.3">
      <c r="B1790" s="3">
        <v>45685</v>
      </c>
      <c r="C1790" s="1">
        <v>236.96553039550781</v>
      </c>
      <c r="D1790" s="1">
        <v>343.39840698242188</v>
      </c>
      <c r="E1790" s="1">
        <v>952.39227294921875</v>
      </c>
      <c r="F1790" s="1">
        <v>272.209228515625</v>
      </c>
      <c r="G1790" s="1">
        <v>218.72926330566409</v>
      </c>
      <c r="H1790" s="1">
        <v>60.572898864746087</v>
      </c>
      <c r="I1790" s="1">
        <v>797.69879150390625</v>
      </c>
      <c r="J1790" s="1">
        <v>284.5137939453125</v>
      </c>
      <c r="K1790" s="1">
        <v>128.95472717285159</v>
      </c>
      <c r="L1790" s="1">
        <v>47.944164276123047</v>
      </c>
      <c r="M1790" s="1">
        <v>6067.7001953125</v>
      </c>
      <c r="O1790" s="17">
        <f t="shared" si="81"/>
        <v>3.6543947769702469E-2</v>
      </c>
      <c r="P1790" s="17">
        <f t="shared" si="81"/>
        <v>4.0993923279970743E-3</v>
      </c>
      <c r="Q1790" s="17">
        <f t="shared" si="81"/>
        <v>-6.8170283197266038E-3</v>
      </c>
      <c r="R1790" s="17">
        <f t="shared" si="81"/>
        <v>-1.0229869407740374E-2</v>
      </c>
      <c r="S1790" s="17">
        <f t="shared" si="81"/>
        <v>6.8262916707285907E-3</v>
      </c>
      <c r="T1790" s="17">
        <f t="shared" si="81"/>
        <v>-2.3641736017534054E-2</v>
      </c>
      <c r="U1790" s="17">
        <f t="shared" si="81"/>
        <v>-3.9347994981528264E-3</v>
      </c>
      <c r="V1790" s="17">
        <f t="shared" si="81"/>
        <v>-6.6191308769280224E-3</v>
      </c>
      <c r="W1790" s="17">
        <f t="shared" si="81"/>
        <v>8.9258557963233662E-2</v>
      </c>
      <c r="X1790" s="17">
        <f t="shared" si="81"/>
        <v>-1.1299401695039908E-2</v>
      </c>
      <c r="Y1790" s="17">
        <f t="shared" si="81"/>
        <v>9.2178694499676726E-3</v>
      </c>
    </row>
    <row r="1791" spans="2:25" x14ac:dyDescent="0.3">
      <c r="B1791" s="3">
        <v>45686</v>
      </c>
      <c r="C1791" s="1">
        <v>238.0595397949219</v>
      </c>
      <c r="D1791" s="1">
        <v>347.0748291015625</v>
      </c>
      <c r="E1791" s="1">
        <v>957.70733642578125</v>
      </c>
      <c r="F1791" s="1">
        <v>268.70223999023438</v>
      </c>
      <c r="G1791" s="1">
        <v>221.6080627441406</v>
      </c>
      <c r="H1791" s="1">
        <v>61.029434204101563</v>
      </c>
      <c r="I1791" s="1">
        <v>796.79705810546875</v>
      </c>
      <c r="J1791" s="1">
        <v>283.49749755859381</v>
      </c>
      <c r="K1791" s="1">
        <v>123.6661758422852</v>
      </c>
      <c r="L1791" s="1">
        <v>47.77783203125</v>
      </c>
      <c r="M1791" s="1">
        <v>6039.31005859375</v>
      </c>
      <c r="O1791" s="17">
        <f t="shared" si="81"/>
        <v>4.6167448809459003E-3</v>
      </c>
      <c r="P1791" s="17">
        <f t="shared" si="81"/>
        <v>1.0705996429764499E-2</v>
      </c>
      <c r="Q1791" s="17">
        <f t="shared" si="81"/>
        <v>5.5807503142624691E-3</v>
      </c>
      <c r="R1791" s="17">
        <f t="shared" si="81"/>
        <v>-1.2883429942895274E-2</v>
      </c>
      <c r="S1791" s="17">
        <f t="shared" si="81"/>
        <v>1.3161473663693165E-2</v>
      </c>
      <c r="T1791" s="17">
        <f t="shared" si="81"/>
        <v>7.5369570866152336E-3</v>
      </c>
      <c r="U1791" s="17">
        <f t="shared" si="81"/>
        <v>-1.1304184086044016E-3</v>
      </c>
      <c r="V1791" s="17">
        <f t="shared" si="81"/>
        <v>-3.5720460952906887E-3</v>
      </c>
      <c r="W1791" s="17">
        <f t="shared" si="81"/>
        <v>-4.1010914811037441E-2</v>
      </c>
      <c r="X1791" s="17">
        <f t="shared" si="81"/>
        <v>-3.4692907340108329E-3</v>
      </c>
      <c r="Y1791" s="17">
        <f t="shared" si="81"/>
        <v>-4.6788957603215667E-3</v>
      </c>
    </row>
    <row r="1792" spans="2:25" x14ac:dyDescent="0.3">
      <c r="B1792" s="3">
        <v>45687</v>
      </c>
      <c r="C1792" s="1">
        <v>236.29914855957031</v>
      </c>
      <c r="D1792" s="1">
        <v>352.623779296875</v>
      </c>
      <c r="E1792" s="1">
        <v>972.5992431640625</v>
      </c>
      <c r="F1792" s="1">
        <v>263.01675415039063</v>
      </c>
      <c r="G1792" s="1">
        <v>250.33770751953119</v>
      </c>
      <c r="H1792" s="1">
        <v>62.214469909667969</v>
      </c>
      <c r="I1792" s="1">
        <v>815.7735595703125</v>
      </c>
      <c r="J1792" s="1">
        <v>283.7027587890625</v>
      </c>
      <c r="K1792" s="1">
        <v>124.6159210205078</v>
      </c>
      <c r="L1792" s="1">
        <v>47.865886688232422</v>
      </c>
      <c r="M1792" s="1">
        <v>6071.169921875</v>
      </c>
      <c r="O1792" s="17">
        <f t="shared" si="81"/>
        <v>-7.3947519047885771E-3</v>
      </c>
      <c r="P1792" s="17">
        <f t="shared" si="81"/>
        <v>1.5987763243092291E-2</v>
      </c>
      <c r="Q1792" s="17">
        <f t="shared" si="81"/>
        <v>1.5549538122845232E-2</v>
      </c>
      <c r="R1792" s="17">
        <f t="shared" si="81"/>
        <v>-2.1159056359375275E-2</v>
      </c>
      <c r="S1792" s="17">
        <f t="shared" si="81"/>
        <v>0.12964169452878005</v>
      </c>
      <c r="T1792" s="17">
        <f t="shared" si="81"/>
        <v>1.941744538550489E-2</v>
      </c>
      <c r="U1792" s="17">
        <f t="shared" si="81"/>
        <v>2.3815978324473065E-2</v>
      </c>
      <c r="V1792" s="17">
        <f t="shared" si="81"/>
        <v>7.2403189529484074E-4</v>
      </c>
      <c r="W1792" s="17">
        <f t="shared" si="81"/>
        <v>7.679910628382614E-3</v>
      </c>
      <c r="X1792" s="17">
        <f t="shared" si="81"/>
        <v>1.8430023556704719E-3</v>
      </c>
      <c r="Y1792" s="17">
        <f t="shared" si="81"/>
        <v>5.2754144053118136E-3</v>
      </c>
    </row>
    <row r="1793" spans="2:25" x14ac:dyDescent="0.3">
      <c r="B1793" s="3">
        <v>45688</v>
      </c>
      <c r="C1793" s="1">
        <v>234.7178039550781</v>
      </c>
      <c r="D1793" s="1">
        <v>349.26107788085938</v>
      </c>
      <c r="E1793" s="1">
        <v>973.4635009765625</v>
      </c>
      <c r="F1793" s="1">
        <v>258.74777221679688</v>
      </c>
      <c r="G1793" s="1">
        <v>247.84663391113281</v>
      </c>
      <c r="H1793" s="1">
        <v>61.660800933837891</v>
      </c>
      <c r="I1793" s="1">
        <v>803.733642578125</v>
      </c>
      <c r="J1793" s="1">
        <v>282.11972045898438</v>
      </c>
      <c r="K1793" s="1">
        <v>120.03717041015619</v>
      </c>
      <c r="L1793" s="1">
        <v>45.644805908203118</v>
      </c>
      <c r="M1793" s="1">
        <v>6040.52978515625</v>
      </c>
      <c r="O1793" s="17">
        <f t="shared" si="81"/>
        <v>-6.6921299299288993E-3</v>
      </c>
      <c r="P1793" s="17">
        <f t="shared" si="81"/>
        <v>-9.5362298671995034E-3</v>
      </c>
      <c r="Q1793" s="17">
        <f t="shared" si="81"/>
        <v>8.8860629758295319E-4</v>
      </c>
      <c r="R1793" s="17">
        <f t="shared" si="81"/>
        <v>-1.6230836500829085E-2</v>
      </c>
      <c r="S1793" s="17">
        <f t="shared" si="81"/>
        <v>-9.9508525227028719E-3</v>
      </c>
      <c r="T1793" s="17">
        <f t="shared" si="81"/>
        <v>-8.8993601751164216E-3</v>
      </c>
      <c r="U1793" s="17">
        <f t="shared" si="81"/>
        <v>-1.4758895836890341E-2</v>
      </c>
      <c r="V1793" s="17">
        <f t="shared" si="81"/>
        <v>-5.5799187037695996E-3</v>
      </c>
      <c r="W1793" s="17">
        <f t="shared" si="81"/>
        <v>-3.6742902294146583E-2</v>
      </c>
      <c r="X1793" s="17">
        <f t="shared" si="81"/>
        <v>-4.6402165168191588E-2</v>
      </c>
      <c r="Y1793" s="17">
        <f t="shared" si="81"/>
        <v>-5.0468257540199441E-3</v>
      </c>
    </row>
    <row r="1794" spans="2:25" x14ac:dyDescent="0.3">
      <c r="B1794" s="3">
        <v>45691</v>
      </c>
      <c r="C1794" s="1">
        <v>226.7712097167969</v>
      </c>
      <c r="D1794" s="1">
        <v>341.37881469726563</v>
      </c>
      <c r="E1794" s="1">
        <v>999.2435302734375</v>
      </c>
      <c r="F1794" s="1">
        <v>241.62294006347659</v>
      </c>
      <c r="G1794" s="1">
        <v>252.72218322753909</v>
      </c>
      <c r="H1794" s="1">
        <v>61.534526824951172</v>
      </c>
      <c r="I1794" s="1">
        <v>803.0894775390625</v>
      </c>
      <c r="J1794" s="1">
        <v>283.43887329101563</v>
      </c>
      <c r="K1794" s="1">
        <v>116.6281051635742</v>
      </c>
      <c r="L1794" s="1">
        <v>45.370834350585938</v>
      </c>
      <c r="M1794" s="1">
        <v>5994.56982421875</v>
      </c>
      <c r="O1794" s="17">
        <f t="shared" si="81"/>
        <v>-3.3855950014776329E-2</v>
      </c>
      <c r="P1794" s="17">
        <f t="shared" si="81"/>
        <v>-2.256839849266732E-2</v>
      </c>
      <c r="Q1794" s="17">
        <f t="shared" si="81"/>
        <v>2.6482789823155054E-2</v>
      </c>
      <c r="R1794" s="17">
        <f t="shared" si="81"/>
        <v>-6.6183496022419505E-2</v>
      </c>
      <c r="S1794" s="17">
        <f t="shared" si="81"/>
        <v>1.9671638220248904E-2</v>
      </c>
      <c r="T1794" s="17">
        <f t="shared" si="81"/>
        <v>-2.0478830468357201E-3</v>
      </c>
      <c r="U1794" s="17">
        <f t="shared" si="81"/>
        <v>-8.0146581521238925E-4</v>
      </c>
      <c r="V1794" s="17">
        <f t="shared" si="81"/>
        <v>4.6758618287481022E-3</v>
      </c>
      <c r="W1794" s="17">
        <f t="shared" si="81"/>
        <v>-2.8400080032989113E-2</v>
      </c>
      <c r="X1794" s="17">
        <f t="shared" si="81"/>
        <v>-6.0022504678444305E-3</v>
      </c>
      <c r="Y1794" s="17">
        <f t="shared" si="81"/>
        <v>-7.6085976846666861E-3</v>
      </c>
    </row>
    <row r="1795" spans="2:25" x14ac:dyDescent="0.3">
      <c r="B1795" s="3">
        <v>45692</v>
      </c>
      <c r="C1795" s="1">
        <v>231.53520202636719</v>
      </c>
      <c r="D1795" s="1">
        <v>356.378662109375</v>
      </c>
      <c r="E1795" s="1">
        <v>1015.168579101562</v>
      </c>
      <c r="F1795" s="1">
        <v>245.1495056152344</v>
      </c>
      <c r="G1795" s="1">
        <v>256.33761596679688</v>
      </c>
      <c r="H1795" s="1">
        <v>60.874015808105469</v>
      </c>
      <c r="I1795" s="1">
        <v>818.58782958984375</v>
      </c>
      <c r="J1795" s="1">
        <v>283.165283203125</v>
      </c>
      <c r="K1795" s="1">
        <v>118.6175537109375</v>
      </c>
      <c r="L1795" s="1">
        <v>46.564548492431641</v>
      </c>
      <c r="M1795" s="1">
        <v>6037.8798828125</v>
      </c>
      <c r="O1795" s="17">
        <f t="shared" ref="O1795:Y1818" si="82">(C1795-C1794)/C1794</f>
        <v>2.1007923869700185E-2</v>
      </c>
      <c r="P1795" s="17">
        <f t="shared" si="82"/>
        <v>4.3939010759678286E-2</v>
      </c>
      <c r="Q1795" s="17">
        <f t="shared" si="82"/>
        <v>1.5937104765408633E-2</v>
      </c>
      <c r="R1795" s="17">
        <f t="shared" si="82"/>
        <v>1.4595325885991417E-2</v>
      </c>
      <c r="S1795" s="17">
        <f t="shared" si="82"/>
        <v>1.4305957209947888E-2</v>
      </c>
      <c r="T1795" s="17">
        <f t="shared" si="82"/>
        <v>-1.0733990345366196E-2</v>
      </c>
      <c r="U1795" s="17">
        <f t="shared" si="82"/>
        <v>1.929841254834198E-2</v>
      </c>
      <c r="V1795" s="17">
        <f t="shared" si="82"/>
        <v>-9.6525252416495969E-4</v>
      </c>
      <c r="W1795" s="17">
        <f t="shared" si="82"/>
        <v>1.7058054270649752E-2</v>
      </c>
      <c r="X1795" s="17">
        <f t="shared" si="82"/>
        <v>2.6310165085828691E-2</v>
      </c>
      <c r="Y1795" s="17">
        <f t="shared" si="82"/>
        <v>7.2248818286797479E-3</v>
      </c>
    </row>
    <row r="1796" spans="2:25" x14ac:dyDescent="0.3">
      <c r="B1796" s="3">
        <v>45693</v>
      </c>
      <c r="C1796" s="1">
        <v>231.2070007324219</v>
      </c>
      <c r="D1796" s="1">
        <v>362.65310668945313</v>
      </c>
      <c r="E1796" s="1">
        <v>1036.051025390625</v>
      </c>
      <c r="F1796" s="1">
        <v>246.5757751464844</v>
      </c>
      <c r="G1796" s="1">
        <v>255.21321105957031</v>
      </c>
      <c r="H1796" s="1">
        <v>61.311119079589837</v>
      </c>
      <c r="I1796" s="1">
        <v>834.55194091796875</v>
      </c>
      <c r="J1796" s="1">
        <v>282.2467041015625</v>
      </c>
      <c r="K1796" s="1">
        <v>124.7958602905273</v>
      </c>
      <c r="L1796" s="1">
        <v>46.339500427246087</v>
      </c>
      <c r="M1796" s="1">
        <v>6061.47998046875</v>
      </c>
      <c r="O1796" s="17">
        <f t="shared" si="82"/>
        <v>-1.4175006265695555E-3</v>
      </c>
      <c r="P1796" s="17">
        <f t="shared" si="82"/>
        <v>1.7606117445248325E-2</v>
      </c>
      <c r="Q1796" s="17">
        <f t="shared" si="82"/>
        <v>2.0570422212578921E-2</v>
      </c>
      <c r="R1796" s="17">
        <f t="shared" si="82"/>
        <v>5.8179580157446866E-3</v>
      </c>
      <c r="S1796" s="17">
        <f t="shared" si="82"/>
        <v>-4.3864218015205597E-3</v>
      </c>
      <c r="T1796" s="17">
        <f t="shared" si="82"/>
        <v>7.1804573048418292E-3</v>
      </c>
      <c r="U1796" s="17">
        <f t="shared" si="82"/>
        <v>1.9502014018610406E-2</v>
      </c>
      <c r="V1796" s="17">
        <f t="shared" si="82"/>
        <v>-3.243967943992516E-3</v>
      </c>
      <c r="W1796" s="17">
        <f t="shared" si="82"/>
        <v>5.208593826379098E-2</v>
      </c>
      <c r="X1796" s="17">
        <f t="shared" si="82"/>
        <v>-4.8330344107627744E-3</v>
      </c>
      <c r="Y1796" s="17">
        <f t="shared" si="82"/>
        <v>3.9086729306143228E-3</v>
      </c>
    </row>
    <row r="1797" spans="2:25" x14ac:dyDescent="0.3">
      <c r="B1797" s="3">
        <v>45694</v>
      </c>
      <c r="C1797" s="1">
        <v>231.9529113769531</v>
      </c>
      <c r="D1797" s="1">
        <v>361.90798950195313</v>
      </c>
      <c r="E1797" s="1">
        <v>1044.107788085938</v>
      </c>
      <c r="F1797" s="1">
        <v>252.78875732421881</v>
      </c>
      <c r="G1797" s="1">
        <v>245.65605163574219</v>
      </c>
      <c r="H1797" s="1">
        <v>61.544242858886719</v>
      </c>
      <c r="I1797" s="1">
        <v>862.48663330078125</v>
      </c>
      <c r="J1797" s="1">
        <v>287.65066528320313</v>
      </c>
      <c r="K1797" s="1">
        <v>128.6448059082031</v>
      </c>
      <c r="L1797" s="1">
        <v>45.967685699462891</v>
      </c>
      <c r="M1797" s="1">
        <v>6083.56982421875</v>
      </c>
      <c r="O1797" s="17">
        <f t="shared" si="82"/>
        <v>3.2261594249667325E-3</v>
      </c>
      <c r="P1797" s="17">
        <f t="shared" si="82"/>
        <v>-2.0546278902776869E-3</v>
      </c>
      <c r="Q1797" s="17">
        <f t="shared" si="82"/>
        <v>7.7764149620674254E-3</v>
      </c>
      <c r="R1797" s="17">
        <f t="shared" si="82"/>
        <v>2.5197050172683949E-2</v>
      </c>
      <c r="S1797" s="17">
        <f t="shared" si="82"/>
        <v>-3.7447745687418002E-2</v>
      </c>
      <c r="T1797" s="17">
        <f t="shared" si="82"/>
        <v>3.802308338137769E-3</v>
      </c>
      <c r="U1797" s="17">
        <f t="shared" si="82"/>
        <v>3.3472682781236628E-2</v>
      </c>
      <c r="V1797" s="17">
        <f t="shared" si="82"/>
        <v>1.9146233075926673E-2</v>
      </c>
      <c r="W1797" s="17">
        <f t="shared" si="82"/>
        <v>3.0841933448075697E-2</v>
      </c>
      <c r="X1797" s="17">
        <f t="shared" si="82"/>
        <v>-8.0237103195998482E-3</v>
      </c>
      <c r="Y1797" s="17">
        <f t="shared" si="82"/>
        <v>3.6442987226185204E-3</v>
      </c>
    </row>
    <row r="1798" spans="2:25" x14ac:dyDescent="0.3">
      <c r="B1798" s="3">
        <v>45695</v>
      </c>
      <c r="C1798" s="1">
        <v>226.3932800292969</v>
      </c>
      <c r="D1798" s="1">
        <v>364.5648193359375</v>
      </c>
      <c r="E1798" s="1">
        <v>1038.120727539062</v>
      </c>
      <c r="F1798" s="1">
        <v>250.1609191894531</v>
      </c>
      <c r="G1798" s="1">
        <v>244.58982849121091</v>
      </c>
      <c r="H1798" s="1">
        <v>62.010486602783203</v>
      </c>
      <c r="I1798" s="1">
        <v>870.35467529296875</v>
      </c>
      <c r="J1798" s="1">
        <v>287.592041015625</v>
      </c>
      <c r="K1798" s="1">
        <v>129.8044738769531</v>
      </c>
      <c r="L1798" s="1">
        <v>45.771999359130859</v>
      </c>
      <c r="M1798" s="1">
        <v>6025.990234375</v>
      </c>
      <c r="O1798" s="17">
        <f t="shared" si="82"/>
        <v>-2.3968793125519697E-2</v>
      </c>
      <c r="P1798" s="17">
        <f t="shared" si="82"/>
        <v>7.3411748595012347E-3</v>
      </c>
      <c r="Q1798" s="17">
        <f t="shared" si="82"/>
        <v>-5.7341403015979892E-3</v>
      </c>
      <c r="R1798" s="17">
        <f t="shared" si="82"/>
        <v>-1.0395391640757697E-2</v>
      </c>
      <c r="S1798" s="17">
        <f t="shared" si="82"/>
        <v>-4.3403088889186819E-3</v>
      </c>
      <c r="T1798" s="17">
        <f t="shared" si="82"/>
        <v>7.5757491235292828E-3</v>
      </c>
      <c r="U1798" s="17">
        <f t="shared" si="82"/>
        <v>9.1225089043711835E-3</v>
      </c>
      <c r="V1798" s="17">
        <f t="shared" si="82"/>
        <v>-2.0380369195533462E-4</v>
      </c>
      <c r="W1798" s="17">
        <f t="shared" si="82"/>
        <v>9.014495070850375E-3</v>
      </c>
      <c r="X1798" s="17">
        <f t="shared" si="82"/>
        <v>-4.2570413836239256E-3</v>
      </c>
      <c r="Y1798" s="17">
        <f t="shared" si="82"/>
        <v>-9.4647701115429129E-3</v>
      </c>
    </row>
    <row r="1799" spans="2:25" x14ac:dyDescent="0.3">
      <c r="B1799" s="3">
        <v>45698</v>
      </c>
      <c r="C1799" s="1">
        <v>226.66209411621091</v>
      </c>
      <c r="D1799" s="1">
        <v>366.56478881835938</v>
      </c>
      <c r="E1799" s="1">
        <v>1056.131958007812</v>
      </c>
      <c r="F1799" s="1">
        <v>252.26124572753909</v>
      </c>
      <c r="G1799" s="1">
        <v>243.22380065917969</v>
      </c>
      <c r="H1799" s="1">
        <v>62.700141906738281</v>
      </c>
      <c r="I1799" s="1">
        <v>861.01007080078125</v>
      </c>
      <c r="J1799" s="1">
        <v>301.39019775390619</v>
      </c>
      <c r="K1799" s="1">
        <v>133.5334777832031</v>
      </c>
      <c r="L1799" s="1">
        <v>47.3375244140625</v>
      </c>
      <c r="M1799" s="1">
        <v>6066.43994140625</v>
      </c>
      <c r="O1799" s="17">
        <f t="shared" si="82"/>
        <v>1.1873766168289943E-3</v>
      </c>
      <c r="P1799" s="17">
        <f t="shared" si="82"/>
        <v>5.4859091616817597E-3</v>
      </c>
      <c r="Q1799" s="17">
        <f t="shared" si="82"/>
        <v>1.7349841873831845E-2</v>
      </c>
      <c r="R1799" s="17">
        <f t="shared" si="82"/>
        <v>8.3959019054265817E-3</v>
      </c>
      <c r="S1799" s="17">
        <f t="shared" si="82"/>
        <v>-5.5849739969064515E-3</v>
      </c>
      <c r="T1799" s="17">
        <f t="shared" si="82"/>
        <v>1.1121591552292778E-2</v>
      </c>
      <c r="U1799" s="17">
        <f t="shared" si="82"/>
        <v>-1.0736547705729307E-2</v>
      </c>
      <c r="V1799" s="17">
        <f t="shared" si="82"/>
        <v>4.7978228776962339E-2</v>
      </c>
      <c r="W1799" s="17">
        <f t="shared" si="82"/>
        <v>2.8727853477414602E-2</v>
      </c>
      <c r="X1799" s="17">
        <f t="shared" si="82"/>
        <v>3.4202680172399781E-2</v>
      </c>
      <c r="Y1799" s="17">
        <f t="shared" si="82"/>
        <v>6.7125410858627681E-3</v>
      </c>
    </row>
    <row r="1800" spans="2:25" x14ac:dyDescent="0.3">
      <c r="B1800" s="3">
        <v>45699</v>
      </c>
      <c r="C1800" s="1">
        <v>231.61053466796881</v>
      </c>
      <c r="D1800" s="1">
        <v>365.24130249023438</v>
      </c>
      <c r="E1800" s="1">
        <v>1052.571411132812</v>
      </c>
      <c r="F1800" s="1">
        <v>255.22119140625</v>
      </c>
      <c r="G1800" s="1">
        <v>248.5220947265625</v>
      </c>
      <c r="H1800" s="1">
        <v>65.662727355957031</v>
      </c>
      <c r="I1800" s="1">
        <v>857.165283203125</v>
      </c>
      <c r="J1800" s="1">
        <v>303.13937377929688</v>
      </c>
      <c r="K1800" s="1">
        <v>132.7637023925781</v>
      </c>
      <c r="L1800" s="1">
        <v>47.562568664550781</v>
      </c>
      <c r="M1800" s="1">
        <v>6068.5</v>
      </c>
      <c r="O1800" s="17">
        <f t="shared" si="82"/>
        <v>2.1831795788583887E-2</v>
      </c>
      <c r="P1800" s="17">
        <f t="shared" si="82"/>
        <v>-3.6105113434144256E-3</v>
      </c>
      <c r="Q1800" s="17">
        <f t="shared" si="82"/>
        <v>-3.3713087157368864E-3</v>
      </c>
      <c r="R1800" s="17">
        <f t="shared" si="82"/>
        <v>1.1733652032733837E-2</v>
      </c>
      <c r="S1800" s="17">
        <f t="shared" si="82"/>
        <v>2.1783616788420765E-2</v>
      </c>
      <c r="T1800" s="17">
        <f t="shared" si="82"/>
        <v>4.7250059714782973E-2</v>
      </c>
      <c r="U1800" s="17">
        <f t="shared" si="82"/>
        <v>-4.4654385913052222E-3</v>
      </c>
      <c r="V1800" s="17">
        <f t="shared" si="82"/>
        <v>5.8036924837845411E-3</v>
      </c>
      <c r="W1800" s="17">
        <f t="shared" si="82"/>
        <v>-5.7646621911155559E-3</v>
      </c>
      <c r="X1800" s="17">
        <f t="shared" si="82"/>
        <v>4.7540350551459687E-3</v>
      </c>
      <c r="Y1800" s="17">
        <f t="shared" si="82"/>
        <v>3.3958278885926985E-4</v>
      </c>
    </row>
    <row r="1801" spans="2:25" x14ac:dyDescent="0.3">
      <c r="B1801" s="3">
        <v>45700</v>
      </c>
      <c r="C1801" s="1">
        <v>235.84208679199219</v>
      </c>
      <c r="D1801" s="1">
        <v>357.39822387695313</v>
      </c>
      <c r="E1801" s="1">
        <v>1059.314453125</v>
      </c>
      <c r="F1801" s="1">
        <v>256.57907104492188</v>
      </c>
      <c r="G1801" s="1">
        <v>249.60517883300781</v>
      </c>
      <c r="H1801" s="1">
        <v>66.740921020507813</v>
      </c>
      <c r="I1801" s="1">
        <v>865.06292724609375</v>
      </c>
      <c r="J1801" s="1">
        <v>300.5888671875</v>
      </c>
      <c r="K1801" s="1">
        <v>131.10414123535159</v>
      </c>
      <c r="L1801" s="1">
        <v>46.79937744140625</v>
      </c>
      <c r="M1801" s="1">
        <v>6051.97021484375</v>
      </c>
      <c r="O1801" s="17">
        <f t="shared" si="82"/>
        <v>1.8270119405793137E-2</v>
      </c>
      <c r="P1801" s="17">
        <f t="shared" si="82"/>
        <v>-2.1473690296816731E-2</v>
      </c>
      <c r="Q1801" s="17">
        <f t="shared" si="82"/>
        <v>6.4062560704844437E-3</v>
      </c>
      <c r="R1801" s="17">
        <f t="shared" si="82"/>
        <v>5.3204031812172725E-3</v>
      </c>
      <c r="S1801" s="17">
        <f t="shared" si="82"/>
        <v>4.3580998608473039E-3</v>
      </c>
      <c r="T1801" s="17">
        <f t="shared" si="82"/>
        <v>1.6420177899493932E-2</v>
      </c>
      <c r="U1801" s="17">
        <f t="shared" si="82"/>
        <v>9.2136769859089383E-3</v>
      </c>
      <c r="V1801" s="17">
        <f t="shared" si="82"/>
        <v>-8.4136434010508732E-3</v>
      </c>
      <c r="W1801" s="17">
        <f t="shared" si="82"/>
        <v>-1.2500112058635089E-2</v>
      </c>
      <c r="X1801" s="17">
        <f t="shared" si="82"/>
        <v>-1.6046047229432987E-2</v>
      </c>
      <c r="Y1801" s="17">
        <f t="shared" si="82"/>
        <v>-2.7238667143857625E-3</v>
      </c>
    </row>
    <row r="1802" spans="2:25" x14ac:dyDescent="0.3">
      <c r="B1802" s="3">
        <v>45701</v>
      </c>
      <c r="C1802" s="1">
        <v>240.48187255859381</v>
      </c>
      <c r="D1802" s="1">
        <v>362.07464599609381</v>
      </c>
      <c r="E1802" s="1">
        <v>1070.990600585938</v>
      </c>
      <c r="F1802" s="1">
        <v>257.03817749023438</v>
      </c>
      <c r="G1802" s="1">
        <v>252.90321350097659</v>
      </c>
      <c r="H1802" s="1">
        <v>67.508270263671875</v>
      </c>
      <c r="I1802" s="1">
        <v>863.9630126953125</v>
      </c>
      <c r="J1802" s="1">
        <v>302.9537353515625</v>
      </c>
      <c r="K1802" s="1">
        <v>135.25299072265619</v>
      </c>
      <c r="L1802" s="1">
        <v>46.848297119140618</v>
      </c>
      <c r="M1802" s="1">
        <v>6115.06982421875</v>
      </c>
      <c r="O1802" s="17">
        <f t="shared" si="82"/>
        <v>1.967327303499402E-2</v>
      </c>
      <c r="P1802" s="17">
        <f t="shared" si="82"/>
        <v>1.3084626074556835E-2</v>
      </c>
      <c r="Q1802" s="17">
        <f t="shared" si="82"/>
        <v>1.1022362081904078E-2</v>
      </c>
      <c r="R1802" s="17">
        <f t="shared" si="82"/>
        <v>1.7893370782066619E-3</v>
      </c>
      <c r="S1802" s="17">
        <f t="shared" si="82"/>
        <v>1.3213005769304358E-2</v>
      </c>
      <c r="T1802" s="17">
        <f t="shared" si="82"/>
        <v>1.1497432630998235E-2</v>
      </c>
      <c r="U1802" s="17">
        <f t="shared" si="82"/>
        <v>-1.2714850170296866E-3</v>
      </c>
      <c r="V1802" s="17">
        <f t="shared" si="82"/>
        <v>7.8674509345263034E-3</v>
      </c>
      <c r="W1802" s="17">
        <f t="shared" si="82"/>
        <v>3.1645449550344831E-2</v>
      </c>
      <c r="X1802" s="17">
        <f t="shared" si="82"/>
        <v>1.0453061645022159E-3</v>
      </c>
      <c r="Y1802" s="17">
        <f t="shared" si="82"/>
        <v>1.0426292122230662E-2</v>
      </c>
    </row>
    <row r="1803" spans="2:25" x14ac:dyDescent="0.3">
      <c r="B1803" s="3">
        <v>45702</v>
      </c>
      <c r="C1803" s="1">
        <v>243.5385437011719</v>
      </c>
      <c r="D1803" s="1">
        <v>366.44717407226563</v>
      </c>
      <c r="E1803" s="1">
        <v>1066.0078125</v>
      </c>
      <c r="F1803" s="1">
        <v>261.58071899414063</v>
      </c>
      <c r="G1803" s="1">
        <v>254.94252014160159</v>
      </c>
      <c r="H1803" s="1">
        <v>66.896339416503906</v>
      </c>
      <c r="I1803" s="1">
        <v>838.06488037109375</v>
      </c>
      <c r="J1803" s="1">
        <v>301.5172119140625</v>
      </c>
      <c r="K1803" s="1">
        <v>138.81202697753909</v>
      </c>
      <c r="L1803" s="1">
        <v>47.024417877197273</v>
      </c>
      <c r="M1803" s="1">
        <v>6114.6298828125</v>
      </c>
      <c r="O1803" s="17">
        <f t="shared" si="82"/>
        <v>1.2710609369666039E-2</v>
      </c>
      <c r="P1803" s="17">
        <f t="shared" si="82"/>
        <v>1.207631665051463E-2</v>
      </c>
      <c r="Q1803" s="17">
        <f t="shared" si="82"/>
        <v>-4.6525040305786776E-3</v>
      </c>
      <c r="R1803" s="17">
        <f t="shared" si="82"/>
        <v>1.7672633490714951E-2</v>
      </c>
      <c r="S1803" s="17">
        <f t="shared" si="82"/>
        <v>8.0635853233914142E-3</v>
      </c>
      <c r="T1803" s="17">
        <f t="shared" si="82"/>
        <v>-9.0645315718786267E-3</v>
      </c>
      <c r="U1803" s="17">
        <f t="shared" si="82"/>
        <v>-2.9975973442918736E-2</v>
      </c>
      <c r="V1803" s="17">
        <f t="shared" si="82"/>
        <v>-4.7417254513564162E-3</v>
      </c>
      <c r="W1803" s="17">
        <f t="shared" si="82"/>
        <v>2.631391909241327E-2</v>
      </c>
      <c r="X1803" s="17">
        <f t="shared" si="82"/>
        <v>3.7593844149502267E-3</v>
      </c>
      <c r="Y1803" s="17">
        <f t="shared" si="82"/>
        <v>-7.1943807494660302E-5</v>
      </c>
    </row>
    <row r="1804" spans="2:25" x14ac:dyDescent="0.3">
      <c r="B1804" s="3">
        <v>45706</v>
      </c>
      <c r="C1804" s="1">
        <v>243.40911865234381</v>
      </c>
      <c r="D1804" s="1">
        <v>371.69223022460938</v>
      </c>
      <c r="E1804" s="1">
        <v>1050.274169921875</v>
      </c>
      <c r="F1804" s="1">
        <v>261.26812744140619</v>
      </c>
      <c r="G1804" s="1">
        <v>256.6890869140625</v>
      </c>
      <c r="H1804" s="1">
        <v>67.071182250976563</v>
      </c>
      <c r="I1804" s="1">
        <v>850.89990234375</v>
      </c>
      <c r="J1804" s="1">
        <v>297.88201904296881</v>
      </c>
      <c r="K1804" s="1">
        <v>139.36187744140619</v>
      </c>
      <c r="L1804" s="1">
        <v>47.787612915039063</v>
      </c>
      <c r="M1804" s="1">
        <v>6129.580078125</v>
      </c>
      <c r="O1804" s="17">
        <f t="shared" si="82"/>
        <v>-5.3143558658585251E-4</v>
      </c>
      <c r="P1804" s="17">
        <f t="shared" si="82"/>
        <v>1.4313266750173909E-2</v>
      </c>
      <c r="Q1804" s="17">
        <f t="shared" si="82"/>
        <v>-1.4759406444898827E-2</v>
      </c>
      <c r="R1804" s="17">
        <f t="shared" si="82"/>
        <v>-1.1950099148608649E-3</v>
      </c>
      <c r="S1804" s="17">
        <f t="shared" si="82"/>
        <v>6.8508257135405318E-3</v>
      </c>
      <c r="T1804" s="17">
        <f t="shared" si="82"/>
        <v>2.6136382946765693E-3</v>
      </c>
      <c r="U1804" s="17">
        <f t="shared" si="82"/>
        <v>1.5315069600545633E-2</v>
      </c>
      <c r="V1804" s="17">
        <f t="shared" si="82"/>
        <v>-1.2056336180668136E-2</v>
      </c>
      <c r="W1804" s="17">
        <f t="shared" si="82"/>
        <v>3.9611154439526518E-3</v>
      </c>
      <c r="X1804" s="17">
        <f t="shared" si="82"/>
        <v>1.6229760458382463E-2</v>
      </c>
      <c r="Y1804" s="17">
        <f t="shared" si="82"/>
        <v>2.4449877750611247E-3</v>
      </c>
    </row>
    <row r="1805" spans="2:25" x14ac:dyDescent="0.3">
      <c r="B1805" s="3">
        <v>45707</v>
      </c>
      <c r="C1805" s="1">
        <v>243.807373046875</v>
      </c>
      <c r="D1805" s="1">
        <v>378.49606323242188</v>
      </c>
      <c r="E1805" s="1">
        <v>1056.748657226562</v>
      </c>
      <c r="F1805" s="1">
        <v>260.7015380859375</v>
      </c>
      <c r="G1805" s="1">
        <v>257.90875244140619</v>
      </c>
      <c r="H1805" s="1">
        <v>68.06195068359375</v>
      </c>
      <c r="I1805" s="1">
        <v>860.677490234375</v>
      </c>
      <c r="J1805" s="1">
        <v>295.05789184570313</v>
      </c>
      <c r="K1805" s="1">
        <v>139.19194030761719</v>
      </c>
      <c r="L1805" s="1">
        <v>49.891284942626953</v>
      </c>
      <c r="M1805" s="1">
        <v>6144.14990234375</v>
      </c>
      <c r="O1805" s="17">
        <f t="shared" si="82"/>
        <v>1.6361523213927398E-3</v>
      </c>
      <c r="P1805" s="17">
        <f t="shared" si="82"/>
        <v>1.8305018115931618E-2</v>
      </c>
      <c r="Q1805" s="17">
        <f t="shared" si="82"/>
        <v>6.1645687289145195E-3</v>
      </c>
      <c r="R1805" s="17">
        <f t="shared" si="82"/>
        <v>-2.168612608883035E-3</v>
      </c>
      <c r="S1805" s="17">
        <f t="shared" si="82"/>
        <v>4.7515285593424062E-3</v>
      </c>
      <c r="T1805" s="17">
        <f t="shared" si="82"/>
        <v>1.4771894565832881E-2</v>
      </c>
      <c r="U1805" s="17">
        <f t="shared" si="82"/>
        <v>1.149087908424158E-2</v>
      </c>
      <c r="V1805" s="17">
        <f t="shared" si="82"/>
        <v>-9.4806903966174194E-3</v>
      </c>
      <c r="W1805" s="17">
        <f t="shared" si="82"/>
        <v>-1.2193946932184136E-3</v>
      </c>
      <c r="X1805" s="17">
        <f t="shared" si="82"/>
        <v>4.4021282907099377E-2</v>
      </c>
      <c r="Y1805" s="17">
        <f t="shared" si="82"/>
        <v>2.3769693899172973E-3</v>
      </c>
    </row>
    <row r="1806" spans="2:25" x14ac:dyDescent="0.3">
      <c r="B1806" s="3">
        <v>45708</v>
      </c>
      <c r="C1806" s="1">
        <v>244.7632141113281</v>
      </c>
      <c r="D1806" s="1">
        <v>376.84906005859381</v>
      </c>
      <c r="E1806" s="1">
        <v>1029.189453125</v>
      </c>
      <c r="F1806" s="1">
        <v>262.2547607421875</v>
      </c>
      <c r="G1806" s="1">
        <v>258.31854248046881</v>
      </c>
      <c r="H1806" s="1">
        <v>68.032814025878906</v>
      </c>
      <c r="I1806" s="1">
        <v>866.70281982421875</v>
      </c>
      <c r="J1806" s="1">
        <v>296.14260864257813</v>
      </c>
      <c r="K1806" s="1">
        <v>140.07170104980469</v>
      </c>
      <c r="L1806" s="1">
        <v>50.967582702636719</v>
      </c>
      <c r="M1806" s="1">
        <v>6117.52001953125</v>
      </c>
      <c r="O1806" s="17">
        <f t="shared" si="82"/>
        <v>3.9204764503546173E-3</v>
      </c>
      <c r="P1806" s="17">
        <f t="shared" si="82"/>
        <v>-4.3514406986492173E-3</v>
      </c>
      <c r="Q1806" s="17">
        <f t="shared" si="82"/>
        <v>-2.6079242129241221E-2</v>
      </c>
      <c r="R1806" s="17">
        <f t="shared" si="82"/>
        <v>5.9578576622666361E-3</v>
      </c>
      <c r="S1806" s="17">
        <f t="shared" si="82"/>
        <v>1.5888954336891422E-3</v>
      </c>
      <c r="T1806" s="17">
        <f t="shared" si="82"/>
        <v>-4.2809025339714669E-4</v>
      </c>
      <c r="U1806" s="17">
        <f t="shared" si="82"/>
        <v>7.0006822046699106E-3</v>
      </c>
      <c r="V1806" s="17">
        <f t="shared" si="82"/>
        <v>3.6762846439716288E-3</v>
      </c>
      <c r="W1806" s="17">
        <f t="shared" si="82"/>
        <v>6.3204862310505174E-3</v>
      </c>
      <c r="X1806" s="17">
        <f t="shared" si="82"/>
        <v>2.1572861096832169E-2</v>
      </c>
      <c r="Y1806" s="17">
        <f t="shared" si="82"/>
        <v>-4.3341850761716852E-3</v>
      </c>
    </row>
    <row r="1807" spans="2:25" x14ac:dyDescent="0.3">
      <c r="B1807" s="3">
        <v>45709</v>
      </c>
      <c r="C1807" s="1">
        <v>244.48443603515619</v>
      </c>
      <c r="D1807" s="1">
        <v>361.43304443359381</v>
      </c>
      <c r="E1807" s="1">
        <v>1029.388427734375</v>
      </c>
      <c r="F1807" s="1">
        <v>248.31462097167969</v>
      </c>
      <c r="G1807" s="1">
        <v>255.13763427734381</v>
      </c>
      <c r="H1807" s="1">
        <v>69.305267333984375</v>
      </c>
      <c r="I1807" s="1">
        <v>867.2587890625</v>
      </c>
      <c r="J1807" s="1">
        <v>297.86245727539063</v>
      </c>
      <c r="K1807" s="1">
        <v>134.39323425292969</v>
      </c>
      <c r="L1807" s="1">
        <v>49.333560943603523</v>
      </c>
      <c r="M1807" s="1">
        <v>6013.1298828125</v>
      </c>
      <c r="O1807" s="17">
        <f t="shared" si="82"/>
        <v>-1.1389704828974178E-3</v>
      </c>
      <c r="P1807" s="17">
        <f t="shared" si="82"/>
        <v>-4.0907666381343938E-2</v>
      </c>
      <c r="Q1807" s="17">
        <f t="shared" si="82"/>
        <v>1.933313723443623E-4</v>
      </c>
      <c r="R1807" s="17">
        <f t="shared" si="82"/>
        <v>-5.3154954102861161E-2</v>
      </c>
      <c r="S1807" s="17">
        <f t="shared" si="82"/>
        <v>-1.2313898075534029E-2</v>
      </c>
      <c r="T1807" s="17">
        <f t="shared" si="82"/>
        <v>1.8703523091392955E-2</v>
      </c>
      <c r="U1807" s="17">
        <f t="shared" si="82"/>
        <v>6.4147620795096697E-4</v>
      </c>
      <c r="V1807" s="17">
        <f t="shared" si="82"/>
        <v>5.8075014625410693E-3</v>
      </c>
      <c r="W1807" s="17">
        <f t="shared" si="82"/>
        <v>-4.0539714691234685E-2</v>
      </c>
      <c r="X1807" s="17">
        <f t="shared" si="82"/>
        <v>-3.2060020750182897E-2</v>
      </c>
      <c r="Y1807" s="17">
        <f t="shared" si="82"/>
        <v>-1.7064126702563503E-2</v>
      </c>
    </row>
    <row r="1808" spans="2:25" x14ac:dyDescent="0.3">
      <c r="B1808" s="3">
        <v>45712</v>
      </c>
      <c r="C1808" s="1">
        <v>246.0277099609375</v>
      </c>
      <c r="D1808" s="1">
        <v>355.07952880859381</v>
      </c>
      <c r="E1808" s="1">
        <v>1029.955322265625</v>
      </c>
      <c r="F1808" s="1">
        <v>247.67962646484381</v>
      </c>
      <c r="G1808" s="1">
        <v>255.5181579589844</v>
      </c>
      <c r="H1808" s="1">
        <v>68.567047119140625</v>
      </c>
      <c r="I1808" s="1">
        <v>874.9219970703125</v>
      </c>
      <c r="J1808" s="1">
        <v>300.55953979492188</v>
      </c>
      <c r="K1808" s="1">
        <v>130.244384765625</v>
      </c>
      <c r="L1808" s="1">
        <v>48.785636901855469</v>
      </c>
      <c r="M1808" s="1">
        <v>5983.25</v>
      </c>
      <c r="O1808" s="17">
        <f t="shared" si="82"/>
        <v>6.3123606181597113E-3</v>
      </c>
      <c r="P1808" s="17">
        <f t="shared" si="82"/>
        <v>-1.7578679434130526E-2</v>
      </c>
      <c r="Q1808" s="17">
        <f t="shared" si="82"/>
        <v>5.5071002934985625E-4</v>
      </c>
      <c r="R1808" s="17">
        <f t="shared" si="82"/>
        <v>-2.5572175506665064E-3</v>
      </c>
      <c r="S1808" s="17">
        <f t="shared" si="82"/>
        <v>1.4914447361652403E-3</v>
      </c>
      <c r="T1808" s="17">
        <f t="shared" si="82"/>
        <v>-1.0651718740023646E-2</v>
      </c>
      <c r="U1808" s="17">
        <f t="shared" si="82"/>
        <v>8.8361260842295623E-3</v>
      </c>
      <c r="V1808" s="17">
        <f t="shared" si="82"/>
        <v>9.054791745834706E-3</v>
      </c>
      <c r="W1808" s="17">
        <f t="shared" si="82"/>
        <v>-3.0870969884514446E-2</v>
      </c>
      <c r="X1808" s="17">
        <f t="shared" si="82"/>
        <v>-1.1106517171432698E-2</v>
      </c>
      <c r="Y1808" s="17">
        <f t="shared" si="82"/>
        <v>-4.969106504402394E-3</v>
      </c>
    </row>
    <row r="1809" spans="2:25" x14ac:dyDescent="0.3">
      <c r="B1809" s="3">
        <v>45713</v>
      </c>
      <c r="C1809" s="1">
        <v>245.96795654296881</v>
      </c>
      <c r="D1809" s="1">
        <v>355.65084838867188</v>
      </c>
      <c r="E1809" s="1">
        <v>1049.906127929688</v>
      </c>
      <c r="F1809" s="1">
        <v>250.55169677734381</v>
      </c>
      <c r="G1809" s="1">
        <v>251.49810791015619</v>
      </c>
      <c r="H1809" s="1">
        <v>69.441246032714844</v>
      </c>
      <c r="I1809" s="1">
        <v>895.17205810546875</v>
      </c>
      <c r="J1809" s="1">
        <v>303.63775634765619</v>
      </c>
      <c r="K1809" s="1">
        <v>126.5953750610352</v>
      </c>
      <c r="L1809" s="1">
        <v>47.836532592773438</v>
      </c>
      <c r="M1809" s="1">
        <v>5955.25</v>
      </c>
      <c r="O1809" s="17">
        <f t="shared" si="82"/>
        <v>-2.4287271534649644E-4</v>
      </c>
      <c r="P1809" s="17">
        <f t="shared" si="82"/>
        <v>1.608990476006965E-3</v>
      </c>
      <c r="Q1809" s="17">
        <f t="shared" si="82"/>
        <v>1.9370554462669838E-2</v>
      </c>
      <c r="R1809" s="17">
        <f t="shared" si="82"/>
        <v>1.1595908607798503E-2</v>
      </c>
      <c r="S1809" s="17">
        <f t="shared" si="82"/>
        <v>-1.57329329584221E-2</v>
      </c>
      <c r="T1809" s="17">
        <f t="shared" si="82"/>
        <v>1.2749548803745764E-2</v>
      </c>
      <c r="U1809" s="17">
        <f t="shared" si="82"/>
        <v>2.3144990185369481E-2</v>
      </c>
      <c r="V1809" s="17">
        <f t="shared" si="82"/>
        <v>1.0241619862855295E-2</v>
      </c>
      <c r="W1809" s="17">
        <f t="shared" si="82"/>
        <v>-2.8016637424762691E-2</v>
      </c>
      <c r="X1809" s="17">
        <f t="shared" si="82"/>
        <v>-1.9454584778536198E-2</v>
      </c>
      <c r="Y1809" s="17">
        <f t="shared" si="82"/>
        <v>-4.6797309154723602E-3</v>
      </c>
    </row>
    <row r="1810" spans="2:25" x14ac:dyDescent="0.3">
      <c r="B1810" s="3">
        <v>45714</v>
      </c>
      <c r="C1810" s="1">
        <v>239.31695556640619</v>
      </c>
      <c r="D1810" s="1">
        <v>361.23602294921881</v>
      </c>
      <c r="E1810" s="1">
        <v>1026.345092773438</v>
      </c>
      <c r="F1810" s="1">
        <v>250.20002746582031</v>
      </c>
      <c r="G1810" s="1">
        <v>249.63444519042969</v>
      </c>
      <c r="H1810" s="1">
        <v>68.771034240722656</v>
      </c>
      <c r="I1810" s="1">
        <v>908.284912109375</v>
      </c>
      <c r="J1810" s="1">
        <v>297.33474731445313</v>
      </c>
      <c r="K1810" s="1">
        <v>131.2441101074219</v>
      </c>
      <c r="L1810" s="1">
        <v>47.503860473632813</v>
      </c>
      <c r="M1810" s="1">
        <v>5956.06005859375</v>
      </c>
      <c r="O1810" s="17">
        <f t="shared" si="82"/>
        <v>-2.7040111525261756E-2</v>
      </c>
      <c r="P1810" s="17">
        <f t="shared" si="82"/>
        <v>1.5704094579983095E-2</v>
      </c>
      <c r="Q1810" s="17">
        <f t="shared" si="82"/>
        <v>-2.2441087378649797E-2</v>
      </c>
      <c r="R1810" s="17">
        <f t="shared" si="82"/>
        <v>-1.403579844186847E-3</v>
      </c>
      <c r="S1810" s="17">
        <f t="shared" si="82"/>
        <v>-7.4102454893707204E-3</v>
      </c>
      <c r="T1810" s="17">
        <f t="shared" si="82"/>
        <v>-9.6514943248057553E-3</v>
      </c>
      <c r="U1810" s="17">
        <f t="shared" si="82"/>
        <v>1.4648417458045031E-2</v>
      </c>
      <c r="V1810" s="17">
        <f t="shared" si="82"/>
        <v>-2.0758317769896541E-2</v>
      </c>
      <c r="W1810" s="17">
        <f t="shared" si="82"/>
        <v>3.6721207580809476E-2</v>
      </c>
      <c r="X1810" s="17">
        <f t="shared" si="82"/>
        <v>-6.9543526904974938E-3</v>
      </c>
      <c r="Y1810" s="17">
        <f t="shared" si="82"/>
        <v>1.3602428004701734E-4</v>
      </c>
    </row>
    <row r="1811" spans="2:25" x14ac:dyDescent="0.3">
      <c r="B1811" s="3">
        <v>45715</v>
      </c>
      <c r="C1811" s="1">
        <v>236.2702331542969</v>
      </c>
      <c r="D1811" s="1">
        <v>358.71435546875</v>
      </c>
      <c r="E1811" s="1">
        <v>1016.141174316406</v>
      </c>
      <c r="F1811" s="1">
        <v>252.56407165527341</v>
      </c>
      <c r="G1811" s="1">
        <v>247.08775329589841</v>
      </c>
      <c r="H1811" s="1">
        <v>68.839027404785156</v>
      </c>
      <c r="I1811" s="1">
        <v>898.50726318359375</v>
      </c>
      <c r="J1811" s="1">
        <v>302.88531494140619</v>
      </c>
      <c r="K1811" s="1">
        <v>120.1171493530273</v>
      </c>
      <c r="L1811" s="1">
        <v>47.601707458496087</v>
      </c>
      <c r="M1811" s="1">
        <v>5861.56982421875</v>
      </c>
      <c r="O1811" s="17">
        <f t="shared" si="82"/>
        <v>-1.2730909119658589E-2</v>
      </c>
      <c r="P1811" s="17">
        <f t="shared" si="82"/>
        <v>-6.980664497082267E-3</v>
      </c>
      <c r="Q1811" s="17">
        <f t="shared" si="82"/>
        <v>-9.9419956590413704E-3</v>
      </c>
      <c r="R1811" s="17">
        <f t="shared" si="82"/>
        <v>9.448616826295303E-3</v>
      </c>
      <c r="S1811" s="17">
        <f t="shared" si="82"/>
        <v>-1.020168467772376E-2</v>
      </c>
      <c r="T1811" s="17">
        <f t="shared" si="82"/>
        <v>9.8868898531466248E-4</v>
      </c>
      <c r="U1811" s="17">
        <f t="shared" si="82"/>
        <v>-1.0764957994374163E-2</v>
      </c>
      <c r="V1811" s="17">
        <f t="shared" si="82"/>
        <v>1.8667739566553043E-2</v>
      </c>
      <c r="W1811" s="17">
        <f t="shared" si="82"/>
        <v>-8.4780648406144118E-2</v>
      </c>
      <c r="X1811" s="17">
        <f t="shared" si="82"/>
        <v>2.0597691195557563E-3</v>
      </c>
      <c r="Y1811" s="17">
        <f t="shared" si="82"/>
        <v>-1.5864553655509903E-2</v>
      </c>
    </row>
    <row r="1812" spans="2:25" x14ac:dyDescent="0.3">
      <c r="B1812" s="3">
        <v>45716</v>
      </c>
      <c r="C1812" s="1">
        <v>240.79052734375</v>
      </c>
      <c r="D1812" s="1">
        <v>362.6741943359375</v>
      </c>
      <c r="E1812" s="1">
        <v>1042.894409179688</v>
      </c>
      <c r="F1812" s="1">
        <v>256.82330322265619</v>
      </c>
      <c r="G1812" s="1">
        <v>246.3169250488281</v>
      </c>
      <c r="H1812" s="1">
        <v>69.169281005859375</v>
      </c>
      <c r="I1812" s="1">
        <v>913.8636474609375</v>
      </c>
      <c r="J1812" s="1">
        <v>301.30221557617188</v>
      </c>
      <c r="K1812" s="1">
        <v>124.88584136962891</v>
      </c>
      <c r="L1812" s="1">
        <v>47.787612915039063</v>
      </c>
      <c r="M1812" s="1">
        <v>5954.5</v>
      </c>
      <c r="O1812" s="17">
        <f t="shared" si="82"/>
        <v>1.9131881867239308E-2</v>
      </c>
      <c r="P1812" s="17">
        <f t="shared" si="82"/>
        <v>1.1038975181277539E-2</v>
      </c>
      <c r="Q1812" s="17">
        <f t="shared" si="82"/>
        <v>2.6328265736579148E-2</v>
      </c>
      <c r="R1812" s="17">
        <f t="shared" si="82"/>
        <v>1.6863964614873019E-2</v>
      </c>
      <c r="S1812" s="17">
        <f t="shared" si="82"/>
        <v>-3.1196537942016571E-3</v>
      </c>
      <c r="T1812" s="17">
        <f t="shared" si="82"/>
        <v>4.797476279440608E-3</v>
      </c>
      <c r="U1812" s="17">
        <f t="shared" si="82"/>
        <v>1.7090996262993981E-2</v>
      </c>
      <c r="V1812" s="17">
        <f t="shared" si="82"/>
        <v>-5.2267286895060329E-3</v>
      </c>
      <c r="W1812" s="17">
        <f t="shared" si="82"/>
        <v>3.9700342892639753E-2</v>
      </c>
      <c r="X1812" s="17">
        <f t="shared" si="82"/>
        <v>3.9054367262995084E-3</v>
      </c>
      <c r="Y1812" s="17">
        <f t="shared" si="82"/>
        <v>1.5854144634988812E-2</v>
      </c>
    </row>
    <row r="1813" spans="2:25" x14ac:dyDescent="0.3">
      <c r="B1813" s="3">
        <v>45719</v>
      </c>
      <c r="C1813" s="1">
        <v>236.99705505371091</v>
      </c>
      <c r="D1813" s="1">
        <v>350.64682006835938</v>
      </c>
      <c r="E1813" s="1">
        <v>1041.144165039062</v>
      </c>
      <c r="F1813" s="1">
        <v>252.78875732421881</v>
      </c>
      <c r="G1813" s="1">
        <v>244.1214904785156</v>
      </c>
      <c r="H1813" s="1">
        <v>70.247467041015625</v>
      </c>
      <c r="I1813" s="1">
        <v>922.88677978515625</v>
      </c>
      <c r="J1813" s="1">
        <v>299.07119750976563</v>
      </c>
      <c r="K1813" s="1">
        <v>114.02880859375</v>
      </c>
      <c r="L1813" s="1">
        <v>45.449111938476563</v>
      </c>
      <c r="M1813" s="1">
        <v>5849.72021484375</v>
      </c>
      <c r="O1813" s="17">
        <f t="shared" si="82"/>
        <v>-1.5754242211628078E-2</v>
      </c>
      <c r="P1813" s="17">
        <f t="shared" si="82"/>
        <v>-3.3163027464913647E-2</v>
      </c>
      <c r="Q1813" s="17">
        <f t="shared" si="82"/>
        <v>-1.6782563270260537E-3</v>
      </c>
      <c r="R1813" s="17">
        <f t="shared" si="82"/>
        <v>-1.5709422968287211E-2</v>
      </c>
      <c r="S1813" s="17">
        <f t="shared" si="82"/>
        <v>-8.9130479762090757E-3</v>
      </c>
      <c r="T1813" s="17">
        <f t="shared" si="82"/>
        <v>1.5587642656932001E-2</v>
      </c>
      <c r="U1813" s="17">
        <f t="shared" si="82"/>
        <v>9.8736089889213344E-3</v>
      </c>
      <c r="V1813" s="17">
        <f t="shared" si="82"/>
        <v>-7.4045856653922578E-3</v>
      </c>
      <c r="W1813" s="17">
        <f t="shared" si="82"/>
        <v>-8.6935657852077672E-2</v>
      </c>
      <c r="X1813" s="17">
        <f t="shared" si="82"/>
        <v>-4.8935295862551006E-2</v>
      </c>
      <c r="Y1813" s="17">
        <f t="shared" si="82"/>
        <v>-1.7596739466999748E-2</v>
      </c>
    </row>
    <row r="1814" spans="2:25" x14ac:dyDescent="0.3">
      <c r="B1814" s="3">
        <v>45720</v>
      </c>
      <c r="C1814" s="1">
        <v>234.90617370605469</v>
      </c>
      <c r="D1814" s="1">
        <v>342.12612915039063</v>
      </c>
      <c r="E1814" s="1">
        <v>1031.218627929688</v>
      </c>
      <c r="F1814" s="1">
        <v>242.0137023925781</v>
      </c>
      <c r="G1814" s="1">
        <v>247.06825256347659</v>
      </c>
      <c r="H1814" s="1">
        <v>68.178504943847656</v>
      </c>
      <c r="I1814" s="1">
        <v>904.36395263671875</v>
      </c>
      <c r="J1814" s="1">
        <v>300.5257568359375</v>
      </c>
      <c r="K1814" s="1">
        <v>115.9582901000977</v>
      </c>
      <c r="L1814" s="1">
        <v>45.527381896972663</v>
      </c>
      <c r="M1814" s="1">
        <v>5778.14990234375</v>
      </c>
      <c r="O1814" s="17">
        <f t="shared" si="82"/>
        <v>-8.8223937938062685E-3</v>
      </c>
      <c r="P1814" s="17">
        <f t="shared" si="82"/>
        <v>-2.4299923542177346E-2</v>
      </c>
      <c r="Q1814" s="17">
        <f t="shared" si="82"/>
        <v>-9.5332975419419458E-3</v>
      </c>
      <c r="R1814" s="17">
        <f t="shared" si="82"/>
        <v>-4.2624739508573033E-2</v>
      </c>
      <c r="S1814" s="17">
        <f t="shared" si="82"/>
        <v>1.2070883555498896E-2</v>
      </c>
      <c r="T1814" s="17">
        <f t="shared" si="82"/>
        <v>-2.9452479702363601E-2</v>
      </c>
      <c r="U1814" s="17">
        <f t="shared" si="82"/>
        <v>-2.0070530377246848E-2</v>
      </c>
      <c r="V1814" s="17">
        <f t="shared" si="82"/>
        <v>4.8635887985314236E-3</v>
      </c>
      <c r="W1814" s="17">
        <f t="shared" si="82"/>
        <v>1.6921000316874792E-2</v>
      </c>
      <c r="X1814" s="17">
        <f t="shared" si="82"/>
        <v>1.7221449475636208E-3</v>
      </c>
      <c r="Y1814" s="17">
        <f t="shared" si="82"/>
        <v>-1.2234826602200443E-2</v>
      </c>
    </row>
    <row r="1815" spans="2:25" x14ac:dyDescent="0.3">
      <c r="B1815" s="3">
        <v>45721</v>
      </c>
      <c r="C1815" s="1">
        <v>234.71699523925781</v>
      </c>
      <c r="D1815" s="1">
        <v>342.12612915039063</v>
      </c>
      <c r="E1815" s="1">
        <v>1042.039184570312</v>
      </c>
      <c r="F1815" s="1">
        <v>244.6219787597656</v>
      </c>
      <c r="G1815" s="1">
        <v>245.25337219238281</v>
      </c>
      <c r="H1815" s="1">
        <v>68.071662902832031</v>
      </c>
      <c r="I1815" s="1">
        <v>922.88677978515625</v>
      </c>
      <c r="J1815" s="1">
        <v>302.17697143554688</v>
      </c>
      <c r="K1815" s="1">
        <v>117.26792907714839</v>
      </c>
      <c r="L1815" s="1">
        <v>44.529361724853523</v>
      </c>
      <c r="M1815" s="1">
        <v>5842.6298828125</v>
      </c>
      <c r="O1815" s="17">
        <f t="shared" si="82"/>
        <v>-8.0533629155953913E-4</v>
      </c>
      <c r="P1815" s="17">
        <f t="shared" si="82"/>
        <v>0</v>
      </c>
      <c r="Q1815" s="17">
        <f t="shared" si="82"/>
        <v>1.0492980196011232E-2</v>
      </c>
      <c r="R1815" s="17">
        <f t="shared" si="82"/>
        <v>1.0777391285707172E-2</v>
      </c>
      <c r="S1815" s="17">
        <f t="shared" si="82"/>
        <v>-7.345664010909296E-3</v>
      </c>
      <c r="T1815" s="17">
        <f t="shared" si="82"/>
        <v>-1.5670927531136233E-3</v>
      </c>
      <c r="U1815" s="17">
        <f t="shared" si="82"/>
        <v>2.0481607094614135E-2</v>
      </c>
      <c r="V1815" s="17">
        <f t="shared" si="82"/>
        <v>5.494419569870024E-3</v>
      </c>
      <c r="W1815" s="17">
        <f t="shared" si="82"/>
        <v>1.1294052162378276E-2</v>
      </c>
      <c r="X1815" s="17">
        <f t="shared" si="82"/>
        <v>-2.1921317030213501E-2</v>
      </c>
      <c r="Y1815" s="17">
        <f t="shared" si="82"/>
        <v>1.1159277893187824E-2</v>
      </c>
    </row>
    <row r="1816" spans="2:25" x14ac:dyDescent="0.3">
      <c r="B1816" s="3">
        <v>45722</v>
      </c>
      <c r="C1816" s="1">
        <v>234.30876159667969</v>
      </c>
      <c r="D1816" s="1">
        <v>339.70291137695313</v>
      </c>
      <c r="E1816" s="1">
        <v>1021.024230957031</v>
      </c>
      <c r="F1816" s="1">
        <v>244.01631164550781</v>
      </c>
      <c r="G1816" s="1">
        <v>242.65788269042969</v>
      </c>
      <c r="H1816" s="1">
        <v>68.440765380859375</v>
      </c>
      <c r="I1816" s="1">
        <v>906.051513671875</v>
      </c>
      <c r="J1816" s="1">
        <v>305.046875</v>
      </c>
      <c r="K1816" s="1">
        <v>110.5397644042969</v>
      </c>
      <c r="L1816" s="1">
        <v>44.725055694580078</v>
      </c>
      <c r="M1816" s="1">
        <v>5738.52001953125</v>
      </c>
      <c r="O1816" s="17">
        <f t="shared" si="82"/>
        <v>-1.7392589836198E-3</v>
      </c>
      <c r="P1816" s="17">
        <f t="shared" si="82"/>
        <v>-7.0828199513878996E-3</v>
      </c>
      <c r="Q1816" s="17">
        <f t="shared" si="82"/>
        <v>-2.016714335166446E-2</v>
      </c>
      <c r="R1816" s="17">
        <f t="shared" si="82"/>
        <v>-2.4759308927534587E-3</v>
      </c>
      <c r="S1816" s="17">
        <f t="shared" si="82"/>
        <v>-1.0582890170892976E-2</v>
      </c>
      <c r="T1816" s="17">
        <f t="shared" si="82"/>
        <v>5.4222632779547938E-3</v>
      </c>
      <c r="U1816" s="17">
        <f t="shared" si="82"/>
        <v>-1.8241962591771466E-2</v>
      </c>
      <c r="V1816" s="17">
        <f t="shared" si="82"/>
        <v>9.4974264611201974E-3</v>
      </c>
      <c r="W1816" s="17">
        <f t="shared" si="82"/>
        <v>-5.7374294283180839E-2</v>
      </c>
      <c r="X1816" s="17">
        <f t="shared" si="82"/>
        <v>4.3947176008438315E-3</v>
      </c>
      <c r="Y1816" s="17">
        <f t="shared" si="82"/>
        <v>-1.7819007085749891E-2</v>
      </c>
    </row>
    <row r="1817" spans="2:25" x14ac:dyDescent="0.3">
      <c r="B1817" s="3">
        <v>45723</v>
      </c>
      <c r="C1817" s="1">
        <v>238.03254699707031</v>
      </c>
      <c r="D1817" s="1">
        <v>337.01376342773438</v>
      </c>
      <c r="E1817" s="1">
        <v>959.053955078125</v>
      </c>
      <c r="F1817" s="1">
        <v>248.05085754394531</v>
      </c>
      <c r="G1817" s="1">
        <v>255.19621276855469</v>
      </c>
      <c r="H1817" s="1">
        <v>69.382965087890625</v>
      </c>
      <c r="I1817" s="1">
        <v>863.18890380859375</v>
      </c>
      <c r="J1817" s="1">
        <v>315.77963256835938</v>
      </c>
      <c r="K1817" s="1">
        <v>112.65919494628911</v>
      </c>
      <c r="L1817" s="1">
        <v>46.222087860107422</v>
      </c>
      <c r="M1817" s="1">
        <v>5770.2001953125</v>
      </c>
      <c r="O1817" s="17">
        <f t="shared" si="82"/>
        <v>1.589264257561333E-2</v>
      </c>
      <c r="P1817" s="17">
        <f t="shared" si="82"/>
        <v>-7.9161757499179117E-3</v>
      </c>
      <c r="Q1817" s="17">
        <f t="shared" si="82"/>
        <v>-6.0694226444381015E-2</v>
      </c>
      <c r="R1817" s="17">
        <f t="shared" si="82"/>
        <v>1.6533918864811977E-2</v>
      </c>
      <c r="S1817" s="17">
        <f t="shared" si="82"/>
        <v>5.1670812994444322E-2</v>
      </c>
      <c r="T1817" s="17">
        <f t="shared" si="82"/>
        <v>1.3766644802817359E-2</v>
      </c>
      <c r="U1817" s="17">
        <f t="shared" si="82"/>
        <v>-4.7307034110649772E-2</v>
      </c>
      <c r="V1817" s="17">
        <f t="shared" si="82"/>
        <v>3.5183961705424371E-2</v>
      </c>
      <c r="W1817" s="17">
        <f t="shared" si="82"/>
        <v>1.917346715377851E-2</v>
      </c>
      <c r="X1817" s="17">
        <f t="shared" si="82"/>
        <v>3.3471890471200881E-2</v>
      </c>
      <c r="Y1817" s="17">
        <f t="shared" si="82"/>
        <v>5.5206178027479968E-3</v>
      </c>
    </row>
    <row r="1818" spans="2:25" x14ac:dyDescent="0.3">
      <c r="B1818" s="3">
        <v>45726</v>
      </c>
      <c r="C1818" s="1">
        <v>226.49284362792969</v>
      </c>
      <c r="D1818" s="1">
        <v>329.24172973632813</v>
      </c>
      <c r="E1818" s="1">
        <v>929.31695556640625</v>
      </c>
      <c r="F1818" s="1">
        <v>242.1280517578125</v>
      </c>
      <c r="G1818" s="1">
        <v>250.6687316894531</v>
      </c>
      <c r="H1818" s="1">
        <v>69.402389526367188</v>
      </c>
      <c r="I1818" s="1">
        <v>823.66156005859375</v>
      </c>
      <c r="J1818" s="1">
        <v>311.80889892578119</v>
      </c>
      <c r="K1818" s="1">
        <v>106.95074462890619</v>
      </c>
      <c r="L1818" s="1">
        <v>46.576129913330078</v>
      </c>
      <c r="M1818" s="1">
        <v>5614.56005859375</v>
      </c>
      <c r="O1818" s="17">
        <f t="shared" si="82"/>
        <v>-4.8479518934369317E-2</v>
      </c>
      <c r="P1818" s="17">
        <f t="shared" si="82"/>
        <v>-2.3061472660219118E-2</v>
      </c>
      <c r="Q1818" s="17">
        <f t="shared" ref="Q1818:Y1846" si="83">(E1818-E1817)/E1817</f>
        <v>-3.1006597026437745E-2</v>
      </c>
      <c r="R1818" s="17">
        <f t="shared" si="83"/>
        <v>-2.3877384842676923E-2</v>
      </c>
      <c r="S1818" s="17">
        <f t="shared" si="83"/>
        <v>-1.7741176602835022E-2</v>
      </c>
      <c r="T1818" s="17">
        <f t="shared" si="83"/>
        <v>2.7995976320638159E-4</v>
      </c>
      <c r="U1818" s="17">
        <f t="shared" si="83"/>
        <v>-4.5792228764290184E-2</v>
      </c>
      <c r="V1818" s="17">
        <f t="shared" si="83"/>
        <v>-1.2574381730330897E-2</v>
      </c>
      <c r="W1818" s="17">
        <f t="shared" si="83"/>
        <v>-5.0670079083242579E-2</v>
      </c>
      <c r="X1818" s="17">
        <f t="shared" si="83"/>
        <v>7.6595859168927085E-3</v>
      </c>
      <c r="Y1818" s="17">
        <f t="shared" si="83"/>
        <v>-2.6973091305425828E-2</v>
      </c>
    </row>
    <row r="1819" spans="2:25" x14ac:dyDescent="0.3">
      <c r="B1819" s="3">
        <v>45727</v>
      </c>
      <c r="C1819" s="1">
        <v>219.88165283203119</v>
      </c>
      <c r="D1819" s="1">
        <v>324.47412109375</v>
      </c>
      <c r="E1819" s="1">
        <v>925.41827392578125</v>
      </c>
      <c r="F1819" s="1">
        <v>238.64117431640619</v>
      </c>
      <c r="G1819" s="1">
        <v>242.91156005859381</v>
      </c>
      <c r="H1819" s="1">
        <v>69.004142761230469</v>
      </c>
      <c r="I1819" s="1">
        <v>818.00341796875</v>
      </c>
      <c r="J1819" s="1">
        <v>301.49880981445313</v>
      </c>
      <c r="K1819" s="1">
        <v>108.7302627563477</v>
      </c>
      <c r="L1819" s="1">
        <v>45.514007568359382</v>
      </c>
      <c r="M1819" s="1">
        <v>5572.06982421875</v>
      </c>
      <c r="O1819" s="17">
        <f t="shared" ref="O1819:S1882" si="84">(C1819-C1818)/C1818</f>
        <v>-2.9189402587743586E-2</v>
      </c>
      <c r="P1819" s="17">
        <f t="shared" si="84"/>
        <v>-1.4480572211779608E-2</v>
      </c>
      <c r="Q1819" s="17">
        <f t="shared" si="83"/>
        <v>-4.1952119965881886E-3</v>
      </c>
      <c r="R1819" s="17">
        <f t="shared" si="83"/>
        <v>-1.4400964349616295E-2</v>
      </c>
      <c r="S1819" s="17">
        <f t="shared" si="83"/>
        <v>-3.0945908484786389E-2</v>
      </c>
      <c r="T1819" s="17">
        <f t="shared" si="83"/>
        <v>-5.738228436434711E-3</v>
      </c>
      <c r="U1819" s="17">
        <f t="shared" si="83"/>
        <v>-6.8694987895771657E-3</v>
      </c>
      <c r="V1819" s="17">
        <f t="shared" si="83"/>
        <v>-3.3065410085624733E-2</v>
      </c>
      <c r="W1819" s="17">
        <f t="shared" si="83"/>
        <v>1.6638669825217327E-2</v>
      </c>
      <c r="X1819" s="17">
        <f t="shared" si="83"/>
        <v>-2.2804005977892911E-2</v>
      </c>
      <c r="Y1819" s="17">
        <f t="shared" si="83"/>
        <v>-7.5678653236532145E-3</v>
      </c>
    </row>
    <row r="1820" spans="2:25" x14ac:dyDescent="0.3">
      <c r="B1820" s="3">
        <v>45728</v>
      </c>
      <c r="C1820" s="1">
        <v>216.0384216308594</v>
      </c>
      <c r="D1820" s="1">
        <v>325.76449584960938</v>
      </c>
      <c r="E1820" s="1">
        <v>922.02691650390625</v>
      </c>
      <c r="F1820" s="1">
        <v>239.18138122558591</v>
      </c>
      <c r="G1820" s="1">
        <v>243.57508850097659</v>
      </c>
      <c r="H1820" s="1">
        <v>67.9356689453125</v>
      </c>
      <c r="I1820" s="1">
        <v>815.81951904296875</v>
      </c>
      <c r="J1820" s="1">
        <v>294.2650146484375</v>
      </c>
      <c r="K1820" s="1">
        <v>115.7190017700195</v>
      </c>
      <c r="L1820" s="1">
        <v>45.336982727050781</v>
      </c>
      <c r="M1820" s="1">
        <v>5599.2998046875</v>
      </c>
      <c r="O1820" s="17">
        <f t="shared" si="84"/>
        <v>-1.7478635218863191E-2</v>
      </c>
      <c r="P1820" s="17">
        <f t="shared" si="84"/>
        <v>3.9768187105638179E-3</v>
      </c>
      <c r="Q1820" s="17">
        <f t="shared" si="83"/>
        <v>-3.6646752257098692E-3</v>
      </c>
      <c r="R1820" s="17">
        <f t="shared" si="83"/>
        <v>2.2636785572613467E-3</v>
      </c>
      <c r="S1820" s="17">
        <f t="shared" si="83"/>
        <v>2.7315638754398159E-3</v>
      </c>
      <c r="T1820" s="17">
        <f t="shared" si="83"/>
        <v>-1.5484198095397307E-2</v>
      </c>
      <c r="U1820" s="17">
        <f t="shared" si="83"/>
        <v>-2.669791932170974E-3</v>
      </c>
      <c r="V1820" s="17">
        <f t="shared" si="83"/>
        <v>-2.3992781830440426E-2</v>
      </c>
      <c r="W1820" s="17">
        <f t="shared" si="83"/>
        <v>6.4275932353192067E-2</v>
      </c>
      <c r="X1820" s="17">
        <f t="shared" si="83"/>
        <v>-3.8894584495272116E-3</v>
      </c>
      <c r="Y1820" s="17">
        <f t="shared" si="83"/>
        <v>4.8868699294463466E-3</v>
      </c>
    </row>
    <row r="1821" spans="2:25" x14ac:dyDescent="0.3">
      <c r="B1821" s="3">
        <v>45729</v>
      </c>
      <c r="C1821" s="1">
        <v>208.77009582519531</v>
      </c>
      <c r="D1821" s="1">
        <v>308.2406005859375</v>
      </c>
      <c r="E1821" s="1">
        <v>885.765625</v>
      </c>
      <c r="F1821" s="1">
        <v>236.69635009765619</v>
      </c>
      <c r="G1821" s="1">
        <v>239.8379821777344</v>
      </c>
      <c r="H1821" s="1">
        <v>67.624855041503906</v>
      </c>
      <c r="I1821" s="1">
        <v>795.75811767578125</v>
      </c>
      <c r="J1821" s="1">
        <v>292.39761352539063</v>
      </c>
      <c r="K1821" s="1">
        <v>115.5590286254883</v>
      </c>
      <c r="L1821" s="1">
        <v>44.697746276855469</v>
      </c>
      <c r="M1821" s="1">
        <v>5521.52001953125</v>
      </c>
      <c r="O1821" s="17">
        <f t="shared" si="84"/>
        <v>-3.3643672041278549E-2</v>
      </c>
      <c r="P1821" s="17">
        <f t="shared" si="84"/>
        <v>-5.3793140403372436E-2</v>
      </c>
      <c r="Q1821" s="17">
        <f t="shared" si="83"/>
        <v>-3.9327801450092077E-2</v>
      </c>
      <c r="R1821" s="17">
        <f t="shared" si="83"/>
        <v>-1.0389734833021715E-2</v>
      </c>
      <c r="S1821" s="17">
        <f t="shared" si="83"/>
        <v>-1.5342727970422985E-2</v>
      </c>
      <c r="T1821" s="17">
        <f t="shared" si="83"/>
        <v>-4.5751209730310553E-3</v>
      </c>
      <c r="U1821" s="17">
        <f t="shared" si="83"/>
        <v>-2.4590489561614519E-2</v>
      </c>
      <c r="V1821" s="17">
        <f t="shared" si="83"/>
        <v>-6.345984164233336E-3</v>
      </c>
      <c r="W1821" s="17">
        <f t="shared" si="83"/>
        <v>-1.3824276228128788E-3</v>
      </c>
      <c r="X1821" s="17">
        <f t="shared" si="83"/>
        <v>-1.409966900629021E-2</v>
      </c>
      <c r="Y1821" s="17">
        <f t="shared" si="83"/>
        <v>-1.3890984206835292E-2</v>
      </c>
    </row>
    <row r="1822" spans="2:25" x14ac:dyDescent="0.3">
      <c r="B1822" s="3">
        <v>45730</v>
      </c>
      <c r="C1822" s="1">
        <v>212.5635681152344</v>
      </c>
      <c r="D1822" s="1">
        <v>316.88931274414063</v>
      </c>
      <c r="E1822" s="1">
        <v>898.99310302734375</v>
      </c>
      <c r="F1822" s="1">
        <v>237.8946533203125</v>
      </c>
      <c r="G1822" s="1">
        <v>242.32612609863281</v>
      </c>
      <c r="H1822" s="1">
        <v>67.673774719238281</v>
      </c>
      <c r="I1822" s="1">
        <v>807.5010986328125</v>
      </c>
      <c r="J1822" s="1">
        <v>294.6876220703125</v>
      </c>
      <c r="K1822" s="1">
        <v>121.6479187011719</v>
      </c>
      <c r="L1822" s="1">
        <v>45.759864807128913</v>
      </c>
      <c r="M1822" s="1">
        <v>5638.93994140625</v>
      </c>
      <c r="O1822" s="17">
        <f t="shared" si="84"/>
        <v>1.8170573113188548E-2</v>
      </c>
      <c r="P1822" s="17">
        <f t="shared" si="84"/>
        <v>2.8058315944631256E-2</v>
      </c>
      <c r="Q1822" s="17">
        <f t="shared" si="83"/>
        <v>1.4933383791388101E-2</v>
      </c>
      <c r="R1822" s="17">
        <f t="shared" si="83"/>
        <v>5.0626180849933297E-3</v>
      </c>
      <c r="S1822" s="17">
        <f t="shared" si="83"/>
        <v>1.0374269739538354E-2</v>
      </c>
      <c r="T1822" s="17">
        <f t="shared" si="83"/>
        <v>7.2339789422618591E-4</v>
      </c>
      <c r="U1822" s="17">
        <f t="shared" si="83"/>
        <v>1.4756972874282053E-2</v>
      </c>
      <c r="V1822" s="17">
        <f t="shared" si="83"/>
        <v>7.8318304903778561E-3</v>
      </c>
      <c r="W1822" s="17">
        <f t="shared" si="83"/>
        <v>5.2690734320871672E-2</v>
      </c>
      <c r="X1822" s="17">
        <f t="shared" si="83"/>
        <v>2.3762239010771121E-2</v>
      </c>
      <c r="Y1822" s="17">
        <f t="shared" si="83"/>
        <v>2.1265869083087807E-2</v>
      </c>
    </row>
    <row r="1823" spans="2:25" x14ac:dyDescent="0.3">
      <c r="B1823" s="3">
        <v>45733</v>
      </c>
      <c r="C1823" s="1">
        <v>213.07135009765619</v>
      </c>
      <c r="D1823" s="1">
        <v>321.27273559570313</v>
      </c>
      <c r="E1823" s="1">
        <v>911.6138916015625</v>
      </c>
      <c r="F1823" s="1">
        <v>240.9395751953125</v>
      </c>
      <c r="G1823" s="1">
        <v>246.83406066894531</v>
      </c>
      <c r="H1823" s="1">
        <v>68.613143920898438</v>
      </c>
      <c r="I1823" s="1">
        <v>818.6982421875</v>
      </c>
      <c r="J1823" s="1">
        <v>298.75668334960938</v>
      </c>
      <c r="K1823" s="1">
        <v>119.5083084106445</v>
      </c>
      <c r="L1823" s="1">
        <v>46.477783203125</v>
      </c>
      <c r="M1823" s="1">
        <v>5675.1201171875</v>
      </c>
      <c r="O1823" s="17">
        <f t="shared" si="84"/>
        <v>2.3888476606043437E-3</v>
      </c>
      <c r="P1823" s="17">
        <f t="shared" si="84"/>
        <v>1.3832662305975955E-2</v>
      </c>
      <c r="Q1823" s="17">
        <f t="shared" si="83"/>
        <v>1.4038804671268848E-2</v>
      </c>
      <c r="R1823" s="17">
        <f t="shared" si="83"/>
        <v>1.279945485323781E-2</v>
      </c>
      <c r="S1823" s="17">
        <f t="shared" si="83"/>
        <v>1.8602759194349755E-2</v>
      </c>
      <c r="T1823" s="17">
        <f t="shared" si="83"/>
        <v>1.3880845357856367E-2</v>
      </c>
      <c r="U1823" s="17">
        <f t="shared" si="83"/>
        <v>1.3866412780918175E-2</v>
      </c>
      <c r="V1823" s="17">
        <f t="shared" si="83"/>
        <v>1.3808049522779062E-2</v>
      </c>
      <c r="W1823" s="17">
        <f t="shared" si="83"/>
        <v>-1.7588548274166144E-2</v>
      </c>
      <c r="X1823" s="17">
        <f t="shared" si="83"/>
        <v>1.5688822487173133E-2</v>
      </c>
      <c r="Y1823" s="17">
        <f t="shared" si="83"/>
        <v>6.416130719105924E-3</v>
      </c>
    </row>
    <row r="1824" spans="2:25" x14ac:dyDescent="0.3">
      <c r="B1824" s="3">
        <v>45734</v>
      </c>
      <c r="C1824" s="1">
        <v>211.76704406738281</v>
      </c>
      <c r="D1824" s="1">
        <v>317.7265625</v>
      </c>
      <c r="E1824" s="1">
        <v>893.15509033203125</v>
      </c>
      <c r="F1824" s="1">
        <v>241.43067932128909</v>
      </c>
      <c r="G1824" s="1">
        <v>240.96006774902341</v>
      </c>
      <c r="H1824" s="1">
        <v>67.8890380859375</v>
      </c>
      <c r="I1824" s="1">
        <v>816.46478271484375</v>
      </c>
      <c r="J1824" s="1">
        <v>298.39300537109381</v>
      </c>
      <c r="K1824" s="1">
        <v>115.4090576171875</v>
      </c>
      <c r="L1824" s="1">
        <v>46.861335754394531</v>
      </c>
      <c r="M1824" s="1">
        <v>5614.66015625</v>
      </c>
      <c r="O1824" s="17">
        <f t="shared" si="84"/>
        <v>-6.12145194403463E-3</v>
      </c>
      <c r="P1824" s="17">
        <f t="shared" si="84"/>
        <v>-1.1037889938365979E-2</v>
      </c>
      <c r="Q1824" s="17">
        <f t="shared" si="83"/>
        <v>-2.0248486162383981E-2</v>
      </c>
      <c r="R1824" s="17">
        <f t="shared" si="83"/>
        <v>2.0382875066434721E-3</v>
      </c>
      <c r="S1824" s="17">
        <f t="shared" si="83"/>
        <v>-2.3797335359645212E-2</v>
      </c>
      <c r="T1824" s="17">
        <f t="shared" si="83"/>
        <v>-1.0553456576712654E-2</v>
      </c>
      <c r="U1824" s="17">
        <f t="shared" si="83"/>
        <v>-2.7280618884543036E-3</v>
      </c>
      <c r="V1824" s="17">
        <f t="shared" si="83"/>
        <v>-1.2173049132761557E-3</v>
      </c>
      <c r="W1824" s="17">
        <f t="shared" si="83"/>
        <v>-3.4300969095566965E-2</v>
      </c>
      <c r="X1824" s="17">
        <f t="shared" si="83"/>
        <v>8.2523847919610451E-3</v>
      </c>
      <c r="Y1824" s="17">
        <f t="shared" si="83"/>
        <v>-1.0653512117636552E-2</v>
      </c>
    </row>
    <row r="1825" spans="2:25" x14ac:dyDescent="0.3">
      <c r="B1825" s="3">
        <v>45735</v>
      </c>
      <c r="C1825" s="1">
        <v>214.30596923828119</v>
      </c>
      <c r="D1825" s="1">
        <v>322.26760864257813</v>
      </c>
      <c r="E1825" s="1">
        <v>899.12237548828125</v>
      </c>
      <c r="F1825" s="1">
        <v>242.7272033691406</v>
      </c>
      <c r="G1825" s="1">
        <v>246.17054748535159</v>
      </c>
      <c r="H1825" s="1">
        <v>67.791191101074219</v>
      </c>
      <c r="I1825" s="1">
        <v>830.85821533203125</v>
      </c>
      <c r="J1825" s="1">
        <v>301.65606689453119</v>
      </c>
      <c r="K1825" s="1">
        <v>117.49867248535161</v>
      </c>
      <c r="L1825" s="1">
        <v>47.16619873046875</v>
      </c>
      <c r="M1825" s="1">
        <v>5675.2900390625</v>
      </c>
      <c r="O1825" s="17">
        <f t="shared" si="84"/>
        <v>1.1989236484268593E-2</v>
      </c>
      <c r="P1825" s="17">
        <f t="shared" si="84"/>
        <v>1.4292308791708673E-2</v>
      </c>
      <c r="Q1825" s="17">
        <f t="shared" si="83"/>
        <v>6.6811298741315537E-3</v>
      </c>
      <c r="R1825" s="17">
        <f t="shared" si="83"/>
        <v>5.3701710631652091E-3</v>
      </c>
      <c r="S1825" s="17">
        <f t="shared" si="83"/>
        <v>2.162383080733218E-2</v>
      </c>
      <c r="T1825" s="17">
        <f t="shared" si="83"/>
        <v>-1.4412781153184319E-3</v>
      </c>
      <c r="U1825" s="17">
        <f t="shared" si="83"/>
        <v>1.7628969334510181E-2</v>
      </c>
      <c r="V1825" s="17">
        <f t="shared" si="83"/>
        <v>1.0935449104711113E-2</v>
      </c>
      <c r="W1825" s="17">
        <f t="shared" si="83"/>
        <v>1.8106160047640017E-2</v>
      </c>
      <c r="X1825" s="17">
        <f t="shared" si="83"/>
        <v>6.5056399090294712E-3</v>
      </c>
      <c r="Y1825" s="17">
        <f t="shared" si="83"/>
        <v>1.0798495567894596E-2</v>
      </c>
    </row>
    <row r="1826" spans="2:25" x14ac:dyDescent="0.3">
      <c r="B1826" s="3">
        <v>45736</v>
      </c>
      <c r="C1826" s="1">
        <v>213.17091369628909</v>
      </c>
      <c r="D1826" s="1">
        <v>320.53390502929688</v>
      </c>
      <c r="E1826" s="1">
        <v>890.51959228515625</v>
      </c>
      <c r="F1826" s="1">
        <v>241.83338928222659</v>
      </c>
      <c r="G1826" s="1">
        <v>237.41813659667969</v>
      </c>
      <c r="H1826" s="1">
        <v>68.211952209472656</v>
      </c>
      <c r="I1826" s="1">
        <v>836.37738037109375</v>
      </c>
      <c r="J1826" s="1">
        <v>301.73471069335938</v>
      </c>
      <c r="K1826" s="1">
        <v>118.50848388671881</v>
      </c>
      <c r="L1826" s="1">
        <v>47.16619873046875</v>
      </c>
      <c r="M1826" s="1">
        <v>5662.89013671875</v>
      </c>
      <c r="O1826" s="17">
        <f t="shared" si="84"/>
        <v>-5.2964252280348926E-3</v>
      </c>
      <c r="P1826" s="17">
        <f t="shared" si="84"/>
        <v>-5.3797017347904583E-3</v>
      </c>
      <c r="Q1826" s="17">
        <f t="shared" si="83"/>
        <v>-9.5679781058202844E-3</v>
      </c>
      <c r="R1826" s="17">
        <f t="shared" si="83"/>
        <v>-3.6823811855760118E-3</v>
      </c>
      <c r="S1826" s="17">
        <f t="shared" si="83"/>
        <v>-3.5554256908790917E-2</v>
      </c>
      <c r="T1826" s="17">
        <f t="shared" si="83"/>
        <v>6.2067224600184101E-3</v>
      </c>
      <c r="U1826" s="17">
        <f t="shared" si="83"/>
        <v>6.6427278893269491E-3</v>
      </c>
      <c r="V1826" s="17">
        <f t="shared" si="83"/>
        <v>2.6070683622510493E-4</v>
      </c>
      <c r="W1826" s="17">
        <f t="shared" si="83"/>
        <v>8.5942366837641806E-3</v>
      </c>
      <c r="X1826" s="17">
        <f t="shared" si="83"/>
        <v>0</v>
      </c>
      <c r="Y1826" s="17">
        <f t="shared" si="83"/>
        <v>-2.1848931523151434E-3</v>
      </c>
    </row>
    <row r="1827" spans="2:25" x14ac:dyDescent="0.3">
      <c r="B1827" s="3">
        <v>45737</v>
      </c>
      <c r="C1827" s="1">
        <v>217.32281494140619</v>
      </c>
      <c r="D1827" s="1">
        <v>317.28329467773438</v>
      </c>
      <c r="E1827" s="1">
        <v>904.30401611328125</v>
      </c>
      <c r="F1827" s="1">
        <v>226.2356872558594</v>
      </c>
      <c r="G1827" s="1">
        <v>237.95478820800781</v>
      </c>
      <c r="H1827" s="1">
        <v>67.194290161132813</v>
      </c>
      <c r="I1827" s="1">
        <v>831.41412353515625</v>
      </c>
      <c r="J1827" s="1">
        <v>300.20144653320313</v>
      </c>
      <c r="K1827" s="1">
        <v>117.6786346435547</v>
      </c>
      <c r="L1827" s="1">
        <v>47.146533966064453</v>
      </c>
      <c r="M1827" s="1">
        <v>5667.56005859375</v>
      </c>
      <c r="O1827" s="17">
        <f t="shared" si="84"/>
        <v>1.9476865643276449E-2</v>
      </c>
      <c r="P1827" s="17">
        <f t="shared" si="84"/>
        <v>-1.0141237168858607E-2</v>
      </c>
      <c r="Q1827" s="17">
        <f t="shared" si="83"/>
        <v>1.5479079795148452E-2</v>
      </c>
      <c r="R1827" s="17">
        <f t="shared" si="83"/>
        <v>-6.4497719163850512E-2</v>
      </c>
      <c r="S1827" s="17">
        <f t="shared" si="83"/>
        <v>2.2603648525798014E-3</v>
      </c>
      <c r="T1827" s="17">
        <f t="shared" si="83"/>
        <v>-1.4919116304056169E-2</v>
      </c>
      <c r="U1827" s="17">
        <f t="shared" si="83"/>
        <v>-5.9342313080434387E-3</v>
      </c>
      <c r="V1827" s="17">
        <f t="shared" si="83"/>
        <v>-5.0814974406920106E-3</v>
      </c>
      <c r="W1827" s="17">
        <f t="shared" si="83"/>
        <v>-7.0024458667225084E-3</v>
      </c>
      <c r="X1827" s="17">
        <f t="shared" si="83"/>
        <v>-4.1692493636536566E-4</v>
      </c>
      <c r="Y1827" s="17">
        <f t="shared" si="83"/>
        <v>8.2465344766619367E-4</v>
      </c>
    </row>
    <row r="1828" spans="2:25" x14ac:dyDescent="0.3">
      <c r="B1828" s="3">
        <v>45740</v>
      </c>
      <c r="C1828" s="1">
        <v>219.77214050292969</v>
      </c>
      <c r="D1828" s="1">
        <v>326.12899780273438</v>
      </c>
      <c r="E1828" s="1">
        <v>920.9925537109375</v>
      </c>
      <c r="F1828" s="1">
        <v>238.0125427246094</v>
      </c>
      <c r="G1828" s="1">
        <v>242.4237060546875</v>
      </c>
      <c r="H1828" s="1">
        <v>67.468276977539063</v>
      </c>
      <c r="I1828" s="1">
        <v>858.54327392578125</v>
      </c>
      <c r="J1828" s="1">
        <v>300.42752075195313</v>
      </c>
      <c r="K1828" s="1">
        <v>121.3879699707031</v>
      </c>
      <c r="L1828" s="1">
        <v>47.126861572265618</v>
      </c>
      <c r="M1828" s="1">
        <v>5767.56982421875</v>
      </c>
      <c r="O1828" s="17">
        <f t="shared" si="84"/>
        <v>1.1270448352069582E-2</v>
      </c>
      <c r="P1828" s="17">
        <f t="shared" si="84"/>
        <v>2.7879511065921729E-2</v>
      </c>
      <c r="Q1828" s="17">
        <f t="shared" si="83"/>
        <v>1.8454565389838647E-2</v>
      </c>
      <c r="R1828" s="17">
        <f t="shared" si="83"/>
        <v>5.2055692943930025E-2</v>
      </c>
      <c r="S1828" s="17">
        <f t="shared" si="83"/>
        <v>1.8780533396004578E-2</v>
      </c>
      <c r="T1828" s="17">
        <f t="shared" si="83"/>
        <v>4.0775312269722011E-3</v>
      </c>
      <c r="U1828" s="17">
        <f t="shared" si="83"/>
        <v>3.2630129345496799E-2</v>
      </c>
      <c r="V1828" s="17">
        <f t="shared" si="83"/>
        <v>7.5307504797447918E-4</v>
      </c>
      <c r="W1828" s="17">
        <f t="shared" si="83"/>
        <v>3.1520890248122505E-2</v>
      </c>
      <c r="X1828" s="17">
        <f t="shared" si="83"/>
        <v>-4.1726065829134328E-4</v>
      </c>
      <c r="Y1828" s="17">
        <f t="shared" si="83"/>
        <v>1.7646000146633593E-2</v>
      </c>
    </row>
    <row r="1829" spans="2:25" x14ac:dyDescent="0.3">
      <c r="B1829" s="3">
        <v>45741</v>
      </c>
      <c r="C1829" s="1">
        <v>222.77903747558591</v>
      </c>
      <c r="D1829" s="1">
        <v>325.92214965820313</v>
      </c>
      <c r="E1829" s="1">
        <v>925.1895751953125</v>
      </c>
      <c r="F1829" s="1">
        <v>236.78477478027341</v>
      </c>
      <c r="G1829" s="1">
        <v>243.83851623535159</v>
      </c>
      <c r="H1829" s="1">
        <v>67.331283569335938</v>
      </c>
      <c r="I1829" s="1">
        <v>846.08544921875</v>
      </c>
      <c r="J1829" s="1">
        <v>301.65606689453119</v>
      </c>
      <c r="K1829" s="1">
        <v>120.668098449707</v>
      </c>
      <c r="L1829" s="1">
        <v>48.198822021484382</v>
      </c>
      <c r="M1829" s="1">
        <v>5776.64990234375</v>
      </c>
      <c r="O1829" s="17">
        <f t="shared" si="84"/>
        <v>1.3681884181385301E-2</v>
      </c>
      <c r="P1829" s="17">
        <f t="shared" si="84"/>
        <v>-6.3425253787572191E-4</v>
      </c>
      <c r="Q1829" s="17">
        <f t="shared" si="83"/>
        <v>4.557063428432752E-3</v>
      </c>
      <c r="R1829" s="17">
        <f t="shared" si="83"/>
        <v>-5.1584169904716906E-3</v>
      </c>
      <c r="S1829" s="17">
        <f t="shared" si="83"/>
        <v>5.8361049077639664E-3</v>
      </c>
      <c r="T1829" s="17">
        <f t="shared" si="83"/>
        <v>-2.0304862424266683E-3</v>
      </c>
      <c r="U1829" s="17">
        <f t="shared" si="83"/>
        <v>-1.4510421414248008E-2</v>
      </c>
      <c r="V1829" s="17">
        <f t="shared" si="83"/>
        <v>4.0893262358358065E-3</v>
      </c>
      <c r="W1829" s="17">
        <f t="shared" si="83"/>
        <v>-5.9303365990042859E-3</v>
      </c>
      <c r="X1829" s="17">
        <f t="shared" si="83"/>
        <v>2.2746272793383253E-2</v>
      </c>
      <c r="Y1829" s="17">
        <f t="shared" si="83"/>
        <v>1.574333454425053E-3</v>
      </c>
    </row>
    <row r="1830" spans="2:25" x14ac:dyDescent="0.3">
      <c r="B1830" s="3">
        <v>45742</v>
      </c>
      <c r="C1830" s="1">
        <v>220.56864929199219</v>
      </c>
      <c r="D1830" s="1">
        <v>323.11474609375</v>
      </c>
      <c r="E1830" s="1">
        <v>924.682373046875</v>
      </c>
      <c r="F1830" s="1">
        <v>239.33854675292969</v>
      </c>
      <c r="G1830" s="1">
        <v>244.2678527832031</v>
      </c>
      <c r="H1830" s="1">
        <v>68.515289306640625</v>
      </c>
      <c r="I1830" s="1">
        <v>820.68365478515625</v>
      </c>
      <c r="J1830" s="1">
        <v>308.20181274414063</v>
      </c>
      <c r="K1830" s="1">
        <v>113.73935699462891</v>
      </c>
      <c r="L1830" s="1">
        <v>48.92657470703125</v>
      </c>
      <c r="M1830" s="1">
        <v>5712.2001953125</v>
      </c>
      <c r="O1830" s="17">
        <f t="shared" si="84"/>
        <v>-9.921885867901532E-3</v>
      </c>
      <c r="P1830" s="17">
        <f t="shared" si="84"/>
        <v>-8.6137243737416103E-3</v>
      </c>
      <c r="Q1830" s="17">
        <f t="shared" si="83"/>
        <v>-5.4821429254693762E-4</v>
      </c>
      <c r="R1830" s="17">
        <f t="shared" si="83"/>
        <v>1.0785203461776943E-2</v>
      </c>
      <c r="S1830" s="17">
        <f t="shared" si="83"/>
        <v>1.7607413073212454E-3</v>
      </c>
      <c r="T1830" s="17">
        <f t="shared" si="83"/>
        <v>1.7584778939873178E-2</v>
      </c>
      <c r="U1830" s="17">
        <f t="shared" si="83"/>
        <v>-3.0022729331947509E-2</v>
      </c>
      <c r="V1830" s="17">
        <f t="shared" si="83"/>
        <v>2.1699367484951125E-2</v>
      </c>
      <c r="W1830" s="17">
        <f t="shared" si="83"/>
        <v>-5.7419827975211793E-2</v>
      </c>
      <c r="X1830" s="17">
        <f t="shared" si="83"/>
        <v>1.5098972444232679E-2</v>
      </c>
      <c r="Y1830" s="17">
        <f t="shared" si="83"/>
        <v>-1.1156934922627202E-2</v>
      </c>
    </row>
    <row r="1831" spans="2:25" x14ac:dyDescent="0.3">
      <c r="B1831" s="3">
        <v>45743</v>
      </c>
      <c r="C1831" s="1">
        <v>222.87858581542969</v>
      </c>
      <c r="D1831" s="1">
        <v>318.60324096679688</v>
      </c>
      <c r="E1831" s="1">
        <v>933.63323974609375</v>
      </c>
      <c r="F1831" s="1">
        <v>239.58409118652341</v>
      </c>
      <c r="G1831" s="1">
        <v>240.238037109375</v>
      </c>
      <c r="H1831" s="1">
        <v>69.219802856445313</v>
      </c>
      <c r="I1831" s="1">
        <v>815.63092041015625</v>
      </c>
      <c r="J1831" s="1">
        <v>307.32708740234381</v>
      </c>
      <c r="K1831" s="1">
        <v>111.40977478027339</v>
      </c>
      <c r="L1831" s="1">
        <v>48.690544128417969</v>
      </c>
      <c r="M1831" s="1">
        <v>5693.31005859375</v>
      </c>
      <c r="O1831" s="17">
        <f t="shared" si="84"/>
        <v>1.047264210418032E-2</v>
      </c>
      <c r="P1831" s="17">
        <f t="shared" si="84"/>
        <v>-1.3962547922972652E-2</v>
      </c>
      <c r="Q1831" s="17">
        <f t="shared" si="83"/>
        <v>9.6799365491581652E-3</v>
      </c>
      <c r="R1831" s="17">
        <f t="shared" si="83"/>
        <v>1.0259293244861149E-3</v>
      </c>
      <c r="S1831" s="17">
        <f t="shared" si="83"/>
        <v>-1.6497527725863746E-2</v>
      </c>
      <c r="T1831" s="17">
        <f t="shared" si="83"/>
        <v>1.0282574253633121E-2</v>
      </c>
      <c r="U1831" s="17">
        <f t="shared" si="83"/>
        <v>-6.1567381603606286E-3</v>
      </c>
      <c r="V1831" s="17">
        <f t="shared" si="83"/>
        <v>-2.8381576798932957E-3</v>
      </c>
      <c r="W1831" s="17">
        <f t="shared" si="83"/>
        <v>-2.0481760016152727E-2</v>
      </c>
      <c r="X1831" s="17">
        <f t="shared" si="83"/>
        <v>-4.8241794980869819E-3</v>
      </c>
      <c r="Y1831" s="17">
        <f t="shared" si="83"/>
        <v>-3.3069808607638566E-3</v>
      </c>
    </row>
    <row r="1832" spans="2:25" x14ac:dyDescent="0.3">
      <c r="B1832" s="3">
        <v>45744</v>
      </c>
      <c r="C1832" s="1">
        <v>216.95440673828119</v>
      </c>
      <c r="D1832" s="1">
        <v>309.32412719726563</v>
      </c>
      <c r="E1832" s="1">
        <v>924.59283447265625</v>
      </c>
      <c r="F1832" s="1">
        <v>237.41337585449219</v>
      </c>
      <c r="G1832" s="1">
        <v>238.08161926269531</v>
      </c>
      <c r="H1832" s="1">
        <v>68.857772827148438</v>
      </c>
      <c r="I1832" s="1">
        <v>816.46478271484375</v>
      </c>
      <c r="J1832" s="1">
        <v>301.8231201171875</v>
      </c>
      <c r="K1832" s="1">
        <v>109.6500930786133</v>
      </c>
      <c r="L1832" s="1">
        <v>48.021804809570313</v>
      </c>
      <c r="M1832" s="1">
        <v>5580.93994140625</v>
      </c>
      <c r="O1832" s="17">
        <f t="shared" si="84"/>
        <v>-2.6580297319610723E-2</v>
      </c>
      <c r="P1832" s="17">
        <f t="shared" si="84"/>
        <v>-2.9124354609117959E-2</v>
      </c>
      <c r="Q1832" s="17">
        <f t="shared" si="83"/>
        <v>-9.6830370734187696E-3</v>
      </c>
      <c r="R1832" s="17">
        <f t="shared" si="83"/>
        <v>-9.0603483782287306E-3</v>
      </c>
      <c r="S1832" s="17">
        <f t="shared" si="83"/>
        <v>-8.9761716030751556E-3</v>
      </c>
      <c r="T1832" s="17">
        <f t="shared" si="83"/>
        <v>-5.2301511179927472E-3</v>
      </c>
      <c r="U1832" s="17">
        <f t="shared" si="83"/>
        <v>1.0223524928017389E-3</v>
      </c>
      <c r="V1832" s="17">
        <f t="shared" si="83"/>
        <v>-1.7909151229324186E-2</v>
      </c>
      <c r="W1832" s="17">
        <f t="shared" si="83"/>
        <v>-1.5794679642164348E-2</v>
      </c>
      <c r="X1832" s="17">
        <f t="shared" si="83"/>
        <v>-1.3734480294241572E-2</v>
      </c>
      <c r="Y1832" s="17">
        <f t="shared" si="83"/>
        <v>-1.9737220708344043E-2</v>
      </c>
    </row>
    <row r="1833" spans="2:25" x14ac:dyDescent="0.3">
      <c r="B1833" s="3">
        <v>45747</v>
      </c>
      <c r="C1833" s="1">
        <v>221.16606140136719</v>
      </c>
      <c r="D1833" s="1">
        <v>308.75277709960938</v>
      </c>
      <c r="E1833" s="1">
        <v>940.62493896484375</v>
      </c>
      <c r="F1833" s="1">
        <v>239.44657897949219</v>
      </c>
      <c r="G1833" s="1">
        <v>242.62860107421881</v>
      </c>
      <c r="H1833" s="1">
        <v>70.080909729003906</v>
      </c>
      <c r="I1833" s="1">
        <v>819.83978271484375</v>
      </c>
      <c r="J1833" s="1">
        <v>307.0125732421875</v>
      </c>
      <c r="K1833" s="1">
        <v>108.36032867431641</v>
      </c>
      <c r="L1833" s="1">
        <v>48.54302978515625</v>
      </c>
      <c r="M1833" s="1">
        <v>5611.85009765625</v>
      </c>
      <c r="O1833" s="17">
        <f t="shared" si="84"/>
        <v>1.9412625566839228E-2</v>
      </c>
      <c r="P1833" s="17">
        <f t="shared" si="84"/>
        <v>-1.8470919253313928E-3</v>
      </c>
      <c r="Q1833" s="17">
        <f t="shared" si="83"/>
        <v>1.7339637399776571E-2</v>
      </c>
      <c r="R1833" s="17">
        <f t="shared" si="83"/>
        <v>8.563978830940535E-3</v>
      </c>
      <c r="S1833" s="17">
        <f t="shared" si="83"/>
        <v>1.9098416020543064E-2</v>
      </c>
      <c r="T1833" s="17">
        <f t="shared" si="83"/>
        <v>1.7763236474782184E-2</v>
      </c>
      <c r="U1833" s="17">
        <f t="shared" si="83"/>
        <v>4.133674925668831E-3</v>
      </c>
      <c r="V1833" s="17">
        <f t="shared" si="83"/>
        <v>1.7193689876988598E-2</v>
      </c>
      <c r="W1833" s="17">
        <f t="shared" si="83"/>
        <v>-1.1762547281854076E-2</v>
      </c>
      <c r="X1833" s="17">
        <f t="shared" si="83"/>
        <v>1.0853923080418295E-2</v>
      </c>
      <c r="Y1833" s="17">
        <f t="shared" si="83"/>
        <v>5.5385215706534648E-3</v>
      </c>
    </row>
    <row r="1834" spans="2:25" x14ac:dyDescent="0.3">
      <c r="B1834" s="3">
        <v>45748</v>
      </c>
      <c r="C1834" s="1">
        <v>222.2214660644531</v>
      </c>
      <c r="D1834" s="1">
        <v>310.64407348632813</v>
      </c>
      <c r="E1834" s="1">
        <v>949.197998046875</v>
      </c>
      <c r="F1834" s="1">
        <v>237.67857360839841</v>
      </c>
      <c r="G1834" s="1">
        <v>244.2678527832031</v>
      </c>
      <c r="H1834" s="1">
        <v>70.325531005859375</v>
      </c>
      <c r="I1834" s="1">
        <v>799.311767578125</v>
      </c>
      <c r="J1834" s="1">
        <v>308.2509765625</v>
      </c>
      <c r="K1834" s="1">
        <v>110.130012512207</v>
      </c>
      <c r="L1834" s="1">
        <v>48.375839233398438</v>
      </c>
      <c r="M1834" s="1">
        <v>5633.06982421875</v>
      </c>
      <c r="O1834" s="17">
        <f t="shared" si="84"/>
        <v>4.7720009860400077E-3</v>
      </c>
      <c r="P1834" s="17">
        <f t="shared" si="84"/>
        <v>6.1256012155919259E-3</v>
      </c>
      <c r="Q1834" s="17">
        <f t="shared" si="83"/>
        <v>9.1142162267841709E-3</v>
      </c>
      <c r="R1834" s="17">
        <f t="shared" si="83"/>
        <v>-7.3837153098153148E-3</v>
      </c>
      <c r="S1834" s="17">
        <f t="shared" si="83"/>
        <v>6.7562179467986596E-3</v>
      </c>
      <c r="T1834" s="17">
        <f t="shared" si="83"/>
        <v>3.4905550998324017E-3</v>
      </c>
      <c r="U1834" s="17">
        <f t="shared" si="83"/>
        <v>-2.5039057105452511E-2</v>
      </c>
      <c r="V1834" s="17">
        <f t="shared" si="83"/>
        <v>4.0337218350193849E-3</v>
      </c>
      <c r="W1834" s="17">
        <f t="shared" si="83"/>
        <v>1.6331473515639561E-2</v>
      </c>
      <c r="X1834" s="17">
        <f t="shared" si="83"/>
        <v>-3.44417216020037E-3</v>
      </c>
      <c r="Y1834" s="17">
        <f t="shared" si="83"/>
        <v>3.7812354559082521E-3</v>
      </c>
    </row>
    <row r="1835" spans="2:25" x14ac:dyDescent="0.3">
      <c r="B1835" s="3">
        <v>45749</v>
      </c>
      <c r="C1835" s="1">
        <v>222.9184265136719</v>
      </c>
      <c r="D1835" s="1">
        <v>315.20486450195313</v>
      </c>
      <c r="E1835" s="1">
        <v>959.81976318359375</v>
      </c>
      <c r="F1835" s="1">
        <v>240.81187438964841</v>
      </c>
      <c r="G1835" s="1">
        <v>243.91658020019531</v>
      </c>
      <c r="H1835" s="1">
        <v>69.797134399414063</v>
      </c>
      <c r="I1835" s="1">
        <v>812.206298828125</v>
      </c>
      <c r="J1835" s="1">
        <v>306.23611450195313</v>
      </c>
      <c r="K1835" s="1">
        <v>110.3999557495117</v>
      </c>
      <c r="L1835" s="1">
        <v>48.513526916503913</v>
      </c>
      <c r="M1835" s="1">
        <v>5670.97021484375</v>
      </c>
      <c r="O1835" s="17">
        <f t="shared" si="84"/>
        <v>3.1363326935151281E-3</v>
      </c>
      <c r="P1835" s="17">
        <f t="shared" si="84"/>
        <v>1.4681725501599588E-2</v>
      </c>
      <c r="Q1835" s="17">
        <f t="shared" si="83"/>
        <v>1.1190252358912167E-2</v>
      </c>
      <c r="R1835" s="17">
        <f t="shared" si="83"/>
        <v>1.318293329382083E-2</v>
      </c>
      <c r="S1835" s="17">
        <f t="shared" si="83"/>
        <v>-1.4380630893724346E-3</v>
      </c>
      <c r="T1835" s="17">
        <f t="shared" si="83"/>
        <v>-7.5135814673235471E-3</v>
      </c>
      <c r="U1835" s="17">
        <f t="shared" si="83"/>
        <v>1.6132042305682288E-2</v>
      </c>
      <c r="V1835" s="17">
        <f t="shared" si="83"/>
        <v>-6.5364336652420883E-3</v>
      </c>
      <c r="W1835" s="17">
        <f t="shared" si="83"/>
        <v>2.4511323584457119E-3</v>
      </c>
      <c r="X1835" s="17">
        <f t="shared" si="83"/>
        <v>2.8462076376840812E-3</v>
      </c>
      <c r="Y1835" s="17">
        <f t="shared" si="83"/>
        <v>6.7281947157927166E-3</v>
      </c>
    </row>
    <row r="1836" spans="2:25" x14ac:dyDescent="0.3">
      <c r="B1836" s="3">
        <v>45750</v>
      </c>
      <c r="C1836" s="1">
        <v>202.30827331542969</v>
      </c>
      <c r="D1836" s="1">
        <v>290.933349609375</v>
      </c>
      <c r="E1836" s="1">
        <v>961.808837890625</v>
      </c>
      <c r="F1836" s="1">
        <v>212.02288818359381</v>
      </c>
      <c r="G1836" s="1">
        <v>237.58399963378909</v>
      </c>
      <c r="H1836" s="1">
        <v>71.607376098632813</v>
      </c>
      <c r="I1836" s="1">
        <v>783.2904052734375</v>
      </c>
      <c r="J1836" s="1">
        <v>312.81137084960938</v>
      </c>
      <c r="K1836" s="1">
        <v>101.7815322875977</v>
      </c>
      <c r="L1836" s="1">
        <v>43.17340087890625</v>
      </c>
      <c r="M1836" s="1">
        <v>5396.52001953125</v>
      </c>
      <c r="O1836" s="17">
        <f t="shared" si="84"/>
        <v>-9.2456032103645613E-2</v>
      </c>
      <c r="P1836" s="17">
        <f t="shared" si="84"/>
        <v>-7.7002348713522878E-2</v>
      </c>
      <c r="Q1836" s="17">
        <f t="shared" si="83"/>
        <v>2.0723418951426415E-3</v>
      </c>
      <c r="R1836" s="17">
        <f t="shared" si="83"/>
        <v>-0.11954969529231874</v>
      </c>
      <c r="S1836" s="17">
        <f t="shared" si="83"/>
        <v>-2.5962075071767305E-2</v>
      </c>
      <c r="T1836" s="17">
        <f t="shared" si="83"/>
        <v>2.5935759609551346E-2</v>
      </c>
      <c r="U1836" s="17">
        <f t="shared" si="83"/>
        <v>-3.5601661297638539E-2</v>
      </c>
      <c r="V1836" s="17">
        <f t="shared" si="83"/>
        <v>2.1471198321432183E-2</v>
      </c>
      <c r="W1836" s="17">
        <f t="shared" si="83"/>
        <v>-7.8065461198811442E-2</v>
      </c>
      <c r="X1836" s="17">
        <f t="shared" si="83"/>
        <v>-0.11007499097702161</v>
      </c>
      <c r="Y1836" s="17">
        <f t="shared" si="83"/>
        <v>-4.8395633359901505E-2</v>
      </c>
    </row>
    <row r="1837" spans="2:25" x14ac:dyDescent="0.3">
      <c r="B1837" s="3">
        <v>45751</v>
      </c>
      <c r="C1837" s="1">
        <v>187.5625305175781</v>
      </c>
      <c r="D1837" s="1">
        <v>273.46844482421881</v>
      </c>
      <c r="E1837" s="1">
        <v>911.48455810546875</v>
      </c>
      <c r="F1837" s="1">
        <v>206.3849182128906</v>
      </c>
      <c r="G1837" s="1">
        <v>221.96232604980469</v>
      </c>
      <c r="H1837" s="1">
        <v>68.427215576171875</v>
      </c>
      <c r="I1837" s="1">
        <v>732.784423828125</v>
      </c>
      <c r="J1837" s="1">
        <v>294.96282958984381</v>
      </c>
      <c r="K1837" s="1">
        <v>94.292884826660156</v>
      </c>
      <c r="L1837" s="1">
        <v>39.869010925292969</v>
      </c>
      <c r="M1837" s="1">
        <v>5074.080078125</v>
      </c>
      <c r="O1837" s="17">
        <f t="shared" si="84"/>
        <v>-7.2887492716922714E-2</v>
      </c>
      <c r="P1837" s="17">
        <f t="shared" si="84"/>
        <v>-6.0030604289971048E-2</v>
      </c>
      <c r="Q1837" s="17">
        <f t="shared" si="83"/>
        <v>-5.232253832843136E-2</v>
      </c>
      <c r="R1837" s="17">
        <f t="shared" si="83"/>
        <v>-2.6591327092107184E-2</v>
      </c>
      <c r="S1837" s="17">
        <f t="shared" si="83"/>
        <v>-6.5752212304126464E-2</v>
      </c>
      <c r="T1837" s="17">
        <f t="shared" si="83"/>
        <v>-4.4411074608858007E-2</v>
      </c>
      <c r="U1837" s="17">
        <f t="shared" si="83"/>
        <v>-6.4479254571848679E-2</v>
      </c>
      <c r="V1837" s="17">
        <f t="shared" si="83"/>
        <v>-5.7058479719864878E-2</v>
      </c>
      <c r="W1837" s="17">
        <f t="shared" si="83"/>
        <v>-7.3575699762284383E-2</v>
      </c>
      <c r="X1837" s="17">
        <f t="shared" si="83"/>
        <v>-7.6537633967764321E-2</v>
      </c>
      <c r="Y1837" s="17">
        <f t="shared" si="83"/>
        <v>-5.9749605345531108E-2</v>
      </c>
    </row>
    <row r="1838" spans="2:25" x14ac:dyDescent="0.3">
      <c r="B1838" s="3">
        <v>45754</v>
      </c>
      <c r="C1838" s="1">
        <v>180.67256164550781</v>
      </c>
      <c r="D1838" s="1">
        <v>271.547607421875</v>
      </c>
      <c r="E1838" s="1">
        <v>903.18017578125</v>
      </c>
      <c r="F1838" s="1">
        <v>201.58184814453119</v>
      </c>
      <c r="G1838" s="1">
        <v>220.3035888671875</v>
      </c>
      <c r="H1838" s="1">
        <v>66.9007568359375</v>
      </c>
      <c r="I1838" s="1">
        <v>718.41070556640625</v>
      </c>
      <c r="J1838" s="1">
        <v>294.74667358398438</v>
      </c>
      <c r="K1838" s="1">
        <v>97.622276306152344</v>
      </c>
      <c r="L1838" s="1">
        <v>38.108634948730469</v>
      </c>
      <c r="M1838" s="1">
        <v>5062.25</v>
      </c>
      <c r="O1838" s="17">
        <f t="shared" si="84"/>
        <v>-3.6734249922185637E-2</v>
      </c>
      <c r="P1838" s="17">
        <f t="shared" si="84"/>
        <v>-7.0239818841932233E-3</v>
      </c>
      <c r="Q1838" s="17">
        <f t="shared" si="83"/>
        <v>-9.1108316102244298E-3</v>
      </c>
      <c r="R1838" s="17">
        <f t="shared" si="83"/>
        <v>-2.3272388844832792E-2</v>
      </c>
      <c r="S1838" s="17">
        <f t="shared" si="83"/>
        <v>-7.4730573072341756E-3</v>
      </c>
      <c r="T1838" s="17">
        <f t="shared" si="83"/>
        <v>-2.2307772242100808E-2</v>
      </c>
      <c r="U1838" s="17">
        <f t="shared" si="83"/>
        <v>-1.9615207139132795E-2</v>
      </c>
      <c r="V1838" s="17">
        <f t="shared" si="83"/>
        <v>-7.3282456016578212E-4</v>
      </c>
      <c r="W1838" s="17">
        <f t="shared" si="83"/>
        <v>3.5309042518029347E-2</v>
      </c>
      <c r="X1838" s="17">
        <f t="shared" si="83"/>
        <v>-4.415399167692205E-2</v>
      </c>
      <c r="Y1838" s="17">
        <f t="shared" si="83"/>
        <v>-2.3314724921273829E-3</v>
      </c>
    </row>
    <row r="1839" spans="2:25" x14ac:dyDescent="0.3">
      <c r="B1839" s="3">
        <v>45755</v>
      </c>
      <c r="C1839" s="1">
        <v>171.67179870605469</v>
      </c>
      <c r="D1839" s="1">
        <v>263.12545776367188</v>
      </c>
      <c r="E1839" s="1">
        <v>903.7967529296875</v>
      </c>
      <c r="F1839" s="1">
        <v>194.54913330078119</v>
      </c>
      <c r="G1839" s="1">
        <v>215.6687927246094</v>
      </c>
      <c r="H1839" s="1">
        <v>66.949668884277344</v>
      </c>
      <c r="I1839" s="1">
        <v>720.90234375</v>
      </c>
      <c r="J1839" s="1">
        <v>294.6876220703125</v>
      </c>
      <c r="K1839" s="1">
        <v>96.282524108886719</v>
      </c>
      <c r="L1839" s="1">
        <v>35.5123291015625</v>
      </c>
      <c r="M1839" s="1">
        <v>4982.77001953125</v>
      </c>
      <c r="O1839" s="17">
        <f t="shared" si="84"/>
        <v>-4.9818095550741404E-2</v>
      </c>
      <c r="P1839" s="17">
        <f t="shared" si="84"/>
        <v>-3.1015370520715048E-2</v>
      </c>
      <c r="Q1839" s="17">
        <f t="shared" si="83"/>
        <v>6.8267347420924215E-4</v>
      </c>
      <c r="R1839" s="17">
        <f t="shared" si="83"/>
        <v>-3.4887639479858561E-2</v>
      </c>
      <c r="S1839" s="17">
        <f t="shared" si="83"/>
        <v>-2.1038223509705217E-2</v>
      </c>
      <c r="T1839" s="17">
        <f t="shared" si="83"/>
        <v>7.3111352775562862E-4</v>
      </c>
      <c r="U1839" s="17">
        <f t="shared" si="83"/>
        <v>3.4682642731907838E-3</v>
      </c>
      <c r="V1839" s="17">
        <f t="shared" si="83"/>
        <v>-2.0034666703388262E-4</v>
      </c>
      <c r="W1839" s="17">
        <f t="shared" si="83"/>
        <v>-1.372383689419452E-2</v>
      </c>
      <c r="X1839" s="17">
        <f t="shared" si="83"/>
        <v>-6.8129069715063634E-2</v>
      </c>
      <c r="Y1839" s="17">
        <f t="shared" si="83"/>
        <v>-1.5700524562941381E-2</v>
      </c>
    </row>
    <row r="1840" spans="2:25" x14ac:dyDescent="0.3">
      <c r="B1840" s="3">
        <v>45756</v>
      </c>
      <c r="C1840" s="1">
        <v>197.9870910644531</v>
      </c>
      <c r="D1840" s="1">
        <v>292.1153564453125</v>
      </c>
      <c r="E1840" s="1">
        <v>959.92919921875</v>
      </c>
      <c r="F1840" s="1">
        <v>214.06591796875</v>
      </c>
      <c r="G1840" s="1">
        <v>229.60240173339841</v>
      </c>
      <c r="H1840" s="1">
        <v>68.446792602539063</v>
      </c>
      <c r="I1840" s="1">
        <v>748.17047119140625</v>
      </c>
      <c r="J1840" s="1">
        <v>298.746826171875</v>
      </c>
      <c r="K1840" s="1">
        <v>114.3092575073242</v>
      </c>
      <c r="L1840" s="1">
        <v>39.564140319824219</v>
      </c>
      <c r="M1840" s="1">
        <v>5456.89990234375</v>
      </c>
      <c r="O1840" s="17">
        <f t="shared" si="84"/>
        <v>0.1532883825808618</v>
      </c>
      <c r="P1840" s="17">
        <f t="shared" si="84"/>
        <v>0.11017519523967202</v>
      </c>
      <c r="Q1840" s="17">
        <f t="shared" si="83"/>
        <v>6.2107377689848177E-2</v>
      </c>
      <c r="R1840" s="17">
        <f t="shared" si="83"/>
        <v>0.10031802422781823</v>
      </c>
      <c r="S1840" s="17">
        <f t="shared" si="83"/>
        <v>6.4606514613271063E-2</v>
      </c>
      <c r="T1840" s="17">
        <f t="shared" si="83"/>
        <v>2.2361928642985533E-2</v>
      </c>
      <c r="U1840" s="17">
        <f t="shared" si="83"/>
        <v>3.7824994852371431E-2</v>
      </c>
      <c r="V1840" s="17">
        <f t="shared" si="83"/>
        <v>1.3774599940929902E-2</v>
      </c>
      <c r="W1840" s="17">
        <f t="shared" si="83"/>
        <v>0.18722747004483287</v>
      </c>
      <c r="X1840" s="17">
        <f t="shared" si="83"/>
        <v>0.11409590192391644</v>
      </c>
      <c r="Y1840" s="17">
        <f t="shared" si="83"/>
        <v>9.5153876449048588E-2</v>
      </c>
    </row>
    <row r="1841" spans="2:25" x14ac:dyDescent="0.3">
      <c r="B1841" s="3">
        <v>45757</v>
      </c>
      <c r="C1841" s="1">
        <v>189.59367370605469</v>
      </c>
      <c r="D1841" s="1">
        <v>277.53668212890619</v>
      </c>
      <c r="E1841" s="1">
        <v>959.053955078125</v>
      </c>
      <c r="F1841" s="1">
        <v>202.73103332519531</v>
      </c>
      <c r="G1841" s="1">
        <v>223.98213195800781</v>
      </c>
      <c r="H1841" s="1">
        <v>69.2393798828125</v>
      </c>
      <c r="I1841" s="1">
        <v>715.6114501953125</v>
      </c>
      <c r="J1841" s="1">
        <v>301.51846313476563</v>
      </c>
      <c r="K1841" s="1">
        <v>107.55047607421881</v>
      </c>
      <c r="L1841" s="1">
        <v>35.866374969482422</v>
      </c>
      <c r="M1841" s="1">
        <v>5268.0498046875</v>
      </c>
      <c r="O1841" s="17">
        <f t="shared" si="84"/>
        <v>-4.2393760690518957E-2</v>
      </c>
      <c r="P1841" s="17">
        <f t="shared" si="84"/>
        <v>-4.9907250662241748E-2</v>
      </c>
      <c r="Q1841" s="17">
        <f t="shared" si="83"/>
        <v>-9.1177989099334414E-4</v>
      </c>
      <c r="R1841" s="17">
        <f t="shared" si="83"/>
        <v>-5.2950440458295604E-2</v>
      </c>
      <c r="S1841" s="17">
        <f t="shared" si="83"/>
        <v>-2.4478270841071351E-2</v>
      </c>
      <c r="T1841" s="17">
        <f t="shared" si="83"/>
        <v>1.1579611697452075E-2</v>
      </c>
      <c r="U1841" s="17">
        <f t="shared" si="83"/>
        <v>-4.3518185025728046E-2</v>
      </c>
      <c r="V1841" s="17">
        <f t="shared" si="83"/>
        <v>9.2775444626683572E-3</v>
      </c>
      <c r="W1841" s="17">
        <f t="shared" si="83"/>
        <v>-5.9127157156736304E-2</v>
      </c>
      <c r="X1841" s="17">
        <f t="shared" si="83"/>
        <v>-9.3462547661852635E-2</v>
      </c>
      <c r="Y1841" s="17">
        <f t="shared" si="83"/>
        <v>-3.460757958472694E-2</v>
      </c>
    </row>
    <row r="1842" spans="2:25" x14ac:dyDescent="0.3">
      <c r="B1842" s="3">
        <v>45758</v>
      </c>
      <c r="C1842" s="1">
        <v>197.29011535644531</v>
      </c>
      <c r="D1842" s="1">
        <v>281.60491943359381</v>
      </c>
      <c r="E1842" s="1">
        <v>958.1588134765625</v>
      </c>
      <c r="F1842" s="1">
        <v>204.0766906738281</v>
      </c>
      <c r="G1842" s="1">
        <v>229.76829528808591</v>
      </c>
      <c r="H1842" s="1">
        <v>69.894981384277344</v>
      </c>
      <c r="I1842" s="1">
        <v>727.0269775390625</v>
      </c>
      <c r="J1842" s="1">
        <v>304.58493041992188</v>
      </c>
      <c r="K1842" s="1">
        <v>110.9098663330078</v>
      </c>
      <c r="L1842" s="1">
        <v>37.046512603759773</v>
      </c>
      <c r="M1842" s="1">
        <v>5363.35986328125</v>
      </c>
      <c r="O1842" s="17">
        <f t="shared" si="84"/>
        <v>4.0594401173549489E-2</v>
      </c>
      <c r="P1842" s="17">
        <f t="shared" si="84"/>
        <v>1.4658376952125046E-2</v>
      </c>
      <c r="Q1842" s="17">
        <f t="shared" si="83"/>
        <v>-9.3335895944413397E-4</v>
      </c>
      <c r="R1842" s="17">
        <f t="shared" si="83"/>
        <v>6.6376485462600679E-3</v>
      </c>
      <c r="S1842" s="17">
        <f t="shared" si="83"/>
        <v>2.5833146954610142E-2</v>
      </c>
      <c r="T1842" s="17">
        <f t="shared" si="83"/>
        <v>9.4686217954933725E-3</v>
      </c>
      <c r="U1842" s="17">
        <f t="shared" si="83"/>
        <v>1.5952130643849184E-2</v>
      </c>
      <c r="V1842" s="17">
        <f t="shared" si="83"/>
        <v>1.0170081305388164E-2</v>
      </c>
      <c r="W1842" s="17">
        <f t="shared" si="83"/>
        <v>3.1235475484745708E-2</v>
      </c>
      <c r="X1842" s="17">
        <f t="shared" si="83"/>
        <v>3.290373323987978E-2</v>
      </c>
      <c r="Y1842" s="17">
        <f t="shared" si="83"/>
        <v>1.8092095201708857E-2</v>
      </c>
    </row>
    <row r="1843" spans="2:25" x14ac:dyDescent="0.3">
      <c r="B1843" s="3">
        <v>45761</v>
      </c>
      <c r="C1843" s="1">
        <v>201.64115905761719</v>
      </c>
      <c r="D1843" s="1">
        <v>284.25473022460938</v>
      </c>
      <c r="E1843" s="1">
        <v>973.982177734375</v>
      </c>
      <c r="F1843" s="1">
        <v>206.70904541015619</v>
      </c>
      <c r="G1843" s="1">
        <v>233.2614440917969</v>
      </c>
      <c r="H1843" s="1">
        <v>70.89306640625</v>
      </c>
      <c r="I1843" s="1">
        <v>748.8057861328125</v>
      </c>
      <c r="J1843" s="1">
        <v>310.64913940429688</v>
      </c>
      <c r="K1843" s="1">
        <v>110.6899032592773</v>
      </c>
      <c r="L1843" s="1">
        <v>37.272705078125</v>
      </c>
      <c r="M1843" s="1">
        <v>5405.97021484375</v>
      </c>
      <c r="O1843" s="17">
        <f t="shared" si="84"/>
        <v>2.2054038000387483E-2</v>
      </c>
      <c r="P1843" s="17">
        <f t="shared" si="84"/>
        <v>9.4096750736644315E-3</v>
      </c>
      <c r="Q1843" s="17">
        <f t="shared" si="83"/>
        <v>1.6514344005665774E-2</v>
      </c>
      <c r="R1843" s="17">
        <f t="shared" si="83"/>
        <v>1.2898850562680572E-2</v>
      </c>
      <c r="S1843" s="17">
        <f t="shared" si="83"/>
        <v>1.5202919094347841E-2</v>
      </c>
      <c r="T1843" s="17">
        <f t="shared" si="83"/>
        <v>1.4279780925689928E-2</v>
      </c>
      <c r="U1843" s="17">
        <f t="shared" si="83"/>
        <v>2.9955984119694988E-2</v>
      </c>
      <c r="V1843" s="17">
        <f t="shared" si="83"/>
        <v>1.9909747261673327E-2</v>
      </c>
      <c r="W1843" s="17">
        <f t="shared" si="83"/>
        <v>-1.9832597495885191E-3</v>
      </c>
      <c r="X1843" s="17">
        <f t="shared" si="83"/>
        <v>6.1056347404282113E-3</v>
      </c>
      <c r="Y1843" s="17">
        <f t="shared" si="83"/>
        <v>7.9447123908689982E-3</v>
      </c>
    </row>
    <row r="1844" spans="2:25" x14ac:dyDescent="0.3">
      <c r="B1844" s="3">
        <v>45762</v>
      </c>
      <c r="C1844" s="1">
        <v>201.2628173828125</v>
      </c>
      <c r="D1844" s="1">
        <v>283.06277465820313</v>
      </c>
      <c r="E1844" s="1">
        <v>971.59515380859375</v>
      </c>
      <c r="F1844" s="1">
        <v>203.66416931152341</v>
      </c>
      <c r="G1844" s="1">
        <v>234.8616638183594</v>
      </c>
      <c r="H1844" s="1">
        <v>70.315742492675781</v>
      </c>
      <c r="I1844" s="1">
        <v>751.61492919921875</v>
      </c>
      <c r="J1844" s="1">
        <v>307.1207275390625</v>
      </c>
      <c r="K1844" s="1">
        <v>112.1796340942383</v>
      </c>
      <c r="L1844" s="1">
        <v>37.174358367919922</v>
      </c>
      <c r="M1844" s="1">
        <v>5396.6298828125</v>
      </c>
      <c r="O1844" s="17">
        <f t="shared" si="84"/>
        <v>-1.8763117439559039E-3</v>
      </c>
      <c r="P1844" s="17">
        <f t="shared" si="84"/>
        <v>-4.1932655455351724E-3</v>
      </c>
      <c r="Q1844" s="17">
        <f t="shared" si="83"/>
        <v>-2.4507880948436006E-3</v>
      </c>
      <c r="R1844" s="17">
        <f t="shared" si="83"/>
        <v>-1.47302508827859E-2</v>
      </c>
      <c r="S1844" s="17">
        <f t="shared" si="83"/>
        <v>6.8601981471603816E-3</v>
      </c>
      <c r="T1844" s="17">
        <f t="shared" si="83"/>
        <v>-8.143587840676635E-3</v>
      </c>
      <c r="U1844" s="17">
        <f t="shared" si="83"/>
        <v>3.7514975423921259E-3</v>
      </c>
      <c r="V1844" s="17">
        <f t="shared" si="83"/>
        <v>-1.1358189731349277E-2</v>
      </c>
      <c r="W1844" s="17">
        <f t="shared" si="83"/>
        <v>1.345859731642809E-2</v>
      </c>
      <c r="X1844" s="17">
        <f t="shared" si="83"/>
        <v>-2.6385718449718019E-3</v>
      </c>
      <c r="Y1844" s="17">
        <f t="shared" si="83"/>
        <v>-1.7277808903947071E-3</v>
      </c>
    </row>
    <row r="1845" spans="2:25" x14ac:dyDescent="0.3">
      <c r="B1845" s="3">
        <v>45763</v>
      </c>
      <c r="C1845" s="1">
        <v>193.42695617675781</v>
      </c>
      <c r="D1845" s="1">
        <v>276.36447143554688</v>
      </c>
      <c r="E1845" s="1">
        <v>962.4752197265625</v>
      </c>
      <c r="F1845" s="1">
        <v>199.9415283203125</v>
      </c>
      <c r="G1845" s="1">
        <v>232.7833557128906</v>
      </c>
      <c r="H1845" s="1">
        <v>70.139617919921875</v>
      </c>
      <c r="I1845" s="1">
        <v>729.49871826171875</v>
      </c>
      <c r="J1845" s="1">
        <v>303.7987060546875</v>
      </c>
      <c r="K1845" s="1">
        <v>104.4710388183594</v>
      </c>
      <c r="L1845" s="1">
        <v>37.813602447509773</v>
      </c>
      <c r="M1845" s="1">
        <v>5275.7001953125</v>
      </c>
      <c r="O1845" s="17">
        <f t="shared" si="84"/>
        <v>-3.8933476674682867E-2</v>
      </c>
      <c r="P1845" s="17">
        <f t="shared" si="84"/>
        <v>-2.3663666940113962E-2</v>
      </c>
      <c r="Q1845" s="17">
        <f t="shared" si="83"/>
        <v>-9.3865578129755638E-3</v>
      </c>
      <c r="R1845" s="17">
        <f t="shared" si="83"/>
        <v>-1.8278330468216926E-2</v>
      </c>
      <c r="S1845" s="17">
        <f t="shared" si="83"/>
        <v>-8.8490734148769287E-3</v>
      </c>
      <c r="T1845" s="17">
        <f t="shared" si="83"/>
        <v>-2.5047673040251507E-3</v>
      </c>
      <c r="U1845" s="17">
        <f t="shared" si="83"/>
        <v>-2.942492236159136E-2</v>
      </c>
      <c r="V1845" s="17">
        <f t="shared" si="83"/>
        <v>-1.0816663241827187E-2</v>
      </c>
      <c r="W1845" s="17">
        <f t="shared" si="83"/>
        <v>-6.8716530751055604E-2</v>
      </c>
      <c r="X1845" s="17">
        <f t="shared" si="83"/>
        <v>1.7195833570633853E-2</v>
      </c>
      <c r="Y1845" s="17">
        <f t="shared" si="83"/>
        <v>-2.2408371544089745E-2</v>
      </c>
    </row>
    <row r="1846" spans="2:25" x14ac:dyDescent="0.3">
      <c r="B1846" s="3">
        <v>45764</v>
      </c>
      <c r="C1846" s="1">
        <v>196.12519836425781</v>
      </c>
      <c r="D1846" s="1">
        <v>277.59576416015619</v>
      </c>
      <c r="E1846" s="1">
        <v>989.079345703125</v>
      </c>
      <c r="F1846" s="1">
        <v>203.86061096191409</v>
      </c>
      <c r="G1846" s="1">
        <v>233.01753234863281</v>
      </c>
      <c r="H1846" s="1">
        <v>71.431251525878906</v>
      </c>
      <c r="I1846" s="1">
        <v>833.78662109375</v>
      </c>
      <c r="J1846" s="1">
        <v>305.96090698242188</v>
      </c>
      <c r="K1846" s="1">
        <v>101.47157287597661</v>
      </c>
      <c r="L1846" s="1">
        <v>39.052745819091797</v>
      </c>
      <c r="M1846" s="1">
        <v>5282.7001953125</v>
      </c>
      <c r="O1846" s="17">
        <f t="shared" si="84"/>
        <v>1.3949669895204714E-2</v>
      </c>
      <c r="P1846" s="17">
        <f t="shared" si="84"/>
        <v>4.4553220542911847E-3</v>
      </c>
      <c r="Q1846" s="17">
        <f t="shared" si="83"/>
        <v>2.7641362012541668E-2</v>
      </c>
      <c r="R1846" s="17">
        <f t="shared" si="83"/>
        <v>1.960114376700722E-2</v>
      </c>
      <c r="S1846" s="17">
        <f t="shared" si="83"/>
        <v>1.0059853077770894E-3</v>
      </c>
      <c r="T1846" s="17">
        <f t="shared" ref="T1846:Y1888" si="85">(H1846-H1845)/H1845</f>
        <v>1.841517881422856E-2</v>
      </c>
      <c r="U1846" s="17">
        <f t="shared" si="85"/>
        <v>0.14295830852250568</v>
      </c>
      <c r="V1846" s="17">
        <f t="shared" si="85"/>
        <v>7.1172157242340335E-3</v>
      </c>
      <c r="W1846" s="17">
        <f t="shared" si="85"/>
        <v>-2.8710980347365724E-2</v>
      </c>
      <c r="X1846" s="17">
        <f t="shared" si="85"/>
        <v>3.2769778370154427E-2</v>
      </c>
      <c r="Y1846" s="17">
        <f t="shared" si="85"/>
        <v>1.3268380955801001E-3</v>
      </c>
    </row>
    <row r="1847" spans="2:25" x14ac:dyDescent="0.3">
      <c r="B1847" s="3">
        <v>45768</v>
      </c>
      <c r="C1847" s="1">
        <v>192.32176208496091</v>
      </c>
      <c r="D1847" s="1">
        <v>270.10943603515619</v>
      </c>
      <c r="E1847" s="1">
        <v>952.54962158203125</v>
      </c>
      <c r="F1847" s="1">
        <v>201.47380065917969</v>
      </c>
      <c r="G1847" s="1">
        <v>230.49034118652341</v>
      </c>
      <c r="H1847" s="1">
        <v>71.206184387207031</v>
      </c>
      <c r="I1847" s="1">
        <v>812.0078125</v>
      </c>
      <c r="J1847" s="1">
        <v>303.42520141601563</v>
      </c>
      <c r="K1847" s="1">
        <v>96.892417907714844</v>
      </c>
      <c r="L1847" s="1">
        <v>38.374168395996087</v>
      </c>
      <c r="M1847" s="1">
        <v>5158.2001953125</v>
      </c>
      <c r="O1847" s="17">
        <f t="shared" si="84"/>
        <v>-1.9392899591784675E-2</v>
      </c>
      <c r="P1847" s="17">
        <f t="shared" si="84"/>
        <v>-2.6968452302034533E-2</v>
      </c>
      <c r="Q1847" s="17">
        <f t="shared" si="84"/>
        <v>-3.69330572716845E-2</v>
      </c>
      <c r="R1847" s="17">
        <f t="shared" si="84"/>
        <v>-1.1708050375559382E-2</v>
      </c>
      <c r="S1847" s="17">
        <f t="shared" si="84"/>
        <v>-1.0845497918707279E-2</v>
      </c>
      <c r="T1847" s="17">
        <f t="shared" si="85"/>
        <v>-3.1508217182830006E-3</v>
      </c>
      <c r="U1847" s="17">
        <f t="shared" si="85"/>
        <v>-2.6120362263885758E-2</v>
      </c>
      <c r="V1847" s="17">
        <f t="shared" si="85"/>
        <v>-8.2876782900631538E-3</v>
      </c>
      <c r="W1847" s="17">
        <f t="shared" si="85"/>
        <v>-4.5127466131412219E-2</v>
      </c>
      <c r="X1847" s="17">
        <f t="shared" si="85"/>
        <v>-1.7375920920878571E-2</v>
      </c>
      <c r="Y1847" s="17">
        <f t="shared" si="85"/>
        <v>-2.3567493023827591E-2</v>
      </c>
    </row>
    <row r="1848" spans="2:25" x14ac:dyDescent="0.3">
      <c r="B1848" s="3">
        <v>45769</v>
      </c>
      <c r="C1848" s="1">
        <v>198.87324523925781</v>
      </c>
      <c r="D1848" s="1">
        <v>274.9361572265625</v>
      </c>
      <c r="E1848" s="1">
        <v>973.89263916015625</v>
      </c>
      <c r="F1848" s="1">
        <v>202.89802551269531</v>
      </c>
      <c r="G1848" s="1">
        <v>235.05680847167969</v>
      </c>
      <c r="H1848" s="1">
        <v>72.311912536621094</v>
      </c>
      <c r="I1848" s="1">
        <v>821.45782470703125</v>
      </c>
      <c r="J1848" s="1">
        <v>313.60748291015619</v>
      </c>
      <c r="K1848" s="1">
        <v>98.872047424316406</v>
      </c>
      <c r="L1848" s="1">
        <v>39.308444976806641</v>
      </c>
      <c r="M1848" s="1">
        <v>5287.759765625</v>
      </c>
      <c r="O1848" s="17">
        <f t="shared" si="84"/>
        <v>3.4065220094035384E-2</v>
      </c>
      <c r="P1848" s="17">
        <f t="shared" si="84"/>
        <v>1.7869502310826652E-2</v>
      </c>
      <c r="Q1848" s="17">
        <f t="shared" si="84"/>
        <v>2.2406200259339447E-2</v>
      </c>
      <c r="R1848" s="17">
        <f t="shared" si="84"/>
        <v>7.0690325434665073E-3</v>
      </c>
      <c r="S1848" s="17">
        <f t="shared" si="84"/>
        <v>1.9811968092237248E-2</v>
      </c>
      <c r="T1848" s="17">
        <f t="shared" si="85"/>
        <v>1.5528540939664767E-2</v>
      </c>
      <c r="U1848" s="17">
        <f t="shared" si="85"/>
        <v>1.163783409661622E-2</v>
      </c>
      <c r="V1848" s="17">
        <f t="shared" si="85"/>
        <v>3.355779759434023E-2</v>
      </c>
      <c r="W1848" s="17">
        <f t="shared" si="85"/>
        <v>2.0431211846597328E-2</v>
      </c>
      <c r="X1848" s="17">
        <f t="shared" si="85"/>
        <v>2.4346497132379168E-2</v>
      </c>
      <c r="Y1848" s="17">
        <f t="shared" si="85"/>
        <v>2.5117204723895149E-2</v>
      </c>
    </row>
    <row r="1849" spans="2:25" x14ac:dyDescent="0.3">
      <c r="B1849" s="3">
        <v>45770</v>
      </c>
      <c r="C1849" s="1">
        <v>203.71214294433591</v>
      </c>
      <c r="D1849" s="1">
        <v>279.427978515625</v>
      </c>
      <c r="E1849" s="1">
        <v>970.5211181640625</v>
      </c>
      <c r="F1849" s="1">
        <v>207.28855895996091</v>
      </c>
      <c r="G1849" s="1">
        <v>239.5257568359375</v>
      </c>
      <c r="H1849" s="1">
        <v>71.724807739257813</v>
      </c>
      <c r="I1849" s="1">
        <v>823.323974609375</v>
      </c>
      <c r="J1849" s="1">
        <v>313.01779174804688</v>
      </c>
      <c r="K1849" s="1">
        <v>102.6913604736328</v>
      </c>
      <c r="L1849" s="1">
        <v>39.170764923095703</v>
      </c>
      <c r="M1849" s="1">
        <v>5375.85986328125</v>
      </c>
      <c r="O1849" s="17">
        <f t="shared" si="84"/>
        <v>2.4331567070555817E-2</v>
      </c>
      <c r="P1849" s="17">
        <f t="shared" si="84"/>
        <v>1.6337688481478964E-2</v>
      </c>
      <c r="Q1849" s="17">
        <f t="shared" si="84"/>
        <v>-3.4619021240382378E-3</v>
      </c>
      <c r="R1849" s="17">
        <f t="shared" si="84"/>
        <v>2.1639113718190821E-2</v>
      </c>
      <c r="S1849" s="17">
        <f t="shared" si="84"/>
        <v>1.9012205574110159E-2</v>
      </c>
      <c r="T1849" s="17">
        <f t="shared" si="85"/>
        <v>-8.1190605637204288E-3</v>
      </c>
      <c r="U1849" s="17">
        <f t="shared" si="85"/>
        <v>2.2717537604676208E-3</v>
      </c>
      <c r="V1849" s="17">
        <f t="shared" si="85"/>
        <v>-1.8803478687345473E-3</v>
      </c>
      <c r="W1849" s="17">
        <f t="shared" si="85"/>
        <v>3.8628845551519117E-2</v>
      </c>
      <c r="X1849" s="17">
        <f t="shared" si="85"/>
        <v>-3.5025566081836501E-3</v>
      </c>
      <c r="Y1849" s="17">
        <f t="shared" si="85"/>
        <v>1.6661138470960166E-2</v>
      </c>
    </row>
    <row r="1850" spans="2:25" x14ac:dyDescent="0.3">
      <c r="B1850" s="3">
        <v>45771</v>
      </c>
      <c r="C1850" s="1">
        <v>207.46577453613281</v>
      </c>
      <c r="D1850" s="1">
        <v>289.5640869140625</v>
      </c>
      <c r="E1850" s="1">
        <v>970.1630859375</v>
      </c>
      <c r="F1850" s="1">
        <v>211.85591125488281</v>
      </c>
      <c r="G1850" s="1">
        <v>223.76747131347659</v>
      </c>
      <c r="H1850" s="1">
        <v>70.961563110351563</v>
      </c>
      <c r="I1850" s="1">
        <v>853.4112548828125</v>
      </c>
      <c r="J1850" s="1">
        <v>310.79656982421881</v>
      </c>
      <c r="K1850" s="1">
        <v>106.4106750488281</v>
      </c>
      <c r="L1850" s="1">
        <v>39.701824188232422</v>
      </c>
      <c r="M1850" s="1">
        <v>5484.77001953125</v>
      </c>
      <c r="O1850" s="17">
        <f t="shared" si="84"/>
        <v>1.8426155346186596E-2</v>
      </c>
      <c r="P1850" s="17">
        <f t="shared" si="84"/>
        <v>3.6274493528824323E-2</v>
      </c>
      <c r="Q1850" s="17">
        <f t="shared" si="84"/>
        <v>-3.6890719826868947E-4</v>
      </c>
      <c r="R1850" s="17">
        <f t="shared" si="84"/>
        <v>2.2033788636661399E-2</v>
      </c>
      <c r="S1850" s="17">
        <f t="shared" si="84"/>
        <v>-6.5789523976974643E-2</v>
      </c>
      <c r="T1850" s="17">
        <f t="shared" si="85"/>
        <v>-1.0641292085172034E-2</v>
      </c>
      <c r="U1850" s="17">
        <f t="shared" si="85"/>
        <v>3.6543670780038166E-2</v>
      </c>
      <c r="V1850" s="17">
        <f t="shared" si="85"/>
        <v>-7.0961523031124246E-3</v>
      </c>
      <c r="W1850" s="17">
        <f t="shared" si="85"/>
        <v>3.6218378625437295E-2</v>
      </c>
      <c r="X1850" s="17">
        <f t="shared" si="85"/>
        <v>1.3557541349507776E-2</v>
      </c>
      <c r="Y1850" s="17">
        <f t="shared" si="85"/>
        <v>2.0259113708281224E-2</v>
      </c>
    </row>
    <row r="1851" spans="2:25" x14ac:dyDescent="0.3">
      <c r="B1851" s="3">
        <v>45772</v>
      </c>
      <c r="C1851" s="1">
        <v>208.371826171875</v>
      </c>
      <c r="D1851" s="1">
        <v>288.87457275390619</v>
      </c>
      <c r="E1851" s="1">
        <v>971.83392333984375</v>
      </c>
      <c r="F1851" s="1">
        <v>207.79933166503909</v>
      </c>
      <c r="G1851" s="1">
        <v>226.77275085449219</v>
      </c>
      <c r="H1851" s="1">
        <v>70.364677429199219</v>
      </c>
      <c r="I1851" s="1">
        <v>878.0389404296875</v>
      </c>
      <c r="J1851" s="1">
        <v>311.30764770507813</v>
      </c>
      <c r="K1851" s="1">
        <v>110.989860534668</v>
      </c>
      <c r="L1851" s="1">
        <v>39.691993713378913</v>
      </c>
      <c r="M1851" s="1">
        <v>5525.2099609375</v>
      </c>
      <c r="O1851" s="17">
        <f t="shared" si="84"/>
        <v>4.3672342475186768E-3</v>
      </c>
      <c r="P1851" s="17">
        <f t="shared" si="84"/>
        <v>-2.3812143539780279E-3</v>
      </c>
      <c r="Q1851" s="17">
        <f t="shared" si="84"/>
        <v>1.7222232288184472E-3</v>
      </c>
      <c r="R1851" s="17">
        <f t="shared" si="84"/>
        <v>-1.9147823470279622E-2</v>
      </c>
      <c r="S1851" s="17">
        <f t="shared" si="84"/>
        <v>1.3430368245103375E-2</v>
      </c>
      <c r="T1851" s="17">
        <f t="shared" si="85"/>
        <v>-8.4113942110341233E-3</v>
      </c>
      <c r="U1851" s="17">
        <f t="shared" si="85"/>
        <v>2.8857933857758637E-2</v>
      </c>
      <c r="V1851" s="17">
        <f t="shared" si="85"/>
        <v>1.6444128747893679E-3</v>
      </c>
      <c r="W1851" s="17">
        <f t="shared" si="85"/>
        <v>4.3033140084288296E-2</v>
      </c>
      <c r="X1851" s="17">
        <f t="shared" si="85"/>
        <v>-2.476076365383297E-4</v>
      </c>
      <c r="Y1851" s="17">
        <f t="shared" si="85"/>
        <v>7.373133469998466E-3</v>
      </c>
    </row>
    <row r="1852" spans="2:25" x14ac:dyDescent="0.3">
      <c r="B1852" s="3">
        <v>45775</v>
      </c>
      <c r="C1852" s="1">
        <v>209.22810363769531</v>
      </c>
      <c r="D1852" s="1">
        <v>289.82022094726563</v>
      </c>
      <c r="E1852" s="1">
        <v>973.20635986328125</v>
      </c>
      <c r="F1852" s="1">
        <v>207.74040222167969</v>
      </c>
      <c r="G1852" s="1">
        <v>230.43180847167969</v>
      </c>
      <c r="H1852" s="1">
        <v>70.24725341796875</v>
      </c>
      <c r="I1852" s="1">
        <v>870.84210205078125</v>
      </c>
      <c r="J1852" s="1">
        <v>311.37643432617188</v>
      </c>
      <c r="K1852" s="1">
        <v>108.71026611328119</v>
      </c>
      <c r="L1852" s="1">
        <v>39.839504241943359</v>
      </c>
      <c r="M1852" s="1">
        <v>5528.75</v>
      </c>
      <c r="O1852" s="17">
        <f t="shared" si="84"/>
        <v>4.1093725651471427E-3</v>
      </c>
      <c r="P1852" s="17">
        <f t="shared" si="84"/>
        <v>3.2735598164433622E-3</v>
      </c>
      <c r="Q1852" s="17">
        <f t="shared" si="84"/>
        <v>1.4122130237241865E-3</v>
      </c>
      <c r="R1852" s="17">
        <f t="shared" si="84"/>
        <v>-2.8358822373112535E-4</v>
      </c>
      <c r="S1852" s="17">
        <f t="shared" si="84"/>
        <v>1.6135349610568155E-2</v>
      </c>
      <c r="T1852" s="17">
        <f t="shared" si="85"/>
        <v>-1.6687920064526768E-3</v>
      </c>
      <c r="U1852" s="17">
        <f t="shared" si="85"/>
        <v>-8.1964911207517976E-3</v>
      </c>
      <c r="V1852" s="17">
        <f t="shared" si="85"/>
        <v>2.2096026744230845E-4</v>
      </c>
      <c r="W1852" s="17">
        <f t="shared" si="85"/>
        <v>-2.0538762823967747E-2</v>
      </c>
      <c r="X1852" s="17">
        <f t="shared" si="85"/>
        <v>3.7163799236097556E-3</v>
      </c>
      <c r="Y1852" s="17">
        <f t="shared" si="85"/>
        <v>6.407067039130831E-4</v>
      </c>
    </row>
    <row r="1853" spans="2:25" x14ac:dyDescent="0.3">
      <c r="B1853" s="3">
        <v>45776</v>
      </c>
      <c r="C1853" s="1">
        <v>210.29344177246091</v>
      </c>
      <c r="D1853" s="1">
        <v>288.77606201171881</v>
      </c>
      <c r="E1853" s="1">
        <v>986.294677734375</v>
      </c>
      <c r="F1853" s="1">
        <v>206.1197204589844</v>
      </c>
      <c r="G1853" s="1">
        <v>233.58345031738281</v>
      </c>
      <c r="H1853" s="1">
        <v>70.795211791992188</v>
      </c>
      <c r="I1853" s="1">
        <v>878.694091796875</v>
      </c>
      <c r="J1853" s="1">
        <v>309.10604858398438</v>
      </c>
      <c r="K1853" s="1">
        <v>109.0002136230469</v>
      </c>
      <c r="L1853" s="1">
        <v>39.682155609130859</v>
      </c>
      <c r="M1853" s="1">
        <v>5560.830078125</v>
      </c>
      <c r="O1853" s="17">
        <f t="shared" si="84"/>
        <v>5.0917544834720822E-3</v>
      </c>
      <c r="P1853" s="17">
        <f t="shared" si="84"/>
        <v>-3.6027815179148891E-3</v>
      </c>
      <c r="Q1853" s="17">
        <f t="shared" si="84"/>
        <v>1.3448656329098007E-2</v>
      </c>
      <c r="R1853" s="17">
        <f t="shared" si="84"/>
        <v>-7.8014760025633114E-3</v>
      </c>
      <c r="S1853" s="17">
        <f t="shared" si="84"/>
        <v>1.3677112837008632E-2</v>
      </c>
      <c r="T1853" s="17">
        <f t="shared" si="85"/>
        <v>7.8004241783391015E-3</v>
      </c>
      <c r="U1853" s="17">
        <f t="shared" si="85"/>
        <v>9.0165481521883046E-3</v>
      </c>
      <c r="V1853" s="17">
        <f t="shared" si="85"/>
        <v>-7.2914501288470473E-3</v>
      </c>
      <c r="W1853" s="17">
        <f t="shared" si="85"/>
        <v>2.6671584950732378E-3</v>
      </c>
      <c r="X1853" s="17">
        <f t="shared" si="85"/>
        <v>-3.9495630230971116E-3</v>
      </c>
      <c r="Y1853" s="17">
        <f t="shared" si="85"/>
        <v>5.8024106940990274E-3</v>
      </c>
    </row>
    <row r="1854" spans="2:25" x14ac:dyDescent="0.3">
      <c r="B1854" s="3">
        <v>45777</v>
      </c>
      <c r="C1854" s="1">
        <v>211.57786560058591</v>
      </c>
      <c r="D1854" s="1">
        <v>289.44589233398438</v>
      </c>
      <c r="E1854" s="1">
        <v>989.079345703125</v>
      </c>
      <c r="F1854" s="1">
        <v>206.59120178222659</v>
      </c>
      <c r="G1854" s="1">
        <v>235.95451354980469</v>
      </c>
      <c r="H1854" s="1">
        <v>70.990921020507813</v>
      </c>
      <c r="I1854" s="1">
        <v>892.343017578125</v>
      </c>
      <c r="J1854" s="1">
        <v>314.167724609375</v>
      </c>
      <c r="K1854" s="1">
        <v>108.9002304077148</v>
      </c>
      <c r="L1854" s="1">
        <v>38.757717132568359</v>
      </c>
      <c r="M1854" s="1">
        <v>5569.06005859375</v>
      </c>
      <c r="O1854" s="17">
        <f t="shared" si="84"/>
        <v>6.1077693022626748E-3</v>
      </c>
      <c r="P1854" s="17">
        <f t="shared" si="84"/>
        <v>2.3195493338308139E-3</v>
      </c>
      <c r="Q1854" s="17">
        <f t="shared" si="84"/>
        <v>2.8233630694902275E-3</v>
      </c>
      <c r="R1854" s="17">
        <f t="shared" si="84"/>
        <v>2.2874149168856804E-3</v>
      </c>
      <c r="S1854" s="17">
        <f t="shared" si="84"/>
        <v>1.0150818601233005E-2</v>
      </c>
      <c r="T1854" s="17">
        <f t="shared" si="85"/>
        <v>2.7644415993930559E-3</v>
      </c>
      <c r="U1854" s="17">
        <f t="shared" si="85"/>
        <v>1.5533193984881351E-2</v>
      </c>
      <c r="V1854" s="17">
        <f t="shared" si="85"/>
        <v>1.6375208600990426E-2</v>
      </c>
      <c r="W1854" s="17">
        <f t="shared" si="85"/>
        <v>-9.1727540716454107E-4</v>
      </c>
      <c r="X1854" s="17">
        <f t="shared" si="85"/>
        <v>-2.3296075083929835E-2</v>
      </c>
      <c r="Y1854" s="17">
        <f t="shared" si="85"/>
        <v>1.4799913597656599E-3</v>
      </c>
    </row>
    <row r="1855" spans="2:25" x14ac:dyDescent="0.3">
      <c r="B1855" s="3">
        <v>45778</v>
      </c>
      <c r="C1855" s="1">
        <v>212.39430236816409</v>
      </c>
      <c r="D1855" s="1">
        <v>290.4703369140625</v>
      </c>
      <c r="E1855" s="1">
        <v>993.59466552734375</v>
      </c>
      <c r="F1855" s="1">
        <v>206.32598876953119</v>
      </c>
      <c r="G1855" s="1">
        <v>233.84690856933591</v>
      </c>
      <c r="H1855" s="1">
        <v>69.75799560546875</v>
      </c>
      <c r="I1855" s="1">
        <v>788.2635498046875</v>
      </c>
      <c r="J1855" s="1">
        <v>308.26080322265619</v>
      </c>
      <c r="K1855" s="1">
        <v>111.58974456787109</v>
      </c>
      <c r="L1855" s="1">
        <v>39.770664215087891</v>
      </c>
      <c r="M1855" s="1">
        <v>5604.14013671875</v>
      </c>
      <c r="O1855" s="17">
        <f t="shared" si="84"/>
        <v>3.8588004716875305E-3</v>
      </c>
      <c r="P1855" s="17">
        <f t="shared" si="84"/>
        <v>3.5393301726183903E-3</v>
      </c>
      <c r="Q1855" s="17">
        <f t="shared" si="84"/>
        <v>4.5651745169229688E-3</v>
      </c>
      <c r="R1855" s="17">
        <f t="shared" si="84"/>
        <v>-1.2837575385953078E-3</v>
      </c>
      <c r="S1855" s="17">
        <f t="shared" si="84"/>
        <v>-8.9322511731648249E-3</v>
      </c>
      <c r="T1855" s="17">
        <f t="shared" si="85"/>
        <v>-1.7367367507218224E-2</v>
      </c>
      <c r="U1855" s="17">
        <f t="shared" si="85"/>
        <v>-0.1166361653794476</v>
      </c>
      <c r="V1855" s="17">
        <f t="shared" si="85"/>
        <v>-1.8801808473684761E-2</v>
      </c>
      <c r="W1855" s="17">
        <f t="shared" si="85"/>
        <v>2.4697047472598918E-2</v>
      </c>
      <c r="X1855" s="17">
        <f t="shared" si="85"/>
        <v>2.6135364966280362E-2</v>
      </c>
      <c r="Y1855" s="17">
        <f t="shared" si="85"/>
        <v>6.2991021385856829E-3</v>
      </c>
    </row>
    <row r="1856" spans="2:25" x14ac:dyDescent="0.3">
      <c r="B1856" s="3">
        <v>45779</v>
      </c>
      <c r="C1856" s="1">
        <v>204.4588928222656</v>
      </c>
      <c r="D1856" s="1">
        <v>295.36602783203119</v>
      </c>
      <c r="E1856" s="1">
        <v>1004.110717773438</v>
      </c>
      <c r="F1856" s="1">
        <v>215.81428527832031</v>
      </c>
      <c r="G1856" s="1">
        <v>239.59405517578119</v>
      </c>
      <c r="H1856" s="1">
        <v>70.110267639160156</v>
      </c>
      <c r="I1856" s="1">
        <v>817.56658935546875</v>
      </c>
      <c r="J1856" s="1">
        <v>306.609619140625</v>
      </c>
      <c r="K1856" s="1">
        <v>114.47922515869141</v>
      </c>
      <c r="L1856" s="1">
        <v>39.937850952148438</v>
      </c>
      <c r="M1856" s="1">
        <v>5686.669921875</v>
      </c>
      <c r="O1856" s="17">
        <f t="shared" si="84"/>
        <v>-3.7361687471932567E-2</v>
      </c>
      <c r="P1856" s="17">
        <f t="shared" si="84"/>
        <v>1.6854357556713665E-2</v>
      </c>
      <c r="Q1856" s="17">
        <f t="shared" si="84"/>
        <v>1.0583845315345852E-2</v>
      </c>
      <c r="R1856" s="17">
        <f t="shared" si="84"/>
        <v>4.5986918881981802E-2</v>
      </c>
      <c r="S1856" s="17">
        <f t="shared" si="84"/>
        <v>2.4576534458402934E-2</v>
      </c>
      <c r="T1856" s="17">
        <f t="shared" si="85"/>
        <v>5.0499162229912112E-3</v>
      </c>
      <c r="U1856" s="17">
        <f t="shared" si="85"/>
        <v>3.717416536390885E-2</v>
      </c>
      <c r="V1856" s="17">
        <f t="shared" si="85"/>
        <v>-5.3564516304674195E-3</v>
      </c>
      <c r="W1856" s="17">
        <f t="shared" si="85"/>
        <v>2.5893782641135746E-2</v>
      </c>
      <c r="X1856" s="17">
        <f t="shared" si="85"/>
        <v>4.2037703005503449E-3</v>
      </c>
      <c r="Y1856" s="17">
        <f t="shared" si="85"/>
        <v>1.4726574129634733E-2</v>
      </c>
    </row>
    <row r="1857" spans="2:25" x14ac:dyDescent="0.3">
      <c r="B1857" s="3">
        <v>45782</v>
      </c>
      <c r="C1857" s="1">
        <v>198.02691650390619</v>
      </c>
      <c r="D1857" s="1">
        <v>297.77938842773438</v>
      </c>
      <c r="E1857" s="1">
        <v>1010.673400878906</v>
      </c>
      <c r="F1857" s="1">
        <v>213.1328125</v>
      </c>
      <c r="G1857" s="1">
        <v>243.13597106933591</v>
      </c>
      <c r="H1857" s="1">
        <v>70.159187316894531</v>
      </c>
      <c r="I1857" s="1">
        <v>815.4224853515625</v>
      </c>
      <c r="J1857" s="1">
        <v>310.30511474609381</v>
      </c>
      <c r="K1857" s="1">
        <v>113.7993469238281</v>
      </c>
      <c r="L1857" s="1">
        <v>38.167644500732422</v>
      </c>
      <c r="M1857" s="1">
        <v>5650.3798828125</v>
      </c>
      <c r="O1857" s="17">
        <f t="shared" si="84"/>
        <v>-3.1458530512295531E-2</v>
      </c>
      <c r="P1857" s="17">
        <f t="shared" si="84"/>
        <v>8.1707453406781507E-3</v>
      </c>
      <c r="Q1857" s="17">
        <f t="shared" si="84"/>
        <v>6.5358162096112952E-3</v>
      </c>
      <c r="R1857" s="17">
        <f t="shared" si="84"/>
        <v>-1.2424908642457138E-2</v>
      </c>
      <c r="S1857" s="17">
        <f t="shared" si="84"/>
        <v>1.4782987378197446E-2</v>
      </c>
      <c r="T1857" s="17">
        <f t="shared" si="85"/>
        <v>6.9775340162944787E-4</v>
      </c>
      <c r="U1857" s="17">
        <f t="shared" si="85"/>
        <v>-2.6225435723792987E-3</v>
      </c>
      <c r="V1857" s="17">
        <f t="shared" si="85"/>
        <v>1.2052771259514483E-2</v>
      </c>
      <c r="W1857" s="17">
        <f t="shared" si="85"/>
        <v>-5.9388787259947E-3</v>
      </c>
      <c r="X1857" s="17">
        <f t="shared" si="85"/>
        <v>-4.4324028689900957E-2</v>
      </c>
      <c r="Y1857" s="17">
        <f t="shared" si="85"/>
        <v>-6.3815975889338246E-3</v>
      </c>
    </row>
    <row r="1858" spans="2:25" x14ac:dyDescent="0.3">
      <c r="B1858" s="3">
        <v>45783</v>
      </c>
      <c r="C1858" s="1">
        <v>197.6485595703125</v>
      </c>
      <c r="D1858" s="1">
        <v>293.87863159179688</v>
      </c>
      <c r="E1858" s="1">
        <v>1006.301635742188</v>
      </c>
      <c r="F1858" s="1">
        <v>209.61643981933591</v>
      </c>
      <c r="G1858" s="1">
        <v>243.07745361328119</v>
      </c>
      <c r="H1858" s="1">
        <v>70.178756713867188</v>
      </c>
      <c r="I1858" s="1">
        <v>769.42303466796875</v>
      </c>
      <c r="J1858" s="1">
        <v>311.35678100585938</v>
      </c>
      <c r="K1858" s="1">
        <v>113.519401550293</v>
      </c>
      <c r="L1858" s="1">
        <v>38.629863739013672</v>
      </c>
      <c r="M1858" s="1">
        <v>5606.91015625</v>
      </c>
      <c r="O1858" s="17">
        <f t="shared" si="84"/>
        <v>-1.9106338687358687E-3</v>
      </c>
      <c r="P1858" s="17">
        <f t="shared" si="84"/>
        <v>-1.3099485684799647E-2</v>
      </c>
      <c r="Q1858" s="17">
        <f t="shared" si="84"/>
        <v>-4.3255963132266817E-3</v>
      </c>
      <c r="R1858" s="17">
        <f t="shared" si="84"/>
        <v>-1.6498504568197781E-2</v>
      </c>
      <c r="S1858" s="17">
        <f t="shared" si="84"/>
        <v>-2.4067790461999676E-4</v>
      </c>
      <c r="T1858" s="17">
        <f t="shared" si="85"/>
        <v>2.7892850132749304E-4</v>
      </c>
      <c r="U1858" s="17">
        <f t="shared" si="85"/>
        <v>-5.6411800643149393E-2</v>
      </c>
      <c r="V1858" s="17">
        <f t="shared" si="85"/>
        <v>3.3891360786176238E-3</v>
      </c>
      <c r="W1858" s="17">
        <f t="shared" si="85"/>
        <v>-2.4599910377559688E-3</v>
      </c>
      <c r="X1858" s="17">
        <f t="shared" si="85"/>
        <v>1.2110237462319168E-2</v>
      </c>
      <c r="Y1858" s="17">
        <f t="shared" si="85"/>
        <v>-7.6932396518555428E-3</v>
      </c>
    </row>
    <row r="1859" spans="2:25" x14ac:dyDescent="0.3">
      <c r="B1859" s="3">
        <v>45784</v>
      </c>
      <c r="C1859" s="1">
        <v>195.39837646484381</v>
      </c>
      <c r="D1859" s="1">
        <v>293.48458862304688</v>
      </c>
      <c r="E1859" s="1">
        <v>1002.965576171875</v>
      </c>
      <c r="F1859" s="1">
        <v>211.72822570800781</v>
      </c>
      <c r="G1859" s="1">
        <v>247.22434997558591</v>
      </c>
      <c r="H1859" s="1">
        <v>70.844139099121094</v>
      </c>
      <c r="I1859" s="1">
        <v>771.0113525390625</v>
      </c>
      <c r="J1859" s="1">
        <v>312.67379760742188</v>
      </c>
      <c r="K1859" s="1">
        <v>117.03875732421881</v>
      </c>
      <c r="L1859" s="1">
        <v>38.364334106445313</v>
      </c>
      <c r="M1859" s="1">
        <v>5631.27978515625</v>
      </c>
      <c r="O1859" s="17">
        <f t="shared" si="84"/>
        <v>-1.1384768552629911E-2</v>
      </c>
      <c r="P1859" s="17">
        <f t="shared" si="84"/>
        <v>-1.3408357273737865E-3</v>
      </c>
      <c r="Q1859" s="17">
        <f t="shared" si="84"/>
        <v>-3.3151685854634198E-3</v>
      </c>
      <c r="R1859" s="17">
        <f t="shared" si="84"/>
        <v>1.0074524166577814E-2</v>
      </c>
      <c r="S1859" s="17">
        <f t="shared" si="84"/>
        <v>1.705997944549037E-2</v>
      </c>
      <c r="T1859" s="17">
        <f t="shared" si="85"/>
        <v>9.481250686255431E-3</v>
      </c>
      <c r="U1859" s="17">
        <f t="shared" si="85"/>
        <v>2.0642972714992359E-3</v>
      </c>
      <c r="V1859" s="17">
        <f t="shared" si="85"/>
        <v>4.2299274719753586E-3</v>
      </c>
      <c r="W1859" s="17">
        <f t="shared" si="85"/>
        <v>3.1002240373568336E-2</v>
      </c>
      <c r="X1859" s="17">
        <f t="shared" si="85"/>
        <v>-6.8736880451429486E-3</v>
      </c>
      <c r="Y1859" s="17">
        <f t="shared" si="85"/>
        <v>4.34635623313587E-3</v>
      </c>
    </row>
    <row r="1860" spans="2:25" x14ac:dyDescent="0.3">
      <c r="B1860" s="3">
        <v>45785</v>
      </c>
      <c r="C1860" s="1">
        <v>196.63299560546881</v>
      </c>
      <c r="D1860" s="1">
        <v>301.82794189453119</v>
      </c>
      <c r="E1860" s="1">
        <v>1003.523193359375</v>
      </c>
      <c r="F1860" s="1">
        <v>215.31333923339841</v>
      </c>
      <c r="G1860" s="1">
        <v>247.9756774902344</v>
      </c>
      <c r="H1860" s="1">
        <v>69.64056396484375</v>
      </c>
      <c r="I1860" s="1">
        <v>745.92706298828125</v>
      </c>
      <c r="J1860" s="1">
        <v>308.11337280273438</v>
      </c>
      <c r="K1860" s="1">
        <v>117.3487091064453</v>
      </c>
      <c r="L1860" s="1">
        <v>40.754112243652337</v>
      </c>
      <c r="M1860" s="1">
        <v>5663.93994140625</v>
      </c>
      <c r="O1860" s="17">
        <f t="shared" si="84"/>
        <v>6.3184718469098096E-3</v>
      </c>
      <c r="P1860" s="17">
        <f t="shared" si="84"/>
        <v>2.8428590784371866E-2</v>
      </c>
      <c r="Q1860" s="17">
        <f t="shared" si="84"/>
        <v>5.559684207989636E-4</v>
      </c>
      <c r="R1860" s="17">
        <f t="shared" si="84"/>
        <v>1.693261969868292E-2</v>
      </c>
      <c r="S1860" s="17">
        <f t="shared" si="84"/>
        <v>3.0390514313120452E-3</v>
      </c>
      <c r="T1860" s="17">
        <f t="shared" si="85"/>
        <v>-1.6989057240054395E-2</v>
      </c>
      <c r="U1860" s="17">
        <f t="shared" si="85"/>
        <v>-3.2534267450375035E-2</v>
      </c>
      <c r="V1860" s="17">
        <f t="shared" si="85"/>
        <v>-1.4585247755276729E-2</v>
      </c>
      <c r="W1860" s="17">
        <f t="shared" si="85"/>
        <v>2.6482832637044172E-3</v>
      </c>
      <c r="X1860" s="17">
        <f t="shared" si="85"/>
        <v>6.2291662109301017E-2</v>
      </c>
      <c r="Y1860" s="17">
        <f t="shared" si="85"/>
        <v>5.799775094835531E-3</v>
      </c>
    </row>
    <row r="1861" spans="2:25" x14ac:dyDescent="0.3">
      <c r="B1861" s="3">
        <v>45786</v>
      </c>
      <c r="C1861" s="1">
        <v>197.66847229003909</v>
      </c>
      <c r="D1861" s="1">
        <v>302.1234130859375</v>
      </c>
      <c r="E1861" s="1">
        <v>1003.901672363281</v>
      </c>
      <c r="F1861" s="1">
        <v>213.95787048339841</v>
      </c>
      <c r="G1861" s="1">
        <v>244.77357482910159</v>
      </c>
      <c r="H1861" s="1">
        <v>69.004539489746094</v>
      </c>
      <c r="I1861" s="1">
        <v>729.171142578125</v>
      </c>
      <c r="J1861" s="1">
        <v>308.30010986328119</v>
      </c>
      <c r="K1861" s="1">
        <v>116.6288299560547</v>
      </c>
      <c r="L1861" s="1">
        <v>41.462200164794922</v>
      </c>
      <c r="M1861" s="1">
        <v>5659.91015625</v>
      </c>
      <c r="O1861" s="17">
        <f t="shared" si="84"/>
        <v>5.2660372761034477E-3</v>
      </c>
      <c r="P1861" s="17">
        <f t="shared" si="84"/>
        <v>9.7893915835517431E-4</v>
      </c>
      <c r="Q1861" s="17">
        <f t="shared" si="84"/>
        <v>3.771502307176714E-4</v>
      </c>
      <c r="R1861" s="17">
        <f t="shared" si="84"/>
        <v>-6.2953310502080863E-3</v>
      </c>
      <c r="S1861" s="17">
        <f t="shared" si="84"/>
        <v>-1.291297071366572E-2</v>
      </c>
      <c r="T1861" s="17">
        <f t="shared" si="85"/>
        <v>-9.1329598568262154E-3</v>
      </c>
      <c r="U1861" s="17">
        <f t="shared" si="85"/>
        <v>-2.2463215562966498E-2</v>
      </c>
      <c r="V1861" s="17">
        <f t="shared" si="85"/>
        <v>6.0606606862979027E-4</v>
      </c>
      <c r="W1861" s="17">
        <f t="shared" si="85"/>
        <v>-6.1345297777209012E-3</v>
      </c>
      <c r="X1861" s="17">
        <f t="shared" si="85"/>
        <v>1.7374637359518819E-2</v>
      </c>
      <c r="Y1861" s="17">
        <f t="shared" si="85"/>
        <v>-7.1148091221629015E-4</v>
      </c>
    </row>
    <row r="1862" spans="2:25" x14ac:dyDescent="0.3">
      <c r="B1862" s="3">
        <v>45789</v>
      </c>
      <c r="C1862" s="1">
        <v>210.1504821777344</v>
      </c>
      <c r="D1862" s="1">
        <v>325.64633178710938</v>
      </c>
      <c r="E1862" s="1">
        <v>1011.928100585938</v>
      </c>
      <c r="F1862" s="1">
        <v>228.80908203125</v>
      </c>
      <c r="G1862" s="1">
        <v>249.183837890625</v>
      </c>
      <c r="H1862" s="1">
        <v>68.035812377929688</v>
      </c>
      <c r="I1862" s="1">
        <v>750.01678466796875</v>
      </c>
      <c r="J1862" s="1">
        <v>306.57034301757813</v>
      </c>
      <c r="K1862" s="1">
        <v>122.97768402099609</v>
      </c>
      <c r="L1862" s="1">
        <v>43.134059906005859</v>
      </c>
      <c r="M1862" s="1">
        <v>5844.18994140625</v>
      </c>
      <c r="O1862" s="17">
        <f t="shared" si="84"/>
        <v>6.3146184837106697E-2</v>
      </c>
      <c r="P1862" s="17">
        <f t="shared" si="84"/>
        <v>7.7858642138670983E-2</v>
      </c>
      <c r="Q1862" s="17">
        <f t="shared" si="84"/>
        <v>7.9952334413010279E-3</v>
      </c>
      <c r="R1862" s="17">
        <f t="shared" si="84"/>
        <v>6.9411849698718789E-2</v>
      </c>
      <c r="S1862" s="17">
        <f t="shared" si="84"/>
        <v>1.8017725420738779E-2</v>
      </c>
      <c r="T1862" s="17">
        <f t="shared" si="85"/>
        <v>-1.4038599764300387E-2</v>
      </c>
      <c r="U1862" s="17">
        <f t="shared" si="85"/>
        <v>2.8588133666590215E-2</v>
      </c>
      <c r="V1862" s="17">
        <f t="shared" si="85"/>
        <v>-5.6106591933105399E-3</v>
      </c>
      <c r="W1862" s="17">
        <f t="shared" si="85"/>
        <v>5.4436403651941086E-2</v>
      </c>
      <c r="X1862" s="17">
        <f t="shared" si="85"/>
        <v>4.0322504222303532E-2</v>
      </c>
      <c r="Y1862" s="17">
        <f t="shared" si="85"/>
        <v>3.2558782749008412E-2</v>
      </c>
    </row>
    <row r="1863" spans="2:25" x14ac:dyDescent="0.3">
      <c r="B1863" s="3">
        <v>45790</v>
      </c>
      <c r="C1863" s="1">
        <v>212.28399658203119</v>
      </c>
      <c r="D1863" s="1">
        <v>329.57662963867188</v>
      </c>
      <c r="E1863" s="1">
        <v>994.8792724609375</v>
      </c>
      <c r="F1863" s="1">
        <v>227.04109191894531</v>
      </c>
      <c r="G1863" s="1">
        <v>253.99678039550781</v>
      </c>
      <c r="H1863" s="1">
        <v>67.478065490722656</v>
      </c>
      <c r="I1863" s="1">
        <v>740.57672119140625</v>
      </c>
      <c r="J1863" s="1">
        <v>303.39569091796881</v>
      </c>
      <c r="K1863" s="1">
        <v>129.90641784667969</v>
      </c>
      <c r="L1863" s="1">
        <v>43.655288696289063</v>
      </c>
      <c r="M1863" s="1">
        <v>5886.5498046875</v>
      </c>
      <c r="O1863" s="17">
        <f t="shared" si="84"/>
        <v>1.0152317435524005E-2</v>
      </c>
      <c r="P1863" s="17">
        <f t="shared" si="84"/>
        <v>1.20692219377798E-2</v>
      </c>
      <c r="Q1863" s="17">
        <f t="shared" si="84"/>
        <v>-1.6847865095483219E-2</v>
      </c>
      <c r="R1863" s="17">
        <f t="shared" si="84"/>
        <v>-7.7269227978600131E-3</v>
      </c>
      <c r="S1863" s="17">
        <f t="shared" si="84"/>
        <v>1.9314826136498355E-2</v>
      </c>
      <c r="T1863" s="17">
        <f t="shared" si="85"/>
        <v>-8.1978426906821229E-3</v>
      </c>
      <c r="U1863" s="17">
        <f t="shared" si="85"/>
        <v>-1.2586469622465318E-2</v>
      </c>
      <c r="V1863" s="17">
        <f t="shared" si="85"/>
        <v>-1.0355379024471685E-2</v>
      </c>
      <c r="W1863" s="17">
        <f t="shared" si="85"/>
        <v>5.6341391373906868E-2</v>
      </c>
      <c r="X1863" s="17">
        <f t="shared" si="85"/>
        <v>1.2083926053309643E-2</v>
      </c>
      <c r="Y1863" s="17">
        <f t="shared" si="85"/>
        <v>7.2482009835322389E-3</v>
      </c>
    </row>
    <row r="1864" spans="2:25" x14ac:dyDescent="0.3">
      <c r="B1864" s="3">
        <v>45791</v>
      </c>
      <c r="C1864" s="1">
        <v>211.68583679199219</v>
      </c>
      <c r="D1864" s="1">
        <v>327.85284423828119</v>
      </c>
      <c r="E1864" s="1">
        <v>987.42034912109375</v>
      </c>
      <c r="F1864" s="1">
        <v>227.67955017089841</v>
      </c>
      <c r="G1864" s="1">
        <v>253.24046325683591</v>
      </c>
      <c r="H1864" s="1">
        <v>67.673774719238281</v>
      </c>
      <c r="I1864" s="1">
        <v>710.30084228515625</v>
      </c>
      <c r="J1864" s="1">
        <v>302.22610473632813</v>
      </c>
      <c r="K1864" s="1">
        <v>135.3154296875</v>
      </c>
      <c r="L1864" s="1">
        <v>43.094718933105469</v>
      </c>
      <c r="M1864" s="1">
        <v>5892.580078125</v>
      </c>
      <c r="O1864" s="17">
        <f t="shared" si="84"/>
        <v>-2.8177337890275848E-3</v>
      </c>
      <c r="P1864" s="17">
        <f t="shared" si="84"/>
        <v>-5.2303022889715733E-3</v>
      </c>
      <c r="Q1864" s="17">
        <f t="shared" si="84"/>
        <v>-7.4973150474763901E-3</v>
      </c>
      <c r="R1864" s="17">
        <f t="shared" si="84"/>
        <v>2.8120823704504954E-3</v>
      </c>
      <c r="S1864" s="17">
        <f t="shared" si="84"/>
        <v>-2.9776642739101416E-3</v>
      </c>
      <c r="T1864" s="17">
        <f t="shared" si="85"/>
        <v>2.9003384595032949E-3</v>
      </c>
      <c r="U1864" s="17">
        <f t="shared" si="85"/>
        <v>-4.0881488763977805E-2</v>
      </c>
      <c r="V1864" s="17">
        <f t="shared" si="85"/>
        <v>-3.8549861341205106E-3</v>
      </c>
      <c r="W1864" s="17">
        <f t="shared" si="85"/>
        <v>4.1637756859743656E-2</v>
      </c>
      <c r="X1864" s="17">
        <f t="shared" si="85"/>
        <v>-1.2840821351188206E-2</v>
      </c>
      <c r="Y1864" s="17">
        <f t="shared" si="85"/>
        <v>1.0244155978597262E-3</v>
      </c>
    </row>
    <row r="1865" spans="2:25" x14ac:dyDescent="0.3">
      <c r="B1865" s="3">
        <v>45792</v>
      </c>
      <c r="C1865" s="1">
        <v>210.8085021972656</v>
      </c>
      <c r="D1865" s="1">
        <v>327.14358520507813</v>
      </c>
      <c r="E1865" s="1">
        <v>1006.271667480469</v>
      </c>
      <c r="F1865" s="1">
        <v>227.0018005371094</v>
      </c>
      <c r="G1865" s="1">
        <v>261.943115234375</v>
      </c>
      <c r="H1865" s="1">
        <v>70.071121215820313</v>
      </c>
      <c r="I1865" s="1">
        <v>727.9005126953125</v>
      </c>
      <c r="J1865" s="1">
        <v>309.08639526367188</v>
      </c>
      <c r="K1865" s="1">
        <v>134.80552673339841</v>
      </c>
      <c r="L1865" s="1">
        <v>42.652168273925781</v>
      </c>
      <c r="M1865" s="1">
        <v>5916.93017578125</v>
      </c>
      <c r="O1865" s="17">
        <f t="shared" si="84"/>
        <v>-4.1445124908790279E-3</v>
      </c>
      <c r="P1865" s="17">
        <f t="shared" si="84"/>
        <v>-2.1633456767804751E-3</v>
      </c>
      <c r="Q1865" s="17">
        <f t="shared" si="84"/>
        <v>1.9091482544546352E-2</v>
      </c>
      <c r="R1865" s="17">
        <f t="shared" si="84"/>
        <v>-2.9767699087611533E-3</v>
      </c>
      <c r="S1865" s="17">
        <f t="shared" si="84"/>
        <v>3.4365171606533039E-2</v>
      </c>
      <c r="T1865" s="17">
        <f t="shared" si="85"/>
        <v>3.5425044731552627E-2</v>
      </c>
      <c r="U1865" s="17">
        <f t="shared" si="85"/>
        <v>2.4777769309036964E-2</v>
      </c>
      <c r="V1865" s="17">
        <f t="shared" si="85"/>
        <v>2.2699199108987923E-2</v>
      </c>
      <c r="W1865" s="17">
        <f t="shared" si="85"/>
        <v>-3.7682543319647317E-3</v>
      </c>
      <c r="X1865" s="17">
        <f t="shared" si="85"/>
        <v>-1.0269255030219469E-2</v>
      </c>
      <c r="Y1865" s="17">
        <f t="shared" si="85"/>
        <v>4.1323320741358718E-3</v>
      </c>
    </row>
    <row r="1866" spans="2:25" x14ac:dyDescent="0.3">
      <c r="B1866" s="3">
        <v>45793</v>
      </c>
      <c r="C1866" s="1">
        <v>210.61906433105469</v>
      </c>
      <c r="D1866" s="1">
        <v>329.47817993164063</v>
      </c>
      <c r="E1866" s="1">
        <v>1021.56787109375</v>
      </c>
      <c r="F1866" s="1">
        <v>225.43023681640619</v>
      </c>
      <c r="G1866" s="1">
        <v>262.02166748046881</v>
      </c>
      <c r="H1866" s="1">
        <v>70.452735900878906</v>
      </c>
      <c r="I1866" s="1">
        <v>753.364501953125</v>
      </c>
      <c r="J1866" s="1">
        <v>313.14553833007813</v>
      </c>
      <c r="K1866" s="1">
        <v>135.37542724609381</v>
      </c>
      <c r="L1866" s="1">
        <v>42.327632904052727</v>
      </c>
      <c r="M1866" s="1">
        <v>5958.3798828125</v>
      </c>
      <c r="O1866" s="17">
        <f t="shared" si="84"/>
        <v>-8.9862536015573608E-4</v>
      </c>
      <c r="P1866" s="17">
        <f t="shared" si="84"/>
        <v>7.1362998760895798E-3</v>
      </c>
      <c r="Q1866" s="17">
        <f t="shared" si="84"/>
        <v>1.5200868818636306E-2</v>
      </c>
      <c r="R1866" s="17">
        <f t="shared" si="84"/>
        <v>-6.9231332834573571E-3</v>
      </c>
      <c r="S1866" s="17">
        <f t="shared" si="84"/>
        <v>2.9988284297345169E-4</v>
      </c>
      <c r="T1866" s="17">
        <f t="shared" si="85"/>
        <v>5.4461050206862493E-3</v>
      </c>
      <c r="U1866" s="17">
        <f t="shared" si="85"/>
        <v>3.4982787913588567E-2</v>
      </c>
      <c r="V1866" s="17">
        <f t="shared" si="85"/>
        <v>1.3132713469784145E-2</v>
      </c>
      <c r="W1866" s="17">
        <f t="shared" si="85"/>
        <v>4.2275752820021698E-3</v>
      </c>
      <c r="X1866" s="17">
        <f t="shared" si="85"/>
        <v>-7.6088832761979338E-3</v>
      </c>
      <c r="Y1866" s="17">
        <f t="shared" si="85"/>
        <v>7.0052722948986176E-3</v>
      </c>
    </row>
    <row r="1867" spans="2:25" x14ac:dyDescent="0.3">
      <c r="B1867" s="3">
        <v>45796</v>
      </c>
      <c r="C1867" s="1">
        <v>208.14659118652341</v>
      </c>
      <c r="D1867" s="1">
        <v>331.61569213867188</v>
      </c>
      <c r="E1867" s="1">
        <v>1030.04248046875</v>
      </c>
      <c r="F1867" s="1">
        <v>222.10050964355469</v>
      </c>
      <c r="G1867" s="1">
        <v>263.64236450195313</v>
      </c>
      <c r="H1867" s="1">
        <v>70.384239196777344</v>
      </c>
      <c r="I1867" s="1">
        <v>751.0965576171875</v>
      </c>
      <c r="J1867" s="1">
        <v>315.72064208984381</v>
      </c>
      <c r="K1867" s="1">
        <v>135.54539489746091</v>
      </c>
      <c r="L1867" s="1">
        <v>41.609714508056641</v>
      </c>
      <c r="M1867" s="1">
        <v>5963.60009765625</v>
      </c>
      <c r="O1867" s="17">
        <f t="shared" si="84"/>
        <v>-1.1739075721298441E-2</v>
      </c>
      <c r="P1867" s="17">
        <f t="shared" si="84"/>
        <v>6.4875683344940661E-3</v>
      </c>
      <c r="Q1867" s="17">
        <f t="shared" si="84"/>
        <v>8.2956890235071599E-3</v>
      </c>
      <c r="R1867" s="17">
        <f t="shared" si="84"/>
        <v>-1.4770543738386283E-2</v>
      </c>
      <c r="S1867" s="17">
        <f t="shared" si="84"/>
        <v>6.1853549634597509E-3</v>
      </c>
      <c r="T1867" s="17">
        <f t="shared" si="85"/>
        <v>-9.7223625492602053E-4</v>
      </c>
      <c r="U1867" s="17">
        <f t="shared" si="85"/>
        <v>-3.0104210246935867E-3</v>
      </c>
      <c r="V1867" s="17">
        <f t="shared" si="85"/>
        <v>8.2233448814184786E-3</v>
      </c>
      <c r="W1867" s="17">
        <f t="shared" si="85"/>
        <v>1.2555280882558142E-3</v>
      </c>
      <c r="X1867" s="17">
        <f t="shared" si="85"/>
        <v>-1.6960986162950501E-2</v>
      </c>
      <c r="Y1867" s="17">
        <f t="shared" si="85"/>
        <v>8.7611312914240237E-4</v>
      </c>
    </row>
    <row r="1868" spans="2:25" x14ac:dyDescent="0.3">
      <c r="B1868" s="3">
        <v>45797</v>
      </c>
      <c r="C1868" s="1">
        <v>206.232421875</v>
      </c>
      <c r="D1868" s="1">
        <v>326.59194946289063</v>
      </c>
      <c r="E1868" s="1">
        <v>1032.51220703125</v>
      </c>
      <c r="F1868" s="1">
        <v>217.20903015136719</v>
      </c>
      <c r="G1868" s="1">
        <v>262.20831298828119</v>
      </c>
      <c r="H1868" s="1">
        <v>70.149406433105469</v>
      </c>
      <c r="I1868" s="1">
        <v>743.0396728515625</v>
      </c>
      <c r="J1868" s="1">
        <v>314.31512451171881</v>
      </c>
      <c r="K1868" s="1">
        <v>134.3556213378906</v>
      </c>
      <c r="L1868" s="1">
        <v>41.206501007080078</v>
      </c>
      <c r="M1868" s="1">
        <v>5940.4599609375</v>
      </c>
      <c r="O1868" s="17">
        <f t="shared" si="84"/>
        <v>-9.1962558724206639E-3</v>
      </c>
      <c r="P1868" s="17">
        <f t="shared" si="84"/>
        <v>-1.5149291167079238E-2</v>
      </c>
      <c r="Q1868" s="17">
        <f t="shared" si="84"/>
        <v>2.3976938906209782E-3</v>
      </c>
      <c r="R1868" s="17">
        <f t="shared" si="84"/>
        <v>-2.2023720251870434E-2</v>
      </c>
      <c r="S1868" s="17">
        <f t="shared" si="84"/>
        <v>-5.4393819308251124E-3</v>
      </c>
      <c r="T1868" s="17">
        <f t="shared" si="85"/>
        <v>-3.3364396113644032E-3</v>
      </c>
      <c r="U1868" s="17">
        <f t="shared" si="85"/>
        <v>-1.0726829571932833E-2</v>
      </c>
      <c r="V1868" s="17">
        <f t="shared" si="85"/>
        <v>-4.4517760030560035E-3</v>
      </c>
      <c r="W1868" s="17">
        <f t="shared" si="85"/>
        <v>-8.7776759990287195E-3</v>
      </c>
      <c r="X1868" s="17">
        <f t="shared" si="85"/>
        <v>-9.6903693222526351E-3</v>
      </c>
      <c r="Y1868" s="17">
        <f t="shared" si="85"/>
        <v>-3.8802294486252166E-3</v>
      </c>
    </row>
    <row r="1869" spans="2:25" x14ac:dyDescent="0.3">
      <c r="B1869" s="3">
        <v>45798</v>
      </c>
      <c r="C1869" s="1">
        <v>201.4768981933594</v>
      </c>
      <c r="D1869" s="1">
        <v>318.37667846679688</v>
      </c>
      <c r="E1869" s="1">
        <v>1021.040161132812</v>
      </c>
      <c r="F1869" s="1">
        <v>212.95599365234381</v>
      </c>
      <c r="G1869" s="1">
        <v>256.23629760742188</v>
      </c>
      <c r="H1869" s="1">
        <v>70.305953979492188</v>
      </c>
      <c r="I1869" s="1">
        <v>721.09686279296875</v>
      </c>
      <c r="J1869" s="1">
        <v>311.01275634765619</v>
      </c>
      <c r="K1869" s="1">
        <v>131.77607727050781</v>
      </c>
      <c r="L1869" s="1">
        <v>40.449245452880859</v>
      </c>
      <c r="M1869" s="1">
        <v>5844.60986328125</v>
      </c>
      <c r="O1869" s="17">
        <f t="shared" si="84"/>
        <v>-2.305904977696949E-2</v>
      </c>
      <c r="P1869" s="17">
        <f t="shared" si="84"/>
        <v>-2.5154542264757263E-2</v>
      </c>
      <c r="Q1869" s="17">
        <f t="shared" si="84"/>
        <v>-1.1110808976702725E-2</v>
      </c>
      <c r="R1869" s="17">
        <f t="shared" si="84"/>
        <v>-1.958038529088571E-2</v>
      </c>
      <c r="S1869" s="17">
        <f t="shared" si="84"/>
        <v>-2.2775843041735386E-2</v>
      </c>
      <c r="T1869" s="17">
        <f t="shared" si="85"/>
        <v>2.2316303778849877E-3</v>
      </c>
      <c r="U1869" s="17">
        <f t="shared" si="85"/>
        <v>-2.9531141956907703E-2</v>
      </c>
      <c r="V1869" s="17">
        <f t="shared" si="85"/>
        <v>-1.0506551885445428E-2</v>
      </c>
      <c r="W1869" s="17">
        <f t="shared" si="85"/>
        <v>-1.919937581841474E-2</v>
      </c>
      <c r="X1869" s="17">
        <f t="shared" si="85"/>
        <v>-1.8377089432298741E-2</v>
      </c>
      <c r="Y1869" s="17">
        <f t="shared" si="85"/>
        <v>-1.613513066101422E-2</v>
      </c>
    </row>
    <row r="1870" spans="2:25" x14ac:dyDescent="0.3">
      <c r="B1870" s="3">
        <v>45799</v>
      </c>
      <c r="C1870" s="1">
        <v>200.74909973144531</v>
      </c>
      <c r="D1870" s="1">
        <v>316.97793579101563</v>
      </c>
      <c r="E1870" s="1">
        <v>1013.899963378906</v>
      </c>
      <c r="F1870" s="1">
        <v>214.92045593261719</v>
      </c>
      <c r="G1870" s="1">
        <v>253.78070068359381</v>
      </c>
      <c r="H1870" s="1">
        <v>69.611221313476563</v>
      </c>
      <c r="I1870" s="1">
        <v>711.39874267578125</v>
      </c>
      <c r="J1870" s="1">
        <v>308.9193115234375</v>
      </c>
      <c r="K1870" s="1">
        <v>132.80589294433591</v>
      </c>
      <c r="L1870" s="1">
        <v>40.400074005126953</v>
      </c>
      <c r="M1870" s="1">
        <v>5842.009765625</v>
      </c>
      <c r="O1870" s="17">
        <f t="shared" si="84"/>
        <v>-3.612317185941663E-3</v>
      </c>
      <c r="P1870" s="17">
        <f t="shared" si="84"/>
        <v>-4.3933578380086127E-3</v>
      </c>
      <c r="Q1870" s="17">
        <f t="shared" si="84"/>
        <v>-6.9930625901964494E-3</v>
      </c>
      <c r="R1870" s="17">
        <f t="shared" si="84"/>
        <v>9.2247334605684607E-3</v>
      </c>
      <c r="S1870" s="17">
        <f t="shared" si="84"/>
        <v>-9.5833297107276883E-3</v>
      </c>
      <c r="T1870" s="17">
        <f t="shared" si="85"/>
        <v>-9.8815623242702062E-3</v>
      </c>
      <c r="U1870" s="17">
        <f t="shared" si="85"/>
        <v>-1.3449122604173483E-2</v>
      </c>
      <c r="V1870" s="17">
        <f t="shared" si="85"/>
        <v>-6.731057750822925E-3</v>
      </c>
      <c r="W1870" s="17">
        <f t="shared" si="85"/>
        <v>7.814890951064718E-3</v>
      </c>
      <c r="X1870" s="17">
        <f t="shared" si="85"/>
        <v>-1.2156332510871147E-3</v>
      </c>
      <c r="Y1870" s="17">
        <f t="shared" si="85"/>
        <v>-4.4487103794302996E-4</v>
      </c>
    </row>
    <row r="1871" spans="2:25" x14ac:dyDescent="0.3">
      <c r="B1871" s="3">
        <v>45800</v>
      </c>
      <c r="C1871" s="1">
        <v>194.6775817871094</v>
      </c>
      <c r="D1871" s="1">
        <v>314.2635498046875</v>
      </c>
      <c r="E1871" s="1">
        <v>1004.309936523438</v>
      </c>
      <c r="F1871" s="1">
        <v>212.7595520019531</v>
      </c>
      <c r="G1871" s="1">
        <v>254.03608703613281</v>
      </c>
      <c r="H1871" s="1">
        <v>70.227676391601563</v>
      </c>
      <c r="I1871" s="1">
        <v>709.9166259765625</v>
      </c>
      <c r="J1871" s="1">
        <v>309.17486572265619</v>
      </c>
      <c r="K1871" s="1">
        <v>131.26617431640619</v>
      </c>
      <c r="L1871" s="1">
        <v>40.606597900390618</v>
      </c>
      <c r="M1871" s="1">
        <v>5802.81982421875</v>
      </c>
      <c r="O1871" s="17">
        <f t="shared" si="84"/>
        <v>-3.0244309700308298E-2</v>
      </c>
      <c r="P1871" s="17">
        <f t="shared" si="84"/>
        <v>-8.5633278529447139E-3</v>
      </c>
      <c r="Q1871" s="17">
        <f t="shared" si="84"/>
        <v>-9.4585533108300993E-3</v>
      </c>
      <c r="R1871" s="17">
        <f t="shared" si="84"/>
        <v>-1.005443582039295E-2</v>
      </c>
      <c r="S1871" s="17">
        <f t="shared" si="84"/>
        <v>1.0063269265593751E-3</v>
      </c>
      <c r="T1871" s="17">
        <f t="shared" si="85"/>
        <v>8.8556854267640289E-3</v>
      </c>
      <c r="U1871" s="17">
        <f t="shared" si="85"/>
        <v>-2.0833839172164832E-3</v>
      </c>
      <c r="V1871" s="17">
        <f t="shared" si="85"/>
        <v>8.2725226195289004E-4</v>
      </c>
      <c r="W1871" s="17">
        <f t="shared" si="85"/>
        <v>-1.1593752308680094E-2</v>
      </c>
      <c r="X1871" s="17">
        <f t="shared" si="85"/>
        <v>5.1119682413813391E-3</v>
      </c>
      <c r="Y1871" s="17">
        <f t="shared" si="85"/>
        <v>-6.7082978253216446E-3</v>
      </c>
    </row>
    <row r="1872" spans="2:25" x14ac:dyDescent="0.3">
      <c r="B1872" s="3">
        <v>45804</v>
      </c>
      <c r="C1872" s="1">
        <v>199.60260009765619</v>
      </c>
      <c r="D1872" s="1">
        <v>323.2091064453125</v>
      </c>
      <c r="E1872" s="1">
        <v>1013.561279296875</v>
      </c>
      <c r="F1872" s="1">
        <v>215.8535461425781</v>
      </c>
      <c r="G1872" s="1">
        <v>258.55438232421881</v>
      </c>
      <c r="H1872" s="1">
        <v>70.237464904785156</v>
      </c>
      <c r="I1872" s="1">
        <v>721.365478515625</v>
      </c>
      <c r="J1872" s="1">
        <v>309.54837036132813</v>
      </c>
      <c r="K1872" s="1">
        <v>135.47540283203119</v>
      </c>
      <c r="L1872" s="1">
        <v>40.931133270263672</v>
      </c>
      <c r="M1872" s="1">
        <v>5921.5400390625</v>
      </c>
      <c r="O1872" s="17">
        <f t="shared" si="84"/>
        <v>2.5298333096887175E-2</v>
      </c>
      <c r="P1872" s="17">
        <f t="shared" si="84"/>
        <v>2.8465142222776386E-2</v>
      </c>
      <c r="Q1872" s="17">
        <f t="shared" si="84"/>
        <v>9.2116411846544979E-3</v>
      </c>
      <c r="R1872" s="17">
        <f t="shared" si="84"/>
        <v>1.4542210262769296E-2</v>
      </c>
      <c r="S1872" s="17">
        <f t="shared" si="84"/>
        <v>1.7786037176062055E-2</v>
      </c>
      <c r="T1872" s="17">
        <f t="shared" si="85"/>
        <v>1.3938255808167884E-4</v>
      </c>
      <c r="U1872" s="17">
        <f t="shared" si="85"/>
        <v>1.6127038190313459E-2</v>
      </c>
      <c r="V1872" s="17">
        <f t="shared" si="85"/>
        <v>1.2080692193361616E-3</v>
      </c>
      <c r="W1872" s="17">
        <f t="shared" si="85"/>
        <v>3.2066360869777502E-2</v>
      </c>
      <c r="X1872" s="17">
        <f t="shared" si="85"/>
        <v>7.9921832079887702E-3</v>
      </c>
      <c r="Y1872" s="17">
        <f t="shared" si="85"/>
        <v>2.045905584527323E-2</v>
      </c>
    </row>
    <row r="1873" spans="2:25" x14ac:dyDescent="0.3">
      <c r="B1873" s="3">
        <v>45805</v>
      </c>
      <c r="C1873" s="1">
        <v>199.81196594238281</v>
      </c>
      <c r="D1873" s="1">
        <v>320.01922607421881</v>
      </c>
      <c r="E1873" s="1">
        <v>1008.9306640625</v>
      </c>
      <c r="F1873" s="1">
        <v>213.28993225097659</v>
      </c>
      <c r="G1873" s="1">
        <v>255.61747741699219</v>
      </c>
      <c r="H1873" s="1">
        <v>69.621002197265625</v>
      </c>
      <c r="I1873" s="1">
        <v>715.56646728515625</v>
      </c>
      <c r="J1873" s="1">
        <v>307.47454833984381</v>
      </c>
      <c r="K1873" s="1">
        <v>134.78553771972659</v>
      </c>
      <c r="L1873" s="1">
        <v>40.439407348632813</v>
      </c>
      <c r="M1873" s="1">
        <v>5888.5498046875</v>
      </c>
      <c r="O1873" s="17">
        <f t="shared" si="84"/>
        <v>1.0489134140746986E-3</v>
      </c>
      <c r="P1873" s="17">
        <f t="shared" si="84"/>
        <v>-9.8694012869140063E-3</v>
      </c>
      <c r="Q1873" s="17">
        <f t="shared" si="84"/>
        <v>-4.5686583820440914E-3</v>
      </c>
      <c r="R1873" s="17">
        <f t="shared" si="84"/>
        <v>-1.187663551243285E-2</v>
      </c>
      <c r="S1873" s="17">
        <f t="shared" si="84"/>
        <v>-1.1358944608967548E-2</v>
      </c>
      <c r="T1873" s="17">
        <f t="shared" si="85"/>
        <v>-8.776835957209109E-3</v>
      </c>
      <c r="U1873" s="17">
        <f t="shared" si="85"/>
        <v>-8.0389364381582909E-3</v>
      </c>
      <c r="V1873" s="17">
        <f t="shared" si="85"/>
        <v>-6.6995087684150858E-3</v>
      </c>
      <c r="W1873" s="17">
        <f t="shared" si="85"/>
        <v>-5.0921798192394346E-3</v>
      </c>
      <c r="X1873" s="17">
        <f t="shared" si="85"/>
        <v>-1.2013493943205736E-2</v>
      </c>
      <c r="Y1873" s="17">
        <f t="shared" si="85"/>
        <v>-5.5712254172688202E-3</v>
      </c>
    </row>
    <row r="1874" spans="2:25" x14ac:dyDescent="0.3">
      <c r="B1874" s="3">
        <v>45806</v>
      </c>
      <c r="C1874" s="1">
        <v>199.3433837890625</v>
      </c>
      <c r="D1874" s="1">
        <v>321.82217407226563</v>
      </c>
      <c r="E1874" s="1">
        <v>1004.548889160156</v>
      </c>
      <c r="F1874" s="1">
        <v>216.34466552734381</v>
      </c>
      <c r="G1874" s="1">
        <v>254.09503173828119</v>
      </c>
      <c r="H1874" s="1">
        <v>69.953697204589844</v>
      </c>
      <c r="I1874" s="1">
        <v>718.72955322265625</v>
      </c>
      <c r="J1874" s="1">
        <v>306.51132202148438</v>
      </c>
      <c r="K1874" s="1">
        <v>139.16474914550781</v>
      </c>
      <c r="L1874" s="1">
        <v>40.773780822753913</v>
      </c>
      <c r="M1874" s="1">
        <v>5912.169921875</v>
      </c>
      <c r="O1874" s="17">
        <f t="shared" si="84"/>
        <v>-2.3451155745869167E-3</v>
      </c>
      <c r="P1874" s="17">
        <f t="shared" si="84"/>
        <v>5.6338740023972149E-3</v>
      </c>
      <c r="Q1874" s="17">
        <f t="shared" si="84"/>
        <v>-4.3429891254376032E-3</v>
      </c>
      <c r="R1874" s="17">
        <f t="shared" si="84"/>
        <v>1.4321975932613336E-2</v>
      </c>
      <c r="S1874" s="17">
        <f t="shared" si="84"/>
        <v>-5.955952989190205E-3</v>
      </c>
      <c r="T1874" s="17">
        <f t="shared" si="85"/>
        <v>4.7786586924094205E-3</v>
      </c>
      <c r="U1874" s="17">
        <f t="shared" si="85"/>
        <v>4.4203943059275544E-3</v>
      </c>
      <c r="V1874" s="17">
        <f t="shared" si="85"/>
        <v>-3.1327026043625641E-3</v>
      </c>
      <c r="W1874" s="17">
        <f t="shared" si="85"/>
        <v>3.2490217421451889E-2</v>
      </c>
      <c r="X1874" s="17">
        <f t="shared" si="85"/>
        <v>8.268505797783543E-3</v>
      </c>
      <c r="Y1874" s="17">
        <f t="shared" si="85"/>
        <v>4.0111942619042683E-3</v>
      </c>
    </row>
    <row r="1875" spans="2:25" x14ac:dyDescent="0.3">
      <c r="B1875" s="3">
        <v>45807</v>
      </c>
      <c r="C1875" s="1">
        <v>200.24066162109381</v>
      </c>
      <c r="D1875" s="1">
        <v>318.47384643554688</v>
      </c>
      <c r="E1875" s="1">
        <v>1035.8583984375</v>
      </c>
      <c r="F1875" s="1">
        <v>214.22306823730469</v>
      </c>
      <c r="G1875" s="1">
        <v>254.45845031738281</v>
      </c>
      <c r="H1875" s="1">
        <v>70.550590515136719</v>
      </c>
      <c r="I1875" s="1">
        <v>733.749267578125</v>
      </c>
      <c r="J1875" s="1">
        <v>308.46722412109381</v>
      </c>
      <c r="K1875" s="1">
        <v>135.10548400878909</v>
      </c>
      <c r="L1875" s="1">
        <v>40.105037689208977</v>
      </c>
      <c r="M1875" s="1">
        <v>5911.68994140625</v>
      </c>
      <c r="O1875" s="17">
        <f t="shared" si="84"/>
        <v>4.5011668557847486E-3</v>
      </c>
      <c r="P1875" s="17">
        <f t="shared" si="84"/>
        <v>-1.0404278842410897E-2</v>
      </c>
      <c r="Q1875" s="17">
        <f t="shared" si="84"/>
        <v>3.1167730724902806E-2</v>
      </c>
      <c r="R1875" s="17">
        <f t="shared" si="84"/>
        <v>-9.8065616032994851E-3</v>
      </c>
      <c r="S1875" s="17">
        <f t="shared" si="84"/>
        <v>1.4302466939847206E-3</v>
      </c>
      <c r="T1875" s="17">
        <f t="shared" si="85"/>
        <v>8.5326914001582072E-3</v>
      </c>
      <c r="U1875" s="17">
        <f t="shared" si="85"/>
        <v>2.0897588373989921E-2</v>
      </c>
      <c r="V1875" s="17">
        <f t="shared" si="85"/>
        <v>6.3811740679267188E-3</v>
      </c>
      <c r="W1875" s="17">
        <f t="shared" si="85"/>
        <v>-2.9168774144625067E-2</v>
      </c>
      <c r="X1875" s="17">
        <f t="shared" si="85"/>
        <v>-1.6401302995471597E-2</v>
      </c>
      <c r="Y1875" s="17">
        <f t="shared" si="85"/>
        <v>-8.1185161301618644E-5</v>
      </c>
    </row>
    <row r="1876" spans="2:25" x14ac:dyDescent="0.3">
      <c r="B1876" s="3">
        <v>45810</v>
      </c>
      <c r="C1876" s="1">
        <v>201.08807373046881</v>
      </c>
      <c r="D1876" s="1">
        <v>314.27346801757813</v>
      </c>
      <c r="E1876" s="1">
        <v>1052.458984375</v>
      </c>
      <c r="F1876" s="1">
        <v>214.01678466796881</v>
      </c>
      <c r="G1876" s="1">
        <v>259.21246337890619</v>
      </c>
      <c r="H1876" s="1">
        <v>70.452735900878906</v>
      </c>
      <c r="I1876" s="1">
        <v>743.14910888671875</v>
      </c>
      <c r="J1876" s="1">
        <v>309.06024169921881</v>
      </c>
      <c r="K1876" s="1">
        <v>137.3550720214844</v>
      </c>
      <c r="L1876" s="1">
        <v>40.754112243652337</v>
      </c>
      <c r="M1876" s="1">
        <v>5935.93994140625</v>
      </c>
      <c r="O1876" s="17">
        <f t="shared" si="84"/>
        <v>4.2319681852555947E-3</v>
      </c>
      <c r="P1876" s="17">
        <f t="shared" si="84"/>
        <v>-1.3189084331352866E-2</v>
      </c>
      <c r="Q1876" s="17">
        <f t="shared" si="84"/>
        <v>1.6025922039673089E-2</v>
      </c>
      <c r="R1876" s="17">
        <f t="shared" si="84"/>
        <v>-9.6293817016648701E-4</v>
      </c>
      <c r="S1876" s="17">
        <f t="shared" si="84"/>
        <v>1.8682865731492745E-2</v>
      </c>
      <c r="T1876" s="17">
        <f t="shared" si="85"/>
        <v>-1.387013397666993E-3</v>
      </c>
      <c r="U1876" s="17">
        <f t="shared" si="85"/>
        <v>1.2810699409104233E-2</v>
      </c>
      <c r="V1876" s="17">
        <f t="shared" si="85"/>
        <v>1.9224654412301559E-3</v>
      </c>
      <c r="W1876" s="17">
        <f t="shared" si="85"/>
        <v>1.6650604741913873E-2</v>
      </c>
      <c r="X1876" s="17">
        <f t="shared" si="85"/>
        <v>1.6184364654468465E-2</v>
      </c>
      <c r="Y1876" s="17">
        <f t="shared" si="85"/>
        <v>4.1020419271568737E-3</v>
      </c>
    </row>
    <row r="1877" spans="2:25" x14ac:dyDescent="0.3">
      <c r="B1877" s="3">
        <v>45811</v>
      </c>
      <c r="C1877" s="1">
        <v>202.6533203125</v>
      </c>
      <c r="D1877" s="1">
        <v>321.43585205078119</v>
      </c>
      <c r="E1877" s="1">
        <v>1051.204223632812</v>
      </c>
      <c r="F1877" s="1">
        <v>215.87321472167969</v>
      </c>
      <c r="G1877" s="1">
        <v>260.4893798828125</v>
      </c>
      <c r="H1877" s="1">
        <v>69.630783081054688</v>
      </c>
      <c r="I1877" s="1">
        <v>746.78961181640625</v>
      </c>
      <c r="J1877" s="1">
        <v>308.77362060546881</v>
      </c>
      <c r="K1877" s="1">
        <v>141.1943664550781</v>
      </c>
      <c r="L1877" s="1">
        <v>41.983421325683587</v>
      </c>
      <c r="M1877" s="1">
        <v>5970.3701171875</v>
      </c>
      <c r="O1877" s="17">
        <f t="shared" si="84"/>
        <v>7.7838857023872689E-3</v>
      </c>
      <c r="P1877" s="17">
        <f t="shared" si="84"/>
        <v>2.2790291774813322E-2</v>
      </c>
      <c r="Q1877" s="17">
        <f t="shared" si="84"/>
        <v>-1.1922181869472956E-3</v>
      </c>
      <c r="R1877" s="17">
        <f t="shared" si="84"/>
        <v>8.6742264471966271E-3</v>
      </c>
      <c r="S1877" s="17">
        <f t="shared" si="84"/>
        <v>4.9261385323118604E-3</v>
      </c>
      <c r="T1877" s="17">
        <f t="shared" si="85"/>
        <v>-1.1666726768150459E-2</v>
      </c>
      <c r="U1877" s="17">
        <f t="shared" si="85"/>
        <v>4.8987516585213813E-3</v>
      </c>
      <c r="V1877" s="17">
        <f t="shared" si="85"/>
        <v>-9.273955529645354E-4</v>
      </c>
      <c r="W1877" s="17">
        <f t="shared" si="85"/>
        <v>2.7951602930201002E-2</v>
      </c>
      <c r="X1877" s="17">
        <f t="shared" si="85"/>
        <v>3.0164050063996209E-2</v>
      </c>
      <c r="Y1877" s="17">
        <f t="shared" si="85"/>
        <v>5.8002904546054657E-3</v>
      </c>
    </row>
    <row r="1878" spans="2:25" x14ac:dyDescent="0.3">
      <c r="B1878" s="3">
        <v>45812</v>
      </c>
      <c r="C1878" s="1">
        <v>202.20466613769531</v>
      </c>
      <c r="D1878" s="1">
        <v>319.8111572265625</v>
      </c>
      <c r="E1878" s="1">
        <v>1047.320434570312</v>
      </c>
      <c r="F1878" s="1">
        <v>214.9990234375</v>
      </c>
      <c r="G1878" s="1">
        <v>260.80368041992188</v>
      </c>
      <c r="H1878" s="1">
        <v>69.836280822753906</v>
      </c>
      <c r="I1878" s="1">
        <v>761.7696533203125</v>
      </c>
      <c r="J1878" s="1">
        <v>307.96310424804688</v>
      </c>
      <c r="K1878" s="1">
        <v>141.89424133300781</v>
      </c>
      <c r="L1878" s="1">
        <v>41.216335296630859</v>
      </c>
      <c r="M1878" s="1">
        <v>5970.81005859375</v>
      </c>
      <c r="O1878" s="17">
        <f t="shared" si="84"/>
        <v>-2.2138999455466298E-3</v>
      </c>
      <c r="P1878" s="17">
        <f t="shared" si="84"/>
        <v>-5.0544916313878391E-3</v>
      </c>
      <c r="Q1878" s="17">
        <f t="shared" si="84"/>
        <v>-3.6946094537921264E-3</v>
      </c>
      <c r="R1878" s="17">
        <f t="shared" si="84"/>
        <v>-4.0495588362213534E-3</v>
      </c>
      <c r="S1878" s="17">
        <f t="shared" si="84"/>
        <v>1.2065771635326199E-3</v>
      </c>
      <c r="T1878" s="17">
        <f t="shared" si="85"/>
        <v>2.951248465208358E-3</v>
      </c>
      <c r="U1878" s="17">
        <f t="shared" si="85"/>
        <v>2.0059252655470792E-2</v>
      </c>
      <c r="V1878" s="17">
        <f t="shared" si="85"/>
        <v>-2.6249533746846784E-3</v>
      </c>
      <c r="W1878" s="17">
        <f t="shared" si="85"/>
        <v>4.9568187138145179E-3</v>
      </c>
      <c r="X1878" s="17">
        <f t="shared" si="85"/>
        <v>-1.8271165255973509E-2</v>
      </c>
      <c r="Y1878" s="17">
        <f t="shared" si="85"/>
        <v>7.3687459506655505E-5</v>
      </c>
    </row>
    <row r="1879" spans="2:25" x14ac:dyDescent="0.3">
      <c r="B1879" s="3">
        <v>45813</v>
      </c>
      <c r="C1879" s="1">
        <v>200.02131652832031</v>
      </c>
      <c r="D1879" s="1">
        <v>320.09848022460938</v>
      </c>
      <c r="E1879" s="1">
        <v>1006.6103515625</v>
      </c>
      <c r="F1879" s="1">
        <v>212.8774108886719</v>
      </c>
      <c r="G1879" s="1">
        <v>262.11990356445313</v>
      </c>
      <c r="H1879" s="1">
        <v>69.386161804199219</v>
      </c>
      <c r="I1879" s="1">
        <v>761.6103515625</v>
      </c>
      <c r="J1879" s="1">
        <v>305.403076171875</v>
      </c>
      <c r="K1879" s="1">
        <v>139.964599609375</v>
      </c>
      <c r="L1879" s="1">
        <v>41.127822875976563</v>
      </c>
      <c r="M1879" s="1">
        <v>5939.2998046875</v>
      </c>
      <c r="O1879" s="17">
        <f t="shared" si="84"/>
        <v>-1.0797721195455521E-2</v>
      </c>
      <c r="P1879" s="17">
        <f t="shared" si="84"/>
        <v>8.984145535714627E-4</v>
      </c>
      <c r="Q1879" s="17">
        <f t="shared" si="84"/>
        <v>-3.8870704384293159E-2</v>
      </c>
      <c r="R1879" s="17">
        <f t="shared" si="84"/>
        <v>-9.8680101653803431E-3</v>
      </c>
      <c r="S1879" s="17">
        <f t="shared" si="84"/>
        <v>5.0467966648783088E-3</v>
      </c>
      <c r="T1879" s="17">
        <f t="shared" si="85"/>
        <v>-6.4453463622597537E-3</v>
      </c>
      <c r="U1879" s="17">
        <f t="shared" si="85"/>
        <v>-2.0912064049565917E-4</v>
      </c>
      <c r="V1879" s="17">
        <f t="shared" si="85"/>
        <v>-8.3127752670979615E-3</v>
      </c>
      <c r="W1879" s="17">
        <f t="shared" si="85"/>
        <v>-1.359915459221624E-2</v>
      </c>
      <c r="X1879" s="17">
        <f t="shared" si="85"/>
        <v>-2.147508263829854E-3</v>
      </c>
      <c r="Y1879" s="17">
        <f t="shared" si="85"/>
        <v>-5.2773834030941059E-3</v>
      </c>
    </row>
    <row r="1880" spans="2:25" x14ac:dyDescent="0.3">
      <c r="B1880" s="3">
        <v>45814</v>
      </c>
      <c r="C1880" s="1">
        <v>203.30133056640619</v>
      </c>
      <c r="D1880" s="1">
        <v>323.5162353515625</v>
      </c>
      <c r="E1880" s="1">
        <v>1010.723205566406</v>
      </c>
      <c r="F1880" s="1">
        <v>215.70622253417969</v>
      </c>
      <c r="G1880" s="1">
        <v>264.09420776367188</v>
      </c>
      <c r="H1880" s="1">
        <v>69.816703796386719</v>
      </c>
      <c r="I1880" s="1">
        <v>765.7880859375</v>
      </c>
      <c r="J1880" s="1">
        <v>303.80181884765619</v>
      </c>
      <c r="K1880" s="1">
        <v>141.69427490234381</v>
      </c>
      <c r="L1880" s="1">
        <v>41.835910797119141</v>
      </c>
      <c r="M1880" s="1">
        <v>6000.35986328125</v>
      </c>
      <c r="O1880" s="17">
        <f t="shared" si="84"/>
        <v>1.6398322413908695E-2</v>
      </c>
      <c r="P1880" s="17">
        <f t="shared" si="84"/>
        <v>1.0677198856286122E-2</v>
      </c>
      <c r="Q1880" s="17">
        <f t="shared" si="84"/>
        <v>4.0858451311591316E-3</v>
      </c>
      <c r="R1880" s="17">
        <f t="shared" si="84"/>
        <v>1.3288453827480843E-2</v>
      </c>
      <c r="S1880" s="17">
        <f t="shared" si="84"/>
        <v>7.532065182273672E-3</v>
      </c>
      <c r="T1880" s="17">
        <f t="shared" si="85"/>
        <v>6.2050123683515777E-3</v>
      </c>
      <c r="U1880" s="17">
        <f t="shared" si="85"/>
        <v>5.4853959986613477E-3</v>
      </c>
      <c r="V1880" s="17">
        <f t="shared" si="85"/>
        <v>-5.2430949428867247E-3</v>
      </c>
      <c r="W1880" s="17">
        <f t="shared" si="85"/>
        <v>1.2357948351198305E-2</v>
      </c>
      <c r="X1880" s="17">
        <f t="shared" si="85"/>
        <v>1.7216761589298323E-2</v>
      </c>
      <c r="Y1880" s="17">
        <f t="shared" si="85"/>
        <v>1.0280683010067836E-2</v>
      </c>
    </row>
    <row r="1881" spans="2:25" x14ac:dyDescent="0.3">
      <c r="B1881" s="3">
        <v>45817</v>
      </c>
      <c r="C1881" s="1">
        <v>200.83882141113281</v>
      </c>
      <c r="D1881" s="1">
        <v>322.634521484375</v>
      </c>
      <c r="E1881" s="1">
        <v>1001.99951171875</v>
      </c>
      <c r="F1881" s="1">
        <v>218.23054504394531</v>
      </c>
      <c r="G1881" s="1">
        <v>267.24713134765619</v>
      </c>
      <c r="H1881" s="1">
        <v>70.227676391601563</v>
      </c>
      <c r="I1881" s="1">
        <v>769.5977783203125</v>
      </c>
      <c r="J1881" s="1">
        <v>301.25167846679688</v>
      </c>
      <c r="K1881" s="1">
        <v>142.6041259765625</v>
      </c>
      <c r="L1881" s="1">
        <v>42.524322509765618</v>
      </c>
      <c r="M1881" s="1">
        <v>6005.8798828125</v>
      </c>
      <c r="O1881" s="17">
        <f t="shared" si="84"/>
        <v>-1.2112607174841035E-2</v>
      </c>
      <c r="P1881" s="17">
        <f t="shared" si="84"/>
        <v>-2.7254084056379693E-3</v>
      </c>
      <c r="Q1881" s="17">
        <f t="shared" si="84"/>
        <v>-8.6311403553530688E-3</v>
      </c>
      <c r="R1881" s="17">
        <f t="shared" si="84"/>
        <v>1.1702594761102147E-2</v>
      </c>
      <c r="S1881" s="17">
        <f t="shared" si="84"/>
        <v>1.1938632091491203E-2</v>
      </c>
      <c r="T1881" s="17">
        <f t="shared" si="85"/>
        <v>5.8864508472557418E-3</v>
      </c>
      <c r="U1881" s="17">
        <f t="shared" si="85"/>
        <v>4.9748650478788322E-3</v>
      </c>
      <c r="V1881" s="17">
        <f t="shared" si="85"/>
        <v>-8.3940918804640413E-3</v>
      </c>
      <c r="W1881" s="17">
        <f t="shared" si="85"/>
        <v>6.4212267915959602E-3</v>
      </c>
      <c r="X1881" s="17">
        <f t="shared" si="85"/>
        <v>1.6455043036708118E-2</v>
      </c>
      <c r="Y1881" s="17">
        <f t="shared" si="85"/>
        <v>9.1994807928593477E-4</v>
      </c>
    </row>
    <row r="1882" spans="2:25" x14ac:dyDescent="0.3">
      <c r="B1882" s="3">
        <v>45818</v>
      </c>
      <c r="C1882" s="1">
        <v>202.05513000488281</v>
      </c>
      <c r="D1882" s="1">
        <v>323.93228149414063</v>
      </c>
      <c r="E1882" s="1">
        <v>1003.085021972656</v>
      </c>
      <c r="F1882" s="1">
        <v>223.9078063964844</v>
      </c>
      <c r="G1882" s="1">
        <v>271.33328247070313</v>
      </c>
      <c r="H1882" s="1">
        <v>70.795211791992188</v>
      </c>
      <c r="I1882" s="1">
        <v>802.8997802734375</v>
      </c>
      <c r="J1882" s="1">
        <v>296.95205688476563</v>
      </c>
      <c r="K1882" s="1">
        <v>143.93388366699219</v>
      </c>
      <c r="L1882" s="1">
        <v>43.424259185791023</v>
      </c>
      <c r="M1882" s="1">
        <v>6038.81005859375</v>
      </c>
      <c r="O1882" s="17">
        <f t="shared" si="84"/>
        <v>6.0561428572622469E-3</v>
      </c>
      <c r="P1882" s="17">
        <f t="shared" si="84"/>
        <v>4.0223842253299443E-3</v>
      </c>
      <c r="Q1882" s="17">
        <f t="shared" si="84"/>
        <v>1.083344094693245E-3</v>
      </c>
      <c r="R1882" s="17">
        <f t="shared" si="84"/>
        <v>2.6014971237852406E-2</v>
      </c>
      <c r="S1882" s="17">
        <f t="shared" si="84"/>
        <v>1.5289784786244697E-2</v>
      </c>
      <c r="T1882" s="17">
        <f t="shared" si="85"/>
        <v>8.0813637806546566E-3</v>
      </c>
      <c r="U1882" s="17">
        <f t="shared" si="85"/>
        <v>4.3271956977069717E-2</v>
      </c>
      <c r="V1882" s="17">
        <f t="shared" si="85"/>
        <v>-1.4272523240082602E-2</v>
      </c>
      <c r="W1882" s="17">
        <f t="shared" si="85"/>
        <v>9.3248191896512025E-3</v>
      </c>
      <c r="X1882" s="17">
        <f t="shared" si="85"/>
        <v>2.1162869221931432E-2</v>
      </c>
      <c r="Y1882" s="17">
        <f t="shared" si="85"/>
        <v>5.4829894076784454E-3</v>
      </c>
    </row>
    <row r="1883" spans="2:25" x14ac:dyDescent="0.3">
      <c r="B1883" s="3">
        <v>45819</v>
      </c>
      <c r="C1883" s="1">
        <v>198.17692565917969</v>
      </c>
      <c r="D1883" s="1">
        <v>320.55416870117188</v>
      </c>
      <c r="E1883" s="1">
        <v>992.63861083984375</v>
      </c>
      <c r="F1883" s="1">
        <v>220.0181884765625</v>
      </c>
      <c r="G1883" s="1">
        <v>276.51950073242188</v>
      </c>
      <c r="H1883" s="1">
        <v>70.521240234375</v>
      </c>
      <c r="I1883" s="1">
        <v>804.31219482421875</v>
      </c>
      <c r="J1883" s="1">
        <v>298.22714233398438</v>
      </c>
      <c r="K1883" s="1">
        <v>142.8139953613281</v>
      </c>
      <c r="L1883" s="1">
        <v>44.343971252441413</v>
      </c>
      <c r="M1883" s="1">
        <v>6022.240234375</v>
      </c>
      <c r="O1883" s="17">
        <f t="shared" ref="O1883:V1917" si="86">(C1883-C1882)/C1882</f>
        <v>-1.9193793028711548E-2</v>
      </c>
      <c r="P1883" s="17">
        <f t="shared" si="86"/>
        <v>-1.0428453679846831E-2</v>
      </c>
      <c r="Q1883" s="17">
        <f t="shared" si="86"/>
        <v>-1.0414282841417046E-2</v>
      </c>
      <c r="R1883" s="17">
        <f t="shared" si="86"/>
        <v>-1.7371515457725348E-2</v>
      </c>
      <c r="S1883" s="17">
        <f t="shared" si="86"/>
        <v>1.9113830100362737E-2</v>
      </c>
      <c r="T1883" s="17">
        <f t="shared" si="85"/>
        <v>-3.8699164912757147E-3</v>
      </c>
      <c r="U1883" s="17">
        <f t="shared" si="85"/>
        <v>1.7591417826770791E-3</v>
      </c>
      <c r="V1883" s="17">
        <f t="shared" si="85"/>
        <v>4.2939101435945128E-3</v>
      </c>
      <c r="W1883" s="17">
        <f t="shared" si="85"/>
        <v>-7.7805745049934387E-3</v>
      </c>
      <c r="X1883" s="17">
        <f t="shared" si="85"/>
        <v>2.1179683520112468E-2</v>
      </c>
      <c r="Y1883" s="17">
        <f t="shared" si="85"/>
        <v>-2.7438889546078211E-3</v>
      </c>
    </row>
    <row r="1884" spans="2:25" x14ac:dyDescent="0.3">
      <c r="B1884" s="3">
        <v>45820</v>
      </c>
      <c r="C1884" s="1">
        <v>198.59565734863281</v>
      </c>
      <c r="D1884" s="1">
        <v>321.70330810546881</v>
      </c>
      <c r="E1884" s="1">
        <v>998.5440673828125</v>
      </c>
      <c r="F1884" s="1">
        <v>221.0003967285156</v>
      </c>
      <c r="G1884" s="1">
        <v>276.0382080078125</v>
      </c>
      <c r="H1884" s="1">
        <v>70.687583923339844</v>
      </c>
      <c r="I1884" s="1">
        <v>807.714111328125</v>
      </c>
      <c r="J1884" s="1">
        <v>299.65045166015619</v>
      </c>
      <c r="K1884" s="1">
        <v>144.98374938964841</v>
      </c>
      <c r="L1884" s="1">
        <v>44.264850616455078</v>
      </c>
      <c r="M1884" s="1">
        <v>6045.259765625</v>
      </c>
      <c r="O1884" s="17">
        <f t="shared" si="86"/>
        <v>2.1129184846335265E-3</v>
      </c>
      <c r="P1884" s="17">
        <f t="shared" si="86"/>
        <v>3.5848524726820401E-3</v>
      </c>
      <c r="Q1884" s="17">
        <f t="shared" si="86"/>
        <v>5.9492512969773646E-3</v>
      </c>
      <c r="R1884" s="17">
        <f t="shared" si="86"/>
        <v>4.464213885015814E-3</v>
      </c>
      <c r="S1884" s="17">
        <f t="shared" si="86"/>
        <v>-1.7405380934601966E-3</v>
      </c>
      <c r="T1884" s="17">
        <f t="shared" si="85"/>
        <v>2.3587742985234808E-3</v>
      </c>
      <c r="U1884" s="17">
        <f t="shared" si="85"/>
        <v>4.2295970716317854E-3</v>
      </c>
      <c r="V1884" s="17">
        <f t="shared" si="85"/>
        <v>4.7725680333209073E-3</v>
      </c>
      <c r="W1884" s="17">
        <f t="shared" si="85"/>
        <v>1.5192866937380351E-2</v>
      </c>
      <c r="X1884" s="17">
        <f t="shared" si="85"/>
        <v>-1.7842478639524002E-3</v>
      </c>
      <c r="Y1884" s="17">
        <f t="shared" si="85"/>
        <v>3.8224199557175273E-3</v>
      </c>
    </row>
    <row r="1885" spans="2:25" x14ac:dyDescent="0.3">
      <c r="B1885" s="3">
        <v>45821</v>
      </c>
      <c r="C1885" s="1">
        <v>195.85400390625</v>
      </c>
      <c r="D1885" s="1">
        <v>316.54205322265619</v>
      </c>
      <c r="E1885" s="1">
        <v>986.095947265625</v>
      </c>
      <c r="F1885" s="1">
        <v>220.3914489746094</v>
      </c>
      <c r="G1885" s="1">
        <v>272.2958984375</v>
      </c>
      <c r="H1885" s="1">
        <v>69.987892150878906</v>
      </c>
      <c r="I1885" s="1">
        <v>815.005126953125</v>
      </c>
      <c r="J1885" s="1">
        <v>298.4149169921875</v>
      </c>
      <c r="K1885" s="1">
        <v>141.95408630371091</v>
      </c>
      <c r="L1885" s="1">
        <v>45.936161041259773</v>
      </c>
      <c r="M1885" s="1">
        <v>5976.97021484375</v>
      </c>
      <c r="O1885" s="17">
        <f t="shared" si="86"/>
        <v>-1.380520339158205E-2</v>
      </c>
      <c r="P1885" s="17">
        <f t="shared" si="86"/>
        <v>-1.6043524430033283E-2</v>
      </c>
      <c r="Q1885" s="17">
        <f t="shared" si="86"/>
        <v>-1.2466270166537634E-2</v>
      </c>
      <c r="R1885" s="17">
        <f t="shared" si="86"/>
        <v>-2.7554147545456459E-3</v>
      </c>
      <c r="S1885" s="17">
        <f t="shared" si="86"/>
        <v>-1.3557215855446302E-2</v>
      </c>
      <c r="T1885" s="17">
        <f t="shared" si="85"/>
        <v>-9.8983687604848394E-3</v>
      </c>
      <c r="U1885" s="17">
        <f t="shared" si="85"/>
        <v>9.0267280498682601E-3</v>
      </c>
      <c r="V1885" s="17">
        <f t="shared" si="85"/>
        <v>-4.1232531475372354E-3</v>
      </c>
      <c r="W1885" s="17">
        <f t="shared" si="85"/>
        <v>-2.0896570123836326E-2</v>
      </c>
      <c r="X1885" s="17">
        <f t="shared" si="85"/>
        <v>3.7757055576358355E-2</v>
      </c>
      <c r="Y1885" s="17">
        <f t="shared" si="85"/>
        <v>-1.1296379879250692E-2</v>
      </c>
    </row>
    <row r="1886" spans="2:25" x14ac:dyDescent="0.3">
      <c r="B1886" s="3">
        <v>45824</v>
      </c>
      <c r="C1886" s="1">
        <v>197.8180236816406</v>
      </c>
      <c r="D1886" s="1">
        <v>319.29605102539063</v>
      </c>
      <c r="E1886" s="1">
        <v>980.27020263671875</v>
      </c>
      <c r="F1886" s="1">
        <v>222.73895263671881</v>
      </c>
      <c r="G1886" s="1">
        <v>276.823974609375</v>
      </c>
      <c r="H1886" s="1">
        <v>69.495162963867188</v>
      </c>
      <c r="I1886" s="1">
        <v>803.2877197265625</v>
      </c>
      <c r="J1886" s="1">
        <v>292.8599853515625</v>
      </c>
      <c r="K1886" s="1">
        <v>144.67378234863281</v>
      </c>
      <c r="L1886" s="1">
        <v>44.82855224609375</v>
      </c>
      <c r="M1886" s="1">
        <v>6033.10986328125</v>
      </c>
      <c r="O1886" s="17">
        <f t="shared" si="86"/>
        <v>1.0027978679112017E-2</v>
      </c>
      <c r="P1886" s="17">
        <f t="shared" si="86"/>
        <v>8.700258858804032E-3</v>
      </c>
      <c r="Q1886" s="17">
        <f t="shared" si="86"/>
        <v>-5.9078882182414718E-3</v>
      </c>
      <c r="R1886" s="17">
        <f t="shared" si="86"/>
        <v>1.065151879998689E-2</v>
      </c>
      <c r="S1886" s="17">
        <f t="shared" si="86"/>
        <v>1.662924854123107E-2</v>
      </c>
      <c r="T1886" s="17">
        <f t="shared" si="85"/>
        <v>-7.040206125218061E-3</v>
      </c>
      <c r="U1886" s="17">
        <f t="shared" si="85"/>
        <v>-1.4377096338482821E-2</v>
      </c>
      <c r="V1886" s="17">
        <f t="shared" si="85"/>
        <v>-1.8614792104278178E-2</v>
      </c>
      <c r="W1886" s="17">
        <f t="shared" si="85"/>
        <v>1.9158983835823585E-2</v>
      </c>
      <c r="X1886" s="17">
        <f t="shared" si="85"/>
        <v>-2.4111914667208925E-2</v>
      </c>
      <c r="Y1886" s="17">
        <f t="shared" si="85"/>
        <v>9.3926598961590439E-3</v>
      </c>
    </row>
    <row r="1887" spans="2:25" x14ac:dyDescent="0.3">
      <c r="B1887" s="3">
        <v>45825</v>
      </c>
      <c r="C1887" s="1">
        <v>195.04644775390619</v>
      </c>
      <c r="D1887" s="1">
        <v>311.85629272460938</v>
      </c>
      <c r="E1887" s="1">
        <v>973.65771484375</v>
      </c>
      <c r="F1887" s="1">
        <v>218.57432556152341</v>
      </c>
      <c r="G1887" s="1">
        <v>278.02230834960938</v>
      </c>
      <c r="H1887" s="1">
        <v>68.608253479003906</v>
      </c>
      <c r="I1887" s="1">
        <v>787.0345458984375</v>
      </c>
      <c r="J1887" s="1">
        <v>288.92605590820313</v>
      </c>
      <c r="K1887" s="1">
        <v>144.10383605957031</v>
      </c>
      <c r="L1887" s="1">
        <v>45.471359252929688</v>
      </c>
      <c r="M1887" s="1">
        <v>5982.72021484375</v>
      </c>
      <c r="O1887" s="17">
        <f t="shared" si="86"/>
        <v>-1.4010735099622938E-2</v>
      </c>
      <c r="P1887" s="17">
        <f t="shared" si="86"/>
        <v>-2.3300502079149223E-2</v>
      </c>
      <c r="Q1887" s="17">
        <f t="shared" si="86"/>
        <v>-6.7455766534395938E-3</v>
      </c>
      <c r="R1887" s="17">
        <f t="shared" si="86"/>
        <v>-1.8697345147293529E-2</v>
      </c>
      <c r="S1887" s="17">
        <f t="shared" si="86"/>
        <v>4.328865452948351E-3</v>
      </c>
      <c r="T1887" s="17">
        <f t="shared" si="85"/>
        <v>-1.2762175769332531E-2</v>
      </c>
      <c r="U1887" s="17">
        <f t="shared" si="85"/>
        <v>-2.0233315447244167E-2</v>
      </c>
      <c r="V1887" s="17">
        <f t="shared" si="85"/>
        <v>-1.3432799426787195E-2</v>
      </c>
      <c r="W1887" s="17">
        <f t="shared" si="85"/>
        <v>-3.9395271196342374E-3</v>
      </c>
      <c r="X1887" s="17">
        <f t="shared" si="85"/>
        <v>1.4339231909769072E-2</v>
      </c>
      <c r="Y1887" s="17">
        <f t="shared" si="85"/>
        <v>-8.3521847901663095E-3</v>
      </c>
    </row>
    <row r="1888" spans="2:25" x14ac:dyDescent="0.3">
      <c r="B1888" s="3">
        <v>45826</v>
      </c>
      <c r="C1888" s="1">
        <v>195.9836120605469</v>
      </c>
      <c r="D1888" s="1">
        <v>312.04449462890619</v>
      </c>
      <c r="E1888" s="1">
        <v>970.84954833984375</v>
      </c>
      <c r="F1888" s="1">
        <v>219.33062744140619</v>
      </c>
      <c r="G1888" s="1">
        <v>278.17947387695313</v>
      </c>
      <c r="H1888" s="1">
        <v>68.204208374023438</v>
      </c>
      <c r="I1888" s="1">
        <v>780.85760498046875</v>
      </c>
      <c r="J1888" s="1">
        <v>286.277099609375</v>
      </c>
      <c r="K1888" s="1">
        <v>145.46368408203119</v>
      </c>
      <c r="L1888" s="1">
        <v>44.84832763671875</v>
      </c>
      <c r="M1888" s="1">
        <v>5980.8701171875</v>
      </c>
      <c r="O1888" s="17">
        <f t="shared" si="86"/>
        <v>4.8048263243591505E-3</v>
      </c>
      <c r="P1888" s="17">
        <f t="shared" si="86"/>
        <v>6.0348919899145159E-4</v>
      </c>
      <c r="Q1888" s="17">
        <f t="shared" si="86"/>
        <v>-2.884141378530439E-3</v>
      </c>
      <c r="R1888" s="17">
        <f t="shared" si="86"/>
        <v>3.4601588175547328E-3</v>
      </c>
      <c r="S1888" s="17">
        <f t="shared" si="86"/>
        <v>5.6529826069250686E-4</v>
      </c>
      <c r="T1888" s="17">
        <f t="shared" si="85"/>
        <v>-5.8891617916511773E-3</v>
      </c>
      <c r="U1888" s="17">
        <f t="shared" si="85"/>
        <v>-7.8483733022385663E-3</v>
      </c>
      <c r="V1888" s="17">
        <f t="shared" si="85"/>
        <v>-9.1682845650644437E-3</v>
      </c>
      <c r="W1888" s="17">
        <f t="shared" ref="W1888:Y1951" si="87">(K1888-K1887)/K1887</f>
        <v>9.4365844771733924E-3</v>
      </c>
      <c r="X1888" s="17">
        <f t="shared" si="87"/>
        <v>-1.3701627275872472E-2</v>
      </c>
      <c r="Y1888" s="17">
        <f t="shared" si="87"/>
        <v>-3.0924021010705389E-4</v>
      </c>
    </row>
    <row r="1889" spans="2:25" x14ac:dyDescent="0.3">
      <c r="B1889" s="3">
        <v>45828</v>
      </c>
      <c r="C1889" s="1">
        <v>200.39019775390619</v>
      </c>
      <c r="D1889" s="1">
        <v>311.32135009765619</v>
      </c>
      <c r="E1889" s="1">
        <v>976.21710205078125</v>
      </c>
      <c r="F1889" s="1">
        <v>222.02191162109381</v>
      </c>
      <c r="G1889" s="1">
        <v>275.97927856445313</v>
      </c>
      <c r="H1889" s="1">
        <v>67.839576721191406</v>
      </c>
      <c r="I1889" s="1">
        <v>758.67608642578125</v>
      </c>
      <c r="J1889" s="1">
        <v>284.1322021484375</v>
      </c>
      <c r="K1889" s="1">
        <v>143.83387756347659</v>
      </c>
      <c r="L1889" s="1">
        <v>45.125228881835938</v>
      </c>
      <c r="M1889" s="1">
        <v>5967.83984375</v>
      </c>
      <c r="O1889" s="17">
        <f t="shared" si="86"/>
        <v>2.2484460037392951E-2</v>
      </c>
      <c r="P1889" s="17">
        <f t="shared" si="86"/>
        <v>-2.3174404410178356E-3</v>
      </c>
      <c r="Q1889" s="17">
        <f t="shared" si="86"/>
        <v>5.528718347879995E-3</v>
      </c>
      <c r="R1889" s="17">
        <f t="shared" si="86"/>
        <v>1.2270443991715592E-2</v>
      </c>
      <c r="S1889" s="17">
        <f t="shared" si="86"/>
        <v>-7.9092654890605286E-3</v>
      </c>
      <c r="T1889" s="17">
        <f t="shared" si="86"/>
        <v>-5.3461752804524381E-3</v>
      </c>
      <c r="U1889" s="17">
        <f t="shared" si="86"/>
        <v>-2.8406611414436202E-2</v>
      </c>
      <c r="V1889" s="17">
        <f t="shared" si="86"/>
        <v>-7.492382254341028E-3</v>
      </c>
      <c r="W1889" s="17">
        <f t="shared" si="87"/>
        <v>-1.1204215875871169E-2</v>
      </c>
      <c r="X1889" s="17">
        <f t="shared" si="87"/>
        <v>6.1741710272933265E-3</v>
      </c>
      <c r="Y1889" s="17">
        <f t="shared" si="87"/>
        <v>-2.1786584865058859E-3</v>
      </c>
    </row>
    <row r="1890" spans="2:25" x14ac:dyDescent="0.3">
      <c r="B1890" s="3">
        <v>45831</v>
      </c>
      <c r="C1890" s="1">
        <v>200.888671875</v>
      </c>
      <c r="D1890" s="1">
        <v>313.38189697265619</v>
      </c>
      <c r="E1890" s="1">
        <v>1000.306640625</v>
      </c>
      <c r="F1890" s="1">
        <v>226.6088562011719</v>
      </c>
      <c r="G1890" s="1">
        <v>284.04345703125</v>
      </c>
      <c r="H1890" s="1">
        <v>68.72650146484375</v>
      </c>
      <c r="I1890" s="1">
        <v>766.54412841796875</v>
      </c>
      <c r="J1890" s="1">
        <v>286.1683349609375</v>
      </c>
      <c r="K1890" s="1">
        <v>144.1538391113281</v>
      </c>
      <c r="L1890" s="1">
        <v>43.463813781738281</v>
      </c>
      <c r="M1890" s="1">
        <v>6025.169921875</v>
      </c>
      <c r="O1890" s="17">
        <f t="shared" si="86"/>
        <v>2.4875174867882983E-3</v>
      </c>
      <c r="P1890" s="17">
        <f t="shared" si="86"/>
        <v>6.6187136678985932E-3</v>
      </c>
      <c r="Q1890" s="17">
        <f t="shared" si="86"/>
        <v>2.4676415239615061E-2</v>
      </c>
      <c r="R1890" s="17">
        <f t="shared" si="86"/>
        <v>2.0659873372796872E-2</v>
      </c>
      <c r="S1890" s="17">
        <f t="shared" si="86"/>
        <v>2.9220231709945352E-2</v>
      </c>
      <c r="T1890" s="17">
        <f t="shared" si="86"/>
        <v>1.3073854326913723E-2</v>
      </c>
      <c r="U1890" s="17">
        <f t="shared" si="86"/>
        <v>1.0370752595161972E-2</v>
      </c>
      <c r="V1890" s="17">
        <f t="shared" si="86"/>
        <v>7.1661458894978587E-3</v>
      </c>
      <c r="W1890" s="17">
        <f t="shared" si="87"/>
        <v>2.2245214637302718E-3</v>
      </c>
      <c r="X1890" s="17">
        <f t="shared" si="87"/>
        <v>-3.6817876413396289E-2</v>
      </c>
      <c r="Y1890" s="17">
        <f t="shared" si="87"/>
        <v>9.6065041331564304E-3</v>
      </c>
    </row>
    <row r="1891" spans="2:25" x14ac:dyDescent="0.3">
      <c r="B1891" s="3">
        <v>45832</v>
      </c>
      <c r="C1891" s="1">
        <v>199.69232177734381</v>
      </c>
      <c r="D1891" s="1">
        <v>320.8216552734375</v>
      </c>
      <c r="E1891" s="1">
        <v>997.75726318359375</v>
      </c>
      <c r="F1891" s="1">
        <v>226.8856506347656</v>
      </c>
      <c r="G1891" s="1">
        <v>288.57156372070313</v>
      </c>
      <c r="H1891" s="1">
        <v>69.189666748046875</v>
      </c>
      <c r="I1891" s="1">
        <v>773.944580078125</v>
      </c>
      <c r="J1891" s="1">
        <v>288.09579467773438</v>
      </c>
      <c r="K1891" s="1">
        <v>147.88340759277341</v>
      </c>
      <c r="L1891" s="1">
        <v>42.010074615478523</v>
      </c>
      <c r="M1891" s="1">
        <v>6092.18017578125</v>
      </c>
      <c r="O1891" s="17">
        <f t="shared" si="86"/>
        <v>-5.955288999076087E-3</v>
      </c>
      <c r="P1891" s="17">
        <f t="shared" si="86"/>
        <v>2.3740229964305994E-2</v>
      </c>
      <c r="Q1891" s="17">
        <f t="shared" si="86"/>
        <v>-2.5485959383548403E-3</v>
      </c>
      <c r="R1891" s="17">
        <f t="shared" si="86"/>
        <v>1.2214634424877421E-3</v>
      </c>
      <c r="S1891" s="17">
        <f t="shared" si="86"/>
        <v>1.5941598291964704E-2</v>
      </c>
      <c r="T1891" s="17">
        <f t="shared" si="86"/>
        <v>6.7392530294889501E-3</v>
      </c>
      <c r="U1891" s="17">
        <f t="shared" si="86"/>
        <v>9.6543061068508403E-3</v>
      </c>
      <c r="V1891" s="17">
        <f t="shared" si="86"/>
        <v>6.7354052888485257E-3</v>
      </c>
      <c r="W1891" s="17">
        <f t="shared" si="87"/>
        <v>2.5872141209954291E-2</v>
      </c>
      <c r="X1891" s="17">
        <f t="shared" si="87"/>
        <v>-3.3447114732268621E-2</v>
      </c>
      <c r="Y1891" s="17">
        <f t="shared" si="87"/>
        <v>1.1121720179701882E-2</v>
      </c>
    </row>
    <row r="1892" spans="2:25" x14ac:dyDescent="0.3">
      <c r="B1892" s="3">
        <v>45833</v>
      </c>
      <c r="C1892" s="1">
        <v>200.948486328125</v>
      </c>
      <c r="D1892" s="1">
        <v>315.76934814453119</v>
      </c>
      <c r="E1892" s="1">
        <v>982.441162109375</v>
      </c>
      <c r="F1892" s="1">
        <v>219.46153259277341</v>
      </c>
      <c r="G1892" s="1">
        <v>285.8900146484375</v>
      </c>
      <c r="H1892" s="1">
        <v>68.61810302734375</v>
      </c>
      <c r="I1892" s="1">
        <v>788.0888671875</v>
      </c>
      <c r="J1892" s="1">
        <v>282.24429321289063</v>
      </c>
      <c r="K1892" s="1">
        <v>154.29270935058591</v>
      </c>
      <c r="L1892" s="1">
        <v>41.950736999511719</v>
      </c>
      <c r="M1892" s="1">
        <v>6092.16015625</v>
      </c>
      <c r="O1892" s="17">
        <f t="shared" si="86"/>
        <v>6.2905000032089965E-3</v>
      </c>
      <c r="P1892" s="17">
        <f t="shared" si="86"/>
        <v>-1.5748024006048491E-2</v>
      </c>
      <c r="Q1892" s="17">
        <f t="shared" si="86"/>
        <v>-1.5350528269119189E-2</v>
      </c>
      <c r="R1892" s="17">
        <f t="shared" si="86"/>
        <v>-3.2721849183593069E-2</v>
      </c>
      <c r="S1892" s="17">
        <f t="shared" si="86"/>
        <v>-9.2924924330416315E-3</v>
      </c>
      <c r="T1892" s="17">
        <f t="shared" si="86"/>
        <v>-8.2608248827742686E-3</v>
      </c>
      <c r="U1892" s="17">
        <f t="shared" si="86"/>
        <v>1.8275581318687211E-2</v>
      </c>
      <c r="V1892" s="17">
        <f t="shared" si="86"/>
        <v>-2.0310957580582784E-2</v>
      </c>
      <c r="W1892" s="17">
        <f t="shared" si="87"/>
        <v>4.3340235812402948E-2</v>
      </c>
      <c r="X1892" s="17">
        <f t="shared" si="87"/>
        <v>-1.4124615704667462E-3</v>
      </c>
      <c r="Y1892" s="17">
        <f t="shared" si="87"/>
        <v>-3.286102950399482E-6</v>
      </c>
    </row>
    <row r="1893" spans="2:25" x14ac:dyDescent="0.3">
      <c r="B1893" s="3">
        <v>45834</v>
      </c>
      <c r="C1893" s="1">
        <v>200.39019775390619</v>
      </c>
      <c r="D1893" s="1">
        <v>321.16836547851563</v>
      </c>
      <c r="E1893" s="1">
        <v>978.82623291015625</v>
      </c>
      <c r="F1893" s="1">
        <v>218.54217529296881</v>
      </c>
      <c r="G1893" s="1">
        <v>286.74459838867188</v>
      </c>
      <c r="H1893" s="1">
        <v>68.460426330566406</v>
      </c>
      <c r="I1893" s="1">
        <v>790.8939208984375</v>
      </c>
      <c r="J1893" s="1">
        <v>282.32339477539063</v>
      </c>
      <c r="K1893" s="1">
        <v>155.00262451171881</v>
      </c>
      <c r="L1893" s="1">
        <v>42.682552337646477</v>
      </c>
      <c r="M1893" s="1">
        <v>6141.02001953125</v>
      </c>
      <c r="O1893" s="17">
        <f t="shared" si="86"/>
        <v>-2.7782671291546228E-3</v>
      </c>
      <c r="P1893" s="17">
        <f t="shared" si="86"/>
        <v>1.7097977893387045E-2</v>
      </c>
      <c r="Q1893" s="17">
        <f t="shared" si="86"/>
        <v>-3.6795376035112632E-3</v>
      </c>
      <c r="R1893" s="17">
        <f t="shared" si="86"/>
        <v>-4.1891500936090493E-3</v>
      </c>
      <c r="S1893" s="17">
        <f t="shared" si="86"/>
        <v>2.9892045767504934E-3</v>
      </c>
      <c r="T1893" s="17">
        <f t="shared" si="86"/>
        <v>-2.2978877267200303E-3</v>
      </c>
      <c r="U1893" s="17">
        <f t="shared" si="86"/>
        <v>3.5593114275907275E-3</v>
      </c>
      <c r="V1893" s="17">
        <f t="shared" si="86"/>
        <v>2.8025920949386723E-4</v>
      </c>
      <c r="W1893" s="17">
        <f t="shared" si="87"/>
        <v>4.6010933641706898E-3</v>
      </c>
      <c r="X1893" s="17">
        <f t="shared" si="87"/>
        <v>1.744463602971448E-2</v>
      </c>
      <c r="Y1893" s="17">
        <f t="shared" si="87"/>
        <v>8.0201212752301406E-3</v>
      </c>
    </row>
    <row r="1894" spans="2:25" x14ac:dyDescent="0.3">
      <c r="B1894" s="3">
        <v>45835</v>
      </c>
      <c r="C1894" s="1">
        <v>200.469970703125</v>
      </c>
      <c r="D1894" s="1">
        <v>322.67416381835938</v>
      </c>
      <c r="E1894" s="1">
        <v>981.0469970703125</v>
      </c>
      <c r="F1894" s="1">
        <v>226.29254150390619</v>
      </c>
      <c r="G1894" s="1">
        <v>284.55419921875</v>
      </c>
      <c r="H1894" s="1">
        <v>69.30792236328125</v>
      </c>
      <c r="I1894" s="1">
        <v>771.3284912109375</v>
      </c>
      <c r="J1894" s="1">
        <v>288.17483520507813</v>
      </c>
      <c r="K1894" s="1">
        <v>157.73231506347659</v>
      </c>
      <c r="L1894" s="1">
        <v>42.128749847412109</v>
      </c>
      <c r="M1894" s="1">
        <v>6173.06982421875</v>
      </c>
      <c r="O1894" s="17">
        <f t="shared" si="86"/>
        <v>3.9808808071926678E-4</v>
      </c>
      <c r="P1894" s="17">
        <f t="shared" si="86"/>
        <v>4.6885014269703335E-3</v>
      </c>
      <c r="Q1894" s="17">
        <f t="shared" si="86"/>
        <v>2.2688032722148017E-3</v>
      </c>
      <c r="R1894" s="17">
        <f t="shared" si="86"/>
        <v>3.5463938256071435E-2</v>
      </c>
      <c r="S1894" s="17">
        <f t="shared" si="86"/>
        <v>-7.6388506783757045E-3</v>
      </c>
      <c r="T1894" s="17">
        <f t="shared" si="86"/>
        <v>1.2379356631853917E-2</v>
      </c>
      <c r="U1894" s="17">
        <f t="shared" si="86"/>
        <v>-2.4738374098607456E-2</v>
      </c>
      <c r="V1894" s="17">
        <f t="shared" si="86"/>
        <v>2.0726020365201256E-2</v>
      </c>
      <c r="W1894" s="17">
        <f t="shared" si="87"/>
        <v>1.7610608596833201E-2</v>
      </c>
      <c r="X1894" s="17">
        <f t="shared" si="87"/>
        <v>-1.2974915039134342E-2</v>
      </c>
      <c r="Y1894" s="17">
        <f t="shared" si="87"/>
        <v>5.2189708852221576E-3</v>
      </c>
    </row>
    <row r="1895" spans="2:25" x14ac:dyDescent="0.3">
      <c r="B1895" s="3">
        <v>45838</v>
      </c>
      <c r="C1895" s="1">
        <v>204.54754638671881</v>
      </c>
      <c r="D1895" s="1">
        <v>324.43753051757813</v>
      </c>
      <c r="E1895" s="1">
        <v>985.8270263671875</v>
      </c>
      <c r="F1895" s="1">
        <v>224.7108154296875</v>
      </c>
      <c r="G1895" s="1">
        <v>289.5439453125</v>
      </c>
      <c r="H1895" s="1">
        <v>69.721817016601563</v>
      </c>
      <c r="I1895" s="1">
        <v>775.3868408203125</v>
      </c>
      <c r="J1895" s="1">
        <v>288.78768920898438</v>
      </c>
      <c r="K1895" s="1">
        <v>157.97230529785159</v>
      </c>
      <c r="L1895" s="1">
        <v>41.545272827148438</v>
      </c>
      <c r="M1895" s="1">
        <v>6204.9501953125</v>
      </c>
      <c r="O1895" s="17">
        <f t="shared" si="86"/>
        <v>2.0340082204293175E-2</v>
      </c>
      <c r="P1895" s="17">
        <f t="shared" si="86"/>
        <v>5.464852464021226E-3</v>
      </c>
      <c r="Q1895" s="17">
        <f t="shared" si="86"/>
        <v>4.8723754429191848E-3</v>
      </c>
      <c r="R1895" s="17">
        <f t="shared" si="86"/>
        <v>-6.9897401995964144E-3</v>
      </c>
      <c r="S1895" s="17">
        <f t="shared" si="86"/>
        <v>1.7535309995246814E-2</v>
      </c>
      <c r="T1895" s="17">
        <f t="shared" si="86"/>
        <v>5.9718231221946192E-3</v>
      </c>
      <c r="U1895" s="17">
        <f t="shared" si="86"/>
        <v>5.2615061619254401E-3</v>
      </c>
      <c r="V1895" s="17">
        <f t="shared" si="86"/>
        <v>2.1266742582506056E-3</v>
      </c>
      <c r="W1895" s="17">
        <f t="shared" si="87"/>
        <v>1.5215032777425486E-3</v>
      </c>
      <c r="X1895" s="17">
        <f t="shared" si="87"/>
        <v>-1.3849853659958861E-2</v>
      </c>
      <c r="Y1895" s="17">
        <f t="shared" si="87"/>
        <v>5.1644274245326079E-3</v>
      </c>
    </row>
    <row r="1896" spans="2:25" x14ac:dyDescent="0.3">
      <c r="B1896" s="3">
        <v>45839</v>
      </c>
      <c r="C1896" s="1">
        <v>207.18951416015619</v>
      </c>
      <c r="D1896" s="1">
        <v>326.53768920898438</v>
      </c>
      <c r="E1896" s="1">
        <v>981.86358642578125</v>
      </c>
      <c r="F1896" s="1">
        <v>231.65055847167969</v>
      </c>
      <c r="G1896" s="1">
        <v>286.02755737304688</v>
      </c>
      <c r="H1896" s="1">
        <v>70.628456115722656</v>
      </c>
      <c r="I1896" s="1">
        <v>771.776123046875</v>
      </c>
      <c r="J1896" s="1">
        <v>294.04608154296881</v>
      </c>
      <c r="K1896" s="1">
        <v>153.2828369140625</v>
      </c>
      <c r="L1896" s="1">
        <v>42.385871887207031</v>
      </c>
      <c r="M1896" s="1">
        <v>6198.009765625</v>
      </c>
      <c r="O1896" s="17">
        <f t="shared" si="86"/>
        <v>1.2916154801693228E-2</v>
      </c>
      <c r="P1896" s="17">
        <f t="shared" si="86"/>
        <v>6.4732298019154807E-3</v>
      </c>
      <c r="Q1896" s="17">
        <f t="shared" si="86"/>
        <v>-4.0204212660020959E-3</v>
      </c>
      <c r="R1896" s="17">
        <f t="shared" si="86"/>
        <v>3.088299523421759E-2</v>
      </c>
      <c r="S1896" s="17">
        <f t="shared" si="86"/>
        <v>-1.2144574239526734E-2</v>
      </c>
      <c r="T1896" s="17">
        <f t="shared" si="86"/>
        <v>1.3003664246231745E-2</v>
      </c>
      <c r="U1896" s="17">
        <f t="shared" si="86"/>
        <v>-4.6566663029999041E-3</v>
      </c>
      <c r="V1896" s="17">
        <f t="shared" si="86"/>
        <v>1.8208505869442164E-2</v>
      </c>
      <c r="W1896" s="17">
        <f t="shared" si="87"/>
        <v>-2.9685382984993808E-2</v>
      </c>
      <c r="X1896" s="17">
        <f t="shared" si="87"/>
        <v>2.0233326269295564E-2</v>
      </c>
      <c r="Y1896" s="17">
        <f t="shared" si="87"/>
        <v>-1.1185310871218779E-3</v>
      </c>
    </row>
    <row r="1897" spans="2:25" x14ac:dyDescent="0.3">
      <c r="B1897" s="3">
        <v>45840</v>
      </c>
      <c r="C1897" s="1">
        <v>211.79548645019531</v>
      </c>
      <c r="D1897" s="1">
        <v>330.32199096679688</v>
      </c>
      <c r="E1897" s="1">
        <v>978.27850341796875</v>
      </c>
      <c r="F1897" s="1">
        <v>236.40556335449219</v>
      </c>
      <c r="G1897" s="1">
        <v>282.54058837890619</v>
      </c>
      <c r="H1897" s="1">
        <v>69.879501342773438</v>
      </c>
      <c r="I1897" s="1">
        <v>775.13818359375</v>
      </c>
      <c r="J1897" s="1">
        <v>291.21920776367188</v>
      </c>
      <c r="K1897" s="1">
        <v>157.23237609863281</v>
      </c>
      <c r="L1897" s="1">
        <v>43.444034576416023</v>
      </c>
      <c r="M1897" s="1">
        <v>6227.419921875</v>
      </c>
      <c r="O1897" s="17">
        <f t="shared" si="86"/>
        <v>2.2230721031947263E-2</v>
      </c>
      <c r="P1897" s="17">
        <f t="shared" si="86"/>
        <v>1.1589172958808267E-2</v>
      </c>
      <c r="Q1897" s="17">
        <f t="shared" si="86"/>
        <v>-3.6513045777194584E-3</v>
      </c>
      <c r="R1897" s="17">
        <f t="shared" si="86"/>
        <v>2.0526628185935588E-2</v>
      </c>
      <c r="S1897" s="17">
        <f t="shared" si="86"/>
        <v>-1.2191024620725122E-2</v>
      </c>
      <c r="T1897" s="17">
        <f t="shared" si="86"/>
        <v>-1.0604150425178179E-2</v>
      </c>
      <c r="U1897" s="17">
        <f t="shared" si="86"/>
        <v>4.3562640077565605E-3</v>
      </c>
      <c r="V1897" s="17">
        <f t="shared" si="86"/>
        <v>-9.6137100840224671E-3</v>
      </c>
      <c r="W1897" s="17">
        <f t="shared" si="87"/>
        <v>2.5766349736758905E-2</v>
      </c>
      <c r="X1897" s="17">
        <f t="shared" si="87"/>
        <v>2.4964985786416434E-2</v>
      </c>
      <c r="Y1897" s="17">
        <f t="shared" si="87"/>
        <v>4.7450967910881168E-3</v>
      </c>
    </row>
    <row r="1898" spans="2:25" x14ac:dyDescent="0.3">
      <c r="B1898" s="3">
        <v>45841</v>
      </c>
      <c r="C1898" s="1">
        <v>212.90211486816409</v>
      </c>
      <c r="D1898" s="1">
        <v>328.72702026367188</v>
      </c>
      <c r="E1898" s="1">
        <v>982.91925048828125</v>
      </c>
      <c r="F1898" s="1">
        <v>238.4716491699219</v>
      </c>
      <c r="G1898" s="1">
        <v>286.78387451171881</v>
      </c>
      <c r="H1898" s="1">
        <v>70.313102722167969</v>
      </c>
      <c r="I1898" s="1">
        <v>776.520751953125</v>
      </c>
      <c r="J1898" s="1">
        <v>290.67556762695313</v>
      </c>
      <c r="K1898" s="1">
        <v>159.3221435546875</v>
      </c>
      <c r="L1898" s="1">
        <v>43.315471649169922</v>
      </c>
      <c r="M1898" s="1">
        <v>6279.35009765625</v>
      </c>
      <c r="O1898" s="17">
        <f t="shared" si="86"/>
        <v>5.2249858413720594E-3</v>
      </c>
      <c r="P1898" s="17">
        <f t="shared" si="86"/>
        <v>-4.8285332092386259E-3</v>
      </c>
      <c r="Q1898" s="17">
        <f t="shared" si="86"/>
        <v>4.7437892727872242E-3</v>
      </c>
      <c r="R1898" s="17">
        <f t="shared" si="86"/>
        <v>8.7395820390724147E-3</v>
      </c>
      <c r="S1898" s="17">
        <f t="shared" si="86"/>
        <v>1.5018324118169096E-2</v>
      </c>
      <c r="T1898" s="17">
        <f t="shared" si="86"/>
        <v>6.2049867423584863E-3</v>
      </c>
      <c r="U1898" s="17">
        <f t="shared" si="86"/>
        <v>1.7836411476532348E-3</v>
      </c>
      <c r="V1898" s="17">
        <f t="shared" si="86"/>
        <v>-1.8667729401967226E-3</v>
      </c>
      <c r="W1898" s="17">
        <f t="shared" si="87"/>
        <v>1.3290948772177581E-2</v>
      </c>
      <c r="X1898" s="17">
        <f t="shared" si="87"/>
        <v>-2.9592768834571449E-3</v>
      </c>
      <c r="Y1898" s="17">
        <f t="shared" si="87"/>
        <v>8.3389552066073704E-3</v>
      </c>
    </row>
    <row r="1899" spans="2:25" x14ac:dyDescent="0.3">
      <c r="B1899" s="3">
        <v>45845</v>
      </c>
      <c r="C1899" s="1">
        <v>209.31303405761719</v>
      </c>
      <c r="D1899" s="1">
        <v>324.78424072265619</v>
      </c>
      <c r="E1899" s="1">
        <v>988.0577392578125</v>
      </c>
      <c r="F1899" s="1">
        <v>232.40185546875</v>
      </c>
      <c r="G1899" s="1">
        <v>287.2750244140625</v>
      </c>
      <c r="H1899" s="1">
        <v>69.978050231933594</v>
      </c>
      <c r="I1899" s="1">
        <v>768.76220703125</v>
      </c>
      <c r="J1899" s="1">
        <v>290.13192749023438</v>
      </c>
      <c r="K1899" s="1">
        <v>158.22227478027341</v>
      </c>
      <c r="L1899" s="1">
        <v>42.870449066162109</v>
      </c>
      <c r="M1899" s="1">
        <v>6229.97998046875</v>
      </c>
      <c r="O1899" s="17">
        <f t="shared" si="86"/>
        <v>-1.6857891772326352E-2</v>
      </c>
      <c r="P1899" s="17">
        <f t="shared" si="86"/>
        <v>-1.1994084142682215E-2</v>
      </c>
      <c r="Q1899" s="17">
        <f t="shared" si="86"/>
        <v>5.2277832253042368E-3</v>
      </c>
      <c r="R1899" s="17">
        <f t="shared" si="86"/>
        <v>-2.5452894389332206E-2</v>
      </c>
      <c r="S1899" s="17">
        <f t="shared" si="86"/>
        <v>1.7126133858813718E-3</v>
      </c>
      <c r="T1899" s="17">
        <f t="shared" si="86"/>
        <v>-4.7651501251237101E-3</v>
      </c>
      <c r="U1899" s="17">
        <f t="shared" si="86"/>
        <v>-9.991419936119553E-3</v>
      </c>
      <c r="V1899" s="17">
        <f t="shared" si="86"/>
        <v>-1.8702642989810766E-3</v>
      </c>
      <c r="W1899" s="17">
        <f t="shared" si="87"/>
        <v>-6.9034269177815815E-3</v>
      </c>
      <c r="X1899" s="17">
        <f t="shared" si="87"/>
        <v>-1.0273986778032479E-2</v>
      </c>
      <c r="Y1899" s="17">
        <f t="shared" si="87"/>
        <v>-7.8622972791288163E-3</v>
      </c>
    </row>
    <row r="1900" spans="2:25" x14ac:dyDescent="0.3">
      <c r="B1900" s="3">
        <v>45846</v>
      </c>
      <c r="C1900" s="1">
        <v>209.37286376953119</v>
      </c>
      <c r="D1900" s="1">
        <v>327.65713500976563</v>
      </c>
      <c r="E1900" s="1">
        <v>981.74407958984375</v>
      </c>
      <c r="F1900" s="1">
        <v>235.98046875</v>
      </c>
      <c r="G1900" s="1">
        <v>285.26141357421881</v>
      </c>
      <c r="H1900" s="1">
        <v>69.219230651855469</v>
      </c>
      <c r="I1900" s="1">
        <v>773.5267333984375</v>
      </c>
      <c r="J1900" s="1">
        <v>288.29348754882813</v>
      </c>
      <c r="K1900" s="1">
        <v>159.98207092285159</v>
      </c>
      <c r="L1900" s="1">
        <v>45.243900299072273</v>
      </c>
      <c r="M1900" s="1">
        <v>6225.52001953125</v>
      </c>
      <c r="O1900" s="17">
        <f t="shared" si="86"/>
        <v>2.8583844376139732E-4</v>
      </c>
      <c r="P1900" s="17">
        <f t="shared" si="86"/>
        <v>8.8455470644669895E-3</v>
      </c>
      <c r="Q1900" s="17">
        <f t="shared" si="86"/>
        <v>-6.3899703601444447E-3</v>
      </c>
      <c r="R1900" s="17">
        <f t="shared" si="86"/>
        <v>1.5398385155023857E-2</v>
      </c>
      <c r="S1900" s="17">
        <f t="shared" si="86"/>
        <v>-7.0093487728379224E-3</v>
      </c>
      <c r="T1900" s="17">
        <f t="shared" si="86"/>
        <v>-1.0843679947685186E-2</v>
      </c>
      <c r="U1900" s="17">
        <f t="shared" si="86"/>
        <v>6.1976594629785473E-3</v>
      </c>
      <c r="V1900" s="17">
        <f t="shared" si="86"/>
        <v>-6.3365654283881962E-3</v>
      </c>
      <c r="W1900" s="17">
        <f t="shared" si="87"/>
        <v>1.1122303386309214E-2</v>
      </c>
      <c r="X1900" s="17">
        <f t="shared" si="87"/>
        <v>5.5363339657282525E-2</v>
      </c>
      <c r="Y1900" s="17">
        <f t="shared" si="87"/>
        <v>-7.158868810946689E-4</v>
      </c>
    </row>
    <row r="1901" spans="2:25" x14ac:dyDescent="0.3">
      <c r="B1901" s="3">
        <v>45847</v>
      </c>
      <c r="C1901" s="1">
        <v>210.49943542480469</v>
      </c>
      <c r="D1901" s="1">
        <v>331.47113037109381</v>
      </c>
      <c r="E1901" s="1">
        <v>978.0096435546875</v>
      </c>
      <c r="F1901" s="1">
        <v>233.80561828613281</v>
      </c>
      <c r="G1901" s="1">
        <v>284.98638916015619</v>
      </c>
      <c r="H1901" s="1">
        <v>68.470283508300781</v>
      </c>
      <c r="I1901" s="1">
        <v>782.73748779296875</v>
      </c>
      <c r="J1901" s="1">
        <v>289.62783813476563</v>
      </c>
      <c r="K1901" s="1">
        <v>162.86175537109381</v>
      </c>
      <c r="L1901" s="1">
        <v>45.065891265869141</v>
      </c>
      <c r="M1901" s="1">
        <v>6263.259765625</v>
      </c>
      <c r="O1901" s="17">
        <f t="shared" si="86"/>
        <v>5.3806956402601283E-3</v>
      </c>
      <c r="P1901" s="17">
        <f t="shared" si="86"/>
        <v>1.1640202375615926E-2</v>
      </c>
      <c r="Q1901" s="17">
        <f t="shared" si="86"/>
        <v>-3.8038793538907154E-3</v>
      </c>
      <c r="R1901" s="17">
        <f t="shared" si="86"/>
        <v>-9.216230798199004E-3</v>
      </c>
      <c r="S1901" s="17">
        <f t="shared" si="86"/>
        <v>-9.6411361991326011E-4</v>
      </c>
      <c r="T1901" s="17">
        <f t="shared" si="86"/>
        <v>-1.0819928746703161E-2</v>
      </c>
      <c r="U1901" s="17">
        <f t="shared" si="86"/>
        <v>1.1907480371188236E-2</v>
      </c>
      <c r="V1901" s="17">
        <f t="shared" si="86"/>
        <v>4.6284451212638012E-3</v>
      </c>
      <c r="W1901" s="17">
        <f t="shared" si="87"/>
        <v>1.8000044827716295E-2</v>
      </c>
      <c r="X1901" s="17">
        <f t="shared" si="87"/>
        <v>-3.9344316477238411E-3</v>
      </c>
      <c r="Y1901" s="17">
        <f t="shared" si="87"/>
        <v>6.0621034026634791E-3</v>
      </c>
    </row>
    <row r="1902" spans="2:25" x14ac:dyDescent="0.3">
      <c r="B1902" s="3">
        <v>45848</v>
      </c>
      <c r="C1902" s="1">
        <v>211.7655944824219</v>
      </c>
      <c r="D1902" s="1">
        <v>336.850341796875</v>
      </c>
      <c r="E1902" s="1">
        <v>966.13916015625</v>
      </c>
      <c r="F1902" s="1">
        <v>236.000244140625</v>
      </c>
      <c r="G1902" s="1">
        <v>282.32452392578119</v>
      </c>
      <c r="H1902" s="1">
        <v>68.756057739257813</v>
      </c>
      <c r="I1902" s="1">
        <v>786.44769287109375</v>
      </c>
      <c r="J1902" s="1">
        <v>294.9356689453125</v>
      </c>
      <c r="K1902" s="1">
        <v>164.08161926269531</v>
      </c>
      <c r="L1902" s="1">
        <v>45.342796325683587</v>
      </c>
      <c r="M1902" s="1">
        <v>6280.4599609375</v>
      </c>
      <c r="O1902" s="17">
        <f t="shared" si="86"/>
        <v>6.0150235323054701E-3</v>
      </c>
      <c r="P1902" s="17">
        <f t="shared" si="86"/>
        <v>1.6228295416735004E-2</v>
      </c>
      <c r="Q1902" s="17">
        <f t="shared" si="86"/>
        <v>-1.2137388906813715E-2</v>
      </c>
      <c r="R1902" s="17">
        <f t="shared" si="86"/>
        <v>9.3865402832467026E-3</v>
      </c>
      <c r="S1902" s="17">
        <f t="shared" si="86"/>
        <v>-9.3403240843164936E-3</v>
      </c>
      <c r="T1902" s="17">
        <f t="shared" si="86"/>
        <v>4.1736972057722869E-3</v>
      </c>
      <c r="U1902" s="17">
        <f t="shared" si="86"/>
        <v>4.7400375425820105E-3</v>
      </c>
      <c r="V1902" s="17">
        <f t="shared" si="86"/>
        <v>1.832638341925236E-2</v>
      </c>
      <c r="W1902" s="17">
        <f t="shared" si="87"/>
        <v>7.490180176567213E-3</v>
      </c>
      <c r="X1902" s="17">
        <f t="shared" si="87"/>
        <v>6.1444487623872057E-3</v>
      </c>
      <c r="Y1902" s="17">
        <f t="shared" si="87"/>
        <v>2.7462050044452565E-3</v>
      </c>
    </row>
    <row r="1903" spans="2:25" x14ac:dyDescent="0.3">
      <c r="B1903" s="3">
        <v>45849</v>
      </c>
      <c r="C1903" s="1">
        <v>210.51936340332031</v>
      </c>
      <c r="D1903" s="1">
        <v>335.65167236328119</v>
      </c>
      <c r="E1903" s="1">
        <v>966.298583984375</v>
      </c>
      <c r="F1903" s="1">
        <v>233.36076354980469</v>
      </c>
      <c r="G1903" s="1">
        <v>278.552734375</v>
      </c>
      <c r="H1903" s="1">
        <v>68.8546142578125</v>
      </c>
      <c r="I1903" s="1">
        <v>788.795166015625</v>
      </c>
      <c r="J1903" s="1">
        <v>296.43807983398438</v>
      </c>
      <c r="K1903" s="1">
        <v>164.9015197753906</v>
      </c>
      <c r="L1903" s="1">
        <v>45.797710418701172</v>
      </c>
      <c r="M1903" s="1">
        <v>6259.75</v>
      </c>
      <c r="O1903" s="17">
        <f t="shared" si="86"/>
        <v>-5.8849554015019054E-3</v>
      </c>
      <c r="P1903" s="17">
        <f t="shared" si="86"/>
        <v>-3.5584628687021481E-3</v>
      </c>
      <c r="Q1903" s="17">
        <f t="shared" si="86"/>
        <v>1.6501124755073274E-4</v>
      </c>
      <c r="R1903" s="17">
        <f t="shared" si="86"/>
        <v>-1.1184228221592561E-2</v>
      </c>
      <c r="S1903" s="17">
        <f t="shared" si="86"/>
        <v>-1.3359765911702163E-2</v>
      </c>
      <c r="T1903" s="17">
        <f t="shared" si="86"/>
        <v>1.4334230582044329E-3</v>
      </c>
      <c r="U1903" s="17">
        <f t="shared" si="86"/>
        <v>2.9849068994802471E-3</v>
      </c>
      <c r="V1903" s="17">
        <f t="shared" si="86"/>
        <v>5.0940291286044985E-3</v>
      </c>
      <c r="W1903" s="17">
        <f t="shared" si="87"/>
        <v>4.9969065174973694E-3</v>
      </c>
      <c r="X1903" s="17">
        <f t="shared" si="87"/>
        <v>1.0032775432509168E-2</v>
      </c>
      <c r="Y1903" s="17">
        <f t="shared" si="87"/>
        <v>-3.297522962698511E-3</v>
      </c>
    </row>
    <row r="1904" spans="2:25" x14ac:dyDescent="0.3">
      <c r="B1904" s="3">
        <v>45852</v>
      </c>
      <c r="C1904" s="1">
        <v>207.98707580566409</v>
      </c>
      <c r="D1904" s="1">
        <v>337.03860473632813</v>
      </c>
      <c r="E1904" s="1">
        <v>976.83453369140625</v>
      </c>
      <c r="F1904" s="1">
        <v>231.30455017089841</v>
      </c>
      <c r="G1904" s="1">
        <v>278.74917602539063</v>
      </c>
      <c r="H1904" s="1">
        <v>68.460426330566406</v>
      </c>
      <c r="I1904" s="1">
        <v>795.091552734375</v>
      </c>
      <c r="J1904" s="1">
        <v>298.38528442382813</v>
      </c>
      <c r="K1904" s="1">
        <v>164.05162048339841</v>
      </c>
      <c r="L1904" s="1">
        <v>44.571422576904297</v>
      </c>
      <c r="M1904" s="1">
        <v>6268.56005859375</v>
      </c>
      <c r="O1904" s="17">
        <f t="shared" si="86"/>
        <v>-1.2028763324753063E-2</v>
      </c>
      <c r="P1904" s="17">
        <f t="shared" si="86"/>
        <v>4.1320585810930583E-3</v>
      </c>
      <c r="Q1904" s="17">
        <f t="shared" si="86"/>
        <v>1.0903410065642417E-2</v>
      </c>
      <c r="R1904" s="17">
        <f t="shared" si="86"/>
        <v>-8.8113072121802256E-3</v>
      </c>
      <c r="S1904" s="17">
        <f t="shared" si="86"/>
        <v>7.0522248087561963E-4</v>
      </c>
      <c r="T1904" s="17">
        <f t="shared" si="86"/>
        <v>-5.7249311683039124E-3</v>
      </c>
      <c r="U1904" s="17">
        <f t="shared" si="86"/>
        <v>7.9822836016534074E-3</v>
      </c>
      <c r="V1904" s="17">
        <f t="shared" si="86"/>
        <v>6.5686722533564255E-3</v>
      </c>
      <c r="W1904" s="17">
        <f t="shared" si="87"/>
        <v>-5.1539809526911584E-3</v>
      </c>
      <c r="X1904" s="17">
        <f t="shared" si="87"/>
        <v>-2.6776182271682495E-2</v>
      </c>
      <c r="Y1904" s="17">
        <f t="shared" si="87"/>
        <v>1.4074138094572466E-3</v>
      </c>
    </row>
    <row r="1905" spans="2:25" x14ac:dyDescent="0.3">
      <c r="B1905" s="3">
        <v>45853</v>
      </c>
      <c r="C1905" s="1">
        <v>208.47560119628909</v>
      </c>
      <c r="D1905" s="1">
        <v>338.74249267578119</v>
      </c>
      <c r="E1905" s="1">
        <v>963.6595458984375</v>
      </c>
      <c r="F1905" s="1">
        <v>228.02252197265619</v>
      </c>
      <c r="G1905" s="1">
        <v>277.6785888671875</v>
      </c>
      <c r="H1905" s="1">
        <v>68.352020263671875</v>
      </c>
      <c r="I1905" s="1">
        <v>767.64813232421875</v>
      </c>
      <c r="J1905" s="1">
        <v>296.15142822265619</v>
      </c>
      <c r="K1905" s="1">
        <v>170.68086242675781</v>
      </c>
      <c r="L1905" s="1">
        <v>42.217750549316413</v>
      </c>
      <c r="M1905" s="1">
        <v>6243.759765625</v>
      </c>
      <c r="O1905" s="17">
        <f t="shared" si="86"/>
        <v>2.3488257081967015E-3</v>
      </c>
      <c r="P1905" s="17">
        <f t="shared" si="86"/>
        <v>5.0554681734042099E-3</v>
      </c>
      <c r="Q1905" s="17">
        <f t="shared" si="86"/>
        <v>-1.3487430407667065E-2</v>
      </c>
      <c r="R1905" s="17">
        <f t="shared" si="86"/>
        <v>-1.4189207241350432E-2</v>
      </c>
      <c r="S1905" s="17">
        <f t="shared" si="86"/>
        <v>-3.8406827724778913E-3</v>
      </c>
      <c r="T1905" s="17">
        <f t="shared" si="86"/>
        <v>-1.5834851271752861E-3</v>
      </c>
      <c r="U1905" s="17">
        <f t="shared" si="86"/>
        <v>-3.4516050781543864E-2</v>
      </c>
      <c r="V1905" s="17">
        <f t="shared" si="86"/>
        <v>-7.4864824700904154E-3</v>
      </c>
      <c r="W1905" s="17">
        <f t="shared" si="87"/>
        <v>4.040948771993548E-2</v>
      </c>
      <c r="X1905" s="17">
        <f t="shared" si="87"/>
        <v>-5.2806751310816198E-2</v>
      </c>
      <c r="Y1905" s="17">
        <f t="shared" si="87"/>
        <v>-3.9562982147312385E-3</v>
      </c>
    </row>
    <row r="1906" spans="2:25" x14ac:dyDescent="0.3">
      <c r="B1906" s="3">
        <v>45854</v>
      </c>
      <c r="C1906" s="1">
        <v>209.52239990234381</v>
      </c>
      <c r="D1906" s="1">
        <v>342.33856201171881</v>
      </c>
      <c r="E1906" s="1">
        <v>947.41729736328125</v>
      </c>
      <c r="F1906" s="1">
        <v>226.13435363769531</v>
      </c>
      <c r="G1906" s="1">
        <v>276.91238403320313</v>
      </c>
      <c r="H1906" s="1">
        <v>68.263328552246094</v>
      </c>
      <c r="I1906" s="1">
        <v>785.60223388671875</v>
      </c>
      <c r="J1906" s="1">
        <v>295.43978881835938</v>
      </c>
      <c r="K1906" s="1">
        <v>171.3507995605469</v>
      </c>
      <c r="L1906" s="1">
        <v>42.158416748046882</v>
      </c>
      <c r="M1906" s="1">
        <v>6263.7001953125</v>
      </c>
      <c r="O1906" s="17">
        <f t="shared" si="86"/>
        <v>5.0212048798415898E-3</v>
      </c>
      <c r="P1906" s="17">
        <f t="shared" si="86"/>
        <v>1.061593810546674E-2</v>
      </c>
      <c r="Q1906" s="17">
        <f t="shared" si="86"/>
        <v>-1.6854758098217459E-2</v>
      </c>
      <c r="R1906" s="17">
        <f t="shared" si="86"/>
        <v>-8.2806221009488895E-3</v>
      </c>
      <c r="S1906" s="17">
        <f t="shared" si="86"/>
        <v>-2.7593227015095772E-3</v>
      </c>
      <c r="T1906" s="17">
        <f t="shared" si="86"/>
        <v>-1.2975726406278532E-3</v>
      </c>
      <c r="U1906" s="17">
        <f t="shared" si="86"/>
        <v>2.3388452086947859E-2</v>
      </c>
      <c r="V1906" s="17">
        <f t="shared" si="86"/>
        <v>-2.4029578670874572E-3</v>
      </c>
      <c r="W1906" s="17">
        <f t="shared" si="87"/>
        <v>3.9250864113519043E-3</v>
      </c>
      <c r="X1906" s="17">
        <f t="shared" si="87"/>
        <v>-1.4054230862021136E-3</v>
      </c>
      <c r="Y1906" s="17">
        <f t="shared" si="87"/>
        <v>3.1936574173276129E-3</v>
      </c>
    </row>
    <row r="1907" spans="2:25" x14ac:dyDescent="0.3">
      <c r="B1907" s="3">
        <v>45855</v>
      </c>
      <c r="C1907" s="1">
        <v>209.38282775878909</v>
      </c>
      <c r="D1907" s="1">
        <v>344.91427612304688</v>
      </c>
      <c r="E1907" s="1">
        <v>949.94671630859375</v>
      </c>
      <c r="F1907" s="1">
        <v>225.7586975097656</v>
      </c>
      <c r="G1907" s="1">
        <v>276.99099731445313</v>
      </c>
      <c r="H1907" s="1">
        <v>69.56414794921875</v>
      </c>
      <c r="I1907" s="1">
        <v>757.45257568359375</v>
      </c>
      <c r="J1907" s="1">
        <v>296.89273071289063</v>
      </c>
      <c r="K1907" s="1">
        <v>172.9806213378906</v>
      </c>
      <c r="L1907" s="1">
        <v>43.068241119384773</v>
      </c>
      <c r="M1907" s="1">
        <v>6297.35986328125</v>
      </c>
      <c r="O1907" s="17">
        <f t="shared" si="86"/>
        <v>-6.6614425770117672E-4</v>
      </c>
      <c r="P1907" s="17">
        <f t="shared" si="86"/>
        <v>7.5238795658664282E-3</v>
      </c>
      <c r="Q1907" s="17">
        <f t="shared" si="86"/>
        <v>2.6698044804037498E-3</v>
      </c>
      <c r="R1907" s="17">
        <f t="shared" si="86"/>
        <v>-1.6612076930671898E-3</v>
      </c>
      <c r="S1907" s="17">
        <f t="shared" si="86"/>
        <v>2.8389225539502739E-4</v>
      </c>
      <c r="T1907" s="17">
        <f t="shared" si="86"/>
        <v>1.9055903433965422E-2</v>
      </c>
      <c r="U1907" s="17">
        <f t="shared" si="86"/>
        <v>-3.5831947757908343E-2</v>
      </c>
      <c r="V1907" s="17">
        <f t="shared" si="86"/>
        <v>4.9178951160994081E-3</v>
      </c>
      <c r="W1907" s="17">
        <f t="shared" si="87"/>
        <v>9.5116088254247957E-3</v>
      </c>
      <c r="X1907" s="17">
        <f t="shared" si="87"/>
        <v>2.1581084905899391E-2</v>
      </c>
      <c r="Y1907" s="17">
        <f t="shared" si="87"/>
        <v>5.3737674089094391E-3</v>
      </c>
    </row>
    <row r="1908" spans="2:25" x14ac:dyDescent="0.3">
      <c r="B1908" s="3">
        <v>45856</v>
      </c>
      <c r="C1908" s="1">
        <v>210.539306640625</v>
      </c>
      <c r="D1908" s="1">
        <v>347.12335205078119</v>
      </c>
      <c r="E1908" s="1">
        <v>946.9990234375</v>
      </c>
      <c r="F1908" s="1">
        <v>224.02870178222659</v>
      </c>
      <c r="G1908" s="1">
        <v>280.792236328125</v>
      </c>
      <c r="H1908" s="1">
        <v>68.83489990234375</v>
      </c>
      <c r="I1908" s="1">
        <v>767.60833740234375</v>
      </c>
      <c r="J1908" s="1">
        <v>293.63095092773438</v>
      </c>
      <c r="K1908" s="1">
        <v>172.39068603515619</v>
      </c>
      <c r="L1908" s="1">
        <v>43.137462615966797</v>
      </c>
      <c r="M1908" s="1">
        <v>6296.7900390625</v>
      </c>
      <c r="O1908" s="17">
        <f t="shared" si="86"/>
        <v>5.5232747318141257E-3</v>
      </c>
      <c r="P1908" s="17">
        <f t="shared" si="86"/>
        <v>6.4047100414777805E-3</v>
      </c>
      <c r="Q1908" s="17">
        <f t="shared" si="86"/>
        <v>-3.1030086429986469E-3</v>
      </c>
      <c r="R1908" s="17">
        <f t="shared" si="86"/>
        <v>-7.6630302469926836E-3</v>
      </c>
      <c r="S1908" s="17">
        <f t="shared" si="86"/>
        <v>1.3723330543326398E-2</v>
      </c>
      <c r="T1908" s="17">
        <f t="shared" si="86"/>
        <v>-1.0483101832963512E-2</v>
      </c>
      <c r="U1908" s="17">
        <f t="shared" si="86"/>
        <v>1.3407785575994011E-2</v>
      </c>
      <c r="V1908" s="17">
        <f t="shared" si="86"/>
        <v>-1.0986391540554578E-2</v>
      </c>
      <c r="W1908" s="17">
        <f t="shared" si="87"/>
        <v>-3.4104126703421713E-3</v>
      </c>
      <c r="X1908" s="17">
        <f t="shared" si="87"/>
        <v>1.6072515334476462E-3</v>
      </c>
      <c r="Y1908" s="17">
        <f t="shared" si="87"/>
        <v>-9.0486208684458468E-5</v>
      </c>
    </row>
    <row r="1909" spans="2:25" x14ac:dyDescent="0.3">
      <c r="B1909" s="3">
        <v>45859</v>
      </c>
      <c r="C1909" s="1">
        <v>211.83537292480469</v>
      </c>
      <c r="D1909" s="1">
        <v>341.39743041992188</v>
      </c>
      <c r="E1909" s="1">
        <v>943.6231689453125</v>
      </c>
      <c r="F1909" s="1">
        <v>223.1488952636719</v>
      </c>
      <c r="G1909" s="1">
        <v>279.65283203125</v>
      </c>
      <c r="H1909" s="1">
        <v>69.051704406738281</v>
      </c>
      <c r="I1909" s="1">
        <v>758.1290283203125</v>
      </c>
      <c r="J1909" s="1">
        <v>292.31634521484381</v>
      </c>
      <c r="K1909" s="1">
        <v>171.3608093261719</v>
      </c>
      <c r="L1909" s="1">
        <v>42.524322509765618</v>
      </c>
      <c r="M1909" s="1">
        <v>6305.60009765625</v>
      </c>
      <c r="O1909" s="17">
        <f t="shared" si="86"/>
        <v>6.1559349883866417E-3</v>
      </c>
      <c r="P1909" s="17">
        <f t="shared" si="86"/>
        <v>-1.6495351283717912E-2</v>
      </c>
      <c r="Q1909" s="17">
        <f t="shared" si="86"/>
        <v>-3.5647919465994038E-3</v>
      </c>
      <c r="R1909" s="17">
        <f t="shared" si="86"/>
        <v>-3.9272044678004166E-3</v>
      </c>
      <c r="S1909" s="17">
        <f t="shared" si="86"/>
        <v>-4.0578198021954132E-3</v>
      </c>
      <c r="T1909" s="17">
        <f t="shared" si="86"/>
        <v>3.1496305609816002E-3</v>
      </c>
      <c r="U1909" s="17">
        <f t="shared" si="86"/>
        <v>-1.2349148152963127E-2</v>
      </c>
      <c r="V1909" s="17">
        <f t="shared" si="86"/>
        <v>-4.4770679274001544E-3</v>
      </c>
      <c r="W1909" s="17">
        <f t="shared" si="87"/>
        <v>-5.9740855650070538E-3</v>
      </c>
      <c r="X1909" s="17">
        <f t="shared" si="87"/>
        <v>-1.4213634020611885E-2</v>
      </c>
      <c r="Y1909" s="17">
        <f t="shared" si="87"/>
        <v>1.3991348828683017E-3</v>
      </c>
    </row>
    <row r="1910" spans="2:25" x14ac:dyDescent="0.3">
      <c r="B1910" s="3">
        <v>45860</v>
      </c>
      <c r="C1910" s="1">
        <v>213.74952697753909</v>
      </c>
      <c r="D1910" s="1">
        <v>353.90933227539063</v>
      </c>
      <c r="E1910" s="1">
        <v>937.6978759765625</v>
      </c>
      <c r="F1910" s="1">
        <v>229.05061340332031</v>
      </c>
      <c r="G1910" s="1">
        <v>276.95166015625</v>
      </c>
      <c r="H1910" s="1">
        <v>68.647666931152344</v>
      </c>
      <c r="I1910" s="1">
        <v>772.313232421875</v>
      </c>
      <c r="J1910" s="1">
        <v>295.7066650390625</v>
      </c>
      <c r="K1910" s="1">
        <v>167.01129150390619</v>
      </c>
      <c r="L1910" s="1">
        <v>43.078132629394531</v>
      </c>
      <c r="M1910" s="1">
        <v>6309.6201171875</v>
      </c>
      <c r="O1910" s="17">
        <f t="shared" si="86"/>
        <v>9.0360454267185662E-3</v>
      </c>
      <c r="P1910" s="17">
        <f t="shared" si="86"/>
        <v>3.6649080340408535E-2</v>
      </c>
      <c r="Q1910" s="17">
        <f t="shared" si="86"/>
        <v>-6.2793000042301837E-3</v>
      </c>
      <c r="R1910" s="17">
        <f t="shared" si="86"/>
        <v>2.644744502398258E-2</v>
      </c>
      <c r="S1910" s="17">
        <f t="shared" si="86"/>
        <v>-9.6590184886743997E-3</v>
      </c>
      <c r="T1910" s="17">
        <f t="shared" si="86"/>
        <v>-5.8512310312576477E-3</v>
      </c>
      <c r="U1910" s="17">
        <f t="shared" si="86"/>
        <v>1.8709485551540731E-2</v>
      </c>
      <c r="V1910" s="17">
        <f t="shared" si="86"/>
        <v>1.1598119228423265E-2</v>
      </c>
      <c r="W1910" s="17">
        <f t="shared" si="87"/>
        <v>-2.5382220353469171E-2</v>
      </c>
      <c r="X1910" s="17">
        <f t="shared" si="87"/>
        <v>1.3023373141376493E-2</v>
      </c>
      <c r="Y1910" s="17">
        <f t="shared" si="87"/>
        <v>6.3753163362583278E-4</v>
      </c>
    </row>
    <row r="1911" spans="2:25" x14ac:dyDescent="0.3">
      <c r="B1911" s="3">
        <v>45861</v>
      </c>
      <c r="C1911" s="1">
        <v>213.50030517578119</v>
      </c>
      <c r="D1911" s="1">
        <v>358.59512329101563</v>
      </c>
      <c r="E1911" s="1">
        <v>937.27960205078125</v>
      </c>
      <c r="F1911" s="1">
        <v>235.1797180175781</v>
      </c>
      <c r="G1911" s="1">
        <v>277.00082397460938</v>
      </c>
      <c r="H1911" s="1">
        <v>68.154937744140625</v>
      </c>
      <c r="I1911" s="1">
        <v>794.6439208984375</v>
      </c>
      <c r="J1911" s="1">
        <v>294.66879272460938</v>
      </c>
      <c r="K1911" s="1">
        <v>170.7608642578125</v>
      </c>
      <c r="L1911" s="1">
        <v>43.948390960693359</v>
      </c>
      <c r="M1911" s="1">
        <v>6358.91015625</v>
      </c>
      <c r="O1911" s="17">
        <f t="shared" si="86"/>
        <v>-1.1659525299631943E-3</v>
      </c>
      <c r="P1911" s="17">
        <f t="shared" si="86"/>
        <v>1.3240088882366073E-2</v>
      </c>
      <c r="Q1911" s="17">
        <f t="shared" si="86"/>
        <v>-4.4606470431175917E-4</v>
      </c>
      <c r="R1911" s="17">
        <f t="shared" si="86"/>
        <v>2.6758734775642983E-2</v>
      </c>
      <c r="S1911" s="17">
        <f t="shared" si="86"/>
        <v>1.7751768785801054E-4</v>
      </c>
      <c r="T1911" s="17">
        <f t="shared" si="86"/>
        <v>-7.1776537942051747E-3</v>
      </c>
      <c r="U1911" s="17">
        <f t="shared" si="86"/>
        <v>2.8914030653775454E-2</v>
      </c>
      <c r="V1911" s="17">
        <f t="shared" si="86"/>
        <v>-3.5098035897027321E-3</v>
      </c>
      <c r="W1911" s="17">
        <f t="shared" si="87"/>
        <v>2.2451013462276046E-2</v>
      </c>
      <c r="X1911" s="17">
        <f t="shared" si="87"/>
        <v>2.0201858302116928E-2</v>
      </c>
      <c r="Y1911" s="17">
        <f t="shared" si="87"/>
        <v>7.8118869515191878E-3</v>
      </c>
    </row>
    <row r="1912" spans="2:25" x14ac:dyDescent="0.3">
      <c r="B1912" s="3">
        <v>45862</v>
      </c>
      <c r="C1912" s="1">
        <v>213.1114807128906</v>
      </c>
      <c r="D1912" s="1">
        <v>361.85430908203119</v>
      </c>
      <c r="E1912" s="1">
        <v>929.92022705078125</v>
      </c>
      <c r="F1912" s="1">
        <v>233.80561828613281</v>
      </c>
      <c r="G1912" s="1">
        <v>255.88270568847659</v>
      </c>
      <c r="H1912" s="1">
        <v>68.095794677734375</v>
      </c>
      <c r="I1912" s="1">
        <v>801.14910888671875</v>
      </c>
      <c r="J1912" s="1">
        <v>291.07095336914063</v>
      </c>
      <c r="K1912" s="1">
        <v>173.72053527832031</v>
      </c>
      <c r="L1912" s="1">
        <v>44.13629150390625</v>
      </c>
      <c r="M1912" s="1">
        <v>6363.35009765625</v>
      </c>
      <c r="O1912" s="17">
        <f t="shared" si="86"/>
        <v>-1.8211892604578048E-3</v>
      </c>
      <c r="P1912" s="17">
        <f t="shared" si="86"/>
        <v>9.0887621702836052E-3</v>
      </c>
      <c r="Q1912" s="17">
        <f t="shared" si="86"/>
        <v>-7.8518458994494087E-3</v>
      </c>
      <c r="R1912" s="17">
        <f t="shared" si="86"/>
        <v>-5.8427646015911088E-3</v>
      </c>
      <c r="S1912" s="17">
        <f t="shared" si="86"/>
        <v>-7.6238467391954501E-2</v>
      </c>
      <c r="T1912" s="17">
        <f t="shared" si="86"/>
        <v>-8.6777375732156122E-4</v>
      </c>
      <c r="U1912" s="17">
        <f t="shared" si="86"/>
        <v>8.1862930266003633E-3</v>
      </c>
      <c r="V1912" s="17">
        <f t="shared" si="86"/>
        <v>-1.2209773970979028E-2</v>
      </c>
      <c r="W1912" s="17">
        <f t="shared" si="87"/>
        <v>1.7332256037538789E-2</v>
      </c>
      <c r="X1912" s="17">
        <f t="shared" si="87"/>
        <v>4.2754817435966073E-3</v>
      </c>
      <c r="Y1912" s="17">
        <f t="shared" si="87"/>
        <v>6.9822364165439616E-4</v>
      </c>
    </row>
    <row r="1913" spans="2:25" x14ac:dyDescent="0.3">
      <c r="B1913" s="3">
        <v>45863</v>
      </c>
      <c r="C1913" s="1">
        <v>213.23112487792969</v>
      </c>
      <c r="D1913" s="1">
        <v>366.0645751953125</v>
      </c>
      <c r="E1913" s="1">
        <v>931.59326171875</v>
      </c>
      <c r="F1913" s="1">
        <v>240.41911315917969</v>
      </c>
      <c r="G1913" s="1">
        <v>255.1067199707031</v>
      </c>
      <c r="H1913" s="1">
        <v>68.164787292480469</v>
      </c>
      <c r="I1913" s="1">
        <v>808.37054443359375</v>
      </c>
      <c r="J1913" s="1">
        <v>295.0147705078125</v>
      </c>
      <c r="K1913" s="1">
        <v>173.4805603027344</v>
      </c>
      <c r="L1913" s="1">
        <v>44.215408325195313</v>
      </c>
      <c r="M1913" s="1">
        <v>6388.64013671875</v>
      </c>
      <c r="O1913" s="17">
        <f t="shared" si="86"/>
        <v>5.6141585914969399E-4</v>
      </c>
      <c r="P1913" s="17">
        <f t="shared" si="86"/>
        <v>1.1635252110060829E-2</v>
      </c>
      <c r="Q1913" s="17">
        <f t="shared" si="86"/>
        <v>1.7991163320263907E-3</v>
      </c>
      <c r="R1913" s="17">
        <f t="shared" si="86"/>
        <v>2.8286295776490871E-2</v>
      </c>
      <c r="S1913" s="17">
        <f t="shared" si="86"/>
        <v>-3.032583681986758E-3</v>
      </c>
      <c r="T1913" s="17">
        <f t="shared" si="86"/>
        <v>1.01316997727398E-3</v>
      </c>
      <c r="U1913" s="17">
        <f t="shared" si="86"/>
        <v>9.0138470688807815E-3</v>
      </c>
      <c r="V1913" s="17">
        <f t="shared" si="86"/>
        <v>1.3549332535666194E-2</v>
      </c>
      <c r="W1913" s="17">
        <f t="shared" si="87"/>
        <v>-1.3813851954890739E-3</v>
      </c>
      <c r="X1913" s="17">
        <f t="shared" si="87"/>
        <v>1.7925570679643604E-3</v>
      </c>
      <c r="Y1913" s="17">
        <f t="shared" si="87"/>
        <v>3.9743277792958194E-3</v>
      </c>
    </row>
    <row r="1914" spans="2:25" x14ac:dyDescent="0.3">
      <c r="B1914" s="3">
        <v>45866</v>
      </c>
      <c r="C1914" s="1">
        <v>213.40061950683591</v>
      </c>
      <c r="D1914" s="1">
        <v>367.23355102539063</v>
      </c>
      <c r="E1914" s="1">
        <v>930.1094970703125</v>
      </c>
      <c r="F1914" s="1">
        <v>239.63816833496091</v>
      </c>
      <c r="G1914" s="1">
        <v>258.53469848632813</v>
      </c>
      <c r="H1914" s="1">
        <v>67.100479125976563</v>
      </c>
      <c r="I1914" s="1">
        <v>803.81488037109375</v>
      </c>
      <c r="J1914" s="1">
        <v>295.75607299804688</v>
      </c>
      <c r="K1914" s="1">
        <v>176.7301940917969</v>
      </c>
      <c r="L1914" s="1">
        <v>45.046112060546882</v>
      </c>
      <c r="M1914" s="1">
        <v>6389.77001953125</v>
      </c>
      <c r="O1914" s="17">
        <f t="shared" si="86"/>
        <v>7.9488690501095308E-4</v>
      </c>
      <c r="P1914" s="17">
        <f t="shared" si="86"/>
        <v>3.1933596127252193E-3</v>
      </c>
      <c r="Q1914" s="17">
        <f t="shared" si="86"/>
        <v>-1.5927172398177475E-3</v>
      </c>
      <c r="R1914" s="17">
        <f t="shared" si="86"/>
        <v>-3.2482643079284664E-3</v>
      </c>
      <c r="S1914" s="17">
        <f t="shared" si="86"/>
        <v>1.3437429308089976E-2</v>
      </c>
      <c r="T1914" s="17">
        <f t="shared" si="86"/>
        <v>-1.5613753211569317E-2</v>
      </c>
      <c r="U1914" s="17">
        <f t="shared" si="86"/>
        <v>-5.6356136351950418E-3</v>
      </c>
      <c r="V1914" s="17">
        <f t="shared" si="86"/>
        <v>2.5127639845230871E-3</v>
      </c>
      <c r="W1914" s="17">
        <f t="shared" si="87"/>
        <v>1.873197655917001E-2</v>
      </c>
      <c r="X1914" s="17">
        <f t="shared" si="87"/>
        <v>1.8787652694325765E-2</v>
      </c>
      <c r="Y1914" s="17">
        <f t="shared" si="87"/>
        <v>1.7685810881818047E-4</v>
      </c>
    </row>
    <row r="1915" spans="2:25" x14ac:dyDescent="0.3">
      <c r="B1915" s="3">
        <v>45867</v>
      </c>
      <c r="C1915" s="1">
        <v>210.62904357910159</v>
      </c>
      <c r="D1915" s="1">
        <v>362.91433715820313</v>
      </c>
      <c r="E1915" s="1">
        <v>930.68707275390625</v>
      </c>
      <c r="F1915" s="1">
        <v>231.85813903808591</v>
      </c>
      <c r="G1915" s="1">
        <v>257.74893188476563</v>
      </c>
      <c r="H1915" s="1">
        <v>68.371726989746094</v>
      </c>
      <c r="I1915" s="1">
        <v>758.89495849609375</v>
      </c>
      <c r="J1915" s="1">
        <v>299.1661376953125</v>
      </c>
      <c r="K1915" s="1">
        <v>175.4903259277344</v>
      </c>
      <c r="L1915" s="1">
        <v>44.957107543945313</v>
      </c>
      <c r="M1915" s="1">
        <v>6370.85986328125</v>
      </c>
      <c r="O1915" s="17">
        <f t="shared" si="86"/>
        <v>-1.298766580031196E-2</v>
      </c>
      <c r="P1915" s="17">
        <f t="shared" si="86"/>
        <v>-1.1761490351650545E-2</v>
      </c>
      <c r="Q1915" s="17">
        <f t="shared" si="86"/>
        <v>6.2097600918280661E-4</v>
      </c>
      <c r="R1915" s="17">
        <f t="shared" si="86"/>
        <v>-3.2465735116119936E-2</v>
      </c>
      <c r="S1915" s="17">
        <f t="shared" si="86"/>
        <v>-3.0393080935093631E-3</v>
      </c>
      <c r="T1915" s="17">
        <f t="shared" si="86"/>
        <v>1.8945436460786669E-2</v>
      </c>
      <c r="U1915" s="17">
        <f t="shared" si="86"/>
        <v>-5.5883416657156203E-2</v>
      </c>
      <c r="V1915" s="17">
        <f t="shared" si="86"/>
        <v>1.1529990450232088E-2</v>
      </c>
      <c r="W1915" s="17">
        <f t="shared" si="87"/>
        <v>-7.0155989497668395E-3</v>
      </c>
      <c r="X1915" s="17">
        <f t="shared" si="87"/>
        <v>-1.9758534650435055E-3</v>
      </c>
      <c r="Y1915" s="17">
        <f t="shared" si="87"/>
        <v>-2.9594423887242247E-3</v>
      </c>
    </row>
    <row r="1916" spans="2:25" x14ac:dyDescent="0.3">
      <c r="B1916" s="3">
        <v>45868</v>
      </c>
      <c r="C1916" s="1">
        <v>208.415771484375</v>
      </c>
      <c r="D1916" s="1">
        <v>362.08218383789063</v>
      </c>
      <c r="E1916" s="1">
        <v>923.65643310546875</v>
      </c>
      <c r="F1916" s="1">
        <v>221.30027770996091</v>
      </c>
      <c r="G1916" s="1">
        <v>255.63714599609381</v>
      </c>
      <c r="H1916" s="1">
        <v>67.750892639160156</v>
      </c>
      <c r="I1916" s="1">
        <v>756.0401611328125</v>
      </c>
      <c r="J1916" s="1">
        <v>300.09521484375</v>
      </c>
      <c r="K1916" s="1">
        <v>179.24992370605469</v>
      </c>
      <c r="L1916" s="1">
        <v>43.918724060058587</v>
      </c>
      <c r="M1916" s="1">
        <v>6362.89990234375</v>
      </c>
      <c r="O1916" s="17">
        <f t="shared" si="86"/>
        <v>-1.0507915039244805E-2</v>
      </c>
      <c r="P1916" s="17">
        <f t="shared" si="86"/>
        <v>-2.2929744986893265E-3</v>
      </c>
      <c r="Q1916" s="17">
        <f t="shared" si="86"/>
        <v>-7.5542465929324806E-3</v>
      </c>
      <c r="R1916" s="17">
        <f t="shared" si="86"/>
        <v>-4.5535866767181826E-2</v>
      </c>
      <c r="S1916" s="17">
        <f t="shared" si="86"/>
        <v>-8.1931896796994495E-3</v>
      </c>
      <c r="T1916" s="17">
        <f t="shared" si="86"/>
        <v>-9.0802789094247376E-3</v>
      </c>
      <c r="U1916" s="17">
        <f t="shared" si="86"/>
        <v>-3.7617819585184981E-3</v>
      </c>
      <c r="V1916" s="17">
        <f t="shared" si="86"/>
        <v>3.1055558479807766E-3</v>
      </c>
      <c r="W1916" s="17">
        <f t="shared" si="87"/>
        <v>2.1423390482894527E-2</v>
      </c>
      <c r="X1916" s="17">
        <f t="shared" si="87"/>
        <v>-2.3097203993199786E-2</v>
      </c>
      <c r="Y1916" s="17">
        <f t="shared" si="87"/>
        <v>-1.2494327466497275E-3</v>
      </c>
    </row>
    <row r="1917" spans="2:25" x14ac:dyDescent="0.3">
      <c r="B1917" s="3">
        <v>45869</v>
      </c>
      <c r="C1917" s="1">
        <v>206.9402770996094</v>
      </c>
      <c r="D1917" s="1">
        <v>364.18234252929688</v>
      </c>
      <c r="E1917" s="1">
        <v>935.73602294921875</v>
      </c>
      <c r="F1917" s="1">
        <v>220.93450927734381</v>
      </c>
      <c r="G1917" s="1">
        <v>248.6534118652344</v>
      </c>
      <c r="H1917" s="1">
        <v>66.90338134765625</v>
      </c>
      <c r="I1917" s="1">
        <v>736.136474609375</v>
      </c>
      <c r="J1917" s="1">
        <v>296.59622192382813</v>
      </c>
      <c r="K1917" s="1">
        <v>177.8500671386719</v>
      </c>
      <c r="L1917" s="1">
        <v>43.453922271728523</v>
      </c>
      <c r="M1917" s="1">
        <v>6339.39013671875</v>
      </c>
      <c r="O1917" s="17">
        <f t="shared" si="86"/>
        <v>-7.0795716382539451E-3</v>
      </c>
      <c r="P1917" s="17">
        <f t="shared" ref="P1917:Y1952" si="88">(D1917-D1916)/D1916</f>
        <v>5.8002265373723032E-3</v>
      </c>
      <c r="Q1917" s="17">
        <f t="shared" si="88"/>
        <v>1.3078011921745234E-2</v>
      </c>
      <c r="R1917" s="17">
        <f t="shared" si="88"/>
        <v>-1.6528150637772051E-3</v>
      </c>
      <c r="S1917" s="17">
        <f t="shared" si="88"/>
        <v>-2.7318933262406694E-2</v>
      </c>
      <c r="T1917" s="17">
        <f t="shared" si="88"/>
        <v>-1.2509226941373802E-2</v>
      </c>
      <c r="U1917" s="17">
        <f t="shared" si="88"/>
        <v>-2.6326229143191042E-2</v>
      </c>
      <c r="V1917" s="17">
        <f t="shared" si="88"/>
        <v>-1.1659609173520774E-2</v>
      </c>
      <c r="W1917" s="17">
        <f t="shared" si="87"/>
        <v>-7.8095239230246876E-3</v>
      </c>
      <c r="X1917" s="17">
        <f t="shared" si="87"/>
        <v>-1.0583226135951725E-2</v>
      </c>
      <c r="Y1917" s="17">
        <f t="shared" si="87"/>
        <v>-3.694819341152965E-3</v>
      </c>
    </row>
    <row r="1918" spans="2:25" x14ac:dyDescent="0.3">
      <c r="B1918" s="3">
        <v>45870</v>
      </c>
      <c r="C1918" s="1">
        <v>201.76600646972659</v>
      </c>
      <c r="D1918" s="1">
        <v>352.51251220703119</v>
      </c>
      <c r="E1918" s="1">
        <v>949.876708984375</v>
      </c>
      <c r="F1918" s="1">
        <v>214.61756896972659</v>
      </c>
      <c r="G1918" s="1">
        <v>245.60850524902341</v>
      </c>
      <c r="H1918" s="1">
        <v>67.859291076660156</v>
      </c>
      <c r="I1918" s="1">
        <v>758.27825927734375</v>
      </c>
      <c r="J1918" s="1">
        <v>299.38360595703119</v>
      </c>
      <c r="K1918" s="1">
        <v>173.7005310058594</v>
      </c>
      <c r="L1918" s="1">
        <v>42.929790496826172</v>
      </c>
      <c r="M1918" s="1">
        <v>6238.009765625</v>
      </c>
      <c r="O1918" s="17">
        <f t="shared" ref="O1918:Y1972" si="89">(C1918-C1917)/C1917</f>
        <v>-2.5003690448293977E-2</v>
      </c>
      <c r="P1918" s="17">
        <f t="shared" si="88"/>
        <v>-3.2043921298372378E-2</v>
      </c>
      <c r="Q1918" s="17">
        <f t="shared" si="88"/>
        <v>1.5111832491591112E-2</v>
      </c>
      <c r="R1918" s="17">
        <f t="shared" si="88"/>
        <v>-2.8591913179517946E-2</v>
      </c>
      <c r="S1918" s="17">
        <f t="shared" si="88"/>
        <v>-1.224558550542342E-2</v>
      </c>
      <c r="T1918" s="17">
        <f t="shared" si="88"/>
        <v>1.4287913551583048E-2</v>
      </c>
      <c r="U1918" s="17">
        <f t="shared" si="88"/>
        <v>3.0078369204186103E-2</v>
      </c>
      <c r="V1918" s="17">
        <f t="shared" si="88"/>
        <v>9.3979080890616486E-3</v>
      </c>
      <c r="W1918" s="17">
        <f t="shared" si="87"/>
        <v>-2.3331653451539352E-2</v>
      </c>
      <c r="X1918" s="17">
        <f t="shared" si="87"/>
        <v>-1.2061782861045785E-2</v>
      </c>
      <c r="Y1918" s="17">
        <f t="shared" si="87"/>
        <v>-1.599213314014843E-2</v>
      </c>
    </row>
    <row r="1919" spans="2:25" x14ac:dyDescent="0.3">
      <c r="B1919" s="3">
        <v>45873</v>
      </c>
      <c r="C1919" s="1">
        <v>202.73307800292969</v>
      </c>
      <c r="D1919" s="1">
        <v>358.208740234375</v>
      </c>
      <c r="E1919" s="1">
        <v>952.71875</v>
      </c>
      <c r="F1919" s="1">
        <v>215.00311279296881</v>
      </c>
      <c r="G1919" s="1">
        <v>247.50421142578119</v>
      </c>
      <c r="H1919" s="1">
        <v>67.957832336425781</v>
      </c>
      <c r="I1919" s="1">
        <v>764.9127197265625</v>
      </c>
      <c r="J1919" s="1">
        <v>300.70806884765619</v>
      </c>
      <c r="K1919" s="1">
        <v>179.9798278808594</v>
      </c>
      <c r="L1919" s="1">
        <v>42.385871887207031</v>
      </c>
      <c r="M1919" s="1">
        <v>6329.93994140625</v>
      </c>
      <c r="O1919" s="17">
        <f t="shared" si="89"/>
        <v>4.7930350118130438E-3</v>
      </c>
      <c r="P1919" s="17">
        <f t="shared" si="88"/>
        <v>1.6158938562720868E-2</v>
      </c>
      <c r="Q1919" s="17">
        <f t="shared" si="88"/>
        <v>2.9920104248726768E-3</v>
      </c>
      <c r="R1919" s="17">
        <f t="shared" si="88"/>
        <v>1.7964224694791866E-3</v>
      </c>
      <c r="S1919" s="17">
        <f t="shared" si="88"/>
        <v>7.7184060659288662E-3</v>
      </c>
      <c r="T1919" s="17">
        <f t="shared" si="88"/>
        <v>1.4521410141804111E-3</v>
      </c>
      <c r="U1919" s="17">
        <f t="shared" si="88"/>
        <v>8.7493744783630478E-3</v>
      </c>
      <c r="V1919" s="17">
        <f t="shared" si="88"/>
        <v>4.4239659896911409E-3</v>
      </c>
      <c r="W1919" s="17">
        <f t="shared" si="87"/>
        <v>3.6150130564587518E-2</v>
      </c>
      <c r="X1919" s="17">
        <f t="shared" si="87"/>
        <v>-1.2669957233062967E-2</v>
      </c>
      <c r="Y1919" s="17">
        <f t="shared" si="87"/>
        <v>1.4737100330916093E-2</v>
      </c>
    </row>
    <row r="1920" spans="2:25" x14ac:dyDescent="0.3">
      <c r="B1920" s="3">
        <v>45874</v>
      </c>
      <c r="C1920" s="1">
        <v>202.30436706542969</v>
      </c>
      <c r="D1920" s="1">
        <v>369.73989868164063</v>
      </c>
      <c r="E1920" s="1">
        <v>941.01129150390625</v>
      </c>
      <c r="F1920" s="1">
        <v>219.8668518066406</v>
      </c>
      <c r="G1920" s="1">
        <v>246.21746826171881</v>
      </c>
      <c r="H1920" s="1">
        <v>68.046531677246094</v>
      </c>
      <c r="I1920" s="1">
        <v>761.8790283203125</v>
      </c>
      <c r="J1920" s="1">
        <v>295.31124877929688</v>
      </c>
      <c r="K1920" s="1">
        <v>178.2400207519531</v>
      </c>
      <c r="L1920" s="1">
        <v>42.603443145751953</v>
      </c>
      <c r="M1920" s="1">
        <v>6299.18994140625</v>
      </c>
      <c r="O1920" s="17">
        <f t="shared" si="89"/>
        <v>-2.1146570738387583E-3</v>
      </c>
      <c r="P1920" s="17">
        <f t="shared" si="88"/>
        <v>3.2191169985748586E-2</v>
      </c>
      <c r="Q1920" s="17">
        <f t="shared" si="88"/>
        <v>-1.2288472853183324E-2</v>
      </c>
      <c r="R1920" s="17">
        <f t="shared" si="88"/>
        <v>2.2621714404456972E-2</v>
      </c>
      <c r="S1920" s="17">
        <f t="shared" si="88"/>
        <v>-5.1988738157218812E-3</v>
      </c>
      <c r="T1920" s="17">
        <f t="shared" si="88"/>
        <v>1.3052114490822149E-3</v>
      </c>
      <c r="U1920" s="17">
        <f t="shared" si="88"/>
        <v>-3.9660621767859611E-3</v>
      </c>
      <c r="V1920" s="17">
        <f t="shared" si="88"/>
        <v>-1.7947041092181131E-2</v>
      </c>
      <c r="W1920" s="17">
        <f t="shared" si="87"/>
        <v>-9.6666784794238198E-3</v>
      </c>
      <c r="X1920" s="17">
        <f t="shared" si="87"/>
        <v>5.1331080111764685E-3</v>
      </c>
      <c r="Y1920" s="17">
        <f t="shared" si="87"/>
        <v>-4.8578659963033751E-3</v>
      </c>
    </row>
    <row r="1921" spans="2:25" x14ac:dyDescent="0.3">
      <c r="B1921" s="3">
        <v>45875</v>
      </c>
      <c r="C1921" s="1">
        <v>212.60302734375</v>
      </c>
      <c r="D1921" s="1">
        <v>378.11090087890619</v>
      </c>
      <c r="E1921" s="1">
        <v>965.87213134765625</v>
      </c>
      <c r="F1921" s="1">
        <v>223.86065673828119</v>
      </c>
      <c r="G1921" s="1">
        <v>247.79887390136719</v>
      </c>
      <c r="H1921" s="1">
        <v>68.499839782714844</v>
      </c>
      <c r="I1921" s="1">
        <v>742.403076171875</v>
      </c>
      <c r="J1921" s="1">
        <v>304.09835815429688</v>
      </c>
      <c r="K1921" s="1">
        <v>179.39988708496091</v>
      </c>
      <c r="L1921" s="1">
        <v>42.069412231445313</v>
      </c>
      <c r="M1921" s="1">
        <v>6345.06005859375</v>
      </c>
      <c r="O1921" s="17">
        <f t="shared" si="89"/>
        <v>5.0906762062083902E-2</v>
      </c>
      <c r="P1921" s="17">
        <f t="shared" si="88"/>
        <v>2.2640245824466197E-2</v>
      </c>
      <c r="Q1921" s="17">
        <f t="shared" si="88"/>
        <v>2.6419278990816232E-2</v>
      </c>
      <c r="R1921" s="17">
        <f t="shared" si="88"/>
        <v>1.8164652374032732E-2</v>
      </c>
      <c r="S1921" s="17">
        <f t="shared" si="88"/>
        <v>6.4228003431804157E-3</v>
      </c>
      <c r="T1921" s="17">
        <f t="shared" si="88"/>
        <v>6.6617371127576592E-3</v>
      </c>
      <c r="U1921" s="17">
        <f t="shared" si="88"/>
        <v>-2.5563050595283396E-2</v>
      </c>
      <c r="V1921" s="17">
        <f t="shared" si="88"/>
        <v>2.9755417077143288E-2</v>
      </c>
      <c r="W1921" s="17">
        <f t="shared" si="87"/>
        <v>6.5073283099643213E-3</v>
      </c>
      <c r="X1921" s="17">
        <f t="shared" si="87"/>
        <v>-1.2534923820115923E-2</v>
      </c>
      <c r="Y1921" s="17">
        <f t="shared" si="87"/>
        <v>7.2819072950925838E-3</v>
      </c>
    </row>
    <row r="1922" spans="2:25" x14ac:dyDescent="0.3">
      <c r="B1922" s="3">
        <v>45876</v>
      </c>
      <c r="C1922" s="1">
        <v>219.3624572753906</v>
      </c>
      <c r="D1922" s="1">
        <v>381.01345825195313</v>
      </c>
      <c r="E1922" s="1">
        <v>974.73748779296875</v>
      </c>
      <c r="F1922" s="1">
        <v>222.09112548828119</v>
      </c>
      <c r="G1922" s="1">
        <v>245.71653747558591</v>
      </c>
      <c r="H1922" s="1">
        <v>69.406478881835938</v>
      </c>
      <c r="I1922" s="1">
        <v>637.453857421875</v>
      </c>
      <c r="J1922" s="1">
        <v>304.34548950195313</v>
      </c>
      <c r="K1922" s="1">
        <v>180.749755859375</v>
      </c>
      <c r="L1922" s="1">
        <v>43.107795715332031</v>
      </c>
      <c r="M1922" s="1">
        <v>6340</v>
      </c>
      <c r="O1922" s="17">
        <f t="shared" si="89"/>
        <v>3.1793667362560757E-2</v>
      </c>
      <c r="P1922" s="17">
        <f t="shared" si="88"/>
        <v>7.6764710202748294E-3</v>
      </c>
      <c r="Q1922" s="17">
        <f t="shared" si="88"/>
        <v>9.1786025888777826E-3</v>
      </c>
      <c r="R1922" s="17">
        <f t="shared" si="88"/>
        <v>-7.9046102865175868E-3</v>
      </c>
      <c r="S1922" s="17">
        <f t="shared" si="88"/>
        <v>-8.4033328844348287E-3</v>
      </c>
      <c r="T1922" s="17">
        <f t="shared" si="88"/>
        <v>1.3235638243782781E-2</v>
      </c>
      <c r="U1922" s="17">
        <f t="shared" si="88"/>
        <v>-0.14136420243725259</v>
      </c>
      <c r="V1922" s="17">
        <f t="shared" si="88"/>
        <v>8.1266912835766675E-4</v>
      </c>
      <c r="W1922" s="17">
        <f t="shared" si="87"/>
        <v>7.5243568786351285E-3</v>
      </c>
      <c r="X1922" s="17">
        <f t="shared" si="87"/>
        <v>2.4682623997075145E-2</v>
      </c>
      <c r="Y1922" s="17">
        <f t="shared" si="87"/>
        <v>-7.9748001548017751E-4</v>
      </c>
    </row>
    <row r="1923" spans="2:25" x14ac:dyDescent="0.3">
      <c r="B1923" s="3">
        <v>45877</v>
      </c>
      <c r="C1923" s="1">
        <v>228.6541748046875</v>
      </c>
      <c r="D1923" s="1">
        <v>383.41085815429688</v>
      </c>
      <c r="E1923" s="1">
        <v>978.2576904296875</v>
      </c>
      <c r="F1923" s="1">
        <v>225.4423522949219</v>
      </c>
      <c r="G1923" s="1">
        <v>239.57560729980469</v>
      </c>
      <c r="H1923" s="1">
        <v>69.317771911621094</v>
      </c>
      <c r="I1923" s="1">
        <v>622.32470703125</v>
      </c>
      <c r="J1923" s="1">
        <v>301.9139404296875</v>
      </c>
      <c r="K1923" s="1">
        <v>182.67951965332031</v>
      </c>
      <c r="L1923" s="1">
        <v>43.829719543457031</v>
      </c>
      <c r="M1923" s="1">
        <v>6389.4501953125</v>
      </c>
      <c r="O1923" s="17">
        <f t="shared" si="89"/>
        <v>4.2357829341927708E-2</v>
      </c>
      <c r="P1923" s="17">
        <f t="shared" si="88"/>
        <v>6.2921659338301354E-3</v>
      </c>
      <c r="Q1923" s="17">
        <f t="shared" si="88"/>
        <v>3.6114365978570325E-3</v>
      </c>
      <c r="R1923" s="17">
        <f t="shared" si="88"/>
        <v>1.508942241286242E-2</v>
      </c>
      <c r="S1923" s="17">
        <f t="shared" si="88"/>
        <v>-2.4991928662479124E-2</v>
      </c>
      <c r="T1923" s="17">
        <f t="shared" si="88"/>
        <v>-1.2780791021810337E-3</v>
      </c>
      <c r="U1923" s="17">
        <f t="shared" si="88"/>
        <v>-2.3733718471503951E-2</v>
      </c>
      <c r="V1923" s="17">
        <f t="shared" si="88"/>
        <v>-7.9894368608673626E-3</v>
      </c>
      <c r="W1923" s="17">
        <f t="shared" si="87"/>
        <v>1.0676439283529029E-2</v>
      </c>
      <c r="X1923" s="17">
        <f t="shared" si="87"/>
        <v>1.6746943705781628E-2</v>
      </c>
      <c r="Y1923" s="17">
        <f t="shared" si="87"/>
        <v>7.7997153489747636E-3</v>
      </c>
    </row>
    <row r="1924" spans="2:25" x14ac:dyDescent="0.3">
      <c r="B1924" s="3">
        <v>45880</v>
      </c>
      <c r="C1924" s="1">
        <v>226.747802734375</v>
      </c>
      <c r="D1924" s="1">
        <v>384.67889404296881</v>
      </c>
      <c r="E1924" s="1">
        <v>985.99609375</v>
      </c>
      <c r="F1924" s="1">
        <v>222.04170227050781</v>
      </c>
      <c r="G1924" s="1">
        <v>233.6719970703125</v>
      </c>
      <c r="H1924" s="1">
        <v>69.721817016601563</v>
      </c>
      <c r="I1924" s="1">
        <v>631.84381103515625</v>
      </c>
      <c r="J1924" s="1">
        <v>300.83657836914063</v>
      </c>
      <c r="K1924" s="1">
        <v>182.03959655761719</v>
      </c>
      <c r="L1924" s="1">
        <v>43.226470947265618</v>
      </c>
      <c r="M1924" s="1">
        <v>6373.4501953125</v>
      </c>
      <c r="O1924" s="17">
        <f t="shared" si="89"/>
        <v>-8.3373595603093206E-3</v>
      </c>
      <c r="P1924" s="17">
        <f t="shared" si="88"/>
        <v>3.3072508555864462E-3</v>
      </c>
      <c r="Q1924" s="17">
        <f t="shared" si="88"/>
        <v>7.9103935456040254E-3</v>
      </c>
      <c r="R1924" s="17">
        <f t="shared" si="88"/>
        <v>-1.5084344134084387E-2</v>
      </c>
      <c r="S1924" s="17">
        <f t="shared" si="88"/>
        <v>-2.4641950388982696E-2</v>
      </c>
      <c r="T1924" s="17">
        <f t="shared" si="88"/>
        <v>5.8288818846575011E-3</v>
      </c>
      <c r="U1924" s="17">
        <f t="shared" si="88"/>
        <v>1.5296040630166156E-2</v>
      </c>
      <c r="V1924" s="17">
        <f t="shared" si="88"/>
        <v>-3.5684409239717801E-3</v>
      </c>
      <c r="W1924" s="17">
        <f t="shared" si="87"/>
        <v>-3.5029821455494175E-3</v>
      </c>
      <c r="X1924" s="17">
        <f t="shared" si="87"/>
        <v>-1.376346010138838E-2</v>
      </c>
      <c r="Y1924" s="17">
        <f t="shared" si="87"/>
        <v>-2.5041278217863092E-3</v>
      </c>
    </row>
    <row r="1925" spans="2:25" x14ac:dyDescent="0.3">
      <c r="B1925" s="3">
        <v>45881</v>
      </c>
      <c r="C1925" s="1">
        <v>229.2131042480469</v>
      </c>
      <c r="D1925" s="1">
        <v>395.328369140625</v>
      </c>
      <c r="E1925" s="1">
        <v>988.4991455078125</v>
      </c>
      <c r="F1925" s="1">
        <v>227.7852478027344</v>
      </c>
      <c r="G1925" s="1">
        <v>232.15901184082031</v>
      </c>
      <c r="H1925" s="1">
        <v>69.682403564453125</v>
      </c>
      <c r="I1925" s="1">
        <v>636.03143310546875</v>
      </c>
      <c r="J1925" s="1">
        <v>298.1480712890625</v>
      </c>
      <c r="K1925" s="1">
        <v>183.13948059082031</v>
      </c>
      <c r="L1925" s="1">
        <v>43.661602020263672</v>
      </c>
      <c r="M1925" s="1">
        <v>6445.759765625</v>
      </c>
      <c r="O1925" s="17">
        <f t="shared" si="89"/>
        <v>1.0872438382831409E-2</v>
      </c>
      <c r="P1925" s="17">
        <f t="shared" si="88"/>
        <v>2.7684063936366216E-2</v>
      </c>
      <c r="Q1925" s="17">
        <f t="shared" si="88"/>
        <v>2.538602103678466E-3</v>
      </c>
      <c r="R1925" s="17">
        <f t="shared" si="88"/>
        <v>2.5866967661909625E-2</v>
      </c>
      <c r="S1925" s="17">
        <f t="shared" si="88"/>
        <v>-6.4748247477720931E-3</v>
      </c>
      <c r="T1925" s="17">
        <f t="shared" si="88"/>
        <v>-5.6529582611211508E-4</v>
      </c>
      <c r="U1925" s="17">
        <f t="shared" si="88"/>
        <v>6.6276222021576427E-3</v>
      </c>
      <c r="V1925" s="17">
        <f t="shared" si="88"/>
        <v>-8.9367692408042227E-3</v>
      </c>
      <c r="W1925" s="17">
        <f t="shared" si="87"/>
        <v>6.0420043441208222E-3</v>
      </c>
      <c r="X1925" s="17">
        <f t="shared" si="87"/>
        <v>1.0066310375623645E-2</v>
      </c>
      <c r="Y1925" s="17">
        <f t="shared" si="87"/>
        <v>1.1345435846612833E-2</v>
      </c>
    </row>
    <row r="1926" spans="2:25" x14ac:dyDescent="0.3">
      <c r="B1926" s="3">
        <v>45882</v>
      </c>
      <c r="C1926" s="1">
        <v>232.88612365722659</v>
      </c>
      <c r="D1926" s="1">
        <v>402.9959716796875</v>
      </c>
      <c r="E1926" s="1">
        <v>976.133544921875</v>
      </c>
      <c r="F1926" s="1">
        <v>227.8643493652344</v>
      </c>
      <c r="G1926" s="1">
        <v>237.40008544921881</v>
      </c>
      <c r="H1926" s="1">
        <v>69.43603515625</v>
      </c>
      <c r="I1926" s="1">
        <v>656.9794921875</v>
      </c>
      <c r="J1926" s="1">
        <v>301.53836059570313</v>
      </c>
      <c r="K1926" s="1">
        <v>181.56965637207031</v>
      </c>
      <c r="L1926" s="1">
        <v>44.254962921142578</v>
      </c>
      <c r="M1926" s="1">
        <v>6466.580078125</v>
      </c>
      <c r="O1926" s="17">
        <f t="shared" si="89"/>
        <v>1.602447391142553E-2</v>
      </c>
      <c r="P1926" s="17">
        <f t="shared" si="88"/>
        <v>1.9395528218049546E-2</v>
      </c>
      <c r="Q1926" s="17">
        <f t="shared" si="88"/>
        <v>-1.2509470182278241E-2</v>
      </c>
      <c r="R1926" s="17">
        <f t="shared" si="88"/>
        <v>3.4726376384349171E-4</v>
      </c>
      <c r="S1926" s="17">
        <f t="shared" si="88"/>
        <v>2.2575361459550119E-2</v>
      </c>
      <c r="T1926" s="17">
        <f t="shared" si="88"/>
        <v>-3.5355899854293228E-3</v>
      </c>
      <c r="U1926" s="17">
        <f t="shared" si="88"/>
        <v>3.2935572035726064E-2</v>
      </c>
      <c r="V1926" s="17">
        <f t="shared" si="88"/>
        <v>1.1371159612009192E-2</v>
      </c>
      <c r="W1926" s="17">
        <f t="shared" si="87"/>
        <v>-8.5717411324179871E-3</v>
      </c>
      <c r="X1926" s="17">
        <f t="shared" si="87"/>
        <v>1.358999380287336E-2</v>
      </c>
      <c r="Y1926" s="17">
        <f t="shared" si="87"/>
        <v>3.2300788824048271E-3</v>
      </c>
    </row>
    <row r="1927" spans="2:25" x14ac:dyDescent="0.3">
      <c r="B1927" s="3">
        <v>45883</v>
      </c>
      <c r="C1927" s="1">
        <v>232.337158203125</v>
      </c>
      <c r="D1927" s="1">
        <v>401.0146484375</v>
      </c>
      <c r="E1927" s="1">
        <v>972.6832275390625</v>
      </c>
      <c r="F1927" s="1">
        <v>228.4278259277344</v>
      </c>
      <c r="G1927" s="1">
        <v>234.47297668457031</v>
      </c>
      <c r="H1927" s="1">
        <v>68.539268493652344</v>
      </c>
      <c r="I1927" s="1">
        <v>680.792236328125</v>
      </c>
      <c r="J1927" s="1">
        <v>305.37344360351563</v>
      </c>
      <c r="K1927" s="1">
        <v>181.9996032714844</v>
      </c>
      <c r="L1927" s="1">
        <v>44.274742126464837</v>
      </c>
      <c r="M1927" s="1">
        <v>6468.5400390625</v>
      </c>
      <c r="O1927" s="17">
        <f t="shared" si="89"/>
        <v>-2.3572269806404851E-3</v>
      </c>
      <c r="P1927" s="17">
        <f t="shared" si="88"/>
        <v>-4.9164839884858983E-3</v>
      </c>
      <c r="Q1927" s="17">
        <f t="shared" si="88"/>
        <v>-3.5346776071389359E-3</v>
      </c>
      <c r="R1927" s="17">
        <f t="shared" si="88"/>
        <v>2.4728596819541373E-3</v>
      </c>
      <c r="S1927" s="17">
        <f t="shared" si="88"/>
        <v>-1.232985556475134E-2</v>
      </c>
      <c r="T1927" s="17">
        <f t="shared" si="88"/>
        <v>-1.2915003867655849E-2</v>
      </c>
      <c r="U1927" s="17">
        <f t="shared" si="88"/>
        <v>3.624579522465355E-2</v>
      </c>
      <c r="V1927" s="17">
        <f t="shared" si="88"/>
        <v>1.2718391783506797E-2</v>
      </c>
      <c r="W1927" s="17">
        <f t="shared" si="87"/>
        <v>2.3679446665529234E-3</v>
      </c>
      <c r="X1927" s="17">
        <f t="shared" si="87"/>
        <v>4.4693756398582604E-4</v>
      </c>
      <c r="Y1927" s="17">
        <f t="shared" si="87"/>
        <v>3.0309080129234172E-4</v>
      </c>
    </row>
    <row r="1928" spans="2:25" x14ac:dyDescent="0.3">
      <c r="B1928" s="3">
        <v>45884</v>
      </c>
      <c r="C1928" s="1">
        <v>231.1494140625</v>
      </c>
      <c r="D1928" s="1">
        <v>395.68499755859381</v>
      </c>
      <c r="E1928" s="1">
        <v>969.3424072265625</v>
      </c>
      <c r="F1928" s="1">
        <v>224.66139221191409</v>
      </c>
      <c r="G1928" s="1">
        <v>237.05397033691409</v>
      </c>
      <c r="H1928" s="1">
        <v>68.903877258300781</v>
      </c>
      <c r="I1928" s="1">
        <v>699.03497314453125</v>
      </c>
      <c r="J1928" s="1">
        <v>305.3536376953125</v>
      </c>
      <c r="K1928" s="1">
        <v>180.4297790527344</v>
      </c>
      <c r="L1928" s="1">
        <v>44.116512298583977</v>
      </c>
      <c r="M1928" s="1">
        <v>6449.7998046875</v>
      </c>
      <c r="O1928" s="17">
        <f t="shared" si="89"/>
        <v>-5.1121574775679791E-3</v>
      </c>
      <c r="P1928" s="17">
        <f t="shared" si="88"/>
        <v>-1.3290414451622816E-2</v>
      </c>
      <c r="Q1928" s="17">
        <f t="shared" si="88"/>
        <v>-3.4346436927389437E-3</v>
      </c>
      <c r="R1928" s="17">
        <f t="shared" si="88"/>
        <v>-1.6488506601695121E-2</v>
      </c>
      <c r="S1928" s="17">
        <f t="shared" si="88"/>
        <v>1.1007638017987523E-2</v>
      </c>
      <c r="T1928" s="17">
        <f t="shared" si="88"/>
        <v>5.3197060993174323E-3</v>
      </c>
      <c r="U1928" s="17">
        <f t="shared" si="88"/>
        <v>2.6796334979962526E-2</v>
      </c>
      <c r="V1928" s="17">
        <f t="shared" si="88"/>
        <v>-6.48579914789191E-5</v>
      </c>
      <c r="W1928" s="17">
        <f t="shared" si="87"/>
        <v>-8.6254265972675291E-3</v>
      </c>
      <c r="X1928" s="17">
        <f t="shared" si="87"/>
        <v>-3.5738170406254921E-3</v>
      </c>
      <c r="Y1928" s="17">
        <f t="shared" si="87"/>
        <v>-2.8971350972291521E-3</v>
      </c>
    </row>
    <row r="1929" spans="2:25" x14ac:dyDescent="0.3">
      <c r="B1929" s="3">
        <v>45887</v>
      </c>
      <c r="C1929" s="1">
        <v>230.45075988769531</v>
      </c>
      <c r="D1929" s="1">
        <v>398.19134521484381</v>
      </c>
      <c r="E1929" s="1">
        <v>976.63214111328125</v>
      </c>
      <c r="F1929" s="1">
        <v>225.11613464355469</v>
      </c>
      <c r="G1929" s="1">
        <v>236.7869567871094</v>
      </c>
      <c r="H1929" s="1">
        <v>68.1253662109375</v>
      </c>
      <c r="I1929" s="1">
        <v>695.8648681640625</v>
      </c>
      <c r="J1929" s="1">
        <v>305.1263427734375</v>
      </c>
      <c r="K1929" s="1">
        <v>181.9895935058594</v>
      </c>
      <c r="L1929" s="1">
        <v>43.720939636230469</v>
      </c>
      <c r="M1929" s="1">
        <v>6449.14990234375</v>
      </c>
      <c r="O1929" s="17">
        <f t="shared" si="89"/>
        <v>-3.0225219373291594E-3</v>
      </c>
      <c r="P1929" s="17">
        <f t="shared" si="88"/>
        <v>6.33419935482607E-3</v>
      </c>
      <c r="Q1929" s="17">
        <f t="shared" si="88"/>
        <v>7.5202878078715219E-3</v>
      </c>
      <c r="R1929" s="17">
        <f t="shared" si="88"/>
        <v>2.0241236251739075E-3</v>
      </c>
      <c r="S1929" s="17">
        <f t="shared" si="88"/>
        <v>-1.1263829474157012E-3</v>
      </c>
      <c r="T1929" s="17">
        <f t="shared" si="88"/>
        <v>-1.129850856498057E-2</v>
      </c>
      <c r="U1929" s="17">
        <f t="shared" si="88"/>
        <v>-4.5349733593562343E-3</v>
      </c>
      <c r="V1929" s="17">
        <f t="shared" si="88"/>
        <v>-7.4436618338832123E-4</v>
      </c>
      <c r="W1929" s="17">
        <f t="shared" si="87"/>
        <v>8.6449945309144977E-3</v>
      </c>
      <c r="X1929" s="17">
        <f t="shared" si="87"/>
        <v>-8.9665443105801761E-3</v>
      </c>
      <c r="Y1929" s="17">
        <f t="shared" si="87"/>
        <v>-1.0076318078549857E-4</v>
      </c>
    </row>
    <row r="1930" spans="2:25" x14ac:dyDescent="0.3">
      <c r="B1930" s="3">
        <v>45888</v>
      </c>
      <c r="C1930" s="1">
        <v>230.12138366699219</v>
      </c>
      <c r="D1930" s="1">
        <v>398.44888305664063</v>
      </c>
      <c r="E1930" s="1">
        <v>978.1280517578125</v>
      </c>
      <c r="F1930" s="1">
        <v>230.46427917480469</v>
      </c>
      <c r="G1930" s="1">
        <v>238.59660339355469</v>
      </c>
      <c r="H1930" s="1">
        <v>69.110832214355469</v>
      </c>
      <c r="I1930" s="1">
        <v>701.00885009765625</v>
      </c>
      <c r="J1930" s="1">
        <v>307.33050537109381</v>
      </c>
      <c r="K1930" s="1">
        <v>175.62031555175781</v>
      </c>
      <c r="L1930" s="1">
        <v>43.473701477050781</v>
      </c>
      <c r="M1930" s="1">
        <v>6411.3701171875</v>
      </c>
      <c r="O1930" s="17">
        <f t="shared" si="89"/>
        <v>-1.4292694060268607E-3</v>
      </c>
      <c r="P1930" s="17">
        <f t="shared" si="88"/>
        <v>6.4676905937738002E-4</v>
      </c>
      <c r="Q1930" s="17">
        <f t="shared" si="88"/>
        <v>1.5317032704105287E-3</v>
      </c>
      <c r="R1930" s="17">
        <f t="shared" si="88"/>
        <v>2.3757268841339014E-2</v>
      </c>
      <c r="S1930" s="17">
        <f t="shared" si="88"/>
        <v>7.6425096677613987E-3</v>
      </c>
      <c r="T1930" s="17">
        <f t="shared" si="88"/>
        <v>1.4465478253234734E-2</v>
      </c>
      <c r="U1930" s="17">
        <f t="shared" si="88"/>
        <v>7.3922138750378251E-3</v>
      </c>
      <c r="V1930" s="17">
        <f t="shared" si="88"/>
        <v>7.2237702507808128E-3</v>
      </c>
      <c r="W1930" s="17">
        <f t="shared" si="87"/>
        <v>-3.4998033851295587E-2</v>
      </c>
      <c r="X1930" s="17">
        <f t="shared" si="87"/>
        <v>-5.6549141266581402E-3</v>
      </c>
      <c r="Y1930" s="17">
        <f t="shared" si="87"/>
        <v>-5.8581031187567951E-3</v>
      </c>
    </row>
    <row r="1931" spans="2:25" x14ac:dyDescent="0.3">
      <c r="B1931" s="3">
        <v>45889</v>
      </c>
      <c r="C1931" s="1">
        <v>225.58003234863281</v>
      </c>
      <c r="D1931" s="1">
        <v>392.64370727539063</v>
      </c>
      <c r="E1931" s="1">
        <v>991.80999755859375</v>
      </c>
      <c r="F1931" s="1">
        <v>224.6119689941406</v>
      </c>
      <c r="G1931" s="1">
        <v>239.85249328613281</v>
      </c>
      <c r="H1931" s="1">
        <v>69.67254638671875</v>
      </c>
      <c r="I1931" s="1">
        <v>703.2318115234375</v>
      </c>
      <c r="J1931" s="1">
        <v>309.45559692382813</v>
      </c>
      <c r="K1931" s="1">
        <v>175.3803405761719</v>
      </c>
      <c r="L1931" s="1">
        <v>43.7802734375</v>
      </c>
      <c r="M1931" s="1">
        <v>6395.77978515625</v>
      </c>
      <c r="O1931" s="17">
        <f t="shared" si="89"/>
        <v>-1.9734590701623575E-2</v>
      </c>
      <c r="P1931" s="17">
        <f t="shared" si="88"/>
        <v>-1.4569436703439768E-2</v>
      </c>
      <c r="Q1931" s="17">
        <f t="shared" si="88"/>
        <v>1.3987888166782626E-2</v>
      </c>
      <c r="R1931" s="17">
        <f t="shared" si="88"/>
        <v>-2.5393567287818934E-2</v>
      </c>
      <c r="S1931" s="17">
        <f t="shared" si="88"/>
        <v>5.2636536929513179E-3</v>
      </c>
      <c r="T1931" s="17">
        <f t="shared" si="88"/>
        <v>8.1277298270849632E-3</v>
      </c>
      <c r="U1931" s="17">
        <f t="shared" si="88"/>
        <v>3.1710889605339122E-3</v>
      </c>
      <c r="V1931" s="17">
        <f t="shared" si="88"/>
        <v>6.91467822293893E-3</v>
      </c>
      <c r="W1931" s="17">
        <f t="shared" si="87"/>
        <v>-1.3664420020654447E-3</v>
      </c>
      <c r="X1931" s="17">
        <f t="shared" si="87"/>
        <v>7.0518945945068478E-3</v>
      </c>
      <c r="Y1931" s="17">
        <f t="shared" si="87"/>
        <v>-2.431669322826284E-3</v>
      </c>
    </row>
    <row r="1932" spans="2:25" x14ac:dyDescent="0.3">
      <c r="B1932" s="3">
        <v>45890</v>
      </c>
      <c r="C1932" s="1">
        <v>224.47215270996091</v>
      </c>
      <c r="D1932" s="1">
        <v>390.51382446289063</v>
      </c>
      <c r="E1932" s="1">
        <v>966.989013671875</v>
      </c>
      <c r="F1932" s="1">
        <v>222.70402526855469</v>
      </c>
      <c r="G1932" s="1">
        <v>236.73750305175781</v>
      </c>
      <c r="H1932" s="1">
        <v>69.633132934570313</v>
      </c>
      <c r="I1932" s="1">
        <v>707.59808349609375</v>
      </c>
      <c r="J1932" s="1">
        <v>309.593994140625</v>
      </c>
      <c r="K1932" s="1">
        <v>174.96038818359381</v>
      </c>
      <c r="L1932" s="1">
        <v>44.067070007324219</v>
      </c>
      <c r="M1932" s="1">
        <v>6370.169921875</v>
      </c>
      <c r="O1932" s="17">
        <f t="shared" si="89"/>
        <v>-4.9112486913721201E-3</v>
      </c>
      <c r="P1932" s="17">
        <f t="shared" si="88"/>
        <v>-5.4244669481132235E-3</v>
      </c>
      <c r="Q1932" s="17">
        <f t="shared" si="88"/>
        <v>-2.5025946449236499E-2</v>
      </c>
      <c r="R1932" s="17">
        <f t="shared" si="88"/>
        <v>-8.4943991815310659E-3</v>
      </c>
      <c r="S1932" s="17">
        <f t="shared" si="88"/>
        <v>-1.2987107999994656E-2</v>
      </c>
      <c r="T1932" s="17">
        <f t="shared" si="88"/>
        <v>-5.6569558875704654E-4</v>
      </c>
      <c r="U1932" s="17">
        <f t="shared" si="88"/>
        <v>6.2088658406926032E-3</v>
      </c>
      <c r="V1932" s="17">
        <f t="shared" si="88"/>
        <v>4.4722802939298976E-4</v>
      </c>
      <c r="W1932" s="17">
        <f t="shared" si="87"/>
        <v>-2.3945237601799567E-3</v>
      </c>
      <c r="X1932" s="17">
        <f t="shared" si="87"/>
        <v>6.5508172358412706E-3</v>
      </c>
      <c r="Y1932" s="17">
        <f t="shared" si="87"/>
        <v>-4.0041815293089152E-3</v>
      </c>
    </row>
    <row r="1933" spans="2:25" x14ac:dyDescent="0.3">
      <c r="B1933" s="3">
        <v>45891</v>
      </c>
      <c r="C1933" s="1">
        <v>227.32670593261719</v>
      </c>
      <c r="D1933" s="1">
        <v>400.57037353515619</v>
      </c>
      <c r="E1933" s="1">
        <v>955.8798828125</v>
      </c>
      <c r="F1933" s="1">
        <v>234.0923156738281</v>
      </c>
      <c r="G1933" s="1">
        <v>239.39759826660159</v>
      </c>
      <c r="H1933" s="1">
        <v>69.110832214355469</v>
      </c>
      <c r="I1933" s="1">
        <v>709.45220947265625</v>
      </c>
      <c r="J1933" s="1">
        <v>310.43417358398438</v>
      </c>
      <c r="K1933" s="1">
        <v>177.9700622558594</v>
      </c>
      <c r="L1933" s="1">
        <v>45.323020935058587</v>
      </c>
      <c r="M1933" s="1">
        <v>6466.91015625</v>
      </c>
      <c r="O1933" s="17">
        <f t="shared" si="89"/>
        <v>1.2716736522523706E-2</v>
      </c>
      <c r="P1933" s="17">
        <f t="shared" si="88"/>
        <v>2.5752094912637882E-2</v>
      </c>
      <c r="Q1933" s="17">
        <f t="shared" si="88"/>
        <v>-1.1488373396499231E-2</v>
      </c>
      <c r="R1933" s="17">
        <f t="shared" si="88"/>
        <v>5.1136437213204738E-2</v>
      </c>
      <c r="S1933" s="17">
        <f t="shared" si="88"/>
        <v>1.1236475761350761E-2</v>
      </c>
      <c r="T1933" s="17">
        <f t="shared" si="88"/>
        <v>-7.5007499763886177E-3</v>
      </c>
      <c r="U1933" s="17">
        <f t="shared" si="88"/>
        <v>2.6203094946239147E-3</v>
      </c>
      <c r="V1933" s="17">
        <f t="shared" si="88"/>
        <v>2.713810536575672E-3</v>
      </c>
      <c r="W1933" s="17">
        <f t="shared" si="87"/>
        <v>1.7202031291262399E-2</v>
      </c>
      <c r="X1933" s="17">
        <f t="shared" si="87"/>
        <v>2.8500894829758844E-2</v>
      </c>
      <c r="Y1933" s="17">
        <f t="shared" si="87"/>
        <v>1.5186444876893553E-2</v>
      </c>
    </row>
    <row r="1934" spans="2:25" x14ac:dyDescent="0.3">
      <c r="B1934" s="3">
        <v>45894</v>
      </c>
      <c r="C1934" s="1">
        <v>226.72784423828119</v>
      </c>
      <c r="D1934" s="1">
        <v>394.39703369140619</v>
      </c>
      <c r="E1934" s="1">
        <v>938.96697998046875</v>
      </c>
      <c r="F1934" s="1">
        <v>230.33575439453119</v>
      </c>
      <c r="G1934" s="1">
        <v>236.76716613769531</v>
      </c>
      <c r="H1934" s="1">
        <v>67.928276062011719</v>
      </c>
      <c r="I1934" s="1">
        <v>693.15350341796875</v>
      </c>
      <c r="J1934" s="1">
        <v>309.81146240234381</v>
      </c>
      <c r="K1934" s="1">
        <v>179.78985595703119</v>
      </c>
      <c r="L1934" s="1">
        <v>45.886711120605469</v>
      </c>
      <c r="M1934" s="1">
        <v>6439.31982421875</v>
      </c>
      <c r="O1934" s="17">
        <f t="shared" si="89"/>
        <v>-2.6343657771274146E-3</v>
      </c>
      <c r="P1934" s="17">
        <f t="shared" si="88"/>
        <v>-1.5411374009686202E-2</v>
      </c>
      <c r="Q1934" s="17">
        <f t="shared" si="88"/>
        <v>-1.7693544069855471E-2</v>
      </c>
      <c r="R1934" s="17">
        <f t="shared" si="88"/>
        <v>-1.6047349817885942E-2</v>
      </c>
      <c r="S1934" s="17">
        <f t="shared" si="88"/>
        <v>-1.0987713109706877E-2</v>
      </c>
      <c r="T1934" s="17">
        <f t="shared" si="88"/>
        <v>-1.7111010162284133E-2</v>
      </c>
      <c r="U1934" s="17">
        <f t="shared" si="88"/>
        <v>-2.2973649016897853E-2</v>
      </c>
      <c r="V1934" s="17">
        <f t="shared" si="88"/>
        <v>-2.0059363131685014E-3</v>
      </c>
      <c r="W1934" s="17">
        <f t="shared" si="87"/>
        <v>1.0225279904411988E-2</v>
      </c>
      <c r="X1934" s="17">
        <f t="shared" si="87"/>
        <v>1.2437171528229983E-2</v>
      </c>
      <c r="Y1934" s="17">
        <f t="shared" si="87"/>
        <v>-4.2663855480634888E-3</v>
      </c>
    </row>
    <row r="1935" spans="2:25" x14ac:dyDescent="0.3">
      <c r="B1935" s="3">
        <v>45895</v>
      </c>
      <c r="C1935" s="1">
        <v>228.87376403808591</v>
      </c>
      <c r="D1935" s="1">
        <v>396.74688720703119</v>
      </c>
      <c r="E1935" s="1">
        <v>938.72772216796875</v>
      </c>
      <c r="F1935" s="1">
        <v>228.4574890136719</v>
      </c>
      <c r="G1935" s="1">
        <v>239.93159484863281</v>
      </c>
      <c r="H1935" s="1">
        <v>67.731185913085938</v>
      </c>
      <c r="I1935" s="1">
        <v>733.72607421875</v>
      </c>
      <c r="J1935" s="1">
        <v>309.31723022460938</v>
      </c>
      <c r="K1935" s="1">
        <v>181.7496337890625</v>
      </c>
      <c r="L1935" s="1">
        <v>45.530693054199219</v>
      </c>
      <c r="M1935" s="1">
        <v>6465.93994140625</v>
      </c>
      <c r="O1935" s="17">
        <f t="shared" si="89"/>
        <v>9.4647386915100145E-3</v>
      </c>
      <c r="P1935" s="17">
        <f t="shared" si="88"/>
        <v>5.9580912504114576E-3</v>
      </c>
      <c r="Q1935" s="17">
        <f t="shared" si="88"/>
        <v>-2.548096126926388E-4</v>
      </c>
      <c r="R1935" s="17">
        <f t="shared" si="88"/>
        <v>-8.1544673157520221E-3</v>
      </c>
      <c r="S1935" s="17">
        <f t="shared" si="88"/>
        <v>1.3365150086296938E-2</v>
      </c>
      <c r="T1935" s="17">
        <f t="shared" si="88"/>
        <v>-2.9014448820378963E-3</v>
      </c>
      <c r="U1935" s="17">
        <f t="shared" si="88"/>
        <v>5.8533312752105007E-2</v>
      </c>
      <c r="V1935" s="17">
        <f t="shared" si="88"/>
        <v>-1.5952675666098687E-3</v>
      </c>
      <c r="W1935" s="17">
        <f t="shared" si="87"/>
        <v>1.0900380455834411E-2</v>
      </c>
      <c r="X1935" s="17">
        <f t="shared" si="87"/>
        <v>-7.7586311529391737E-3</v>
      </c>
      <c r="Y1935" s="17">
        <f t="shared" si="87"/>
        <v>4.1339951911349088E-3</v>
      </c>
    </row>
    <row r="1936" spans="2:25" x14ac:dyDescent="0.3">
      <c r="B1936" s="3">
        <v>45896</v>
      </c>
      <c r="C1936" s="1">
        <v>230.05152893066409</v>
      </c>
      <c r="D1936" s="1">
        <v>399.67422485351563</v>
      </c>
      <c r="E1936" s="1">
        <v>946.885009765625</v>
      </c>
      <c r="F1936" s="1">
        <v>229.55479431152341</v>
      </c>
      <c r="G1936" s="1">
        <v>242.11700439453119</v>
      </c>
      <c r="H1936" s="1">
        <v>67.829727172851563</v>
      </c>
      <c r="I1936" s="1">
        <v>731.871826171875</v>
      </c>
      <c r="J1936" s="1">
        <v>307.82473754882813</v>
      </c>
      <c r="K1936" s="1">
        <v>181.57965087890619</v>
      </c>
      <c r="L1936" s="1">
        <v>46.351509094238281</v>
      </c>
      <c r="M1936" s="1">
        <v>6481.39990234375</v>
      </c>
      <c r="O1936" s="17">
        <f t="shared" si="89"/>
        <v>5.1459148125959728E-3</v>
      </c>
      <c r="P1936" s="17">
        <f t="shared" si="88"/>
        <v>7.3783506333015871E-3</v>
      </c>
      <c r="Q1936" s="17">
        <f t="shared" si="88"/>
        <v>8.6897269623796708E-3</v>
      </c>
      <c r="R1936" s="17">
        <f t="shared" si="88"/>
        <v>4.8031049565892677E-3</v>
      </c>
      <c r="S1936" s="17">
        <f t="shared" si="88"/>
        <v>9.1084692171412608E-3</v>
      </c>
      <c r="T1936" s="17">
        <f t="shared" si="88"/>
        <v>1.4548875593596601E-3</v>
      </c>
      <c r="U1936" s="17">
        <f t="shared" si="88"/>
        <v>-2.5271666252958897E-3</v>
      </c>
      <c r="V1936" s="17">
        <f t="shared" si="88"/>
        <v>-4.8251197474433703E-3</v>
      </c>
      <c r="W1936" s="17">
        <f t="shared" si="87"/>
        <v>-9.3525861159966881E-4</v>
      </c>
      <c r="X1936" s="17">
        <f t="shared" si="87"/>
        <v>1.8027751940036855E-2</v>
      </c>
      <c r="Y1936" s="17">
        <f t="shared" si="87"/>
        <v>2.3909843081743316E-3</v>
      </c>
    </row>
    <row r="1937" spans="2:25" x14ac:dyDescent="0.3">
      <c r="B1937" s="3">
        <v>45897</v>
      </c>
      <c r="C1937" s="1">
        <v>232.1175842285156</v>
      </c>
      <c r="D1937" s="1">
        <v>400.1920166015625</v>
      </c>
      <c r="E1937" s="1">
        <v>942.337646484375</v>
      </c>
      <c r="F1937" s="1">
        <v>228.62554931640619</v>
      </c>
      <c r="G1937" s="1">
        <v>242.99711608886719</v>
      </c>
      <c r="H1937" s="1">
        <v>67.366561889648438</v>
      </c>
      <c r="I1937" s="1">
        <v>729.6688232421875</v>
      </c>
      <c r="J1937" s="1">
        <v>308.60556030273438</v>
      </c>
      <c r="K1937" s="1">
        <v>180.1498107910156</v>
      </c>
      <c r="L1937" s="1">
        <v>46.984428405761719</v>
      </c>
      <c r="M1937" s="1">
        <v>6501.85986328125</v>
      </c>
      <c r="O1937" s="17">
        <f t="shared" si="89"/>
        <v>8.9808370648742798E-3</v>
      </c>
      <c r="P1937" s="17">
        <f t="shared" si="88"/>
        <v>1.2955345024729843E-3</v>
      </c>
      <c r="Q1937" s="17">
        <f t="shared" si="88"/>
        <v>-4.80244510616508E-3</v>
      </c>
      <c r="R1937" s="17">
        <f t="shared" si="88"/>
        <v>-4.0480313116708832E-3</v>
      </c>
      <c r="S1937" s="17">
        <f t="shared" si="88"/>
        <v>3.6350676671261252E-3</v>
      </c>
      <c r="T1937" s="17">
        <f t="shared" si="88"/>
        <v>-6.8283524423271465E-3</v>
      </c>
      <c r="U1937" s="17">
        <f t="shared" si="88"/>
        <v>-3.0100939138626441E-3</v>
      </c>
      <c r="V1937" s="17">
        <f t="shared" si="88"/>
        <v>2.5365822127352369E-3</v>
      </c>
      <c r="W1937" s="17">
        <f t="shared" si="87"/>
        <v>-7.8744511346381194E-3</v>
      </c>
      <c r="X1937" s="17">
        <f t="shared" si="87"/>
        <v>1.3654772495899437E-2</v>
      </c>
      <c r="Y1937" s="17">
        <f t="shared" si="87"/>
        <v>3.1567194195348813E-3</v>
      </c>
    </row>
    <row r="1938" spans="2:25" x14ac:dyDescent="0.3">
      <c r="B1938" s="3">
        <v>45898</v>
      </c>
      <c r="C1938" s="1">
        <v>231.69837951660159</v>
      </c>
      <c r="D1938" s="1">
        <v>396.72695922851563</v>
      </c>
      <c r="E1938" s="1">
        <v>940.7021484375</v>
      </c>
      <c r="F1938" s="1">
        <v>228.4278259277344</v>
      </c>
      <c r="G1938" s="1">
        <v>240.78204345703119</v>
      </c>
      <c r="H1938" s="1">
        <v>67.987396240234375</v>
      </c>
      <c r="I1938" s="1">
        <v>730.286865234375</v>
      </c>
      <c r="J1938" s="1">
        <v>309.91030883789063</v>
      </c>
      <c r="K1938" s="1">
        <v>174.16047668457031</v>
      </c>
      <c r="L1938" s="1">
        <v>47.083328247070313</v>
      </c>
      <c r="M1938" s="1">
        <v>6460.259765625</v>
      </c>
      <c r="O1938" s="17">
        <f t="shared" si="89"/>
        <v>-1.8060015285240353E-3</v>
      </c>
      <c r="P1938" s="17">
        <f t="shared" si="88"/>
        <v>-8.6584869994963971E-3</v>
      </c>
      <c r="Q1938" s="17">
        <f t="shared" si="88"/>
        <v>-1.7355754097022784E-3</v>
      </c>
      <c r="R1938" s="17">
        <f t="shared" si="88"/>
        <v>-8.6483505130107124E-4</v>
      </c>
      <c r="S1938" s="17">
        <f t="shared" si="88"/>
        <v>-9.1156334177476973E-3</v>
      </c>
      <c r="T1938" s="17">
        <f t="shared" si="88"/>
        <v>9.215764218499253E-3</v>
      </c>
      <c r="U1938" s="17">
        <f t="shared" si="88"/>
        <v>8.4701712955380446E-4</v>
      </c>
      <c r="V1938" s="17">
        <f t="shared" si="88"/>
        <v>4.2278840791991051E-3</v>
      </c>
      <c r="W1938" s="17">
        <f t="shared" si="87"/>
        <v>-3.3246407976488326E-2</v>
      </c>
      <c r="X1938" s="17">
        <f t="shared" si="87"/>
        <v>2.1049493345856184E-3</v>
      </c>
      <c r="Y1938" s="17">
        <f t="shared" si="87"/>
        <v>-6.3981842935716482E-3</v>
      </c>
    </row>
    <row r="1939" spans="2:25" x14ac:dyDescent="0.3">
      <c r="B1939" s="3">
        <v>45902</v>
      </c>
      <c r="C1939" s="1">
        <v>229.2829895019531</v>
      </c>
      <c r="D1939" s="1">
        <v>393.53079223632813</v>
      </c>
      <c r="E1939" s="1">
        <v>936.21466064453125</v>
      </c>
      <c r="F1939" s="1">
        <v>221.61659240722659</v>
      </c>
      <c r="G1939" s="1">
        <v>238.81416320800781</v>
      </c>
      <c r="H1939" s="1">
        <v>68.056381225585938</v>
      </c>
      <c r="I1939" s="1">
        <v>732.88861083984375</v>
      </c>
      <c r="J1939" s="1">
        <v>313.87649536132813</v>
      </c>
      <c r="K1939" s="1">
        <v>170.7608642578125</v>
      </c>
      <c r="L1939" s="1">
        <v>47.518459320068359</v>
      </c>
      <c r="M1939" s="1">
        <v>6415.5400390625</v>
      </c>
      <c r="O1939" s="17">
        <f t="shared" si="89"/>
        <v>-1.0424716908628303E-2</v>
      </c>
      <c r="P1939" s="17">
        <f t="shared" si="88"/>
        <v>-8.0563392979464774E-3</v>
      </c>
      <c r="Q1939" s="17">
        <f t="shared" si="88"/>
        <v>-4.7703598853499349E-3</v>
      </c>
      <c r="R1939" s="17">
        <f t="shared" si="88"/>
        <v>-2.9817880080260536E-2</v>
      </c>
      <c r="S1939" s="17">
        <f t="shared" si="88"/>
        <v>-8.1728696242025171E-3</v>
      </c>
      <c r="T1939" s="17">
        <f t="shared" si="88"/>
        <v>1.0146731477670232E-3</v>
      </c>
      <c r="U1939" s="17">
        <f t="shared" si="88"/>
        <v>3.5626350812618785E-3</v>
      </c>
      <c r="V1939" s="17">
        <f t="shared" si="88"/>
        <v>1.2797852831388555E-2</v>
      </c>
      <c r="W1939" s="17">
        <f t="shared" si="87"/>
        <v>-1.9519999551419465E-2</v>
      </c>
      <c r="X1939" s="17">
        <f t="shared" si="87"/>
        <v>9.2417229027372816E-3</v>
      </c>
      <c r="Y1939" s="17">
        <f t="shared" si="87"/>
        <v>-6.9222799368615752E-3</v>
      </c>
    </row>
    <row r="1940" spans="2:25" x14ac:dyDescent="0.3">
      <c r="B1940" s="3">
        <v>45903</v>
      </c>
      <c r="C1940" s="1">
        <v>238.01634216308591</v>
      </c>
      <c r="D1940" s="1">
        <v>390.444091796875</v>
      </c>
      <c r="E1940" s="1">
        <v>947.144287109375</v>
      </c>
      <c r="F1940" s="1">
        <v>222.7633361816406</v>
      </c>
      <c r="G1940" s="1">
        <v>241.38525390625</v>
      </c>
      <c r="H1940" s="1">
        <v>67.987396240234375</v>
      </c>
      <c r="I1940" s="1">
        <v>735.5203857421875</v>
      </c>
      <c r="J1940" s="1">
        <v>314.50274658203119</v>
      </c>
      <c r="K1940" s="1">
        <v>170.60089111328119</v>
      </c>
      <c r="L1940" s="1">
        <v>45.787818908691413</v>
      </c>
      <c r="M1940" s="1">
        <v>6448.259765625</v>
      </c>
      <c r="O1940" s="17">
        <f t="shared" si="89"/>
        <v>3.8089841204981406E-2</v>
      </c>
      <c r="P1940" s="17">
        <f t="shared" si="88"/>
        <v>-7.8436058889121453E-3</v>
      </c>
      <c r="Q1940" s="17">
        <f t="shared" si="88"/>
        <v>1.1674273993230693E-2</v>
      </c>
      <c r="R1940" s="17">
        <f t="shared" si="88"/>
        <v>5.1744490877597849E-3</v>
      </c>
      <c r="S1940" s="17">
        <f t="shared" si="88"/>
        <v>1.0766072931791571E-2</v>
      </c>
      <c r="T1940" s="17">
        <f t="shared" si="88"/>
        <v>-1.0136446297798075E-3</v>
      </c>
      <c r="U1940" s="17">
        <f t="shared" si="88"/>
        <v>3.5909616596823675E-3</v>
      </c>
      <c r="V1940" s="17">
        <f t="shared" si="88"/>
        <v>1.995215411023819E-3</v>
      </c>
      <c r="W1940" s="17">
        <f t="shared" si="87"/>
        <v>-9.368255731581535E-4</v>
      </c>
      <c r="X1940" s="17">
        <f t="shared" si="87"/>
        <v>-3.6420381387366418E-2</v>
      </c>
      <c r="Y1940" s="17">
        <f t="shared" si="87"/>
        <v>5.1000736279842966E-3</v>
      </c>
    </row>
    <row r="1941" spans="2:25" x14ac:dyDescent="0.3">
      <c r="B1941" s="3">
        <v>45904</v>
      </c>
      <c r="C1941" s="1">
        <v>239.32383728027341</v>
      </c>
      <c r="D1941" s="1">
        <v>399.20626831054688</v>
      </c>
      <c r="E1941" s="1">
        <v>953.24725341796875</v>
      </c>
      <c r="F1941" s="1">
        <v>222.70402526855469</v>
      </c>
      <c r="G1941" s="1">
        <v>244.43098449707031</v>
      </c>
      <c r="H1941" s="1">
        <v>67.258155822753906</v>
      </c>
      <c r="I1941" s="1">
        <v>740.58447265625</v>
      </c>
      <c r="J1941" s="1">
        <v>315.09915161132813</v>
      </c>
      <c r="K1941" s="1">
        <v>171.6407775878906</v>
      </c>
      <c r="L1941" s="1">
        <v>46.094390869140618</v>
      </c>
      <c r="M1941" s="1">
        <v>6502.080078125</v>
      </c>
      <c r="O1941" s="17">
        <f t="shared" si="89"/>
        <v>5.4932997680118122E-3</v>
      </c>
      <c r="P1941" s="17">
        <f t="shared" si="88"/>
        <v>2.2441565124848444E-2</v>
      </c>
      <c r="Q1941" s="17">
        <f t="shared" si="88"/>
        <v>6.4435444437083824E-3</v>
      </c>
      <c r="R1941" s="17">
        <f t="shared" si="88"/>
        <v>-2.6625078481293317E-4</v>
      </c>
      <c r="S1941" s="17">
        <f t="shared" si="88"/>
        <v>1.261771604326428E-2</v>
      </c>
      <c r="T1941" s="17">
        <f t="shared" si="88"/>
        <v>-1.0726111864965205E-2</v>
      </c>
      <c r="U1941" s="17">
        <f t="shared" si="88"/>
        <v>6.885039507032167E-3</v>
      </c>
      <c r="V1941" s="17">
        <f t="shared" si="88"/>
        <v>1.8963428325462098E-3</v>
      </c>
      <c r="W1941" s="17">
        <f t="shared" si="87"/>
        <v>6.0954340145791229E-3</v>
      </c>
      <c r="X1941" s="17">
        <f t="shared" si="87"/>
        <v>6.6954916778316177E-3</v>
      </c>
      <c r="Y1941" s="17">
        <f t="shared" si="87"/>
        <v>8.3464864096993215E-3</v>
      </c>
    </row>
    <row r="1942" spans="2:25" x14ac:dyDescent="0.3">
      <c r="B1942" s="3">
        <v>45905</v>
      </c>
      <c r="C1942" s="1">
        <v>239.2340087890625</v>
      </c>
      <c r="D1942" s="1">
        <v>398.13092041015619</v>
      </c>
      <c r="E1942" s="1">
        <v>960.80621337890625</v>
      </c>
      <c r="F1942" s="1">
        <v>225.11613464355469</v>
      </c>
      <c r="G1942" s="1">
        <v>245.76597595214841</v>
      </c>
      <c r="H1942" s="1">
        <v>66.972373962402344</v>
      </c>
      <c r="I1942" s="1">
        <v>724.93365478515625</v>
      </c>
      <c r="J1942" s="1">
        <v>312.50473022460938</v>
      </c>
      <c r="K1942" s="1">
        <v>167.00129699707031</v>
      </c>
      <c r="L1942" s="1">
        <v>45.402130126953118</v>
      </c>
      <c r="M1942" s="1">
        <v>6481.5</v>
      </c>
      <c r="O1942" s="17">
        <f t="shared" si="89"/>
        <v>-3.7534285022227206E-4</v>
      </c>
      <c r="P1942" s="17">
        <f t="shared" si="88"/>
        <v>-2.6937149683084563E-3</v>
      </c>
      <c r="Q1942" s="17">
        <f t="shared" si="88"/>
        <v>7.9296949808499839E-3</v>
      </c>
      <c r="R1942" s="17">
        <f t="shared" si="88"/>
        <v>1.0831009327699766E-2</v>
      </c>
      <c r="S1942" s="17">
        <f t="shared" si="88"/>
        <v>5.4616294158652276E-3</v>
      </c>
      <c r="T1942" s="17">
        <f t="shared" si="88"/>
        <v>-4.2490290858507376E-3</v>
      </c>
      <c r="U1942" s="17">
        <f t="shared" si="88"/>
        <v>-2.1133062397269892E-2</v>
      </c>
      <c r="V1942" s="17">
        <f t="shared" si="88"/>
        <v>-8.2336666838092425E-3</v>
      </c>
      <c r="W1942" s="17">
        <f t="shared" si="87"/>
        <v>-2.703017695456772E-2</v>
      </c>
      <c r="X1942" s="17">
        <f t="shared" si="87"/>
        <v>-1.5018329326724141E-2</v>
      </c>
      <c r="Y1942" s="17">
        <f t="shared" si="87"/>
        <v>-3.1651529783888271E-3</v>
      </c>
    </row>
    <row r="1943" spans="2:25" x14ac:dyDescent="0.3">
      <c r="B1943" s="3">
        <v>45908</v>
      </c>
      <c r="C1943" s="1">
        <v>237.4274597167969</v>
      </c>
      <c r="D1943" s="1">
        <v>395.69143676757813</v>
      </c>
      <c r="E1943" s="1">
        <v>969.15301513671875</v>
      </c>
      <c r="F1943" s="1">
        <v>223.85260009765619</v>
      </c>
      <c r="G1943" s="1">
        <v>253.24189758300781</v>
      </c>
      <c r="H1943" s="1">
        <v>66.450065612792969</v>
      </c>
      <c r="I1943" s="1">
        <v>736.327880859375</v>
      </c>
      <c r="J1943" s="1">
        <v>310.93414306640619</v>
      </c>
      <c r="K1943" s="1">
        <v>168.2911376953125</v>
      </c>
      <c r="L1943" s="1">
        <v>44.877998352050781</v>
      </c>
      <c r="M1943" s="1">
        <v>6495.14990234375</v>
      </c>
      <c r="O1943" s="17">
        <f t="shared" si="89"/>
        <v>-7.5513890412565367E-3</v>
      </c>
      <c r="P1943" s="17">
        <f t="shared" si="88"/>
        <v>-6.1273403232908951E-3</v>
      </c>
      <c r="Q1943" s="17">
        <f t="shared" si="88"/>
        <v>8.6872895299656347E-3</v>
      </c>
      <c r="R1943" s="17">
        <f t="shared" si="88"/>
        <v>-5.6128120176688126E-3</v>
      </c>
      <c r="S1943" s="17">
        <f t="shared" si="88"/>
        <v>3.0418863318635261E-2</v>
      </c>
      <c r="T1943" s="17">
        <f t="shared" si="88"/>
        <v>-7.7988627057269007E-3</v>
      </c>
      <c r="U1943" s="17">
        <f t="shared" si="88"/>
        <v>1.5717612224246343E-2</v>
      </c>
      <c r="V1943" s="17">
        <f t="shared" si="88"/>
        <v>-5.0258028320862196E-3</v>
      </c>
      <c r="W1943" s="17">
        <f t="shared" si="87"/>
        <v>7.7235370110018669E-3</v>
      </c>
      <c r="X1943" s="17">
        <f t="shared" si="87"/>
        <v>-1.154421110720495E-2</v>
      </c>
      <c r="Y1943" s="17">
        <f t="shared" si="87"/>
        <v>2.1059789159530973E-3</v>
      </c>
    </row>
    <row r="1944" spans="2:25" x14ac:dyDescent="0.3">
      <c r="B1944" s="3">
        <v>45909</v>
      </c>
      <c r="C1944" s="1">
        <v>233.9041748046875</v>
      </c>
      <c r="D1944" s="1">
        <v>393.08270263671881</v>
      </c>
      <c r="E1944" s="1">
        <v>976.532470703125</v>
      </c>
      <c r="F1944" s="1">
        <v>224.5987854003906</v>
      </c>
      <c r="G1944" s="1">
        <v>256.22830200195313</v>
      </c>
      <c r="H1944" s="1">
        <v>66.873817443847656</v>
      </c>
      <c r="I1944" s="1">
        <v>748.2603759765625</v>
      </c>
      <c r="J1944" s="1">
        <v>310.65582275390619</v>
      </c>
      <c r="K1944" s="1">
        <v>170.74085998535159</v>
      </c>
      <c r="L1944" s="1">
        <v>44.640647888183587</v>
      </c>
      <c r="M1944" s="1">
        <v>6512.60986328125</v>
      </c>
      <c r="O1944" s="17">
        <f t="shared" si="89"/>
        <v>-1.4839416284502105E-2</v>
      </c>
      <c r="P1944" s="17">
        <f t="shared" si="88"/>
        <v>-6.592849600613522E-3</v>
      </c>
      <c r="Q1944" s="17">
        <f t="shared" si="88"/>
        <v>7.6143348378947444E-3</v>
      </c>
      <c r="R1944" s="17">
        <f t="shared" si="88"/>
        <v>3.3333778674399066E-3</v>
      </c>
      <c r="S1944" s="17">
        <f t="shared" si="88"/>
        <v>1.1792694840183096E-2</v>
      </c>
      <c r="T1944" s="17">
        <f t="shared" si="88"/>
        <v>6.3769964280231918E-3</v>
      </c>
      <c r="U1944" s="17">
        <f t="shared" si="88"/>
        <v>1.6205409882430331E-2</v>
      </c>
      <c r="V1944" s="17">
        <f t="shared" si="88"/>
        <v>-8.9511016627260242E-4</v>
      </c>
      <c r="W1944" s="17">
        <f t="shared" si="87"/>
        <v>1.4556454508461762E-2</v>
      </c>
      <c r="X1944" s="17">
        <f t="shared" si="87"/>
        <v>-5.2887934529804725E-3</v>
      </c>
      <c r="Y1944" s="17">
        <f t="shared" si="87"/>
        <v>2.688153653112708E-3</v>
      </c>
    </row>
    <row r="1945" spans="2:25" x14ac:dyDescent="0.3">
      <c r="B1945" s="3">
        <v>45910</v>
      </c>
      <c r="C1945" s="1">
        <v>226.3585510253906</v>
      </c>
      <c r="D1945" s="1">
        <v>403.527587890625</v>
      </c>
      <c r="E1945" s="1">
        <v>953.6361083984375</v>
      </c>
      <c r="F1945" s="1">
        <v>224.5390930175781</v>
      </c>
      <c r="G1945" s="1">
        <v>254.02311706542969</v>
      </c>
      <c r="H1945" s="1">
        <v>66.834403991699219</v>
      </c>
      <c r="I1945" s="1">
        <v>752.2578125</v>
      </c>
      <c r="J1945" s="1">
        <v>304.11508178710938</v>
      </c>
      <c r="K1945" s="1">
        <v>177.31013488769531</v>
      </c>
      <c r="L1945" s="1">
        <v>46.042507171630859</v>
      </c>
      <c r="M1945" s="1">
        <v>6532.0400390625</v>
      </c>
      <c r="O1945" s="17">
        <f t="shared" si="89"/>
        <v>-3.2259466021064311E-2</v>
      </c>
      <c r="P1945" s="17">
        <f t="shared" si="88"/>
        <v>2.6571724433163881E-2</v>
      </c>
      <c r="Q1945" s="17">
        <f t="shared" si="88"/>
        <v>-2.3446595982826474E-2</v>
      </c>
      <c r="R1945" s="17">
        <f t="shared" si="88"/>
        <v>-2.6577339991437101E-4</v>
      </c>
      <c r="S1945" s="17">
        <f t="shared" si="88"/>
        <v>-8.6063284941357808E-3</v>
      </c>
      <c r="T1945" s="17">
        <f t="shared" si="88"/>
        <v>-5.8937045401261914E-4</v>
      </c>
      <c r="U1945" s="17">
        <f t="shared" si="88"/>
        <v>5.3423068383387316E-3</v>
      </c>
      <c r="V1945" s="17">
        <f t="shared" si="88"/>
        <v>-2.1054622150051345E-2</v>
      </c>
      <c r="W1945" s="17">
        <f t="shared" si="87"/>
        <v>3.8475118978007497E-2</v>
      </c>
      <c r="X1945" s="17">
        <f t="shared" si="87"/>
        <v>3.1403202009044902E-2</v>
      </c>
      <c r="Y1945" s="17">
        <f t="shared" si="87"/>
        <v>2.9834699435627621E-3</v>
      </c>
    </row>
    <row r="1946" spans="2:25" x14ac:dyDescent="0.3">
      <c r="B1946" s="3">
        <v>45911</v>
      </c>
      <c r="C1946" s="1">
        <v>229.59239196777341</v>
      </c>
      <c r="D1946" s="1">
        <v>409.26284790039063</v>
      </c>
      <c r="E1946" s="1">
        <v>961.6439208984375</v>
      </c>
      <c r="F1946" s="1">
        <v>227.64317321777341</v>
      </c>
      <c r="G1946" s="1">
        <v>254.15168762207031</v>
      </c>
      <c r="H1946" s="1">
        <v>66.637313842773438</v>
      </c>
      <c r="I1946" s="1">
        <v>753.9127197265625</v>
      </c>
      <c r="J1946" s="1">
        <v>306.5902099609375</v>
      </c>
      <c r="K1946" s="1">
        <v>177.16014099121091</v>
      </c>
      <c r="L1946" s="1">
        <v>45.754180908203118</v>
      </c>
      <c r="M1946" s="1">
        <v>6587.47021484375</v>
      </c>
      <c r="O1946" s="17">
        <f t="shared" si="89"/>
        <v>1.4286365271970986E-2</v>
      </c>
      <c r="P1946" s="17">
        <f t="shared" si="88"/>
        <v>1.4212807703547027E-2</v>
      </c>
      <c r="Q1946" s="17">
        <f t="shared" si="88"/>
        <v>8.3971364228736453E-3</v>
      </c>
      <c r="R1946" s="17">
        <f t="shared" si="88"/>
        <v>1.3824230598242903E-2</v>
      </c>
      <c r="S1946" s="17">
        <f t="shared" si="88"/>
        <v>5.0613722926448699E-4</v>
      </c>
      <c r="T1946" s="17">
        <f t="shared" si="88"/>
        <v>-2.9489325430396549E-3</v>
      </c>
      <c r="U1946" s="17">
        <f t="shared" si="88"/>
        <v>2.199920292037512E-3</v>
      </c>
      <c r="V1946" s="17">
        <f t="shared" si="88"/>
        <v>8.1387879854008579E-3</v>
      </c>
      <c r="W1946" s="17">
        <f t="shared" si="87"/>
        <v>-8.4594090788666168E-4</v>
      </c>
      <c r="X1946" s="17">
        <f t="shared" si="87"/>
        <v>-6.2621755664381811E-3</v>
      </c>
      <c r="Y1946" s="17">
        <f t="shared" si="87"/>
        <v>8.48589038795995E-3</v>
      </c>
    </row>
    <row r="1947" spans="2:25" x14ac:dyDescent="0.3">
      <c r="B1947" s="3">
        <v>45912</v>
      </c>
      <c r="C1947" s="1">
        <v>233.62471008300781</v>
      </c>
      <c r="D1947" s="1">
        <v>408.506103515625</v>
      </c>
      <c r="E1947" s="1">
        <v>965.2139892578125</v>
      </c>
      <c r="F1947" s="1">
        <v>228.37940979003909</v>
      </c>
      <c r="G1947" s="1">
        <v>250.6213684082031</v>
      </c>
      <c r="H1947" s="1">
        <v>66.036170959472656</v>
      </c>
      <c r="I1947" s="1">
        <v>753.02545166015625</v>
      </c>
      <c r="J1947" s="1">
        <v>303.57827758789063</v>
      </c>
      <c r="K1947" s="1">
        <v>177.81010437011719</v>
      </c>
      <c r="L1947" s="1">
        <v>45.406200408935547</v>
      </c>
      <c r="M1947" s="1">
        <v>6584.2900390625</v>
      </c>
      <c r="O1947" s="17">
        <f t="shared" si="89"/>
        <v>1.7562943095259E-2</v>
      </c>
      <c r="P1947" s="17">
        <f t="shared" si="88"/>
        <v>-1.8490424641471658E-3</v>
      </c>
      <c r="Q1947" s="17">
        <f t="shared" si="88"/>
        <v>3.7124639191184021E-3</v>
      </c>
      <c r="R1947" s="17">
        <f t="shared" si="88"/>
        <v>3.234169344324531E-3</v>
      </c>
      <c r="S1947" s="17">
        <f t="shared" si="88"/>
        <v>-1.3890599141394984E-2</v>
      </c>
      <c r="T1947" s="17">
        <f t="shared" si="88"/>
        <v>-9.0211151775886431E-3</v>
      </c>
      <c r="U1947" s="17">
        <f t="shared" si="88"/>
        <v>-1.1768843304939254E-3</v>
      </c>
      <c r="V1947" s="17">
        <f t="shared" si="88"/>
        <v>-9.8239678736989806E-3</v>
      </c>
      <c r="W1947" s="17">
        <f t="shared" si="87"/>
        <v>3.6687901424650804E-3</v>
      </c>
      <c r="X1947" s="17">
        <f t="shared" si="87"/>
        <v>-7.6054361013636398E-3</v>
      </c>
      <c r="Y1947" s="17">
        <f t="shared" si="87"/>
        <v>-4.8276131466735316E-4</v>
      </c>
    </row>
    <row r="1948" spans="2:25" x14ac:dyDescent="0.3">
      <c r="B1948" s="3">
        <v>45915</v>
      </c>
      <c r="C1948" s="1">
        <v>236.24969482421881</v>
      </c>
      <c r="D1948" s="1">
        <v>412.41921997070313</v>
      </c>
      <c r="E1948" s="1">
        <v>957.435546875</v>
      </c>
      <c r="F1948" s="1">
        <v>224.5390930175781</v>
      </c>
      <c r="G1948" s="1">
        <v>253.3902282714844</v>
      </c>
      <c r="H1948" s="1">
        <v>65.748199462890625</v>
      </c>
      <c r="I1948" s="1">
        <v>745.8480224609375</v>
      </c>
      <c r="J1948" s="1">
        <v>300.26815795898438</v>
      </c>
      <c r="K1948" s="1">
        <v>177.74009704589841</v>
      </c>
      <c r="L1948" s="1">
        <v>45.207359313964837</v>
      </c>
      <c r="M1948" s="1">
        <v>6615.27978515625</v>
      </c>
      <c r="O1948" s="17">
        <f t="shared" si="89"/>
        <v>1.1235903686208221E-2</v>
      </c>
      <c r="P1948" s="17">
        <f t="shared" si="88"/>
        <v>9.5790893242515569E-3</v>
      </c>
      <c r="Q1948" s="17">
        <f t="shared" si="88"/>
        <v>-8.058775017127158E-3</v>
      </c>
      <c r="R1948" s="17">
        <f t="shared" si="88"/>
        <v>-1.6815512291548502E-2</v>
      </c>
      <c r="S1948" s="17">
        <f t="shared" si="88"/>
        <v>1.1047979990163836E-2</v>
      </c>
      <c r="T1948" s="17">
        <f t="shared" si="88"/>
        <v>-4.3608145717407435E-3</v>
      </c>
      <c r="U1948" s="17">
        <f t="shared" si="88"/>
        <v>-9.5314563185016424E-3</v>
      </c>
      <c r="V1948" s="17">
        <f t="shared" si="88"/>
        <v>-1.0903677480507211E-2</v>
      </c>
      <c r="W1948" s="17">
        <f t="shared" si="87"/>
        <v>-3.937196059064002E-4</v>
      </c>
      <c r="X1948" s="17">
        <f t="shared" si="87"/>
        <v>-4.3791617263703045E-3</v>
      </c>
      <c r="Y1948" s="17">
        <f t="shared" si="87"/>
        <v>4.7066192269626167E-3</v>
      </c>
    </row>
    <row r="1949" spans="2:25" x14ac:dyDescent="0.3">
      <c r="B1949" s="3">
        <v>45916</v>
      </c>
      <c r="C1949" s="1">
        <v>237.69694519042969</v>
      </c>
      <c r="D1949" s="1">
        <v>413.65386962890619</v>
      </c>
      <c r="E1949" s="1">
        <v>949.42791748046875</v>
      </c>
      <c r="F1949" s="1">
        <v>226.53883361816409</v>
      </c>
      <c r="G1949" s="1">
        <v>254.6559753417969</v>
      </c>
      <c r="H1949" s="1">
        <v>65.777984619140625</v>
      </c>
      <c r="I1949" s="1">
        <v>762.3162841796875</v>
      </c>
      <c r="J1949" s="1">
        <v>301.48089599609381</v>
      </c>
      <c r="K1949" s="1">
        <v>174.8702697753906</v>
      </c>
      <c r="L1949" s="1">
        <v>47.484127044677727</v>
      </c>
      <c r="M1949" s="1">
        <v>6606.759765625</v>
      </c>
      <c r="O1949" s="17">
        <f t="shared" si="89"/>
        <v>6.1259353891978778E-3</v>
      </c>
      <c r="P1949" s="17">
        <f t="shared" si="88"/>
        <v>2.99367633324842E-3</v>
      </c>
      <c r="Q1949" s="17">
        <f t="shared" si="88"/>
        <v>-8.363622408492739E-3</v>
      </c>
      <c r="R1949" s="17">
        <f t="shared" si="88"/>
        <v>8.905979683588746E-3</v>
      </c>
      <c r="S1949" s="17">
        <f t="shared" si="88"/>
        <v>4.9952481551749821E-3</v>
      </c>
      <c r="T1949" s="17">
        <f t="shared" si="88"/>
        <v>4.5301858443760483E-4</v>
      </c>
      <c r="U1949" s="17">
        <f t="shared" si="88"/>
        <v>2.2079916045647886E-2</v>
      </c>
      <c r="V1949" s="17">
        <f t="shared" si="88"/>
        <v>4.0388499578269893E-3</v>
      </c>
      <c r="W1949" s="17">
        <f t="shared" si="87"/>
        <v>-1.6146200650305302E-2</v>
      </c>
      <c r="X1949" s="17">
        <f t="shared" si="87"/>
        <v>5.0362767595000461E-2</v>
      </c>
      <c r="Y1949" s="17">
        <f t="shared" si="87"/>
        <v>-1.2879303382402232E-3</v>
      </c>
    </row>
    <row r="1950" spans="2:25" x14ac:dyDescent="0.3">
      <c r="B1950" s="3">
        <v>45917</v>
      </c>
      <c r="C1950" s="1">
        <v>238.53535461425781</v>
      </c>
      <c r="D1950" s="1">
        <v>410.00961303710938</v>
      </c>
      <c r="E1950" s="1">
        <v>960.3575439453125</v>
      </c>
      <c r="F1950" s="1">
        <v>224.6286315917969</v>
      </c>
      <c r="G1950" s="1">
        <v>256.1986083984375</v>
      </c>
      <c r="H1950" s="1">
        <v>66.572410583496094</v>
      </c>
      <c r="I1950" s="1">
        <v>757.7506103515625</v>
      </c>
      <c r="J1950" s="1">
        <v>303.15084838867188</v>
      </c>
      <c r="K1950" s="1">
        <v>170.280517578125</v>
      </c>
      <c r="L1950" s="1">
        <v>46.91741943359375</v>
      </c>
      <c r="M1950" s="1">
        <v>6600.35009765625</v>
      </c>
      <c r="O1950" s="17">
        <f t="shared" si="89"/>
        <v>3.527220020250734E-3</v>
      </c>
      <c r="P1950" s="17">
        <f t="shared" si="88"/>
        <v>-8.8099178065616165E-3</v>
      </c>
      <c r="Q1950" s="17">
        <f t="shared" si="88"/>
        <v>1.1511802279680268E-2</v>
      </c>
      <c r="R1950" s="17">
        <f t="shared" si="88"/>
        <v>-8.4321173366102547E-3</v>
      </c>
      <c r="S1950" s="17">
        <f t="shared" si="88"/>
        <v>6.0577139592742279E-3</v>
      </c>
      <c r="T1950" s="17">
        <f t="shared" si="88"/>
        <v>1.2077383777494151E-2</v>
      </c>
      <c r="U1950" s="17">
        <f t="shared" si="88"/>
        <v>-5.9892119883520863E-3</v>
      </c>
      <c r="V1950" s="17">
        <f t="shared" si="88"/>
        <v>5.5391648849275853E-3</v>
      </c>
      <c r="W1950" s="17">
        <f t="shared" si="87"/>
        <v>-2.6246612435383284E-2</v>
      </c>
      <c r="X1950" s="17">
        <f t="shared" si="87"/>
        <v>-1.1934674729320877E-2</v>
      </c>
      <c r="Y1950" s="17">
        <f t="shared" si="87"/>
        <v>-9.7016816051032008E-4</v>
      </c>
    </row>
    <row r="1951" spans="2:25" x14ac:dyDescent="0.3">
      <c r="B1951" s="3">
        <v>45918</v>
      </c>
      <c r="C1951" s="1">
        <v>237.4274597167969</v>
      </c>
      <c r="D1951" s="1">
        <v>424.55682373046881</v>
      </c>
      <c r="E1951" s="1">
        <v>949.717041015625</v>
      </c>
      <c r="F1951" s="1">
        <v>225.34495544433591</v>
      </c>
      <c r="G1951" s="1">
        <v>262.05282592773438</v>
      </c>
      <c r="H1951" s="1">
        <v>65.996452331542969</v>
      </c>
      <c r="I1951" s="1">
        <v>760.54180908203125</v>
      </c>
      <c r="J1951" s="1">
        <v>299.34371948242188</v>
      </c>
      <c r="K1951" s="1">
        <v>176.2301940917969</v>
      </c>
      <c r="L1951" s="1">
        <v>47.086441040039063</v>
      </c>
      <c r="M1951" s="1">
        <v>6631.9599609375</v>
      </c>
      <c r="O1951" s="17">
        <f t="shared" si="89"/>
        <v>-4.644573125239723E-3</v>
      </c>
      <c r="P1951" s="17">
        <f t="shared" si="88"/>
        <v>3.5480169807732741E-2</v>
      </c>
      <c r="Q1951" s="17">
        <f t="shared" si="88"/>
        <v>-1.1079730665700298E-2</v>
      </c>
      <c r="R1951" s="17">
        <f t="shared" si="88"/>
        <v>3.1889249712420218E-3</v>
      </c>
      <c r="S1951" s="17">
        <f t="shared" si="88"/>
        <v>2.2850309632410082E-2</v>
      </c>
      <c r="T1951" s="17">
        <f t="shared" si="88"/>
        <v>-8.651605776401167E-3</v>
      </c>
      <c r="U1951" s="17">
        <f t="shared" si="88"/>
        <v>3.6835321441361273E-3</v>
      </c>
      <c r="V1951" s="17">
        <f t="shared" si="88"/>
        <v>-1.2558529611531394E-2</v>
      </c>
      <c r="W1951" s="17">
        <f t="shared" si="87"/>
        <v>3.4940441797413388E-2</v>
      </c>
      <c r="X1951" s="17">
        <f t="shared" si="87"/>
        <v>3.6025341650459545E-3</v>
      </c>
      <c r="Y1951" s="17">
        <f t="shared" si="87"/>
        <v>4.7891191851284522E-3</v>
      </c>
    </row>
    <row r="1952" spans="2:25" x14ac:dyDescent="0.3">
      <c r="B1952" s="3">
        <v>45919</v>
      </c>
      <c r="C1952" s="1">
        <v>245.032958984375</v>
      </c>
      <c r="D1952" s="1">
        <v>421.81863403320313</v>
      </c>
      <c r="E1952" s="1">
        <v>948.5203857421875</v>
      </c>
      <c r="F1952" s="1">
        <v>230.56817626953119</v>
      </c>
      <c r="G1952" s="1">
        <v>263.437255859375</v>
      </c>
      <c r="H1952" s="1">
        <v>65.966659545898438</v>
      </c>
      <c r="I1952" s="1">
        <v>749.6361083984375</v>
      </c>
      <c r="J1952" s="1">
        <v>300.57632446289063</v>
      </c>
      <c r="K1952" s="1">
        <v>176.66015625</v>
      </c>
      <c r="L1952" s="1">
        <v>45.833717346191413</v>
      </c>
      <c r="M1952" s="1">
        <v>6664.35986328125</v>
      </c>
      <c r="O1952" s="17">
        <f t="shared" si="89"/>
        <v>3.2032938720103918E-2</v>
      </c>
      <c r="P1952" s="17">
        <f t="shared" si="88"/>
        <v>-6.4495246436176235E-3</v>
      </c>
      <c r="Q1952" s="17">
        <f t="shared" si="88"/>
        <v>-1.2600124266042439E-3</v>
      </c>
      <c r="R1952" s="17">
        <f t="shared" si="88"/>
        <v>2.3178778574812649E-2</v>
      </c>
      <c r="S1952" s="17">
        <f t="shared" si="88"/>
        <v>5.2830185163597722E-3</v>
      </c>
      <c r="T1952" s="17">
        <f t="shared" si="88"/>
        <v>-4.5143010861951747E-4</v>
      </c>
      <c r="U1952" s="17">
        <f t="shared" si="88"/>
        <v>-1.4339383520226004E-2</v>
      </c>
      <c r="V1952" s="17">
        <f t="shared" si="88"/>
        <v>4.1176911364633837E-3</v>
      </c>
      <c r="W1952" s="17">
        <f t="shared" si="88"/>
        <v>2.4397757740602199E-3</v>
      </c>
      <c r="X1952" s="17">
        <f t="shared" si="88"/>
        <v>-2.6604764899993593E-2</v>
      </c>
      <c r="Y1952" s="17">
        <f t="shared" si="88"/>
        <v>4.8854188708295394E-3</v>
      </c>
    </row>
    <row r="1953" spans="2:25" x14ac:dyDescent="0.3">
      <c r="B1953" s="3">
        <v>45922</v>
      </c>
      <c r="C1953" s="1">
        <v>255.59281921386719</v>
      </c>
      <c r="D1953" s="1">
        <v>423.0234375</v>
      </c>
      <c r="E1953" s="1">
        <v>940.64239501953125</v>
      </c>
      <c r="F1953" s="1">
        <v>228.94648742675781</v>
      </c>
      <c r="G1953" s="1">
        <v>268.35195922851563</v>
      </c>
      <c r="H1953" s="1">
        <v>65.748199462890625</v>
      </c>
      <c r="I1953" s="1">
        <v>752.58685302734375</v>
      </c>
      <c r="J1953" s="1">
        <v>301.18264770507813</v>
      </c>
      <c r="K1953" s="1">
        <v>183.59977722167969</v>
      </c>
      <c r="L1953" s="1">
        <v>45.495681762695313</v>
      </c>
      <c r="M1953" s="1">
        <v>6693.75</v>
      </c>
      <c r="O1953" s="17">
        <f t="shared" si="89"/>
        <v>4.3095672815858035E-2</v>
      </c>
      <c r="P1953" s="17">
        <f t="shared" si="89"/>
        <v>2.8562120532163115E-3</v>
      </c>
      <c r="Q1953" s="17">
        <f t="shared" si="89"/>
        <v>-8.3055576254083031E-3</v>
      </c>
      <c r="R1953" s="17">
        <f t="shared" si="89"/>
        <v>-7.0334461113039622E-3</v>
      </c>
      <c r="S1953" s="17">
        <f t="shared" si="89"/>
        <v>1.8656068038319283E-2</v>
      </c>
      <c r="T1953" s="17">
        <f t="shared" si="89"/>
        <v>-3.3116741777080867E-3</v>
      </c>
      <c r="U1953" s="17">
        <f t="shared" si="89"/>
        <v>3.9362359894994621E-3</v>
      </c>
      <c r="V1953" s="17">
        <f t="shared" si="89"/>
        <v>2.0172022639206805E-3</v>
      </c>
      <c r="W1953" s="17">
        <f t="shared" si="89"/>
        <v>3.9282321033720285E-2</v>
      </c>
      <c r="X1953" s="17">
        <f t="shared" si="89"/>
        <v>-7.3752600283945808E-3</v>
      </c>
      <c r="Y1953" s="17">
        <f t="shared" si="89"/>
        <v>4.410046474333025E-3</v>
      </c>
    </row>
    <row r="1954" spans="2:25" x14ac:dyDescent="0.3">
      <c r="B1954" s="3">
        <v>45923</v>
      </c>
      <c r="C1954" s="1">
        <v>253.94596862792969</v>
      </c>
      <c r="D1954" s="1">
        <v>422.33639526367188</v>
      </c>
      <c r="E1954" s="1">
        <v>940.98138427734375</v>
      </c>
      <c r="F1954" s="1">
        <v>232.50823974609381</v>
      </c>
      <c r="G1954" s="1">
        <v>269.2122802734375</v>
      </c>
      <c r="H1954" s="1">
        <v>66.244712829589844</v>
      </c>
      <c r="I1954" s="1">
        <v>744.64178466796875</v>
      </c>
      <c r="J1954" s="1">
        <v>301.3814697265625</v>
      </c>
      <c r="K1954" s="1">
        <v>178.42005920410159</v>
      </c>
      <c r="L1954" s="1">
        <v>46.151866912841797</v>
      </c>
      <c r="M1954" s="1">
        <v>6656.919921875</v>
      </c>
      <c r="O1954" s="17">
        <f t="shared" si="89"/>
        <v>-6.4432584256582668E-3</v>
      </c>
      <c r="P1954" s="17">
        <f t="shared" si="89"/>
        <v>-1.6241233355495225E-3</v>
      </c>
      <c r="Q1954" s="17">
        <f t="shared" si="89"/>
        <v>3.6038058629651848E-4</v>
      </c>
      <c r="R1954" s="17">
        <f t="shared" si="89"/>
        <v>1.5557138960148638E-2</v>
      </c>
      <c r="S1954" s="17">
        <f t="shared" si="89"/>
        <v>3.2059428498126485E-3</v>
      </c>
      <c r="T1954" s="17">
        <f t="shared" si="89"/>
        <v>7.5517408956493042E-3</v>
      </c>
      <c r="U1954" s="17">
        <f t="shared" si="89"/>
        <v>-1.0557011894926541E-2</v>
      </c>
      <c r="V1954" s="17">
        <f t="shared" si="89"/>
        <v>6.6013770381308299E-4</v>
      </c>
      <c r="W1954" s="17">
        <f t="shared" si="89"/>
        <v>-2.8212006005454288E-2</v>
      </c>
      <c r="X1954" s="17">
        <f t="shared" si="89"/>
        <v>1.4423020487287887E-2</v>
      </c>
      <c r="Y1954" s="17">
        <f t="shared" si="89"/>
        <v>-5.5021591970121379E-3</v>
      </c>
    </row>
    <row r="1955" spans="2:25" x14ac:dyDescent="0.3">
      <c r="B1955" s="3">
        <v>45924</v>
      </c>
      <c r="C1955" s="1">
        <v>251.83000183105469</v>
      </c>
      <c r="D1955" s="1">
        <v>416.1829833984375</v>
      </c>
      <c r="E1955" s="1">
        <v>942.64678955078125</v>
      </c>
      <c r="F1955" s="1">
        <v>232.5579833984375</v>
      </c>
      <c r="G1955" s="1">
        <v>264.5546875</v>
      </c>
      <c r="H1955" s="1">
        <v>65.986518859863281</v>
      </c>
      <c r="I1955" s="1">
        <v>739.52783203125</v>
      </c>
      <c r="J1955" s="1">
        <v>302.5146484375</v>
      </c>
      <c r="K1955" s="1">
        <v>176.96014404296881</v>
      </c>
      <c r="L1955" s="1">
        <v>46.619155883789063</v>
      </c>
      <c r="M1955" s="1">
        <v>6637.97021484375</v>
      </c>
      <c r="O1955" s="17">
        <f t="shared" si="89"/>
        <v>-8.3323504141749934E-3</v>
      </c>
      <c r="P1955" s="17">
        <f t="shared" si="89"/>
        <v>-1.4569930354670699E-2</v>
      </c>
      <c r="Q1955" s="17">
        <f t="shared" si="89"/>
        <v>1.7698599581930097E-3</v>
      </c>
      <c r="R1955" s="17">
        <f t="shared" si="89"/>
        <v>2.1394361076413794E-4</v>
      </c>
      <c r="S1955" s="17">
        <f t="shared" si="89"/>
        <v>-1.7300818405114386E-2</v>
      </c>
      <c r="T1955" s="17">
        <f t="shared" si="89"/>
        <v>-3.8975785190698835E-3</v>
      </c>
      <c r="U1955" s="17">
        <f t="shared" si="89"/>
        <v>-6.8676681083630437E-3</v>
      </c>
      <c r="V1955" s="17">
        <f t="shared" si="89"/>
        <v>3.7599481878086627E-3</v>
      </c>
      <c r="W1955" s="17">
        <f t="shared" si="89"/>
        <v>-8.1824609163632812E-3</v>
      </c>
      <c r="X1955" s="17">
        <f t="shared" si="89"/>
        <v>1.0125028567744505E-2</v>
      </c>
      <c r="Y1955" s="17">
        <f t="shared" si="89"/>
        <v>-2.8466178433332562E-3</v>
      </c>
    </row>
    <row r="1956" spans="2:25" x14ac:dyDescent="0.3">
      <c r="B1956" s="3">
        <v>45925</v>
      </c>
      <c r="C1956" s="1">
        <v>256.38131713867188</v>
      </c>
      <c r="D1956" s="1">
        <v>412.25991821289063</v>
      </c>
      <c r="E1956" s="1">
        <v>940.69219970703125</v>
      </c>
      <c r="F1956" s="1">
        <v>235.21437072753909</v>
      </c>
      <c r="G1956" s="1">
        <v>278.30999755859381</v>
      </c>
      <c r="H1956" s="1">
        <v>65.519805908203125</v>
      </c>
      <c r="I1956" s="1">
        <v>712.35321044921875</v>
      </c>
      <c r="J1956" s="1">
        <v>300.49676513671881</v>
      </c>
      <c r="K1956" s="1">
        <v>177.68011474609381</v>
      </c>
      <c r="L1956" s="1">
        <v>46.718578338623047</v>
      </c>
      <c r="M1956" s="1">
        <v>6604.72021484375</v>
      </c>
      <c r="O1956" s="17">
        <f t="shared" si="89"/>
        <v>1.8072966979806204E-2</v>
      </c>
      <c r="P1956" s="17">
        <f t="shared" si="89"/>
        <v>-9.426298868618288E-3</v>
      </c>
      <c r="Q1956" s="17">
        <f t="shared" si="89"/>
        <v>-2.0735124390350501E-3</v>
      </c>
      <c r="R1956" s="17">
        <f t="shared" si="89"/>
        <v>1.1422473184033633E-2</v>
      </c>
      <c r="S1956" s="17">
        <f t="shared" si="89"/>
        <v>5.1994202743407471E-2</v>
      </c>
      <c r="T1956" s="17">
        <f t="shared" si="89"/>
        <v>-7.0728530573240678E-3</v>
      </c>
      <c r="U1956" s="17">
        <f t="shared" si="89"/>
        <v>-3.6745907868526224E-2</v>
      </c>
      <c r="V1956" s="17">
        <f t="shared" si="89"/>
        <v>-6.6703655879265331E-3</v>
      </c>
      <c r="W1956" s="17">
        <f t="shared" si="89"/>
        <v>4.068547225810233E-3</v>
      </c>
      <c r="X1956" s="17">
        <f t="shared" si="89"/>
        <v>2.1326524032700615E-3</v>
      </c>
      <c r="Y1956" s="17">
        <f t="shared" si="89"/>
        <v>-5.0090613431266603E-3</v>
      </c>
    </row>
    <row r="1957" spans="2:25" x14ac:dyDescent="0.3">
      <c r="B1957" s="3">
        <v>45926</v>
      </c>
      <c r="C1957" s="1">
        <v>254.97401428222659</v>
      </c>
      <c r="D1957" s="1">
        <v>416.24270629882813</v>
      </c>
      <c r="E1957" s="1">
        <v>913.40814208984375</v>
      </c>
      <c r="F1957" s="1">
        <v>236.60723876953119</v>
      </c>
      <c r="G1957" s="1">
        <v>281.14804077148438</v>
      </c>
      <c r="H1957" s="1">
        <v>65.211959838867188</v>
      </c>
      <c r="I1957" s="1">
        <v>722.27197265625</v>
      </c>
      <c r="J1957" s="1">
        <v>303.41925048828119</v>
      </c>
      <c r="K1957" s="1">
        <v>178.1800842285156</v>
      </c>
      <c r="L1957" s="1">
        <v>47.195808410644531</v>
      </c>
      <c r="M1957" s="1">
        <v>6643.7001953125</v>
      </c>
      <c r="O1957" s="17">
        <f t="shared" si="89"/>
        <v>-5.4891006573778546E-3</v>
      </c>
      <c r="P1957" s="17">
        <f t="shared" si="89"/>
        <v>9.6608666280305032E-3</v>
      </c>
      <c r="Q1957" s="17">
        <f t="shared" si="89"/>
        <v>-2.9004234993853288E-2</v>
      </c>
      <c r="R1957" s="17">
        <f t="shared" si="89"/>
        <v>5.9216961858403324E-3</v>
      </c>
      <c r="S1957" s="17">
        <f t="shared" si="89"/>
        <v>1.0197417404285172E-2</v>
      </c>
      <c r="T1957" s="17">
        <f t="shared" si="89"/>
        <v>-4.6985192503049668E-3</v>
      </c>
      <c r="U1957" s="17">
        <f t="shared" si="89"/>
        <v>1.3923938379917395E-2</v>
      </c>
      <c r="V1957" s="17">
        <f t="shared" si="89"/>
        <v>9.725513518365916E-3</v>
      </c>
      <c r="W1957" s="17">
        <f t="shared" si="89"/>
        <v>2.8138741532008228E-3</v>
      </c>
      <c r="X1957" s="17">
        <f t="shared" si="89"/>
        <v>1.0214995596879071E-2</v>
      </c>
      <c r="Y1957" s="17">
        <f t="shared" si="89"/>
        <v>5.9018367471713046E-3</v>
      </c>
    </row>
    <row r="1958" spans="2:25" x14ac:dyDescent="0.3">
      <c r="B1958" s="3">
        <v>45929</v>
      </c>
      <c r="C1958" s="1">
        <v>253.94596862792969</v>
      </c>
      <c r="D1958" s="1">
        <v>417.626708984375</v>
      </c>
      <c r="E1958" s="1">
        <v>914.32562255859375</v>
      </c>
      <c r="F1958" s="1">
        <v>235.37355041503909</v>
      </c>
      <c r="G1958" s="1">
        <v>276.68820190429688</v>
      </c>
      <c r="H1958" s="1">
        <v>65.579383850097656</v>
      </c>
      <c r="I1958" s="1">
        <v>724.23583984375</v>
      </c>
      <c r="J1958" s="1">
        <v>301.18264770507813</v>
      </c>
      <c r="K1958" s="1">
        <v>181.83988952636719</v>
      </c>
      <c r="L1958" s="1">
        <v>47.822166442871087</v>
      </c>
      <c r="M1958" s="1">
        <v>6661.2099609375</v>
      </c>
      <c r="O1958" s="17">
        <f t="shared" si="89"/>
        <v>-4.0319624617078682E-3</v>
      </c>
      <c r="P1958" s="17">
        <f t="shared" si="89"/>
        <v>3.3249896385049798E-3</v>
      </c>
      <c r="Q1958" s="17">
        <f t="shared" si="89"/>
        <v>1.0044583866428418E-3</v>
      </c>
      <c r="R1958" s="17">
        <f t="shared" si="89"/>
        <v>-5.2140769695291711E-3</v>
      </c>
      <c r="S1958" s="17">
        <f t="shared" si="89"/>
        <v>-1.5862955526737721E-2</v>
      </c>
      <c r="T1958" s="17">
        <f t="shared" si="89"/>
        <v>5.6343040776314652E-3</v>
      </c>
      <c r="U1958" s="17">
        <f t="shared" si="89"/>
        <v>2.7190134213260701E-3</v>
      </c>
      <c r="V1958" s="17">
        <f t="shared" si="89"/>
        <v>-7.3713278890636877E-3</v>
      </c>
      <c r="W1958" s="17">
        <f t="shared" si="89"/>
        <v>2.053992349199868E-2</v>
      </c>
      <c r="X1958" s="17">
        <f t="shared" si="89"/>
        <v>1.3271475864481363E-2</v>
      </c>
      <c r="Y1958" s="17">
        <f t="shared" si="89"/>
        <v>2.6355442163621583E-3</v>
      </c>
    </row>
    <row r="1959" spans="2:25" x14ac:dyDescent="0.3">
      <c r="B1959" s="3">
        <v>45930</v>
      </c>
      <c r="C1959" s="1">
        <v>254.1455993652344</v>
      </c>
      <c r="D1959" s="1">
        <v>420.5540771484375</v>
      </c>
      <c r="E1959" s="1">
        <v>923.061279296875</v>
      </c>
      <c r="F1959" s="1">
        <v>234.60748291015619</v>
      </c>
      <c r="G1959" s="1">
        <v>279.02197265625</v>
      </c>
      <c r="H1959" s="1">
        <v>65.857429504394531</v>
      </c>
      <c r="I1959" s="1">
        <v>760.611572265625</v>
      </c>
      <c r="J1959" s="1">
        <v>302.07730102539063</v>
      </c>
      <c r="K1959" s="1">
        <v>186.5696105957031</v>
      </c>
      <c r="L1959" s="1">
        <v>46.977077484130859</v>
      </c>
      <c r="M1959" s="1">
        <v>6688.4599609375</v>
      </c>
      <c r="O1959" s="17">
        <f t="shared" si="89"/>
        <v>7.8611500857178791E-4</v>
      </c>
      <c r="P1959" s="17">
        <f t="shared" si="89"/>
        <v>7.0095329180012381E-3</v>
      </c>
      <c r="Q1959" s="17">
        <f t="shared" si="89"/>
        <v>9.5542075194567054E-3</v>
      </c>
      <c r="R1959" s="17">
        <f t="shared" si="89"/>
        <v>-3.2546881479761638E-3</v>
      </c>
      <c r="S1959" s="17">
        <f t="shared" si="89"/>
        <v>8.434659432137075E-3</v>
      </c>
      <c r="T1959" s="17">
        <f t="shared" si="89"/>
        <v>4.2398332825516619E-3</v>
      </c>
      <c r="U1959" s="17">
        <f t="shared" si="89"/>
        <v>5.022636332071452E-2</v>
      </c>
      <c r="V1959" s="17">
        <f t="shared" si="89"/>
        <v>2.9704676784319791E-3</v>
      </c>
      <c r="W1959" s="17">
        <f t="shared" si="89"/>
        <v>2.6010360442118994E-2</v>
      </c>
      <c r="X1959" s="17">
        <f t="shared" si="89"/>
        <v>-1.7671490473978847E-2</v>
      </c>
      <c r="Y1959" s="17">
        <f t="shared" si="89"/>
        <v>4.0908483833716047E-3</v>
      </c>
    </row>
    <row r="1960" spans="2:25" x14ac:dyDescent="0.3">
      <c r="B1960" s="3">
        <v>45931</v>
      </c>
      <c r="C1960" s="1">
        <v>254.96403503417969</v>
      </c>
      <c r="D1960" s="1">
        <v>422.82427978515619</v>
      </c>
      <c r="E1960" s="1">
        <v>914.7943115234375</v>
      </c>
      <c r="F1960" s="1">
        <v>238.32841491699219</v>
      </c>
      <c r="G1960" s="1">
        <v>283.30377197265619</v>
      </c>
      <c r="H1960" s="1">
        <v>66.314224243164063</v>
      </c>
      <c r="I1960" s="1">
        <v>822.836181640625</v>
      </c>
      <c r="J1960" s="1">
        <v>298.72738647460938</v>
      </c>
      <c r="K1960" s="1">
        <v>187.2295837402344</v>
      </c>
      <c r="L1960" s="1">
        <v>47.444362640380859</v>
      </c>
      <c r="M1960" s="1">
        <v>6711.2001953125</v>
      </c>
      <c r="O1960" s="17">
        <f t="shared" si="89"/>
        <v>3.220341689918874E-3</v>
      </c>
      <c r="P1960" s="17">
        <f t="shared" si="89"/>
        <v>5.3981230002851915E-3</v>
      </c>
      <c r="Q1960" s="17">
        <f t="shared" si="89"/>
        <v>-8.9560335362942646E-3</v>
      </c>
      <c r="R1960" s="17">
        <f t="shared" si="89"/>
        <v>1.5860244356574675E-2</v>
      </c>
      <c r="S1960" s="17">
        <f t="shared" si="89"/>
        <v>1.5345742400299392E-2</v>
      </c>
      <c r="T1960" s="17">
        <f t="shared" si="89"/>
        <v>6.9361155181292076E-3</v>
      </c>
      <c r="U1960" s="17">
        <f t="shared" si="89"/>
        <v>8.1808654566814271E-2</v>
      </c>
      <c r="V1960" s="17">
        <f t="shared" si="89"/>
        <v>-1.1089593754347263E-2</v>
      </c>
      <c r="W1960" s="17">
        <f t="shared" si="89"/>
        <v>3.537409669367165E-3</v>
      </c>
      <c r="X1960" s="17">
        <f t="shared" si="89"/>
        <v>9.9470886925192778E-3</v>
      </c>
      <c r="Y1960" s="17">
        <f t="shared" si="89"/>
        <v>3.3999208349619206E-3</v>
      </c>
    </row>
    <row r="1961" spans="2:25" x14ac:dyDescent="0.3">
      <c r="B1961" s="3">
        <v>45932</v>
      </c>
      <c r="C1961" s="1">
        <v>256.64083862304688</v>
      </c>
      <c r="D1961" s="1">
        <v>430.73013305664063</v>
      </c>
      <c r="E1961" s="1">
        <v>914.22589111328125</v>
      </c>
      <c r="F1961" s="1">
        <v>241.08428955078119</v>
      </c>
      <c r="G1961" s="1">
        <v>283.53125</v>
      </c>
      <c r="H1961" s="1">
        <v>65.638961791992188</v>
      </c>
      <c r="I1961" s="1">
        <v>817.28363037109375</v>
      </c>
      <c r="J1961" s="1">
        <v>298.09121704101563</v>
      </c>
      <c r="K1961" s="1">
        <v>188.8794860839844</v>
      </c>
      <c r="L1961" s="1">
        <v>43.974517822265618</v>
      </c>
      <c r="M1961" s="1">
        <v>6715.35009765625</v>
      </c>
      <c r="O1961" s="17">
        <f t="shared" si="89"/>
        <v>6.5766279100595518E-3</v>
      </c>
      <c r="P1961" s="17">
        <f t="shared" si="89"/>
        <v>1.8697727754663291E-2</v>
      </c>
      <c r="Q1961" s="17">
        <f t="shared" si="89"/>
        <v>-6.2136417224724599E-4</v>
      </c>
      <c r="R1961" s="17">
        <f t="shared" si="89"/>
        <v>1.1563348981064024E-2</v>
      </c>
      <c r="S1961" s="17">
        <f t="shared" si="89"/>
        <v>8.0294740080538881E-4</v>
      </c>
      <c r="T1961" s="17">
        <f t="shared" si="89"/>
        <v>-1.0182769366279419E-2</v>
      </c>
      <c r="U1961" s="17">
        <f t="shared" si="89"/>
        <v>-6.7480640659969612E-3</v>
      </c>
      <c r="V1961" s="17">
        <f t="shared" si="89"/>
        <v>-2.1295986320551893E-3</v>
      </c>
      <c r="W1961" s="17">
        <f t="shared" si="89"/>
        <v>8.8121882813087023E-3</v>
      </c>
      <c r="X1961" s="17">
        <f t="shared" si="89"/>
        <v>-7.3135028589508044E-2</v>
      </c>
      <c r="Y1961" s="17">
        <f t="shared" si="89"/>
        <v>6.1835472389104671E-4</v>
      </c>
    </row>
    <row r="1962" spans="2:25" x14ac:dyDescent="0.3">
      <c r="B1962" s="3">
        <v>45933</v>
      </c>
      <c r="C1962" s="1">
        <v>257.52914428710938</v>
      </c>
      <c r="D1962" s="1">
        <v>430.93923950195313</v>
      </c>
      <c r="E1962" s="1">
        <v>912.8397216796875</v>
      </c>
      <c r="F1962" s="1">
        <v>243.36260986328119</v>
      </c>
      <c r="G1962" s="1">
        <v>285.16290283203119</v>
      </c>
      <c r="H1962" s="1">
        <v>66.185127258300781</v>
      </c>
      <c r="I1962" s="1">
        <v>837.24102783203125</v>
      </c>
      <c r="J1962" s="1">
        <v>299.18466186523438</v>
      </c>
      <c r="K1962" s="1">
        <v>187.60954284667969</v>
      </c>
      <c r="L1962" s="1">
        <v>44.590938568115227</v>
      </c>
      <c r="M1962" s="1">
        <v>6715.7900390625</v>
      </c>
      <c r="O1962" s="17">
        <f t="shared" si="89"/>
        <v>3.4612794628809647E-3</v>
      </c>
      <c r="P1962" s="17">
        <f t="shared" si="89"/>
        <v>4.8546973908835555E-4</v>
      </c>
      <c r="Q1962" s="17">
        <f t="shared" si="89"/>
        <v>-1.5162220268185233E-3</v>
      </c>
      <c r="R1962" s="17">
        <f t="shared" si="89"/>
        <v>9.4503060184687078E-3</v>
      </c>
      <c r="S1962" s="17">
        <f t="shared" si="89"/>
        <v>5.7547548357762789E-3</v>
      </c>
      <c r="T1962" s="17">
        <f t="shared" si="89"/>
        <v>8.3207511422769762E-3</v>
      </c>
      <c r="U1962" s="17">
        <f t="shared" si="89"/>
        <v>2.4419181688339571E-2</v>
      </c>
      <c r="V1962" s="17">
        <f t="shared" si="89"/>
        <v>3.6681551206800512E-3</v>
      </c>
      <c r="W1962" s="17">
        <f t="shared" si="89"/>
        <v>-6.723563599384432E-3</v>
      </c>
      <c r="X1962" s="17">
        <f t="shared" si="89"/>
        <v>1.4017680610871806E-2</v>
      </c>
      <c r="Y1962" s="17">
        <f t="shared" si="89"/>
        <v>6.5512802735861173E-5</v>
      </c>
    </row>
    <row r="1963" spans="2:25" x14ac:dyDescent="0.3">
      <c r="B1963" s="3">
        <v>45936</v>
      </c>
      <c r="C1963" s="1">
        <v>256.20166015625</v>
      </c>
      <c r="D1963" s="1">
        <v>436.99310302734381</v>
      </c>
      <c r="E1963" s="1">
        <v>908.41204833984375</v>
      </c>
      <c r="F1963" s="1">
        <v>245.770263671875</v>
      </c>
      <c r="G1963" s="1">
        <v>286.20123291015619</v>
      </c>
      <c r="H1963" s="1">
        <v>65.638961791992188</v>
      </c>
      <c r="I1963" s="1">
        <v>842.40472412109375</v>
      </c>
      <c r="J1963" s="1">
        <v>294.27413940429688</v>
      </c>
      <c r="K1963" s="1">
        <v>185.5296630859375</v>
      </c>
      <c r="L1963" s="1">
        <v>45.137763977050781</v>
      </c>
      <c r="M1963" s="1">
        <v>6740.27978515625</v>
      </c>
      <c r="O1963" s="17">
        <f t="shared" si="89"/>
        <v>-5.1546947609914543E-3</v>
      </c>
      <c r="P1963" s="17">
        <f t="shared" si="89"/>
        <v>1.4048067501087341E-2</v>
      </c>
      <c r="Q1963" s="17">
        <f t="shared" si="89"/>
        <v>-4.8504389485774443E-3</v>
      </c>
      <c r="R1963" s="17">
        <f t="shared" si="89"/>
        <v>9.8932774017602941E-3</v>
      </c>
      <c r="S1963" s="17">
        <f t="shared" si="89"/>
        <v>3.641182172761809E-3</v>
      </c>
      <c r="T1963" s="17">
        <f t="shared" si="89"/>
        <v>-8.2520875751597948E-3</v>
      </c>
      <c r="U1963" s="17">
        <f t="shared" si="89"/>
        <v>6.1675146312806465E-3</v>
      </c>
      <c r="V1963" s="17">
        <f t="shared" si="89"/>
        <v>-1.6413015394316607E-2</v>
      </c>
      <c r="W1963" s="17">
        <f t="shared" si="89"/>
        <v>-1.1086215174256512E-2</v>
      </c>
      <c r="X1963" s="17">
        <f t="shared" si="89"/>
        <v>1.2263150911260741E-2</v>
      </c>
      <c r="Y1963" s="17">
        <f t="shared" si="89"/>
        <v>3.6465919796933796E-3</v>
      </c>
    </row>
    <row r="1964" spans="2:25" x14ac:dyDescent="0.3">
      <c r="B1964" s="3">
        <v>45937</v>
      </c>
      <c r="C1964" s="1">
        <v>255.9920959472656</v>
      </c>
      <c r="D1964" s="1">
        <v>432.30337524414063</v>
      </c>
      <c r="E1964" s="1">
        <v>912.26129150390625</v>
      </c>
      <c r="F1964" s="1">
        <v>241.09423828125</v>
      </c>
      <c r="G1964" s="1">
        <v>290.60171508789063</v>
      </c>
      <c r="H1964" s="1">
        <v>66.324150085449219</v>
      </c>
      <c r="I1964" s="1">
        <v>840.98919677734375</v>
      </c>
      <c r="J1964" s="1">
        <v>294.55245971679688</v>
      </c>
      <c r="K1964" s="1">
        <v>185.0296936035156</v>
      </c>
      <c r="L1964" s="1">
        <v>45.068168640136719</v>
      </c>
      <c r="M1964" s="1">
        <v>6714.58984375</v>
      </c>
      <c r="O1964" s="17">
        <f t="shared" si="89"/>
        <v>-8.1796585102764856E-4</v>
      </c>
      <c r="P1964" s="17">
        <f t="shared" si="89"/>
        <v>-1.0731811899808709E-2</v>
      </c>
      <c r="Q1964" s="17">
        <f t="shared" si="89"/>
        <v>4.2373316944630274E-3</v>
      </c>
      <c r="R1964" s="17">
        <f t="shared" si="89"/>
        <v>-1.9026001440385427E-2</v>
      </c>
      <c r="S1964" s="17">
        <f t="shared" si="89"/>
        <v>1.537548295298862E-2</v>
      </c>
      <c r="T1964" s="17">
        <f t="shared" si="89"/>
        <v>1.0438743617371212E-2</v>
      </c>
      <c r="U1964" s="17">
        <f t="shared" si="89"/>
        <v>-1.6803411747564241E-3</v>
      </c>
      <c r="V1964" s="17">
        <f t="shared" si="89"/>
        <v>9.457858344719233E-4</v>
      </c>
      <c r="W1964" s="17">
        <f t="shared" si="89"/>
        <v>-2.694822348652232E-3</v>
      </c>
      <c r="X1964" s="17">
        <f t="shared" si="89"/>
        <v>-1.5418428114748128E-3</v>
      </c>
      <c r="Y1964" s="17">
        <f t="shared" si="89"/>
        <v>-3.8114057910215472E-3</v>
      </c>
    </row>
    <row r="1965" spans="2:25" x14ac:dyDescent="0.3">
      <c r="B1965" s="3">
        <v>45938</v>
      </c>
      <c r="C1965" s="1">
        <v>257.569091796875</v>
      </c>
      <c r="D1965" s="1">
        <v>434.4739990234375</v>
      </c>
      <c r="E1965" s="1">
        <v>912.26129150390625</v>
      </c>
      <c r="F1965" s="1">
        <v>238.70646667480469</v>
      </c>
      <c r="G1965" s="1">
        <v>286.24078369140619</v>
      </c>
      <c r="H1965" s="1">
        <v>65.658828735351563</v>
      </c>
      <c r="I1965" s="1">
        <v>843.0726318359375</v>
      </c>
      <c r="J1965" s="1">
        <v>292.64389038085938</v>
      </c>
      <c r="K1965" s="1">
        <v>189.09947204589841</v>
      </c>
      <c r="L1965" s="1">
        <v>44.779842376708977</v>
      </c>
      <c r="M1965" s="1">
        <v>6753.72021484375</v>
      </c>
      <c r="O1965" s="17">
        <f t="shared" si="89"/>
        <v>6.1603302390018507E-3</v>
      </c>
      <c r="P1965" s="17">
        <f t="shared" si="89"/>
        <v>5.0210660004008272E-3</v>
      </c>
      <c r="Q1965" s="17">
        <f t="shared" si="89"/>
        <v>0</v>
      </c>
      <c r="R1965" s="17">
        <f t="shared" si="89"/>
        <v>-9.9038932803522349E-3</v>
      </c>
      <c r="S1965" s="17">
        <f t="shared" si="89"/>
        <v>-1.5006557670058816E-2</v>
      </c>
      <c r="T1965" s="17">
        <f t="shared" si="89"/>
        <v>-1.0031358852551965E-2</v>
      </c>
      <c r="U1965" s="17">
        <f t="shared" si="89"/>
        <v>2.4773624519523409E-3</v>
      </c>
      <c r="V1965" s="17">
        <f t="shared" si="89"/>
        <v>-6.4795566052055064E-3</v>
      </c>
      <c r="W1965" s="17">
        <f t="shared" si="89"/>
        <v>2.1995272018898733E-2</v>
      </c>
      <c r="X1965" s="17">
        <f t="shared" si="89"/>
        <v>-6.3975589008283878E-3</v>
      </c>
      <c r="Y1965" s="17">
        <f t="shared" si="89"/>
        <v>5.8276636405681422E-3</v>
      </c>
    </row>
    <row r="1966" spans="2:25" x14ac:dyDescent="0.3">
      <c r="B1966" s="3">
        <v>45939</v>
      </c>
      <c r="C1966" s="1">
        <v>253.55670166015619</v>
      </c>
      <c r="D1966" s="1">
        <v>424.85552978515619</v>
      </c>
      <c r="E1966" s="1">
        <v>940.27337646484375</v>
      </c>
      <c r="F1966" s="1">
        <v>235.7914123535156</v>
      </c>
      <c r="G1966" s="1">
        <v>285.02447509765619</v>
      </c>
      <c r="H1966" s="1">
        <v>65.907081604003906</v>
      </c>
      <c r="I1966" s="1">
        <v>852.6724853515625</v>
      </c>
      <c r="J1966" s="1">
        <v>292.05743408203119</v>
      </c>
      <c r="K1966" s="1">
        <v>192.55928039550781</v>
      </c>
      <c r="L1966" s="1">
        <v>44.262844085693359</v>
      </c>
      <c r="M1966" s="1">
        <v>6735.10986328125</v>
      </c>
      <c r="O1966" s="17">
        <f t="shared" si="89"/>
        <v>-1.5577917787911724E-2</v>
      </c>
      <c r="P1966" s="17">
        <f t="shared" si="89"/>
        <v>-2.2138192987153745E-2</v>
      </c>
      <c r="Q1966" s="17">
        <f t="shared" si="89"/>
        <v>3.0706207993061112E-2</v>
      </c>
      <c r="R1966" s="17">
        <f t="shared" si="89"/>
        <v>-1.2211878303491193E-2</v>
      </c>
      <c r="S1966" s="17">
        <f t="shared" si="89"/>
        <v>-4.2492498031352936E-3</v>
      </c>
      <c r="T1966" s="17">
        <f t="shared" si="89"/>
        <v>3.7809518298440375E-3</v>
      </c>
      <c r="U1966" s="17">
        <f t="shared" si="89"/>
        <v>1.138674552241086E-2</v>
      </c>
      <c r="V1966" s="17">
        <f t="shared" si="89"/>
        <v>-2.0039929692874923E-3</v>
      </c>
      <c r="W1966" s="17">
        <f t="shared" si="89"/>
        <v>1.82962348449584E-2</v>
      </c>
      <c r="X1966" s="17">
        <f t="shared" si="89"/>
        <v>-1.1545335212803709E-2</v>
      </c>
      <c r="Y1966" s="17">
        <f t="shared" si="89"/>
        <v>-2.755570407195282E-3</v>
      </c>
    </row>
    <row r="1967" spans="2:25" x14ac:dyDescent="0.3">
      <c r="B1967" s="3">
        <v>45940</v>
      </c>
      <c r="C1967" s="1">
        <v>244.80340576171881</v>
      </c>
      <c r="D1967" s="1">
        <v>411.30401611328119</v>
      </c>
      <c r="E1967" s="1">
        <v>927.42913818359375</v>
      </c>
      <c r="F1967" s="1">
        <v>223.4844970703125</v>
      </c>
      <c r="G1967" s="1">
        <v>274.730224609375</v>
      </c>
      <c r="H1967" s="1">
        <v>66.572410583496094</v>
      </c>
      <c r="I1967" s="1">
        <v>830.8809814453125</v>
      </c>
      <c r="J1967" s="1">
        <v>295.23834228515619</v>
      </c>
      <c r="K1967" s="1">
        <v>183.1498107910156</v>
      </c>
      <c r="L1967" s="1">
        <v>41.906536102294922</v>
      </c>
      <c r="M1967" s="1">
        <v>6552.509765625</v>
      </c>
      <c r="O1967" s="17">
        <f t="shared" si="89"/>
        <v>-3.4522045132806191E-2</v>
      </c>
      <c r="P1967" s="17">
        <f t="shared" si="89"/>
        <v>-3.1896757184089894E-2</v>
      </c>
      <c r="Q1967" s="17">
        <f t="shared" si="89"/>
        <v>-1.3660110562250125E-2</v>
      </c>
      <c r="R1967" s="17">
        <f t="shared" si="89"/>
        <v>-5.2194077639908597E-2</v>
      </c>
      <c r="S1967" s="17">
        <f t="shared" si="89"/>
        <v>-3.611707550642497E-2</v>
      </c>
      <c r="T1967" s="17">
        <f t="shared" si="89"/>
        <v>1.0094954340259671E-2</v>
      </c>
      <c r="U1967" s="17">
        <f t="shared" si="89"/>
        <v>-2.5556710554891681E-2</v>
      </c>
      <c r="V1967" s="17">
        <f t="shared" si="89"/>
        <v>1.0891378995788778E-2</v>
      </c>
      <c r="W1967" s="17">
        <f t="shared" si="89"/>
        <v>-4.8865313503278586E-2</v>
      </c>
      <c r="X1967" s="17">
        <f t="shared" si="89"/>
        <v>-5.323444600253429E-2</v>
      </c>
      <c r="Y1967" s="17">
        <f t="shared" si="89"/>
        <v>-2.7111673211413632E-2</v>
      </c>
    </row>
    <row r="1968" spans="2:25" x14ac:dyDescent="0.3">
      <c r="B1968" s="3">
        <v>45943</v>
      </c>
      <c r="C1968" s="1">
        <v>247.18885803222659</v>
      </c>
      <c r="D1968" s="1">
        <v>407.2415771484375</v>
      </c>
      <c r="E1968" s="1">
        <v>932.9637451171875</v>
      </c>
      <c r="F1968" s="1">
        <v>228.4788818359375</v>
      </c>
      <c r="G1968" s="1">
        <v>274.13693237304688</v>
      </c>
      <c r="H1968" s="1">
        <v>66.334083557128906</v>
      </c>
      <c r="I1968" s="1">
        <v>816.83514404296875</v>
      </c>
      <c r="J1968" s="1">
        <v>298.31982421875</v>
      </c>
      <c r="K1968" s="1">
        <v>188.30952453613281</v>
      </c>
      <c r="L1968" s="1">
        <v>42.174972534179688</v>
      </c>
      <c r="M1968" s="1">
        <v>6654.72021484375</v>
      </c>
      <c r="O1968" s="17">
        <f t="shared" si="89"/>
        <v>9.7443590014008284E-3</v>
      </c>
      <c r="P1968" s="17">
        <f t="shared" si="89"/>
        <v>-9.8769737364412646E-3</v>
      </c>
      <c r="Q1968" s="17">
        <f t="shared" si="89"/>
        <v>5.9676871317990874E-3</v>
      </c>
      <c r="R1968" s="17">
        <f t="shared" si="89"/>
        <v>2.2347790701802778E-2</v>
      </c>
      <c r="S1968" s="17">
        <f t="shared" si="89"/>
        <v>-2.1595448304666774E-3</v>
      </c>
      <c r="T1968" s="17">
        <f t="shared" si="89"/>
        <v>-3.5799669003764591E-3</v>
      </c>
      <c r="U1968" s="17">
        <f t="shared" si="89"/>
        <v>-1.6904752565055827E-2</v>
      </c>
      <c r="V1968" s="17">
        <f t="shared" si="89"/>
        <v>1.0437268783393842E-2</v>
      </c>
      <c r="W1968" s="17">
        <f t="shared" si="89"/>
        <v>2.8172094324491245E-2</v>
      </c>
      <c r="X1968" s="17">
        <f t="shared" si="89"/>
        <v>6.4055981918788385E-3</v>
      </c>
      <c r="Y1968" s="17">
        <f t="shared" si="89"/>
        <v>1.5598671787557547E-2</v>
      </c>
    </row>
    <row r="1969" spans="2:25" x14ac:dyDescent="0.3">
      <c r="B1969" s="3">
        <v>45944</v>
      </c>
      <c r="C1969" s="1">
        <v>247.29864501953119</v>
      </c>
      <c r="D1969" s="1">
        <v>414.85867309570313</v>
      </c>
      <c r="E1969" s="1">
        <v>943.88336181640625</v>
      </c>
      <c r="F1969" s="1">
        <v>233.4732971191406</v>
      </c>
      <c r="G1969" s="1">
        <v>273.07879638671881</v>
      </c>
      <c r="H1969" s="1">
        <v>67.039131164550781</v>
      </c>
      <c r="I1969" s="1">
        <v>809.80712890625</v>
      </c>
      <c r="J1969" s="1">
        <v>302.7432861328125</v>
      </c>
      <c r="K1969" s="1">
        <v>180.01997375488281</v>
      </c>
      <c r="L1969" s="1">
        <v>42.035781860351563</v>
      </c>
      <c r="M1969" s="1">
        <v>6644.31005859375</v>
      </c>
      <c r="O1969" s="17">
        <f t="shared" si="89"/>
        <v>4.4414213560665038E-4</v>
      </c>
      <c r="P1969" s="17">
        <f t="shared" si="89"/>
        <v>1.8704121520699328E-2</v>
      </c>
      <c r="Q1969" s="17">
        <f t="shared" si="89"/>
        <v>1.1704224045541192E-2</v>
      </c>
      <c r="R1969" s="17">
        <f t="shared" si="89"/>
        <v>2.1859417566606473E-2</v>
      </c>
      <c r="S1969" s="17">
        <f t="shared" si="89"/>
        <v>-3.8598811811615063E-3</v>
      </c>
      <c r="T1969" s="17">
        <f t="shared" si="89"/>
        <v>1.0628738193310032E-2</v>
      </c>
      <c r="U1969" s="17">
        <f t="shared" si="89"/>
        <v>-8.6039578340535369E-3</v>
      </c>
      <c r="V1969" s="17">
        <f t="shared" si="89"/>
        <v>1.4827918076335728E-2</v>
      </c>
      <c r="W1969" s="17">
        <f t="shared" si="89"/>
        <v>-4.402087893148178E-2</v>
      </c>
      <c r="X1969" s="17">
        <f t="shared" si="89"/>
        <v>-3.3003145103490295E-3</v>
      </c>
      <c r="Y1969" s="17">
        <f t="shared" si="89"/>
        <v>-1.5643266604626783E-3</v>
      </c>
    </row>
    <row r="1970" spans="2:25" x14ac:dyDescent="0.3">
      <c r="B1970" s="3">
        <v>45945</v>
      </c>
      <c r="C1970" s="1">
        <v>248.86566162109381</v>
      </c>
      <c r="D1970" s="1">
        <v>421.5697021484375</v>
      </c>
      <c r="E1970" s="1">
        <v>952.33978271484375</v>
      </c>
      <c r="F1970" s="1">
        <v>234.5975341796875</v>
      </c>
      <c r="G1970" s="1">
        <v>277.62765502929688</v>
      </c>
      <c r="H1970" s="1">
        <v>66.612129211425781</v>
      </c>
      <c r="I1970" s="1">
        <v>823.982666015625</v>
      </c>
      <c r="J1970" s="1">
        <v>303.42919921875</v>
      </c>
      <c r="K1970" s="1">
        <v>179.81999206542969</v>
      </c>
      <c r="L1970" s="1">
        <v>41.638095855712891</v>
      </c>
      <c r="M1970" s="1">
        <v>6671.06005859375</v>
      </c>
      <c r="O1970" s="17">
        <f t="shared" si="89"/>
        <v>6.3365353313555505E-3</v>
      </c>
      <c r="P1970" s="17">
        <f t="shared" si="89"/>
        <v>1.6176663254154067E-2</v>
      </c>
      <c r="Q1970" s="17">
        <f t="shared" si="89"/>
        <v>8.9591799585957213E-3</v>
      </c>
      <c r="R1970" s="17">
        <f t="shared" si="89"/>
        <v>4.8152704160133964E-3</v>
      </c>
      <c r="S1970" s="17">
        <f t="shared" si="89"/>
        <v>1.6657677940458734E-2</v>
      </c>
      <c r="T1970" s="17">
        <f t="shared" si="89"/>
        <v>-6.3694434236759891E-3</v>
      </c>
      <c r="U1970" s="17">
        <f t="shared" si="89"/>
        <v>1.7504831216441512E-2</v>
      </c>
      <c r="V1970" s="17">
        <f t="shared" si="89"/>
        <v>2.2656591156792563E-3</v>
      </c>
      <c r="W1970" s="17">
        <f t="shared" si="89"/>
        <v>-1.1108861160341146E-3</v>
      </c>
      <c r="X1970" s="17">
        <f t="shared" si="89"/>
        <v>-9.4606544005732419E-3</v>
      </c>
      <c r="Y1970" s="17">
        <f t="shared" si="89"/>
        <v>4.0260011595036199E-3</v>
      </c>
    </row>
    <row r="1971" spans="2:25" x14ac:dyDescent="0.3">
      <c r="B1971" s="3">
        <v>45946</v>
      </c>
      <c r="C1971" s="1">
        <v>246.97926330566409</v>
      </c>
      <c r="D1971" s="1">
        <v>420.85281372070313</v>
      </c>
      <c r="E1971" s="1">
        <v>923.05126953125</v>
      </c>
      <c r="F1971" s="1">
        <v>235.7018737792969</v>
      </c>
      <c r="G1971" s="1">
        <v>272.90081787109381</v>
      </c>
      <c r="H1971" s="1">
        <v>67.118568420410156</v>
      </c>
      <c r="I1971" s="1">
        <v>816.81512451171875</v>
      </c>
      <c r="J1971" s="1">
        <v>303.50869750976563</v>
      </c>
      <c r="K1971" s="1">
        <v>181.79988098144531</v>
      </c>
      <c r="L1971" s="1">
        <v>40.802947998046882</v>
      </c>
      <c r="M1971" s="1">
        <v>6629.06982421875</v>
      </c>
      <c r="O1971" s="17">
        <f t="shared" si="89"/>
        <v>-7.5799863393842563E-3</v>
      </c>
      <c r="P1971" s="17">
        <f t="shared" si="89"/>
        <v>-1.7005217027715948E-3</v>
      </c>
      <c r="Q1971" s="17">
        <f t="shared" si="89"/>
        <v>-3.0754268292878324E-2</v>
      </c>
      <c r="R1971" s="17">
        <f t="shared" si="89"/>
        <v>4.7073793996638778E-3</v>
      </c>
      <c r="S1971" s="17">
        <f t="shared" si="89"/>
        <v>-1.7025815233371707E-2</v>
      </c>
      <c r="T1971" s="17">
        <f t="shared" si="89"/>
        <v>7.6028077015365394E-3</v>
      </c>
      <c r="U1971" s="17">
        <f t="shared" si="89"/>
        <v>-8.6986556872184657E-3</v>
      </c>
      <c r="V1971" s="17">
        <f t="shared" si="89"/>
        <v>2.6199947539759554E-4</v>
      </c>
      <c r="W1971" s="17">
        <f t="shared" si="89"/>
        <v>1.1010393745847894E-2</v>
      </c>
      <c r="X1971" s="17">
        <f t="shared" si="89"/>
        <v>-2.005730186510014E-2</v>
      </c>
      <c r="Y1971" s="17">
        <f t="shared" si="89"/>
        <v>-6.2943870998294505E-3</v>
      </c>
    </row>
    <row r="1972" spans="2:25" x14ac:dyDescent="0.3">
      <c r="B1972" s="3">
        <v>45947</v>
      </c>
      <c r="C1972" s="1">
        <v>251.8100280761719</v>
      </c>
      <c r="D1972" s="1">
        <v>410.05938720703119</v>
      </c>
      <c r="E1972" s="1">
        <v>933.73162841796875</v>
      </c>
      <c r="F1972" s="1">
        <v>236.58732604980469</v>
      </c>
      <c r="G1972" s="1">
        <v>278.1517333984375</v>
      </c>
      <c r="H1972" s="1">
        <v>67.962646484375</v>
      </c>
      <c r="I1972" s="1">
        <v>800.31695556640625</v>
      </c>
      <c r="J1972" s="1">
        <v>306.25222778320313</v>
      </c>
      <c r="K1972" s="1">
        <v>183.2098083496094</v>
      </c>
      <c r="L1972" s="1">
        <v>40.66375732421875</v>
      </c>
      <c r="M1972" s="1">
        <v>6664.009765625</v>
      </c>
      <c r="O1972" s="17">
        <f t="shared" si="89"/>
        <v>1.955939420116096E-2</v>
      </c>
      <c r="P1972" s="17">
        <f t="shared" si="89"/>
        <v>-2.5646558991132076E-2</v>
      </c>
      <c r="Q1972" s="17">
        <f t="shared" si="89"/>
        <v>1.1570710359504213E-2</v>
      </c>
      <c r="R1972" s="17">
        <f t="shared" si="89"/>
        <v>3.7566619913123431E-3</v>
      </c>
      <c r="S1972" s="17">
        <f t="shared" si="89"/>
        <v>1.9241113193819711E-2</v>
      </c>
      <c r="T1972" s="17">
        <f t="shared" si="89"/>
        <v>1.2575924722914191E-2</v>
      </c>
      <c r="U1972" s="17">
        <f t="shared" si="89"/>
        <v>-2.0198167798588313E-2</v>
      </c>
      <c r="V1972" s="17">
        <f t="shared" si="89"/>
        <v>9.0393794179464155E-3</v>
      </c>
      <c r="W1972" s="17">
        <f t="shared" si="89"/>
        <v>7.7553811397048696E-3</v>
      </c>
      <c r="X1972" s="17">
        <f t="shared" si="89"/>
        <v>-3.4112896410032618E-3</v>
      </c>
      <c r="Y1972" s="17">
        <f t="shared" si="89"/>
        <v>5.2707155502571199E-3</v>
      </c>
    </row>
    <row r="1973" spans="2:25" x14ac:dyDescent="0.3">
      <c r="B1973" s="3">
        <v>45950</v>
      </c>
      <c r="C1973" s="1">
        <v>261.74111938476563</v>
      </c>
      <c r="D1973" s="1">
        <v>412.23004150390619</v>
      </c>
      <c r="E1973" s="1">
        <v>933.51220703125</v>
      </c>
      <c r="F1973" s="1">
        <v>238.58708190917969</v>
      </c>
      <c r="G1973" s="1">
        <v>280.49539184570313</v>
      </c>
      <c r="H1973" s="1">
        <v>67.962646484375</v>
      </c>
      <c r="I1973" s="1">
        <v>806.42779541015625</v>
      </c>
      <c r="J1973" s="1">
        <v>305.93414306640619</v>
      </c>
      <c r="K1973" s="1">
        <v>182.62983703613281</v>
      </c>
      <c r="L1973" s="1">
        <v>40.793003082275391</v>
      </c>
      <c r="M1973" s="1">
        <v>6735.1298828125</v>
      </c>
      <c r="O1973" s="17">
        <f t="shared" ref="O1973:Y1996" si="90">(C1973-C1972)/C1972</f>
        <v>3.943882372146669E-2</v>
      </c>
      <c r="P1973" s="17">
        <f t="shared" si="90"/>
        <v>5.293512024342654E-3</v>
      </c>
      <c r="Q1973" s="17">
        <f t="shared" si="90"/>
        <v>-2.34994060435243E-4</v>
      </c>
      <c r="R1973" s="17">
        <f t="shared" si="90"/>
        <v>8.4525062807211636E-3</v>
      </c>
      <c r="S1973" s="17">
        <f t="shared" si="90"/>
        <v>8.4258272225413728E-3</v>
      </c>
      <c r="T1973" s="17">
        <f t="shared" si="90"/>
        <v>0</v>
      </c>
      <c r="U1973" s="17">
        <f t="shared" si="90"/>
        <v>7.6355246521363418E-3</v>
      </c>
      <c r="V1973" s="17">
        <f t="shared" si="90"/>
        <v>-1.038636417763808E-3</v>
      </c>
      <c r="W1973" s="17">
        <f t="shared" si="90"/>
        <v>-3.1656127949758178E-3</v>
      </c>
      <c r="X1973" s="17">
        <f t="shared" si="90"/>
        <v>3.1784017651429299E-3</v>
      </c>
      <c r="Y1973" s="17">
        <f t="shared" si="90"/>
        <v>1.0672270853257046E-2</v>
      </c>
    </row>
    <row r="1974" spans="2:25" x14ac:dyDescent="0.3">
      <c r="B1974" s="3">
        <v>45951</v>
      </c>
      <c r="C1974" s="1">
        <v>262.27008056640619</v>
      </c>
      <c r="D1974" s="1">
        <v>416.17300415039063</v>
      </c>
      <c r="E1974" s="1">
        <v>934.8983154296875</v>
      </c>
      <c r="F1974" s="1">
        <v>241.60162353515619</v>
      </c>
      <c r="G1974" s="1">
        <v>278.91317749023438</v>
      </c>
      <c r="H1974" s="1">
        <v>70.723251342773438</v>
      </c>
      <c r="I1974" s="1">
        <v>797.067138671875</v>
      </c>
      <c r="J1974" s="1">
        <v>305.64590454101563</v>
      </c>
      <c r="K1974" s="1">
        <v>181.14991760253909</v>
      </c>
      <c r="L1974" s="1">
        <v>40.673698425292969</v>
      </c>
      <c r="M1974" s="1">
        <v>6735.35009765625</v>
      </c>
      <c r="O1974" s="17">
        <f t="shared" si="90"/>
        <v>2.0209326791446273E-3</v>
      </c>
      <c r="P1974" s="17">
        <f t="shared" si="90"/>
        <v>9.5649570615951082E-3</v>
      </c>
      <c r="Q1974" s="17">
        <f t="shared" si="90"/>
        <v>1.4848315726321284E-3</v>
      </c>
      <c r="R1974" s="17">
        <f t="shared" si="90"/>
        <v>1.2634974206709221E-2</v>
      </c>
      <c r="S1974" s="17">
        <f t="shared" si="90"/>
        <v>-5.6407855582137536E-3</v>
      </c>
      <c r="T1974" s="17">
        <f t="shared" si="90"/>
        <v>4.0619443197126182E-2</v>
      </c>
      <c r="U1974" s="17">
        <f t="shared" si="90"/>
        <v>-1.1607557169480174E-2</v>
      </c>
      <c r="V1974" s="17">
        <f t="shared" si="90"/>
        <v>-9.4215873554199202E-4</v>
      </c>
      <c r="W1974" s="17">
        <f t="shared" si="90"/>
        <v>-8.1033825447751097E-3</v>
      </c>
      <c r="X1974" s="17">
        <f t="shared" si="90"/>
        <v>-2.9246353042897176E-3</v>
      </c>
      <c r="Y1974" s="17">
        <f t="shared" si="90"/>
        <v>3.2696450934371772E-5</v>
      </c>
    </row>
    <row r="1975" spans="2:25" x14ac:dyDescent="0.3">
      <c r="B1975" s="3">
        <v>45952</v>
      </c>
      <c r="C1975" s="1">
        <v>257.95834350585938</v>
      </c>
      <c r="D1975" s="1">
        <v>406.2259521484375</v>
      </c>
      <c r="E1975" s="1">
        <v>942.05841064453125</v>
      </c>
      <c r="F1975" s="1">
        <v>238.1891174316406</v>
      </c>
      <c r="G1975" s="1">
        <v>284.31246948242188</v>
      </c>
      <c r="H1975" s="1">
        <v>70.316108703613281</v>
      </c>
      <c r="I1975" s="1">
        <v>809.88690185546875</v>
      </c>
      <c r="J1975" s="1">
        <v>308.26019287109381</v>
      </c>
      <c r="K1975" s="1">
        <v>180.26995849609381</v>
      </c>
      <c r="L1975" s="1">
        <v>41.488960266113281</v>
      </c>
      <c r="M1975" s="1">
        <v>6699.39990234375</v>
      </c>
      <c r="O1975" s="17">
        <f t="shared" si="90"/>
        <v>-1.644006457478895E-2</v>
      </c>
      <c r="P1975" s="17">
        <f t="shared" si="90"/>
        <v>-2.3901242759029613E-2</v>
      </c>
      <c r="Q1975" s="17">
        <f t="shared" si="90"/>
        <v>7.6586887543517576E-3</v>
      </c>
      <c r="R1975" s="17">
        <f t="shared" si="90"/>
        <v>-1.4124516439845167E-2</v>
      </c>
      <c r="S1975" s="17">
        <f t="shared" si="90"/>
        <v>1.9358325199161829E-2</v>
      </c>
      <c r="T1975" s="17">
        <f t="shared" si="90"/>
        <v>-5.7568427840918044E-3</v>
      </c>
      <c r="U1975" s="17">
        <f t="shared" si="90"/>
        <v>1.6083667939133548E-2</v>
      </c>
      <c r="V1975" s="17">
        <f t="shared" si="90"/>
        <v>8.5533236049867047E-3</v>
      </c>
      <c r="W1975" s="17">
        <f t="shared" si="90"/>
        <v>-4.8576290737045863E-3</v>
      </c>
      <c r="X1975" s="17">
        <f t="shared" si="90"/>
        <v>2.0043956472700335E-2</v>
      </c>
      <c r="Y1975" s="17">
        <f t="shared" si="90"/>
        <v>-5.3375392208654246E-3</v>
      </c>
    </row>
    <row r="1976" spans="2:25" x14ac:dyDescent="0.3">
      <c r="B1976" s="3">
        <v>45953</v>
      </c>
      <c r="C1976" s="1">
        <v>259.08615112304688</v>
      </c>
      <c r="D1976" s="1">
        <v>415.9439697265625</v>
      </c>
      <c r="E1976" s="1">
        <v>939.43572998046875</v>
      </c>
      <c r="F1976" s="1">
        <v>236.9554443359375</v>
      </c>
      <c r="G1976" s="1">
        <v>281.83038330078119</v>
      </c>
      <c r="H1976" s="1">
        <v>69.452186584472656</v>
      </c>
      <c r="I1976" s="1">
        <v>818.46990966796875</v>
      </c>
      <c r="J1976" s="1">
        <v>305.138916015625</v>
      </c>
      <c r="K1976" s="1">
        <v>182.14985656738281</v>
      </c>
      <c r="L1976" s="1">
        <v>42.632320404052727</v>
      </c>
      <c r="M1976" s="1">
        <v>6738.43994140625</v>
      </c>
      <c r="O1976" s="17">
        <f t="shared" si="90"/>
        <v>4.3720532620100446E-3</v>
      </c>
      <c r="P1976" s="17">
        <f t="shared" si="90"/>
        <v>2.3922690135203317E-2</v>
      </c>
      <c r="Q1976" s="17">
        <f t="shared" si="90"/>
        <v>-2.7839894367782691E-3</v>
      </c>
      <c r="R1976" s="17">
        <f t="shared" si="90"/>
        <v>-5.179384805677179E-3</v>
      </c>
      <c r="S1976" s="17">
        <f t="shared" si="90"/>
        <v>-8.7301347920448538E-3</v>
      </c>
      <c r="T1976" s="17">
        <f t="shared" si="90"/>
        <v>-1.2286261783656285E-2</v>
      </c>
      <c r="U1976" s="17">
        <f t="shared" si="90"/>
        <v>1.0597785681971322E-2</v>
      </c>
      <c r="V1976" s="17">
        <f t="shared" si="90"/>
        <v>-1.0125461956010783E-2</v>
      </c>
      <c r="W1976" s="17">
        <f t="shared" si="90"/>
        <v>1.0428238221010853E-2</v>
      </c>
      <c r="X1976" s="17">
        <f t="shared" si="90"/>
        <v>2.7558177659932882E-2</v>
      </c>
      <c r="Y1976" s="17">
        <f t="shared" si="90"/>
        <v>5.8273934429324105E-3</v>
      </c>
    </row>
    <row r="1977" spans="2:25" x14ac:dyDescent="0.3">
      <c r="B1977" s="3">
        <v>45954</v>
      </c>
      <c r="C1977" s="1">
        <v>262.32003784179688</v>
      </c>
      <c r="D1977" s="1">
        <v>419.6380615234375</v>
      </c>
      <c r="E1977" s="1">
        <v>929.55322265625</v>
      </c>
      <c r="F1977" s="1">
        <v>239.92024230957031</v>
      </c>
      <c r="G1977" s="1">
        <v>304.04058837890619</v>
      </c>
      <c r="H1977" s="1">
        <v>69.223785400390625</v>
      </c>
      <c r="I1977" s="1">
        <v>822.8660888671875</v>
      </c>
      <c r="J1977" s="1">
        <v>303.96597290039063</v>
      </c>
      <c r="K1977" s="1">
        <v>186.24961853027341</v>
      </c>
      <c r="L1977" s="1">
        <v>42.324108123779297</v>
      </c>
      <c r="M1977" s="1">
        <v>6791.68994140625</v>
      </c>
      <c r="O1977" s="17">
        <f t="shared" si="90"/>
        <v>1.2481897255921416E-2</v>
      </c>
      <c r="P1977" s="17">
        <f t="shared" si="90"/>
        <v>8.8812245536423091E-3</v>
      </c>
      <c r="Q1977" s="17">
        <f t="shared" si="90"/>
        <v>-1.0519620458149076E-2</v>
      </c>
      <c r="R1977" s="17">
        <f t="shared" si="90"/>
        <v>1.2512048338630052E-2</v>
      </c>
      <c r="S1977" s="17">
        <f t="shared" si="90"/>
        <v>7.8806993121182889E-2</v>
      </c>
      <c r="T1977" s="17">
        <f t="shared" si="90"/>
        <v>-3.288610414075784E-3</v>
      </c>
      <c r="U1977" s="17">
        <f t="shared" si="90"/>
        <v>5.3712166413083674E-3</v>
      </c>
      <c r="V1977" s="17">
        <f t="shared" si="90"/>
        <v>-3.8439643508935881E-3</v>
      </c>
      <c r="W1977" s="17">
        <f t="shared" si="90"/>
        <v>2.2507632123080861E-2</v>
      </c>
      <c r="X1977" s="17">
        <f t="shared" si="90"/>
        <v>-7.229545034197365E-3</v>
      </c>
      <c r="Y1977" s="17">
        <f t="shared" si="90"/>
        <v>7.9024225878738356E-3</v>
      </c>
    </row>
    <row r="1978" spans="2:25" x14ac:dyDescent="0.3">
      <c r="B1978" s="3">
        <v>45957</v>
      </c>
      <c r="C1978" s="1">
        <v>268.29861450195313</v>
      </c>
      <c r="D1978" s="1">
        <v>419.24972534179688</v>
      </c>
      <c r="E1978" s="1">
        <v>927.26953125</v>
      </c>
      <c r="F1978" s="1">
        <v>246.07867431640619</v>
      </c>
      <c r="G1978" s="1">
        <v>309.60797119140619</v>
      </c>
      <c r="H1978" s="1">
        <v>69.571342468261719</v>
      </c>
      <c r="I1978" s="1">
        <v>823.82305908203125</v>
      </c>
      <c r="J1978" s="1">
        <v>308.15084838867188</v>
      </c>
      <c r="K1978" s="1">
        <v>191.4793395996094</v>
      </c>
      <c r="L1978" s="1">
        <v>42.055667877197273</v>
      </c>
      <c r="M1978" s="1">
        <v>6875.16015625</v>
      </c>
      <c r="O1978" s="17">
        <f t="shared" si="90"/>
        <v>2.2791155068992031E-2</v>
      </c>
      <c r="P1978" s="17">
        <f t="shared" si="90"/>
        <v>-9.2540743380337001E-4</v>
      </c>
      <c r="Q1978" s="17">
        <f t="shared" si="90"/>
        <v>-2.4567624000315169E-3</v>
      </c>
      <c r="R1978" s="17">
        <f t="shared" si="90"/>
        <v>2.5668663667360023E-2</v>
      </c>
      <c r="S1978" s="17">
        <f t="shared" si="90"/>
        <v>1.8311314427407074E-2</v>
      </c>
      <c r="T1978" s="17">
        <f t="shared" si="90"/>
        <v>5.0207752416430622E-3</v>
      </c>
      <c r="U1978" s="17">
        <f t="shared" si="90"/>
        <v>1.1629719923945089E-3</v>
      </c>
      <c r="V1978" s="17">
        <f t="shared" si="90"/>
        <v>1.3767578812687135E-2</v>
      </c>
      <c r="W1978" s="17">
        <f t="shared" si="90"/>
        <v>2.8079096808920144E-2</v>
      </c>
      <c r="X1978" s="17">
        <f t="shared" si="90"/>
        <v>-6.3424903319156817E-3</v>
      </c>
      <c r="Y1978" s="17">
        <f t="shared" si="90"/>
        <v>1.2290050865671162E-2</v>
      </c>
    </row>
    <row r="1979" spans="2:25" x14ac:dyDescent="0.3">
      <c r="B1979" s="3">
        <v>45958</v>
      </c>
      <c r="C1979" s="1">
        <v>268.48825073242188</v>
      </c>
      <c r="D1979" s="1">
        <v>412.51876831054688</v>
      </c>
      <c r="E1979" s="1">
        <v>921.5953369140625</v>
      </c>
      <c r="F1979" s="1">
        <v>248.27742004394531</v>
      </c>
      <c r="G1979" s="1">
        <v>309.09378051757813</v>
      </c>
      <c r="H1979" s="1">
        <v>69.670654296875</v>
      </c>
      <c r="I1979" s="1">
        <v>817.5328369140625</v>
      </c>
      <c r="J1979" s="1">
        <v>304.57232666015619</v>
      </c>
      <c r="K1979" s="1">
        <v>201.01881408691409</v>
      </c>
      <c r="L1979" s="1">
        <v>40.594161987304688</v>
      </c>
      <c r="M1979" s="1">
        <v>6890.89013671875</v>
      </c>
      <c r="O1979" s="17">
        <f t="shared" si="90"/>
        <v>7.0681032334354269E-4</v>
      </c>
      <c r="P1979" s="17">
        <f t="shared" si="90"/>
        <v>-1.605476789701539E-2</v>
      </c>
      <c r="Q1979" s="17">
        <f t="shared" si="90"/>
        <v>-6.1192502769808876E-3</v>
      </c>
      <c r="R1979" s="17">
        <f t="shared" si="90"/>
        <v>8.9351331790417064E-3</v>
      </c>
      <c r="S1979" s="17">
        <f t="shared" si="90"/>
        <v>-1.6607798302136886E-3</v>
      </c>
      <c r="T1979" s="17">
        <f t="shared" si="90"/>
        <v>1.427481849420788E-3</v>
      </c>
      <c r="U1979" s="17">
        <f t="shared" si="90"/>
        <v>-7.6354043488146743E-3</v>
      </c>
      <c r="V1979" s="17">
        <f t="shared" si="90"/>
        <v>-1.1612889424864015E-2</v>
      </c>
      <c r="W1979" s="17">
        <f t="shared" si="90"/>
        <v>4.9819863110307838E-2</v>
      </c>
      <c r="X1979" s="17">
        <f t="shared" si="90"/>
        <v>-3.4751698490681174E-2</v>
      </c>
      <c r="Y1979" s="17">
        <f t="shared" si="90"/>
        <v>2.2879438603987065E-3</v>
      </c>
    </row>
    <row r="1980" spans="2:25" x14ac:dyDescent="0.3">
      <c r="B1980" s="3">
        <v>45959</v>
      </c>
      <c r="C1980" s="1">
        <v>269.18692016601563</v>
      </c>
      <c r="D1980" s="1">
        <v>439.36288452148438</v>
      </c>
      <c r="E1980" s="1">
        <v>909.88787841796875</v>
      </c>
      <c r="F1980" s="1">
        <v>248.36695861816409</v>
      </c>
      <c r="G1980" s="1">
        <v>304.78225708007813</v>
      </c>
      <c r="H1980" s="1">
        <v>67.873268127441406</v>
      </c>
      <c r="I1980" s="1">
        <v>810.98345947265625</v>
      </c>
      <c r="J1980" s="1">
        <v>300.54647827148438</v>
      </c>
      <c r="K1980" s="1">
        <v>207.0284729003906</v>
      </c>
      <c r="L1980" s="1">
        <v>40.345603942871087</v>
      </c>
      <c r="M1980" s="1">
        <v>6890.58984375</v>
      </c>
      <c r="O1980" s="17">
        <f t="shared" si="90"/>
        <v>2.6022346664623737E-3</v>
      </c>
      <c r="P1980" s="17">
        <f t="shared" si="90"/>
        <v>6.5073684576525917E-2</v>
      </c>
      <c r="Q1980" s="17">
        <f t="shared" si="90"/>
        <v>-1.2703469762874304E-2</v>
      </c>
      <c r="R1980" s="17">
        <f t="shared" si="90"/>
        <v>3.606392164173851E-4</v>
      </c>
      <c r="S1980" s="17">
        <f t="shared" si="90"/>
        <v>-1.3948916831261845E-2</v>
      </c>
      <c r="T1980" s="17">
        <f t="shared" si="90"/>
        <v>-2.5798324812261932E-2</v>
      </c>
      <c r="U1980" s="17">
        <f t="shared" si="90"/>
        <v>-8.0111490886753314E-3</v>
      </c>
      <c r="V1980" s="17">
        <f t="shared" si="90"/>
        <v>-1.3218037347049873E-2</v>
      </c>
      <c r="W1980" s="17">
        <f t="shared" si="90"/>
        <v>2.9896001728863655E-2</v>
      </c>
      <c r="X1980" s="17">
        <f t="shared" si="90"/>
        <v>-6.1229997680783323E-3</v>
      </c>
      <c r="Y1980" s="17">
        <f t="shared" si="90"/>
        <v>-4.3578255173429765E-5</v>
      </c>
    </row>
    <row r="1981" spans="2:25" x14ac:dyDescent="0.3">
      <c r="B1981" s="3">
        <v>45960</v>
      </c>
      <c r="C1981" s="1">
        <v>270.8836669921875</v>
      </c>
      <c r="D1981" s="1">
        <v>436.20651245117188</v>
      </c>
      <c r="E1981" s="1">
        <v>917.62640380859375</v>
      </c>
      <c r="F1981" s="1">
        <v>247.66056823730469</v>
      </c>
      <c r="G1981" s="1">
        <v>306.61166381835938</v>
      </c>
      <c r="H1981" s="1">
        <v>68.498878479003906</v>
      </c>
      <c r="I1981" s="1">
        <v>841.85650634765625</v>
      </c>
      <c r="J1981" s="1">
        <v>300.62600708007813</v>
      </c>
      <c r="K1981" s="1">
        <v>202.87870788574219</v>
      </c>
      <c r="L1981" s="1">
        <v>40.464912414550781</v>
      </c>
      <c r="M1981" s="1">
        <v>6822.33984375</v>
      </c>
      <c r="O1981" s="17">
        <f t="shared" si="90"/>
        <v>6.3032290912405416E-3</v>
      </c>
      <c r="P1981" s="17">
        <f t="shared" si="90"/>
        <v>-7.1839752093537544E-3</v>
      </c>
      <c r="Q1981" s="17">
        <f t="shared" si="90"/>
        <v>8.5049219515706178E-3</v>
      </c>
      <c r="R1981" s="17">
        <f t="shared" si="90"/>
        <v>-2.8441399161528492E-3</v>
      </c>
      <c r="S1981" s="17">
        <f t="shared" si="90"/>
        <v>6.0023400174525048E-3</v>
      </c>
      <c r="T1981" s="17">
        <f t="shared" si="90"/>
        <v>9.2173306048535988E-3</v>
      </c>
      <c r="U1981" s="17">
        <f t="shared" si="90"/>
        <v>3.8068651726972665E-2</v>
      </c>
      <c r="V1981" s="17">
        <f t="shared" si="90"/>
        <v>2.6461400929114011E-4</v>
      </c>
      <c r="W1981" s="17">
        <f t="shared" si="90"/>
        <v>-2.0044416869388886E-2</v>
      </c>
      <c r="X1981" s="17">
        <f t="shared" si="90"/>
        <v>2.957161624067743E-3</v>
      </c>
      <c r="Y1981" s="17">
        <f t="shared" si="90"/>
        <v>-9.9048124395192498E-3</v>
      </c>
    </row>
    <row r="1982" spans="2:25" x14ac:dyDescent="0.3">
      <c r="B1982" s="3">
        <v>45961</v>
      </c>
      <c r="C1982" s="1">
        <v>269.85565185546881</v>
      </c>
      <c r="D1982" s="1">
        <v>435.79824829101563</v>
      </c>
      <c r="E1982" s="1">
        <v>910.20654296875</v>
      </c>
      <c r="F1982" s="1">
        <v>252.52565002441409</v>
      </c>
      <c r="G1982" s="1">
        <v>303.99114990234381</v>
      </c>
      <c r="H1982" s="1">
        <v>68.41943359375</v>
      </c>
      <c r="I1982" s="1">
        <v>860.15899658203125</v>
      </c>
      <c r="J1982" s="1">
        <v>296.64987182617188</v>
      </c>
      <c r="K1982" s="1">
        <v>202.4787292480469</v>
      </c>
      <c r="L1982" s="1">
        <v>40.962020874023438</v>
      </c>
      <c r="M1982" s="1">
        <v>6840.2001953125</v>
      </c>
      <c r="O1982" s="17">
        <f t="shared" si="90"/>
        <v>-3.7950428984274711E-3</v>
      </c>
      <c r="P1982" s="17">
        <f t="shared" si="90"/>
        <v>-9.3594237706836237E-4</v>
      </c>
      <c r="Q1982" s="17">
        <f t="shared" si="90"/>
        <v>-8.0859277904904835E-3</v>
      </c>
      <c r="R1982" s="17">
        <f t="shared" si="90"/>
        <v>1.9644151758740028E-2</v>
      </c>
      <c r="S1982" s="17">
        <f t="shared" si="90"/>
        <v>-8.5466869830757436E-3</v>
      </c>
      <c r="T1982" s="17">
        <f t="shared" si="90"/>
        <v>-1.1597983356509624E-3</v>
      </c>
      <c r="U1982" s="17">
        <f t="shared" si="90"/>
        <v>2.1740629307219175E-2</v>
      </c>
      <c r="V1982" s="17">
        <f t="shared" si="90"/>
        <v>-1.3226185227704275E-2</v>
      </c>
      <c r="W1982" s="17">
        <f t="shared" si="90"/>
        <v>-1.9715160938453195E-3</v>
      </c>
      <c r="X1982" s="17">
        <f t="shared" si="90"/>
        <v>1.2284926120188536E-2</v>
      </c>
      <c r="Y1982" s="17">
        <f t="shared" si="90"/>
        <v>2.6179217059762879E-3</v>
      </c>
    </row>
    <row r="1983" spans="2:25" x14ac:dyDescent="0.3">
      <c r="B1983" s="3">
        <v>45964</v>
      </c>
      <c r="C1983" s="1">
        <v>268.53814697265619</v>
      </c>
      <c r="D1983" s="1">
        <v>435.828125</v>
      </c>
      <c r="E1983" s="1">
        <v>926.77386474609375</v>
      </c>
      <c r="F1983" s="1">
        <v>251.69987487792969</v>
      </c>
      <c r="G1983" s="1">
        <v>301.34097290039063</v>
      </c>
      <c r="H1983" s="1">
        <v>67.495925903320313</v>
      </c>
      <c r="I1983" s="1">
        <v>893.72369384765625</v>
      </c>
      <c r="J1983" s="1">
        <v>294.60214233398438</v>
      </c>
      <c r="K1983" s="1">
        <v>206.86848449707031</v>
      </c>
      <c r="L1983" s="1">
        <v>40.683635711669922</v>
      </c>
      <c r="M1983" s="1">
        <v>6851.97021484375</v>
      </c>
      <c r="O1983" s="17">
        <f t="shared" si="90"/>
        <v>-4.8822578802916912E-3</v>
      </c>
      <c r="P1983" s="17">
        <f t="shared" si="90"/>
        <v>6.8556285165295226E-5</v>
      </c>
      <c r="Q1983" s="17">
        <f t="shared" si="90"/>
        <v>1.8201716857920405E-2</v>
      </c>
      <c r="R1983" s="17">
        <f t="shared" si="90"/>
        <v>-3.2700644326806713E-3</v>
      </c>
      <c r="S1983" s="17">
        <f t="shared" si="90"/>
        <v>-8.7179413045562117E-3</v>
      </c>
      <c r="T1983" s="17">
        <f t="shared" si="90"/>
        <v>-1.3497739486022994E-2</v>
      </c>
      <c r="U1983" s="17">
        <f t="shared" si="90"/>
        <v>3.9021503465056201E-2</v>
      </c>
      <c r="V1983" s="17">
        <f t="shared" si="90"/>
        <v>-6.9028497453301092E-3</v>
      </c>
      <c r="W1983" s="17">
        <f t="shared" si="90"/>
        <v>2.1680080990856734E-2</v>
      </c>
      <c r="X1983" s="17">
        <f t="shared" si="90"/>
        <v>-6.7961774447035878E-3</v>
      </c>
      <c r="Y1983" s="17">
        <f t="shared" si="90"/>
        <v>1.7207127269923826E-3</v>
      </c>
    </row>
    <row r="1984" spans="2:25" x14ac:dyDescent="0.3">
      <c r="B1984" s="3">
        <v>45965</v>
      </c>
      <c r="C1984" s="1">
        <v>269.52627563476563</v>
      </c>
      <c r="D1984" s="1">
        <v>426.89669799804688</v>
      </c>
      <c r="E1984" s="1">
        <v>939.45654296875</v>
      </c>
      <c r="F1984" s="1">
        <v>250.59553527832031</v>
      </c>
      <c r="G1984" s="1">
        <v>297.50411987304688</v>
      </c>
      <c r="H1984" s="1">
        <v>68.181114196777344</v>
      </c>
      <c r="I1984" s="1">
        <v>904.02130126953125</v>
      </c>
      <c r="J1984" s="1">
        <v>297.42520141601563</v>
      </c>
      <c r="K1984" s="1">
        <v>198.67893981933591</v>
      </c>
      <c r="L1984" s="1">
        <v>39.848491668701172</v>
      </c>
      <c r="M1984" s="1">
        <v>6771.5498046875</v>
      </c>
      <c r="O1984" s="17">
        <f t="shared" si="90"/>
        <v>3.6796584516912145E-3</v>
      </c>
      <c r="P1984" s="17">
        <f t="shared" si="90"/>
        <v>-2.0493002836733231E-2</v>
      </c>
      <c r="Q1984" s="17">
        <f t="shared" si="90"/>
        <v>1.3684760333774514E-2</v>
      </c>
      <c r="R1984" s="17">
        <f t="shared" si="90"/>
        <v>-4.3875254214765166E-3</v>
      </c>
      <c r="S1984" s="17">
        <f t="shared" si="90"/>
        <v>-1.27325965347966E-2</v>
      </c>
      <c r="T1984" s="17">
        <f t="shared" si="90"/>
        <v>1.01515503978489E-2</v>
      </c>
      <c r="U1984" s="17">
        <f t="shared" si="90"/>
        <v>1.1522137650331027E-2</v>
      </c>
      <c r="V1984" s="17">
        <f t="shared" si="90"/>
        <v>9.5826155901840189E-3</v>
      </c>
      <c r="W1984" s="17">
        <f t="shared" si="90"/>
        <v>-3.958816973810423E-2</v>
      </c>
      <c r="X1984" s="17">
        <f t="shared" si="90"/>
        <v>-2.0527763272867785E-2</v>
      </c>
      <c r="Y1984" s="17">
        <f t="shared" si="90"/>
        <v>-1.1736830084583764E-2</v>
      </c>
    </row>
    <row r="1985" spans="2:25" x14ac:dyDescent="0.3">
      <c r="B1985" s="3">
        <v>45966</v>
      </c>
      <c r="C1985" s="1">
        <v>269.6260986328125</v>
      </c>
      <c r="D1985" s="1">
        <v>437.29180908203119</v>
      </c>
      <c r="E1985" s="1">
        <v>933.75439453125</v>
      </c>
      <c r="F1985" s="1">
        <v>254.79402160644531</v>
      </c>
      <c r="G1985" s="1">
        <v>303.35824584960938</v>
      </c>
      <c r="H1985" s="1">
        <v>68.032157897949219</v>
      </c>
      <c r="I1985" s="1">
        <v>922.9119873046875</v>
      </c>
      <c r="J1985" s="1">
        <v>303.8466796875</v>
      </c>
      <c r="K1985" s="1">
        <v>195.19914245605469</v>
      </c>
      <c r="L1985" s="1">
        <v>39.520397186279297</v>
      </c>
      <c r="M1985" s="1">
        <v>6796.2900390625</v>
      </c>
      <c r="O1985" s="17">
        <f t="shared" si="90"/>
        <v>3.7036462516235296E-4</v>
      </c>
      <c r="P1985" s="17">
        <f t="shared" si="90"/>
        <v>2.4350413420231885E-2</v>
      </c>
      <c r="Q1985" s="17">
        <f t="shared" si="90"/>
        <v>-6.0696244868131974E-3</v>
      </c>
      <c r="R1985" s="17">
        <f t="shared" si="90"/>
        <v>1.6754034837300719E-2</v>
      </c>
      <c r="S1985" s="17">
        <f t="shared" si="90"/>
        <v>1.9677461875353575E-2</v>
      </c>
      <c r="T1985" s="17">
        <f t="shared" si="90"/>
        <v>-2.1847149402431675E-3</v>
      </c>
      <c r="U1985" s="17">
        <f t="shared" si="90"/>
        <v>2.0896284201077746E-2</v>
      </c>
      <c r="V1985" s="17">
        <f t="shared" si="90"/>
        <v>2.1590229210276309E-2</v>
      </c>
      <c r="W1985" s="17">
        <f t="shared" si="90"/>
        <v>-1.7514676525078574E-2</v>
      </c>
      <c r="X1985" s="17">
        <f t="shared" si="90"/>
        <v>-8.2335483397876115E-3</v>
      </c>
      <c r="Y1985" s="17">
        <f t="shared" si="90"/>
        <v>3.6535556982648133E-3</v>
      </c>
    </row>
    <row r="1986" spans="2:25" x14ac:dyDescent="0.3">
      <c r="B1986" s="3">
        <v>45967</v>
      </c>
      <c r="C1986" s="1">
        <v>269.25677490234381</v>
      </c>
      <c r="D1986" s="1">
        <v>460.81024169921881</v>
      </c>
      <c r="E1986" s="1">
        <v>922.32000732421875</v>
      </c>
      <c r="F1986" s="1">
        <v>257.5399169921875</v>
      </c>
      <c r="G1986" s="1">
        <v>308.9454345703125</v>
      </c>
      <c r="H1986" s="1">
        <v>68.578315734863281</v>
      </c>
      <c r="I1986" s="1">
        <v>934.50555419921875</v>
      </c>
      <c r="J1986" s="1">
        <v>296.6300048828125</v>
      </c>
      <c r="K1986" s="1">
        <v>188.06953430175781</v>
      </c>
      <c r="L1986" s="1">
        <v>40.067218780517578</v>
      </c>
      <c r="M1986" s="1">
        <v>6720.31982421875</v>
      </c>
      <c r="O1986" s="17">
        <f t="shared" si="90"/>
        <v>-1.3697625428006242E-3</v>
      </c>
      <c r="P1986" s="17">
        <f t="shared" si="90"/>
        <v>5.3782010384685275E-2</v>
      </c>
      <c r="Q1986" s="17">
        <f t="shared" si="90"/>
        <v>-1.2245604705048138E-2</v>
      </c>
      <c r="R1986" s="17">
        <f t="shared" si="90"/>
        <v>1.0776922348607911E-2</v>
      </c>
      <c r="S1986" s="17">
        <f t="shared" si="90"/>
        <v>1.841779083688725E-2</v>
      </c>
      <c r="T1986" s="17">
        <f t="shared" si="90"/>
        <v>8.0279364022719912E-3</v>
      </c>
      <c r="U1986" s="17">
        <f t="shared" si="90"/>
        <v>1.2561942042154647E-2</v>
      </c>
      <c r="V1986" s="17">
        <f t="shared" si="90"/>
        <v>-2.3751040531723763E-2</v>
      </c>
      <c r="W1986" s="17">
        <f t="shared" si="90"/>
        <v>-3.6524792397087343E-2</v>
      </c>
      <c r="X1986" s="17">
        <f t="shared" si="90"/>
        <v>1.383643974175763E-2</v>
      </c>
      <c r="Y1986" s="17">
        <f t="shared" si="90"/>
        <v>-1.1178189042419025E-2</v>
      </c>
    </row>
    <row r="1987" spans="2:25" x14ac:dyDescent="0.3">
      <c r="B1987" s="3">
        <v>45968</v>
      </c>
      <c r="C1987" s="1">
        <v>267.95925903320313</v>
      </c>
      <c r="D1987" s="1">
        <v>471.304931640625</v>
      </c>
      <c r="E1987" s="1">
        <v>921.4810791015625</v>
      </c>
      <c r="F1987" s="1">
        <v>260.75344848632813</v>
      </c>
      <c r="G1987" s="1">
        <v>302.97262573242188</v>
      </c>
      <c r="H1987" s="1">
        <v>70.057929992675781</v>
      </c>
      <c r="I1987" s="1">
        <v>921.47650146484375</v>
      </c>
      <c r="J1987" s="1">
        <v>297.87252807617188</v>
      </c>
      <c r="K1987" s="1">
        <v>188.1395263671875</v>
      </c>
      <c r="L1987" s="1">
        <v>41.071388244628913</v>
      </c>
      <c r="M1987" s="1">
        <v>6728.7998046875</v>
      </c>
      <c r="O1987" s="17">
        <f t="shared" si="90"/>
        <v>-4.8188791892470493E-3</v>
      </c>
      <c r="P1987" s="17">
        <f t="shared" si="90"/>
        <v>2.277442858628197E-2</v>
      </c>
      <c r="Q1987" s="17">
        <f t="shared" si="90"/>
        <v>-9.0958476016377422E-4</v>
      </c>
      <c r="R1987" s="17">
        <f t="shared" si="90"/>
        <v>1.2477799681197024E-2</v>
      </c>
      <c r="S1987" s="17">
        <f t="shared" si="90"/>
        <v>-1.933289238016327E-2</v>
      </c>
      <c r="T1987" s="17">
        <f t="shared" si="90"/>
        <v>2.1575540926565887E-2</v>
      </c>
      <c r="U1987" s="17">
        <f t="shared" si="90"/>
        <v>-1.3942188653484936E-2</v>
      </c>
      <c r="V1987" s="17">
        <f t="shared" si="90"/>
        <v>4.1887980747269639E-3</v>
      </c>
      <c r="W1987" s="17">
        <f t="shared" si="90"/>
        <v>3.7216057183076309E-4</v>
      </c>
      <c r="X1987" s="17">
        <f t="shared" si="90"/>
        <v>2.506212047339822E-2</v>
      </c>
      <c r="Y1987" s="17">
        <f t="shared" si="90"/>
        <v>1.2618418007711134E-3</v>
      </c>
    </row>
    <row r="1988" spans="2:25" x14ac:dyDescent="0.3">
      <c r="B1988" s="3">
        <v>45971</v>
      </c>
      <c r="C1988" s="1">
        <v>269.17813110351563</v>
      </c>
      <c r="D1988" s="1">
        <v>482.25765991210938</v>
      </c>
      <c r="E1988" s="1">
        <v>914.3109130859375</v>
      </c>
      <c r="F1988" s="1">
        <v>252.59527587890619</v>
      </c>
      <c r="G1988" s="1">
        <v>307.37750244140619</v>
      </c>
      <c r="H1988" s="1">
        <v>70.028129577636719</v>
      </c>
      <c r="I1988" s="1">
        <v>963.61419677734375</v>
      </c>
      <c r="J1988" s="1">
        <v>297.31588745117188</v>
      </c>
      <c r="K1988" s="1">
        <v>199.03892517089841</v>
      </c>
      <c r="L1988" s="1">
        <v>41.558555603027337</v>
      </c>
      <c r="M1988" s="1">
        <v>6832.43017578125</v>
      </c>
      <c r="O1988" s="17">
        <f t="shared" si="90"/>
        <v>4.5487216030906706E-3</v>
      </c>
      <c r="P1988" s="17">
        <f t="shared" si="90"/>
        <v>2.3239154815031613E-2</v>
      </c>
      <c r="Q1988" s="17">
        <f t="shared" si="90"/>
        <v>-7.78113211246384E-3</v>
      </c>
      <c r="R1988" s="17">
        <f t="shared" si="90"/>
        <v>-3.1286921246027867E-2</v>
      </c>
      <c r="S1988" s="17">
        <f t="shared" si="90"/>
        <v>1.4538860394848342E-2</v>
      </c>
      <c r="T1988" s="17">
        <f t="shared" si="90"/>
        <v>-4.2536819232566518E-4</v>
      </c>
      <c r="U1988" s="17">
        <f t="shared" si="90"/>
        <v>4.5728453460847848E-2</v>
      </c>
      <c r="V1988" s="17">
        <f t="shared" si="90"/>
        <v>-1.8687209209761566E-3</v>
      </c>
      <c r="W1988" s="17">
        <f t="shared" si="90"/>
        <v>5.7932530256501275E-2</v>
      </c>
      <c r="X1988" s="17">
        <f t="shared" si="90"/>
        <v>1.186147776395487E-2</v>
      </c>
      <c r="Y1988" s="17">
        <f t="shared" si="90"/>
        <v>1.5401018621709882E-2</v>
      </c>
    </row>
    <row r="1989" spans="2:25" x14ac:dyDescent="0.3">
      <c r="B1989" s="3">
        <v>45972</v>
      </c>
      <c r="C1989" s="1">
        <v>274.99267578125</v>
      </c>
      <c r="D1989" s="1">
        <v>473.96347045898438</v>
      </c>
      <c r="E1989" s="1">
        <v>912.61322021484375</v>
      </c>
      <c r="F1989" s="1">
        <v>266.35476684570313</v>
      </c>
      <c r="G1989" s="1">
        <v>311.94146728515619</v>
      </c>
      <c r="H1989" s="1">
        <v>71.11053466796875</v>
      </c>
      <c r="I1989" s="1">
        <v>985.525390625</v>
      </c>
      <c r="J1989" s="1">
        <v>304.999755859375</v>
      </c>
      <c r="K1989" s="1">
        <v>193.14924621582031</v>
      </c>
      <c r="L1989" s="1">
        <v>41.608264923095703</v>
      </c>
      <c r="M1989" s="1">
        <v>6846.60986328125</v>
      </c>
      <c r="O1989" s="17">
        <f t="shared" si="90"/>
        <v>2.1601103529091385E-2</v>
      </c>
      <c r="P1989" s="17">
        <f t="shared" si="90"/>
        <v>-1.7198668144818272E-2</v>
      </c>
      <c r="Q1989" s="17">
        <f t="shared" si="90"/>
        <v>-1.8568004021343025E-3</v>
      </c>
      <c r="R1989" s="17">
        <f t="shared" si="90"/>
        <v>5.4472479419580326E-2</v>
      </c>
      <c r="S1989" s="17">
        <f t="shared" si="90"/>
        <v>1.4848077063219698E-2</v>
      </c>
      <c r="T1989" s="17">
        <f t="shared" si="90"/>
        <v>1.545671856238888E-2</v>
      </c>
      <c r="U1989" s="17">
        <f t="shared" si="90"/>
        <v>2.2738554414136688E-2</v>
      </c>
      <c r="V1989" s="17">
        <f t="shared" si="90"/>
        <v>2.5844123144832094E-2</v>
      </c>
      <c r="W1989" s="17">
        <f t="shared" si="90"/>
        <v>-2.9590588624919031E-2</v>
      </c>
      <c r="X1989" s="17">
        <f t="shared" si="90"/>
        <v>1.1961272317352965E-3</v>
      </c>
      <c r="Y1989" s="17">
        <f t="shared" si="90"/>
        <v>2.0753505173404328E-3</v>
      </c>
    </row>
    <row r="1990" spans="2:25" x14ac:dyDescent="0.3">
      <c r="B1990" s="3">
        <v>45973</v>
      </c>
      <c r="C1990" s="1">
        <v>273.21435546875</v>
      </c>
      <c r="D1990" s="1">
        <v>477.42849731445313</v>
      </c>
      <c r="E1990" s="1">
        <v>912.7530517578125</v>
      </c>
      <c r="F1990" s="1">
        <v>267.2999267578125</v>
      </c>
      <c r="G1990" s="1">
        <v>313.1943359375</v>
      </c>
      <c r="H1990" s="1">
        <v>71.01123046875</v>
      </c>
      <c r="I1990" s="1">
        <v>1014.594116210938</v>
      </c>
      <c r="J1990" s="1">
        <v>305.10910034179688</v>
      </c>
      <c r="K1990" s="1">
        <v>193.7892150878906</v>
      </c>
      <c r="L1990" s="1">
        <v>41.68780517578125</v>
      </c>
      <c r="M1990" s="1">
        <v>6850.919921875</v>
      </c>
      <c r="O1990" s="17">
        <f t="shared" si="90"/>
        <v>-6.4667915516215813E-3</v>
      </c>
      <c r="P1990" s="17">
        <f t="shared" si="90"/>
        <v>7.3107466533512203E-3</v>
      </c>
      <c r="Q1990" s="17">
        <f t="shared" si="90"/>
        <v>1.5322103589057303E-4</v>
      </c>
      <c r="R1990" s="17">
        <f t="shared" si="90"/>
        <v>3.5485000824366604E-3</v>
      </c>
      <c r="S1990" s="17">
        <f t="shared" si="90"/>
        <v>4.0163581432362677E-3</v>
      </c>
      <c r="T1990" s="17">
        <f t="shared" si="90"/>
        <v>-1.3964766216767162E-3</v>
      </c>
      <c r="U1990" s="17">
        <f t="shared" si="90"/>
        <v>2.9495663797665491E-2</v>
      </c>
      <c r="V1990" s="17">
        <f t="shared" si="90"/>
        <v>3.5850678671457697E-4</v>
      </c>
      <c r="W1990" s="17">
        <f t="shared" si="90"/>
        <v>3.3133386984860315E-3</v>
      </c>
      <c r="X1990" s="17">
        <f t="shared" si="90"/>
        <v>1.9116455067895916E-3</v>
      </c>
      <c r="Y1990" s="17">
        <f t="shared" si="90"/>
        <v>6.2951718877178684E-4</v>
      </c>
    </row>
    <row r="1991" spans="2:25" x14ac:dyDescent="0.3">
      <c r="B1991" s="3">
        <v>45974</v>
      </c>
      <c r="C1991" s="1">
        <v>272.69485473632813</v>
      </c>
      <c r="D1991" s="1">
        <v>465.4801025390625</v>
      </c>
      <c r="E1991" s="1">
        <v>923.81793212890625</v>
      </c>
      <c r="F1991" s="1">
        <v>265.9766845703125</v>
      </c>
      <c r="G1991" s="1">
        <v>303.13168334960938</v>
      </c>
      <c r="H1991" s="1">
        <v>70.574302673339844</v>
      </c>
      <c r="I1991" s="1">
        <v>1019.668151855469</v>
      </c>
      <c r="J1991" s="1">
        <v>305.74526977539063</v>
      </c>
      <c r="K1991" s="1">
        <v>186.84959411621091</v>
      </c>
      <c r="L1991" s="1">
        <v>41.777286529541023</v>
      </c>
      <c r="M1991" s="1">
        <v>6737.490234375</v>
      </c>
      <c r="O1991" s="17">
        <f t="shared" si="90"/>
        <v>-1.9014401037989932E-3</v>
      </c>
      <c r="P1991" s="17">
        <f t="shared" si="90"/>
        <v>-2.5026563857416629E-2</v>
      </c>
      <c r="Q1991" s="17">
        <f t="shared" si="90"/>
        <v>1.2122534512247981E-2</v>
      </c>
      <c r="R1991" s="17">
        <f t="shared" si="90"/>
        <v>-4.9504023571952773E-3</v>
      </c>
      <c r="S1991" s="17">
        <f t="shared" si="90"/>
        <v>-3.2129101434001328E-2</v>
      </c>
      <c r="T1991" s="17">
        <f t="shared" si="90"/>
        <v>-6.1529393664349419E-3</v>
      </c>
      <c r="U1991" s="17">
        <f t="shared" si="90"/>
        <v>5.0010497433991734E-3</v>
      </c>
      <c r="V1991" s="17">
        <f t="shared" si="90"/>
        <v>2.0850555846452451E-3</v>
      </c>
      <c r="W1991" s="17">
        <f t="shared" si="90"/>
        <v>-3.5810150572787615E-2</v>
      </c>
      <c r="X1991" s="17">
        <f t="shared" si="90"/>
        <v>2.1464635372974109E-3</v>
      </c>
      <c r="Y1991" s="17">
        <f t="shared" si="90"/>
        <v>-1.6556854961597027E-2</v>
      </c>
    </row>
    <row r="1992" spans="2:25" x14ac:dyDescent="0.3">
      <c r="B1992" s="3">
        <v>45975</v>
      </c>
      <c r="C1992" s="1">
        <v>272.15533447265619</v>
      </c>
      <c r="D1992" s="1">
        <v>460.62106323242188</v>
      </c>
      <c r="E1992" s="1">
        <v>921.72076416015625</v>
      </c>
      <c r="F1992" s="1">
        <v>266.195556640625</v>
      </c>
      <c r="G1992" s="1">
        <v>303.95700073242188</v>
      </c>
      <c r="H1992" s="1">
        <v>70.663673400878906</v>
      </c>
      <c r="I1992" s="1">
        <v>1023.571655273438</v>
      </c>
      <c r="J1992" s="1">
        <v>305.19857788085938</v>
      </c>
      <c r="K1992" s="1">
        <v>190.15940856933591</v>
      </c>
      <c r="L1992" s="1">
        <v>42.513008117675781</v>
      </c>
      <c r="M1992" s="1">
        <v>6734.10986328125</v>
      </c>
      <c r="O1992" s="17">
        <f t="shared" si="90"/>
        <v>-1.9784761402762818E-3</v>
      </c>
      <c r="P1992" s="17">
        <f t="shared" si="90"/>
        <v>-1.0438769090528119E-2</v>
      </c>
      <c r="Q1992" s="17">
        <f t="shared" si="90"/>
        <v>-2.2701096133922725E-3</v>
      </c>
      <c r="R1992" s="17">
        <f t="shared" si="90"/>
        <v>8.2289946077826188E-4</v>
      </c>
      <c r="S1992" s="17">
        <f t="shared" si="90"/>
        <v>2.7226364914836065E-3</v>
      </c>
      <c r="T1992" s="17">
        <f t="shared" si="90"/>
        <v>1.26633525452917E-3</v>
      </c>
      <c r="U1992" s="17">
        <f t="shared" si="90"/>
        <v>3.8282096100244506E-3</v>
      </c>
      <c r="V1992" s="17">
        <f t="shared" si="90"/>
        <v>-1.7880632950850418E-3</v>
      </c>
      <c r="W1992" s="17">
        <f t="shared" si="90"/>
        <v>1.7713789900268471E-2</v>
      </c>
      <c r="X1992" s="17">
        <f t="shared" si="90"/>
        <v>1.7610564238405586E-2</v>
      </c>
      <c r="Y1992" s="17">
        <f t="shared" si="90"/>
        <v>-5.0172556488515315E-4</v>
      </c>
    </row>
    <row r="1993" spans="2:25" x14ac:dyDescent="0.3">
      <c r="B1993" s="3">
        <v>45978</v>
      </c>
      <c r="C1993" s="1">
        <v>267.2099609375</v>
      </c>
      <c r="D1993" s="1">
        <v>454.01959228515619</v>
      </c>
      <c r="E1993" s="1">
        <v>911.344970703125</v>
      </c>
      <c r="F1993" s="1">
        <v>263.3800048828125</v>
      </c>
      <c r="G1993" s="1">
        <v>295.48529052734381</v>
      </c>
      <c r="H1993" s="1">
        <v>70.187019348144531</v>
      </c>
      <c r="I1993" s="1">
        <v>1019.997619628906</v>
      </c>
      <c r="J1993" s="1">
        <v>303.08126831054688</v>
      </c>
      <c r="K1993" s="1">
        <v>186.58961486816409</v>
      </c>
      <c r="L1993" s="1">
        <v>41.449192047119141</v>
      </c>
      <c r="M1993" s="1">
        <v>6672.41015625</v>
      </c>
      <c r="O1993" s="17">
        <f t="shared" si="90"/>
        <v>-1.817114312581318E-2</v>
      </c>
      <c r="P1993" s="17">
        <f t="shared" si="90"/>
        <v>-1.4331674068353855E-2</v>
      </c>
      <c r="Q1993" s="17">
        <f t="shared" si="90"/>
        <v>-1.1256981355394933E-2</v>
      </c>
      <c r="R1993" s="17">
        <f t="shared" si="90"/>
        <v>-1.0577005091086517E-2</v>
      </c>
      <c r="S1993" s="17">
        <f t="shared" si="90"/>
        <v>-2.7871410050317767E-2</v>
      </c>
      <c r="T1993" s="17">
        <f t="shared" si="90"/>
        <v>-6.7453902379273484E-3</v>
      </c>
      <c r="U1993" s="17">
        <f t="shared" si="90"/>
        <v>-3.4917297935308307E-3</v>
      </c>
      <c r="V1993" s="17">
        <f t="shared" si="90"/>
        <v>-6.9374817701117726E-3</v>
      </c>
      <c r="W1993" s="17">
        <f t="shared" si="90"/>
        <v>-1.8772637799145238E-2</v>
      </c>
      <c r="X1993" s="17">
        <f t="shared" si="90"/>
        <v>-2.502330739833802E-2</v>
      </c>
      <c r="Y1993" s="17">
        <f t="shared" si="90"/>
        <v>-9.1622661768078605E-3</v>
      </c>
    </row>
    <row r="1994" spans="2:25" x14ac:dyDescent="0.3">
      <c r="B1994" s="3">
        <v>45979</v>
      </c>
      <c r="C1994" s="1">
        <v>267.19000244140619</v>
      </c>
      <c r="D1994" s="1">
        <v>462.92117309570313</v>
      </c>
      <c r="E1994" s="1">
        <v>893.85888671875</v>
      </c>
      <c r="F1994" s="1">
        <v>261.7384033203125</v>
      </c>
      <c r="G1994" s="1">
        <v>288.30624389648438</v>
      </c>
      <c r="H1994" s="1">
        <v>70.723251342773438</v>
      </c>
      <c r="I1994" s="1">
        <v>1028.333740234375</v>
      </c>
      <c r="J1994" s="1">
        <v>302.77313232421881</v>
      </c>
      <c r="K1994" s="1">
        <v>181.34989929199219</v>
      </c>
      <c r="L1994" s="1">
        <v>42.274398803710938</v>
      </c>
      <c r="M1994" s="1">
        <v>6617.31982421875</v>
      </c>
      <c r="O1994" s="17">
        <f t="shared" si="90"/>
        <v>-7.4692185964111957E-5</v>
      </c>
      <c r="P1994" s="17">
        <f t="shared" si="90"/>
        <v>1.9606160090457316E-2</v>
      </c>
      <c r="Q1994" s="17">
        <f t="shared" si="90"/>
        <v>-1.9187118540725644E-2</v>
      </c>
      <c r="R1994" s="17">
        <f t="shared" si="90"/>
        <v>-6.2328253172840862E-3</v>
      </c>
      <c r="S1994" s="17">
        <f t="shared" si="90"/>
        <v>-2.4295783448466085E-2</v>
      </c>
      <c r="T1994" s="17">
        <f t="shared" si="90"/>
        <v>7.6400451195835278E-3</v>
      </c>
      <c r="U1994" s="17">
        <f t="shared" si="90"/>
        <v>8.1726863328385139E-3</v>
      </c>
      <c r="V1994" s="17">
        <f t="shared" si="90"/>
        <v>-1.0166777645009128E-3</v>
      </c>
      <c r="W1994" s="17">
        <f t="shared" si="90"/>
        <v>-2.8081496281955741E-2</v>
      </c>
      <c r="X1994" s="17">
        <f t="shared" si="90"/>
        <v>1.9908874355227667E-2</v>
      </c>
      <c r="Y1994" s="17">
        <f t="shared" si="90"/>
        <v>-8.2564366909679953E-3</v>
      </c>
    </row>
    <row r="1995" spans="2:25" x14ac:dyDescent="0.3">
      <c r="B1995" s="3">
        <v>45980</v>
      </c>
      <c r="C1995" s="1">
        <v>268.30892944335938</v>
      </c>
      <c r="D1995" s="1">
        <v>471.22531127929688</v>
      </c>
      <c r="E1995" s="1">
        <v>889.38494873046875</v>
      </c>
      <c r="F1995" s="1">
        <v>261.23101806640619</v>
      </c>
      <c r="G1995" s="1">
        <v>286.89425659179688</v>
      </c>
      <c r="H1995" s="1">
        <v>70.614021301269531</v>
      </c>
      <c r="I1995" s="1">
        <v>1047.85107421875</v>
      </c>
      <c r="J1995" s="1">
        <v>300.93414306640619</v>
      </c>
      <c r="K1995" s="1">
        <v>186.5096130371094</v>
      </c>
      <c r="L1995" s="1">
        <v>41.210578918457031</v>
      </c>
      <c r="M1995" s="1">
        <v>6642.16015625</v>
      </c>
      <c r="O1995" s="17">
        <f t="shared" si="90"/>
        <v>4.1877577444109594E-3</v>
      </c>
      <c r="P1995" s="17">
        <f t="shared" si="90"/>
        <v>1.7938557720445798E-2</v>
      </c>
      <c r="Q1995" s="17">
        <f t="shared" si="90"/>
        <v>-5.0051949527565205E-3</v>
      </c>
      <c r="R1995" s="17">
        <f t="shared" si="90"/>
        <v>-1.9385204749085847E-3</v>
      </c>
      <c r="S1995" s="17">
        <f t="shared" si="90"/>
        <v>-4.8975259280006102E-3</v>
      </c>
      <c r="T1995" s="17">
        <f t="shared" si="90"/>
        <v>-1.5444714352073898E-3</v>
      </c>
      <c r="U1995" s="17">
        <f t="shared" si="90"/>
        <v>1.8979571729239052E-2</v>
      </c>
      <c r="V1995" s="17">
        <f t="shared" si="90"/>
        <v>-6.0738191783918502E-3</v>
      </c>
      <c r="W1995" s="17">
        <f t="shared" si="90"/>
        <v>2.8451704496452686E-2</v>
      </c>
      <c r="X1995" s="17">
        <f t="shared" si="90"/>
        <v>-2.5164636644354168E-2</v>
      </c>
      <c r="Y1995" s="17">
        <f t="shared" si="90"/>
        <v>3.7538357962292814E-3</v>
      </c>
    </row>
    <row r="1996" spans="2:25" x14ac:dyDescent="0.3">
      <c r="B1996" s="3">
        <v>45981</v>
      </c>
      <c r="C1996" s="1">
        <v>266.0010986328125</v>
      </c>
      <c r="D1996" s="1">
        <v>463.19000244140619</v>
      </c>
      <c r="E1996" s="1">
        <v>892.0712890625</v>
      </c>
      <c r="F1996" s="1">
        <v>261.75833129882813</v>
      </c>
      <c r="G1996" s="1">
        <v>288.753662109375</v>
      </c>
      <c r="H1996" s="1">
        <v>70.713325500488281</v>
      </c>
      <c r="I1996" s="1">
        <v>1041.551635742188</v>
      </c>
      <c r="J1996" s="1">
        <v>302.345703125</v>
      </c>
      <c r="K1996" s="1">
        <v>180.62994384765619</v>
      </c>
      <c r="L1996" s="1">
        <v>40.971961975097663</v>
      </c>
      <c r="M1996" s="1">
        <v>6538.759765625</v>
      </c>
      <c r="O1996" s="17">
        <f t="shared" si="90"/>
        <v>-8.6013939801957411E-3</v>
      </c>
      <c r="P1996" s="17">
        <f t="shared" si="90"/>
        <v>-1.7051946585967932E-2</v>
      </c>
      <c r="Q1996" s="17">
        <f t="shared" ref="Q1996:Y2024" si="91">(E1996-E1995)/E1995</f>
        <v>3.0204472606218512E-3</v>
      </c>
      <c r="R1996" s="17">
        <f t="shared" si="91"/>
        <v>2.0185705216977192E-3</v>
      </c>
      <c r="S1996" s="17">
        <f t="shared" si="91"/>
        <v>6.4811528110294376E-3</v>
      </c>
      <c r="T1996" s="17">
        <f t="shared" si="91"/>
        <v>1.406295766602442E-3</v>
      </c>
      <c r="U1996" s="17">
        <f t="shared" si="91"/>
        <v>-6.0117688778042622E-3</v>
      </c>
      <c r="V1996" s="17">
        <f t="shared" si="91"/>
        <v>4.6905945739839907E-3</v>
      </c>
      <c r="W1996" s="17">
        <f t="shared" si="91"/>
        <v>-3.1524751425457867E-2</v>
      </c>
      <c r="X1996" s="17">
        <f t="shared" si="91"/>
        <v>-5.7901866370651308E-3</v>
      </c>
      <c r="Y1996" s="17">
        <f t="shared" si="91"/>
        <v>-1.5567283563270373E-2</v>
      </c>
    </row>
    <row r="1997" spans="2:25" x14ac:dyDescent="0.3">
      <c r="B1997" s="3">
        <v>45982</v>
      </c>
      <c r="C1997" s="1">
        <v>271.23617553710938</v>
      </c>
      <c r="D1997" s="1">
        <v>472.510009765625</v>
      </c>
      <c r="E1997" s="1">
        <v>897.78350830078125</v>
      </c>
      <c r="F1997" s="1">
        <v>268.0560302734375</v>
      </c>
      <c r="G1997" s="1">
        <v>295.75375366210938</v>
      </c>
      <c r="H1997" s="1">
        <v>72.441184997558594</v>
      </c>
      <c r="I1997" s="1">
        <v>1057.934204101562</v>
      </c>
      <c r="J1997" s="1">
        <v>307.50473022460938</v>
      </c>
      <c r="K1997" s="1">
        <v>178.87004089355469</v>
      </c>
      <c r="L1997" s="1">
        <v>41.200634002685547</v>
      </c>
      <c r="M1997" s="1">
        <v>6602.990234375</v>
      </c>
      <c r="O1997" s="17">
        <f t="shared" ref="O1997:S2054" si="92">(C1997-C1996)/C1996</f>
        <v>1.9680658956688621E-2</v>
      </c>
      <c r="P1997" s="17">
        <f t="shared" si="92"/>
        <v>2.0121348205044201E-2</v>
      </c>
      <c r="Q1997" s="17">
        <f t="shared" si="91"/>
        <v>6.403321470287833E-3</v>
      </c>
      <c r="R1997" s="17">
        <f t="shared" si="91"/>
        <v>2.4059211194389096E-2</v>
      </c>
      <c r="S1997" s="17">
        <f t="shared" si="91"/>
        <v>2.4242433850355322E-2</v>
      </c>
      <c r="T1997" s="17">
        <f t="shared" si="91"/>
        <v>2.4434708519801993E-2</v>
      </c>
      <c r="U1997" s="17">
        <f t="shared" si="91"/>
        <v>1.5729002573838035E-2</v>
      </c>
      <c r="V1997" s="17">
        <f t="shared" si="91"/>
        <v>1.7063338576624183E-2</v>
      </c>
      <c r="W1997" s="17">
        <f t="shared" si="91"/>
        <v>-9.7431406809593696E-3</v>
      </c>
      <c r="X1997" s="17">
        <f t="shared" si="91"/>
        <v>5.5811832425029587E-3</v>
      </c>
      <c r="Y1997" s="17">
        <f t="shared" si="91"/>
        <v>9.8230354153194064E-3</v>
      </c>
    </row>
    <row r="1998" spans="2:25" x14ac:dyDescent="0.3">
      <c r="B1998" s="3">
        <v>45985</v>
      </c>
      <c r="C1998" s="1">
        <v>275.66207885742188</v>
      </c>
      <c r="D1998" s="1">
        <v>485.6199951171875</v>
      </c>
      <c r="E1998" s="1">
        <v>884.91107177734375</v>
      </c>
      <c r="F1998" s="1">
        <v>265.6185302734375</v>
      </c>
      <c r="G1998" s="1">
        <v>302.3958740234375</v>
      </c>
      <c r="H1998" s="1">
        <v>72.083694458007813</v>
      </c>
      <c r="I1998" s="1">
        <v>1068.376831054688</v>
      </c>
      <c r="J1998" s="1">
        <v>303.08126831054688</v>
      </c>
      <c r="K1998" s="1">
        <v>182.53984069824219</v>
      </c>
      <c r="L1998" s="1">
        <v>41.190692901611328</v>
      </c>
      <c r="M1998" s="1">
        <v>6705.1201171875</v>
      </c>
      <c r="O1998" s="17">
        <f t="shared" si="92"/>
        <v>1.6317525903571689E-2</v>
      </c>
      <c r="P1998" s="17">
        <f t="shared" si="92"/>
        <v>2.7745412966098497E-2</v>
      </c>
      <c r="Q1998" s="17">
        <f t="shared" si="91"/>
        <v>-1.4338018469286576E-2</v>
      </c>
      <c r="R1998" s="17">
        <f t="shared" si="91"/>
        <v>-9.0932481448507789E-3</v>
      </c>
      <c r="S1998" s="17">
        <f t="shared" si="91"/>
        <v>2.2458279156505879E-2</v>
      </c>
      <c r="T1998" s="17">
        <f t="shared" si="91"/>
        <v>-4.9349073950519908E-3</v>
      </c>
      <c r="U1998" s="17">
        <f t="shared" si="91"/>
        <v>9.8707716535114641E-3</v>
      </c>
      <c r="V1998" s="17">
        <f t="shared" si="91"/>
        <v>-1.4385020714417919E-2</v>
      </c>
      <c r="W1998" s="17">
        <f t="shared" si="91"/>
        <v>2.0516570501995877E-2</v>
      </c>
      <c r="X1998" s="17">
        <f t="shared" si="91"/>
        <v>-2.4128514802880866E-4</v>
      </c>
      <c r="Y1998" s="17">
        <f t="shared" si="91"/>
        <v>1.5467217001293507E-2</v>
      </c>
    </row>
    <row r="1999" spans="2:25" x14ac:dyDescent="0.3">
      <c r="B1999" s="3">
        <v>45986</v>
      </c>
      <c r="C1999" s="1">
        <v>276.71109008789063</v>
      </c>
      <c r="D1999" s="1">
        <v>494.94000244140619</v>
      </c>
      <c r="E1999" s="1">
        <v>893.10986328125</v>
      </c>
      <c r="F1999" s="1">
        <v>272.473388671875</v>
      </c>
      <c r="G1999" s="1">
        <v>302.75384521484381</v>
      </c>
      <c r="H1999" s="1">
        <v>72.103561401367188</v>
      </c>
      <c r="I1999" s="1">
        <v>1108.090454101562</v>
      </c>
      <c r="J1999" s="1">
        <v>308.59817504882813</v>
      </c>
      <c r="K1999" s="1">
        <v>177.81010437011719</v>
      </c>
      <c r="L1999" s="1">
        <v>41.170806884765618</v>
      </c>
      <c r="M1999" s="1">
        <v>6765.8798828125</v>
      </c>
      <c r="O1999" s="17">
        <f t="shared" si="92"/>
        <v>3.8054245067611213E-3</v>
      </c>
      <c r="P1999" s="17">
        <f t="shared" si="92"/>
        <v>1.9191976067562115E-2</v>
      </c>
      <c r="Q1999" s="17">
        <f t="shared" si="91"/>
        <v>9.2651021841539151E-3</v>
      </c>
      <c r="R1999" s="17">
        <f t="shared" si="91"/>
        <v>2.580715431028421E-2</v>
      </c>
      <c r="S1999" s="17">
        <f t="shared" si="91"/>
        <v>1.1837833190097096E-3</v>
      </c>
      <c r="T1999" s="17">
        <f t="shared" si="91"/>
        <v>2.7560939417371901E-4</v>
      </c>
      <c r="U1999" s="17">
        <f t="shared" si="91"/>
        <v>3.7171924636056841E-2</v>
      </c>
      <c r="V1999" s="17">
        <f t="shared" si="91"/>
        <v>1.8202730802315534E-2</v>
      </c>
      <c r="W1999" s="17">
        <f t="shared" si="91"/>
        <v>-2.5910706999814678E-2</v>
      </c>
      <c r="X1999" s="17">
        <f t="shared" si="91"/>
        <v>-4.8277937186466495E-4</v>
      </c>
      <c r="Y1999" s="17">
        <f t="shared" si="91"/>
        <v>9.0616968172206325E-3</v>
      </c>
    </row>
    <row r="2000" spans="2:25" x14ac:dyDescent="0.3">
      <c r="B2000" s="3">
        <v>45987</v>
      </c>
      <c r="C2000" s="1">
        <v>277.29052734375</v>
      </c>
      <c r="D2000" s="1">
        <v>497.1099853515625</v>
      </c>
      <c r="E2000" s="1">
        <v>907.0208740234375</v>
      </c>
      <c r="F2000" s="1">
        <v>274.42337036132813</v>
      </c>
      <c r="G2000" s="1">
        <v>301.49102783203119</v>
      </c>
      <c r="H2000" s="1">
        <v>72.371673583984375</v>
      </c>
      <c r="I2000" s="1">
        <v>1102.499877929688</v>
      </c>
      <c r="J2000" s="1">
        <v>310.53652954101563</v>
      </c>
      <c r="K2000" s="1">
        <v>180.24995422363281</v>
      </c>
      <c r="L2000" s="1">
        <v>41.180747985839837</v>
      </c>
      <c r="M2000" s="1">
        <v>6812.60986328125</v>
      </c>
      <c r="O2000" s="17">
        <f t="shared" si="92"/>
        <v>2.0940152983219091E-3</v>
      </c>
      <c r="P2000" s="17">
        <f t="shared" si="92"/>
        <v>4.3843352718559089E-3</v>
      </c>
      <c r="Q2000" s="17">
        <f t="shared" si="91"/>
        <v>1.5575923314830497E-2</v>
      </c>
      <c r="R2000" s="17">
        <f t="shared" si="91"/>
        <v>7.156594994314776E-3</v>
      </c>
      <c r="S2000" s="17">
        <f t="shared" si="91"/>
        <v>-4.1711027052900949E-3</v>
      </c>
      <c r="T2000" s="17">
        <f t="shared" si="91"/>
        <v>3.7184318972086684E-3</v>
      </c>
      <c r="U2000" s="17">
        <f t="shared" si="91"/>
        <v>-5.0452344853082597E-3</v>
      </c>
      <c r="V2000" s="17">
        <f t="shared" si="91"/>
        <v>6.2811599319432228E-3</v>
      </c>
      <c r="W2000" s="17">
        <f t="shared" si="91"/>
        <v>1.372166031935397E-2</v>
      </c>
      <c r="X2000" s="17">
        <f t="shared" si="91"/>
        <v>2.4145995248631483E-4</v>
      </c>
      <c r="Y2000" s="17">
        <f t="shared" si="91"/>
        <v>6.9067115110126483E-3</v>
      </c>
    </row>
    <row r="2001" spans="2:25" x14ac:dyDescent="0.3">
      <c r="B2001" s="3">
        <v>45989</v>
      </c>
      <c r="C2001" s="1">
        <v>278.58932495117188</v>
      </c>
      <c r="D2001" s="1">
        <v>497.98001098632813</v>
      </c>
      <c r="E2001" s="1">
        <v>912.3436279296875</v>
      </c>
      <c r="F2001" s="1">
        <v>274.27413940429688</v>
      </c>
      <c r="G2001" s="1">
        <v>306.83059692382813</v>
      </c>
      <c r="H2001" s="1">
        <v>72.610000610351563</v>
      </c>
      <c r="I2001" s="1">
        <v>1073.677978515625</v>
      </c>
      <c r="J2001" s="1">
        <v>309.95999145507813</v>
      </c>
      <c r="K2001" s="1">
        <v>176.9901428222656</v>
      </c>
      <c r="L2001" s="1">
        <v>41.757400512695313</v>
      </c>
      <c r="M2001" s="1">
        <v>6849.08984375</v>
      </c>
      <c r="O2001" s="17">
        <f t="shared" si="92"/>
        <v>4.6838874009272908E-3</v>
      </c>
      <c r="P2001" s="17">
        <f t="shared" si="92"/>
        <v>1.7501672877287544E-3</v>
      </c>
      <c r="Q2001" s="17">
        <f t="shared" si="91"/>
        <v>5.8683918514894724E-3</v>
      </c>
      <c r="R2001" s="17">
        <f t="shared" si="91"/>
        <v>-5.4379828086347165E-4</v>
      </c>
      <c r="S2001" s="17">
        <f t="shared" si="91"/>
        <v>1.7710540609426527E-2</v>
      </c>
      <c r="T2001" s="17">
        <f t="shared" si="91"/>
        <v>3.2930981772947218E-3</v>
      </c>
      <c r="U2001" s="17">
        <f t="shared" si="91"/>
        <v>-2.6142315288220898E-2</v>
      </c>
      <c r="V2001" s="17">
        <f t="shared" si="91"/>
        <v>-1.8565870069767458E-3</v>
      </c>
      <c r="W2001" s="17">
        <f t="shared" si="91"/>
        <v>-1.8084949954122194E-2</v>
      </c>
      <c r="X2001" s="17">
        <f t="shared" si="91"/>
        <v>1.400296388627424E-2</v>
      </c>
      <c r="Y2001" s="17">
        <f t="shared" si="91"/>
        <v>5.3547731634201717E-3</v>
      </c>
    </row>
    <row r="2002" spans="2:25" x14ac:dyDescent="0.3">
      <c r="B2002" s="3">
        <v>45992</v>
      </c>
      <c r="C2002" s="1">
        <v>282.83535766601563</v>
      </c>
      <c r="D2002" s="1">
        <v>496.14999389648438</v>
      </c>
      <c r="E2002" s="1">
        <v>910.7158203125</v>
      </c>
      <c r="F2002" s="1">
        <v>271.94607543945313</v>
      </c>
      <c r="G2002" s="1">
        <v>303.93710327148438</v>
      </c>
      <c r="H2002" s="1">
        <v>71.949996948242188</v>
      </c>
      <c r="I2002" s="1">
        <v>1056.127319335938</v>
      </c>
      <c r="J2002" s="1">
        <v>303.57000732421881</v>
      </c>
      <c r="K2002" s="1">
        <v>179.90998840332031</v>
      </c>
      <c r="L2002" s="1">
        <v>42.095436096191413</v>
      </c>
      <c r="M2002" s="1">
        <v>6812.6298828125</v>
      </c>
      <c r="O2002" s="17">
        <f t="shared" si="92"/>
        <v>1.5241189573893216E-2</v>
      </c>
      <c r="P2002" s="17">
        <f t="shared" si="92"/>
        <v>-3.6748806166318039E-3</v>
      </c>
      <c r="Q2002" s="17">
        <f t="shared" si="91"/>
        <v>-1.7842045117160087E-3</v>
      </c>
      <c r="R2002" s="17">
        <f t="shared" si="91"/>
        <v>-8.4880914033679325E-3</v>
      </c>
      <c r="S2002" s="17">
        <f t="shared" si="91"/>
        <v>-9.4302643913379697E-3</v>
      </c>
      <c r="T2002" s="17">
        <f t="shared" si="91"/>
        <v>-9.0897074309524567E-3</v>
      </c>
      <c r="U2002" s="17">
        <f t="shared" si="91"/>
        <v>-1.6346297056358629E-2</v>
      </c>
      <c r="V2002" s="17">
        <f t="shared" si="91"/>
        <v>-2.061551266943239E-2</v>
      </c>
      <c r="W2002" s="17">
        <f t="shared" si="91"/>
        <v>1.6497221452535012E-2</v>
      </c>
      <c r="X2002" s="17">
        <f t="shared" si="91"/>
        <v>8.0952257407241966E-3</v>
      </c>
      <c r="Y2002" s="17">
        <f t="shared" si="91"/>
        <v>-5.3233293429156585E-3</v>
      </c>
    </row>
    <row r="2003" spans="2:25" x14ac:dyDescent="0.3">
      <c r="B2003" s="3">
        <v>45993</v>
      </c>
      <c r="C2003" s="1">
        <v>285.92245483398438</v>
      </c>
      <c r="D2003" s="1">
        <v>501.5</v>
      </c>
      <c r="E2003" s="1">
        <v>920.7720947265625</v>
      </c>
      <c r="F2003" s="1">
        <v>268.99124145507813</v>
      </c>
      <c r="G2003" s="1">
        <v>300.06915283203119</v>
      </c>
      <c r="H2003" s="1">
        <v>70.669998168945313</v>
      </c>
      <c r="I2003" s="1">
        <v>1044.376953125</v>
      </c>
      <c r="J2003" s="1">
        <v>300.72000122070313</v>
      </c>
      <c r="K2003" s="1">
        <v>181.44990539550781</v>
      </c>
      <c r="L2003" s="1">
        <v>41.737514495849609</v>
      </c>
      <c r="M2003" s="1">
        <v>6829.3701171875</v>
      </c>
      <c r="O2003" s="17">
        <f t="shared" si="92"/>
        <v>1.09148205282528E-2</v>
      </c>
      <c r="P2003" s="17">
        <f t="shared" si="92"/>
        <v>1.0783041760213824E-2</v>
      </c>
      <c r="Q2003" s="17">
        <f t="shared" si="91"/>
        <v>1.1042165063753722E-2</v>
      </c>
      <c r="R2003" s="17">
        <f t="shared" si="91"/>
        <v>-1.0865514347284166E-2</v>
      </c>
      <c r="S2003" s="17">
        <f t="shared" si="91"/>
        <v>-1.2726154187230738E-2</v>
      </c>
      <c r="T2003" s="17">
        <f t="shared" si="91"/>
        <v>-1.7790115824711603E-2</v>
      </c>
      <c r="U2003" s="17">
        <f t="shared" si="91"/>
        <v>-1.1125899307600755E-2</v>
      </c>
      <c r="V2003" s="17">
        <f t="shared" si="91"/>
        <v>-9.3882993535386334E-3</v>
      </c>
      <c r="W2003" s="17">
        <f t="shared" si="91"/>
        <v>8.5593746398078263E-3</v>
      </c>
      <c r="X2003" s="17">
        <f t="shared" si="91"/>
        <v>-8.5026224582618586E-3</v>
      </c>
      <c r="Y2003" s="17">
        <f t="shared" si="91"/>
        <v>2.4572352619997356E-3</v>
      </c>
    </row>
    <row r="2004" spans="2:25" x14ac:dyDescent="0.3">
      <c r="B2004" s="3">
        <v>45994</v>
      </c>
      <c r="C2004" s="1">
        <v>283.88436889648438</v>
      </c>
      <c r="D2004" s="1">
        <v>507.80999755859381</v>
      </c>
      <c r="E2004" s="1">
        <v>921.00177001953125</v>
      </c>
      <c r="F2004" s="1">
        <v>269.07083129882813</v>
      </c>
      <c r="G2004" s="1">
        <v>300.90438842773438</v>
      </c>
      <c r="H2004" s="1">
        <v>70.80999755859375</v>
      </c>
      <c r="I2004" s="1">
        <v>1031.837890625</v>
      </c>
      <c r="J2004" s="1">
        <v>307.70999145507813</v>
      </c>
      <c r="K2004" s="1">
        <v>179.58000183105469</v>
      </c>
      <c r="L2004" s="1">
        <v>42.204803466796882</v>
      </c>
      <c r="M2004" s="1">
        <v>6849.72021484375</v>
      </c>
      <c r="O2004" s="17">
        <f t="shared" si="92"/>
        <v>-7.1281072998739372E-3</v>
      </c>
      <c r="P2004" s="17">
        <f t="shared" si="92"/>
        <v>1.2582248372071399E-2</v>
      </c>
      <c r="Q2004" s="17">
        <f t="shared" si="91"/>
        <v>2.4943772110834402E-4</v>
      </c>
      <c r="R2004" s="17">
        <f t="shared" si="91"/>
        <v>2.9588265892773168E-4</v>
      </c>
      <c r="S2004" s="17">
        <f t="shared" si="91"/>
        <v>2.7834770346111489E-3</v>
      </c>
      <c r="T2004" s="17">
        <f t="shared" si="91"/>
        <v>1.981030044938614E-3</v>
      </c>
      <c r="U2004" s="17">
        <f t="shared" si="91"/>
        <v>-1.200626120911653E-2</v>
      </c>
      <c r="V2004" s="17">
        <f t="shared" si="91"/>
        <v>2.3244181318172238E-2</v>
      </c>
      <c r="W2004" s="17">
        <f t="shared" si="91"/>
        <v>-1.0305343286772628E-2</v>
      </c>
      <c r="X2004" s="17">
        <f t="shared" si="91"/>
        <v>1.1195898380430393E-2</v>
      </c>
      <c r="Y2004" s="17">
        <f t="shared" si="91"/>
        <v>2.9797912994984467E-3</v>
      </c>
    </row>
    <row r="2005" spans="2:25" x14ac:dyDescent="0.3">
      <c r="B2005" s="3">
        <v>45995</v>
      </c>
      <c r="C2005" s="1">
        <v>280.43759155273438</v>
      </c>
      <c r="D2005" s="1">
        <v>510.739990234375</v>
      </c>
      <c r="E2005" s="1">
        <v>894.63775634765625</v>
      </c>
      <c r="F2005" s="1">
        <v>272.6524658203125</v>
      </c>
      <c r="G2005" s="1">
        <v>306.24392700195313</v>
      </c>
      <c r="H2005" s="1">
        <v>70.449996948242188</v>
      </c>
      <c r="I2005" s="1">
        <v>1012.799621582031</v>
      </c>
      <c r="J2005" s="1">
        <v>308.54000854492188</v>
      </c>
      <c r="K2005" s="1">
        <v>183.3800048828125</v>
      </c>
      <c r="L2005" s="1">
        <v>42.423530578613281</v>
      </c>
      <c r="M2005" s="1">
        <v>6857.1201171875</v>
      </c>
      <c r="O2005" s="17">
        <f t="shared" si="92"/>
        <v>-1.2141483369261635E-2</v>
      </c>
      <c r="P2005" s="17">
        <f t="shared" si="92"/>
        <v>5.7698601639742534E-3</v>
      </c>
      <c r="Q2005" s="17">
        <f t="shared" si="91"/>
        <v>-2.8625366997194708E-2</v>
      </c>
      <c r="R2005" s="17">
        <f t="shared" si="91"/>
        <v>1.3311121477551157E-2</v>
      </c>
      <c r="S2005" s="17">
        <f t="shared" si="91"/>
        <v>1.7744967436728164E-2</v>
      </c>
      <c r="T2005" s="17">
        <f t="shared" si="91"/>
        <v>-5.0840364745623626E-3</v>
      </c>
      <c r="U2005" s="17">
        <f t="shared" si="91"/>
        <v>-1.8450833426399187E-2</v>
      </c>
      <c r="V2005" s="17">
        <f t="shared" si="91"/>
        <v>2.6974005163719955E-3</v>
      </c>
      <c r="W2005" s="17">
        <f t="shared" si="91"/>
        <v>2.1160502355561731E-2</v>
      </c>
      <c r="X2005" s="17">
        <f t="shared" si="91"/>
        <v>5.1825170087209356E-3</v>
      </c>
      <c r="Y2005" s="17">
        <f t="shared" si="91"/>
        <v>1.0803218396736808E-3</v>
      </c>
    </row>
    <row r="2006" spans="2:25" x14ac:dyDescent="0.3">
      <c r="B2006" s="3">
        <v>45996</v>
      </c>
      <c r="C2006" s="1">
        <v>278.51937866210938</v>
      </c>
      <c r="D2006" s="1">
        <v>510.64999389648438</v>
      </c>
      <c r="E2006" s="1">
        <v>893.45941162109375</v>
      </c>
      <c r="F2006" s="1">
        <v>272.89126586914063</v>
      </c>
      <c r="G2006" s="1">
        <v>306.19424438476563</v>
      </c>
      <c r="H2006" s="1">
        <v>70</v>
      </c>
      <c r="I2006" s="1">
        <v>1008.626586914062</v>
      </c>
      <c r="J2006" s="1">
        <v>311.23001098632813</v>
      </c>
      <c r="K2006" s="1">
        <v>182.4100036621094</v>
      </c>
      <c r="L2006" s="1">
        <v>42.184917449951172</v>
      </c>
      <c r="M2006" s="1">
        <v>6870.39990234375</v>
      </c>
      <c r="O2006" s="17">
        <f t="shared" si="92"/>
        <v>-6.8400704770148237E-3</v>
      </c>
      <c r="P2006" s="17">
        <f t="shared" si="92"/>
        <v>-1.7620773703137346E-4</v>
      </c>
      <c r="Q2006" s="17">
        <f t="shared" si="91"/>
        <v>-1.3171193795498558E-3</v>
      </c>
      <c r="R2006" s="17">
        <f t="shared" si="91"/>
        <v>8.758404150487404E-4</v>
      </c>
      <c r="S2006" s="17">
        <f t="shared" si="91"/>
        <v>-1.6223217117766108E-4</v>
      </c>
      <c r="T2006" s="17">
        <f t="shared" si="91"/>
        <v>-6.3874658301658798E-3</v>
      </c>
      <c r="U2006" s="17">
        <f t="shared" si="91"/>
        <v>-4.1202964328230498E-3</v>
      </c>
      <c r="V2006" s="17">
        <f t="shared" si="91"/>
        <v>8.7184882573003459E-3</v>
      </c>
      <c r="W2006" s="17">
        <f t="shared" si="91"/>
        <v>-5.2895691726203625E-3</v>
      </c>
      <c r="X2006" s="17">
        <f t="shared" si="91"/>
        <v>-5.6245466939613929E-3</v>
      </c>
      <c r="Y2006" s="17">
        <f t="shared" si="91"/>
        <v>1.9366417576620789E-3</v>
      </c>
    </row>
    <row r="2007" spans="2:25" x14ac:dyDescent="0.3">
      <c r="B2007" s="3">
        <v>45999</v>
      </c>
      <c r="C2007" s="1">
        <v>277.63021850585938</v>
      </c>
      <c r="D2007" s="1">
        <v>507.70001220703119</v>
      </c>
      <c r="E2007" s="1">
        <v>886.3092041015625</v>
      </c>
      <c r="F2007" s="1">
        <v>275.22927856445313</v>
      </c>
      <c r="G2007" s="1">
        <v>307.42718505859381</v>
      </c>
      <c r="H2007" s="1">
        <v>70.25</v>
      </c>
      <c r="I2007" s="1">
        <v>995.92779541015625</v>
      </c>
      <c r="J2007" s="1">
        <v>309.79000854492188</v>
      </c>
      <c r="K2007" s="1">
        <v>185.55000305175781</v>
      </c>
      <c r="L2007" s="1">
        <v>41.121097564697273</v>
      </c>
      <c r="M2007" s="1">
        <v>6846.509765625</v>
      </c>
      <c r="O2007" s="17">
        <f t="shared" si="92"/>
        <v>-3.1924534677664211E-3</v>
      </c>
      <c r="P2007" s="17">
        <f t="shared" si="92"/>
        <v>-5.7769151565899811E-3</v>
      </c>
      <c r="Q2007" s="17">
        <f t="shared" si="91"/>
        <v>-8.0028341819780094E-3</v>
      </c>
      <c r="R2007" s="17">
        <f t="shared" si="91"/>
        <v>8.5675614712918142E-3</v>
      </c>
      <c r="S2007" s="17">
        <f t="shared" si="91"/>
        <v>4.0266618215032838E-3</v>
      </c>
      <c r="T2007" s="17">
        <f t="shared" si="91"/>
        <v>3.5714285714285713E-3</v>
      </c>
      <c r="U2007" s="17">
        <f t="shared" si="91"/>
        <v>-1.2590181211421676E-2</v>
      </c>
      <c r="V2007" s="17">
        <f t="shared" si="91"/>
        <v>-4.6268110097824316E-3</v>
      </c>
      <c r="W2007" s="17">
        <f t="shared" si="91"/>
        <v>1.7213964840792646E-2</v>
      </c>
      <c r="X2007" s="17">
        <f t="shared" si="91"/>
        <v>-2.521801510020806E-2</v>
      </c>
      <c r="Y2007" s="17">
        <f t="shared" si="91"/>
        <v>-3.4772556267940358E-3</v>
      </c>
    </row>
    <row r="2008" spans="2:25" x14ac:dyDescent="0.3">
      <c r="B2008" s="3">
        <v>46000</v>
      </c>
      <c r="C2008" s="1">
        <v>276.92086791992188</v>
      </c>
      <c r="D2008" s="1">
        <v>500.16000366210938</v>
      </c>
      <c r="E2008" s="1">
        <v>887.2279052734375</v>
      </c>
      <c r="F2008" s="1">
        <v>273.72695922851563</v>
      </c>
      <c r="G2008" s="1">
        <v>308.7198486328125</v>
      </c>
      <c r="H2008" s="1">
        <v>70.089996337890625</v>
      </c>
      <c r="I2008" s="1">
        <v>980.5833740234375</v>
      </c>
      <c r="J2008" s="1">
        <v>310.79000854492188</v>
      </c>
      <c r="K2008" s="1">
        <v>184.9700012207031</v>
      </c>
      <c r="L2008" s="1">
        <v>41.310001373291023</v>
      </c>
      <c r="M2008" s="1">
        <v>6840.509765625</v>
      </c>
      <c r="O2008" s="17">
        <f t="shared" si="92"/>
        <v>-2.5550193698476277E-3</v>
      </c>
      <c r="P2008" s="17">
        <f t="shared" si="92"/>
        <v>-1.485130660553763E-2</v>
      </c>
      <c r="Q2008" s="17">
        <f t="shared" si="91"/>
        <v>1.0365470285353437E-3</v>
      </c>
      <c r="R2008" s="17">
        <f t="shared" si="91"/>
        <v>-5.4584284919588855E-3</v>
      </c>
      <c r="S2008" s="17">
        <f t="shared" si="91"/>
        <v>4.2047796585468495E-3</v>
      </c>
      <c r="T2008" s="17">
        <f t="shared" si="91"/>
        <v>-2.2776322008451959E-3</v>
      </c>
      <c r="U2008" s="17">
        <f t="shared" si="91"/>
        <v>-1.5407162504586396E-2</v>
      </c>
      <c r="V2008" s="17">
        <f t="shared" si="91"/>
        <v>3.2279930676169387E-3</v>
      </c>
      <c r="W2008" s="17">
        <f t="shared" si="91"/>
        <v>-3.125851907924403E-3</v>
      </c>
      <c r="X2008" s="17">
        <f t="shared" si="91"/>
        <v>4.5938415991095809E-3</v>
      </c>
      <c r="Y2008" s="17">
        <f t="shared" si="91"/>
        <v>-8.7635893402574817E-4</v>
      </c>
    </row>
    <row r="2009" spans="2:25" x14ac:dyDescent="0.3">
      <c r="B2009" s="3">
        <v>46001</v>
      </c>
      <c r="C2009" s="1">
        <v>278.51937866210938</v>
      </c>
      <c r="D2009" s="1">
        <v>524.530029296875</v>
      </c>
      <c r="E2009" s="1">
        <v>873.217041015625</v>
      </c>
      <c r="F2009" s="1">
        <v>282.86013793945313</v>
      </c>
      <c r="G2009" s="1">
        <v>310.89743041992188</v>
      </c>
      <c r="H2009" s="1">
        <v>70.209999084472656</v>
      </c>
      <c r="I2009" s="1">
        <v>991.984375</v>
      </c>
      <c r="J2009" s="1">
        <v>310.52999877929688</v>
      </c>
      <c r="K2009" s="1">
        <v>183.7799987792969</v>
      </c>
      <c r="L2009" s="1">
        <v>41.75</v>
      </c>
      <c r="M2009" s="1">
        <v>6886.68017578125</v>
      </c>
      <c r="O2009" s="17">
        <f t="shared" si="92"/>
        <v>5.7724459488901593E-3</v>
      </c>
      <c r="P2009" s="17">
        <f t="shared" si="92"/>
        <v>4.8724459085755213E-2</v>
      </c>
      <c r="Q2009" s="17">
        <f t="shared" si="91"/>
        <v>-1.5791730821963324E-2</v>
      </c>
      <c r="R2009" s="17">
        <f t="shared" si="91"/>
        <v>3.3366018227356423E-2</v>
      </c>
      <c r="S2009" s="17">
        <f t="shared" si="91"/>
        <v>7.0535853031573727E-3</v>
      </c>
      <c r="T2009" s="17">
        <f t="shared" si="91"/>
        <v>1.7121237387932038E-3</v>
      </c>
      <c r="U2009" s="17">
        <f t="shared" si="91"/>
        <v>1.1626753296645226E-2</v>
      </c>
      <c r="V2009" s="17">
        <f t="shared" si="91"/>
        <v>-8.3660915240593378E-4</v>
      </c>
      <c r="W2009" s="17">
        <f t="shared" si="91"/>
        <v>-6.4334888552349751E-3</v>
      </c>
      <c r="X2009" s="17">
        <f t="shared" si="91"/>
        <v>1.065114045223582E-2</v>
      </c>
      <c r="Y2009" s="17">
        <f t="shared" si="91"/>
        <v>6.7495569392015224E-3</v>
      </c>
    </row>
    <row r="2010" spans="2:25" x14ac:dyDescent="0.3">
      <c r="B2010" s="3">
        <v>46002</v>
      </c>
      <c r="C2010" s="1">
        <v>277.77008056640619</v>
      </c>
      <c r="D2010" s="1">
        <v>523.40997314453125</v>
      </c>
      <c r="E2010" s="1">
        <v>883.2733154296875</v>
      </c>
      <c r="F2010" s="1">
        <v>283.3277587890625</v>
      </c>
      <c r="G2010" s="1">
        <v>308.97836303710938</v>
      </c>
      <c r="H2010" s="1">
        <v>69.110000610351563</v>
      </c>
      <c r="I2010" s="1">
        <v>1007.698120117188</v>
      </c>
      <c r="J2010" s="1">
        <v>309.70999145507813</v>
      </c>
      <c r="K2010" s="1">
        <v>180.92999267578119</v>
      </c>
      <c r="L2010" s="1">
        <v>41.200000762939453</v>
      </c>
      <c r="M2010" s="1">
        <v>6901</v>
      </c>
      <c r="O2010" s="17">
        <f t="shared" si="92"/>
        <v>-2.690290705452872E-3</v>
      </c>
      <c r="P2010" s="17">
        <f t="shared" si="92"/>
        <v>-2.1353518193136991E-3</v>
      </c>
      <c r="Q2010" s="17">
        <f t="shared" si="91"/>
        <v>1.151635153886393E-2</v>
      </c>
      <c r="R2010" s="17">
        <f t="shared" si="91"/>
        <v>1.6531875188064511E-3</v>
      </c>
      <c r="S2010" s="17">
        <f t="shared" si="91"/>
        <v>-6.1726704534690452E-3</v>
      </c>
      <c r="T2010" s="17">
        <f t="shared" si="91"/>
        <v>-1.5667262333925378E-2</v>
      </c>
      <c r="U2010" s="17">
        <f t="shared" si="91"/>
        <v>1.5840718375415896E-2</v>
      </c>
      <c r="V2010" s="17">
        <f t="shared" si="91"/>
        <v>-2.6406702329637216E-3</v>
      </c>
      <c r="W2010" s="17">
        <f t="shared" si="91"/>
        <v>-1.5507705530776007E-2</v>
      </c>
      <c r="X2010" s="17">
        <f t="shared" si="91"/>
        <v>-1.3173634420611901E-2</v>
      </c>
      <c r="Y2010" s="17">
        <f t="shared" si="91"/>
        <v>2.0793508415142144E-3</v>
      </c>
    </row>
    <row r="2011" spans="2:25" x14ac:dyDescent="0.3">
      <c r="B2011" s="3">
        <v>46003</v>
      </c>
      <c r="C2011" s="1">
        <v>278.01986694335938</v>
      </c>
      <c r="D2011" s="1">
        <v>510.04998779296881</v>
      </c>
      <c r="E2011" s="1">
        <v>883.2633056640625</v>
      </c>
      <c r="F2011" s="1">
        <v>282.88998413085938</v>
      </c>
      <c r="G2011" s="1">
        <v>307.48684692382813</v>
      </c>
      <c r="H2011" s="1">
        <v>70.519996643066406</v>
      </c>
      <c r="I2011" s="1">
        <v>1025.797973632812</v>
      </c>
      <c r="J2011" s="1">
        <v>316.72000122070313</v>
      </c>
      <c r="K2011" s="1">
        <v>175.02000427246091</v>
      </c>
      <c r="L2011" s="1">
        <v>41.069999694824219</v>
      </c>
      <c r="M2011" s="1">
        <v>6827.41015625</v>
      </c>
      <c r="O2011" s="17">
        <f t="shared" si="92"/>
        <v>8.9925587537663431E-4</v>
      </c>
      <c r="P2011" s="17">
        <f t="shared" si="92"/>
        <v>-2.5524896423540822E-2</v>
      </c>
      <c r="Q2011" s="17">
        <f t="shared" si="91"/>
        <v>-1.1332580131361187E-5</v>
      </c>
      <c r="R2011" s="17">
        <f t="shared" si="91"/>
        <v>-1.5451174289245982E-3</v>
      </c>
      <c r="S2011" s="17">
        <f t="shared" si="91"/>
        <v>-4.8272510043109841E-3</v>
      </c>
      <c r="T2011" s="17">
        <f t="shared" si="91"/>
        <v>2.0402199685462731E-2</v>
      </c>
      <c r="U2011" s="17">
        <f t="shared" si="91"/>
        <v>1.796158309149094E-2</v>
      </c>
      <c r="V2011" s="17">
        <f t="shared" si="91"/>
        <v>2.2634109195801541E-2</v>
      </c>
      <c r="W2011" s="17">
        <f t="shared" si="91"/>
        <v>-3.2664503634346191E-2</v>
      </c>
      <c r="X2011" s="17">
        <f t="shared" si="91"/>
        <v>-3.1553656725213934E-3</v>
      </c>
      <c r="Y2011" s="17">
        <f t="shared" si="91"/>
        <v>-1.0663649289957977E-2</v>
      </c>
    </row>
    <row r="2012" spans="2:25" x14ac:dyDescent="0.3">
      <c r="B2012" s="3">
        <v>46006</v>
      </c>
      <c r="C2012" s="1">
        <v>273.85372924804688</v>
      </c>
      <c r="D2012" s="1">
        <v>517.25</v>
      </c>
      <c r="E2012" s="1">
        <v>859.38592529296875</v>
      </c>
      <c r="F2012" s="1">
        <v>281.23001098632813</v>
      </c>
      <c r="G2012" s="1">
        <v>306.91015625</v>
      </c>
      <c r="H2012" s="1">
        <v>70.970001220703125</v>
      </c>
      <c r="I2012" s="1">
        <v>1060.420043945312</v>
      </c>
      <c r="J2012" s="1">
        <v>318.73001098632813</v>
      </c>
      <c r="K2012" s="1">
        <v>176.28999328613281</v>
      </c>
      <c r="L2012" s="1">
        <v>40.189998626708977</v>
      </c>
      <c r="M2012" s="1">
        <v>6816.509765625</v>
      </c>
      <c r="O2012" s="17">
        <f t="shared" si="92"/>
        <v>-1.4985035929685061E-2</v>
      </c>
      <c r="P2012" s="17">
        <f t="shared" si="92"/>
        <v>1.41162873823138E-2</v>
      </c>
      <c r="Q2012" s="17">
        <f t="shared" si="91"/>
        <v>-2.7033139742109014E-2</v>
      </c>
      <c r="R2012" s="17">
        <f t="shared" si="91"/>
        <v>-5.867910628335922E-3</v>
      </c>
      <c r="S2012" s="17">
        <f t="shared" si="91"/>
        <v>-1.8754970484021554E-3</v>
      </c>
      <c r="T2012" s="17">
        <f t="shared" si="91"/>
        <v>6.3812336792129394E-3</v>
      </c>
      <c r="U2012" s="17">
        <f t="shared" si="91"/>
        <v>3.3751353777671911E-2</v>
      </c>
      <c r="V2012" s="17">
        <f t="shared" si="91"/>
        <v>6.3463303797613498E-3</v>
      </c>
      <c r="W2012" s="17">
        <f t="shared" si="91"/>
        <v>7.2562506151860147E-3</v>
      </c>
      <c r="X2012" s="17">
        <f t="shared" si="91"/>
        <v>-2.1426858404046744E-2</v>
      </c>
      <c r="Y2012" s="17">
        <f t="shared" si="91"/>
        <v>-1.5965630269072792E-3</v>
      </c>
    </row>
    <row r="2013" spans="2:25" x14ac:dyDescent="0.3">
      <c r="B2013" s="3">
        <v>46007</v>
      </c>
      <c r="C2013" s="1">
        <v>274.353271484375</v>
      </c>
      <c r="D2013" s="1">
        <v>514.530029296875</v>
      </c>
      <c r="E2013" s="1">
        <v>859.2161865234375</v>
      </c>
      <c r="F2013" s="1">
        <v>282.45999145507813</v>
      </c>
      <c r="G2013" s="1">
        <v>301.46121215820313</v>
      </c>
      <c r="H2013" s="1">
        <v>70.370002746582031</v>
      </c>
      <c r="I2013" s="1">
        <v>1052.533325195312</v>
      </c>
      <c r="J2013" s="1">
        <v>314.5</v>
      </c>
      <c r="K2013" s="1">
        <v>177.7200012207031</v>
      </c>
      <c r="L2013" s="1">
        <v>38.919998168945313</v>
      </c>
      <c r="M2013" s="1">
        <v>6800.259765625</v>
      </c>
      <c r="O2013" s="17">
        <f t="shared" si="92"/>
        <v>1.8241206270945376E-3</v>
      </c>
      <c r="P2013" s="17">
        <f t="shared" si="92"/>
        <v>-5.2585223840019334E-3</v>
      </c>
      <c r="Q2013" s="17">
        <f t="shared" si="91"/>
        <v>-1.9751169356582753E-4</v>
      </c>
      <c r="R2013" s="17">
        <f t="shared" si="91"/>
        <v>4.3735747278045474E-3</v>
      </c>
      <c r="S2013" s="17">
        <f t="shared" si="91"/>
        <v>-1.7754199334343062E-2</v>
      </c>
      <c r="T2013" s="17">
        <f t="shared" si="91"/>
        <v>-8.4542548090877617E-3</v>
      </c>
      <c r="U2013" s="17">
        <f t="shared" si="91"/>
        <v>-7.437353523286225E-3</v>
      </c>
      <c r="V2013" s="17">
        <f t="shared" si="91"/>
        <v>-1.3271454963522625E-2</v>
      </c>
      <c r="W2013" s="17">
        <f t="shared" si="91"/>
        <v>8.1116795565887075E-3</v>
      </c>
      <c r="X2013" s="17">
        <f t="shared" si="91"/>
        <v>-3.1599912942511611E-2</v>
      </c>
      <c r="Y2013" s="17">
        <f t="shared" si="91"/>
        <v>-2.3839179519623342E-3</v>
      </c>
    </row>
    <row r="2014" spans="2:25" x14ac:dyDescent="0.3">
      <c r="B2014" s="3">
        <v>46008</v>
      </c>
      <c r="C2014" s="1">
        <v>271.58587646484381</v>
      </c>
      <c r="D2014" s="1">
        <v>497.44000244140619</v>
      </c>
      <c r="E2014" s="1">
        <v>861.47314453125</v>
      </c>
      <c r="F2014" s="1">
        <v>282.20999145507813</v>
      </c>
      <c r="G2014" s="1">
        <v>301.60043334960938</v>
      </c>
      <c r="H2014" s="1">
        <v>70.669998168945313</v>
      </c>
      <c r="I2014" s="1">
        <v>1040.05419921875</v>
      </c>
      <c r="J2014" s="1">
        <v>318.69000244140619</v>
      </c>
      <c r="K2014" s="1">
        <v>170.94000244140619</v>
      </c>
      <c r="L2014" s="1">
        <v>40.630001068115227</v>
      </c>
      <c r="M2014" s="1">
        <v>6721.43017578125</v>
      </c>
      <c r="O2014" s="17">
        <f t="shared" si="92"/>
        <v>-1.0086976563313196E-2</v>
      </c>
      <c r="P2014" s="17">
        <f t="shared" si="92"/>
        <v>-3.3214828838703511E-2</v>
      </c>
      <c r="Q2014" s="17">
        <f t="shared" si="91"/>
        <v>2.6267638380331366E-3</v>
      </c>
      <c r="R2014" s="17">
        <f t="shared" si="91"/>
        <v>-8.8508110020161742E-4</v>
      </c>
      <c r="S2014" s="17">
        <f t="shared" si="91"/>
        <v>4.6182124197519792E-4</v>
      </c>
      <c r="T2014" s="17">
        <f t="shared" si="91"/>
        <v>4.2631151151667742E-3</v>
      </c>
      <c r="U2014" s="17">
        <f t="shared" si="91"/>
        <v>-1.1856276355189392E-2</v>
      </c>
      <c r="V2014" s="17">
        <f t="shared" si="91"/>
        <v>1.3322742262022872E-2</v>
      </c>
      <c r="W2014" s="17">
        <f t="shared" si="91"/>
        <v>-3.8149891586356136E-2</v>
      </c>
      <c r="X2014" s="17">
        <f t="shared" si="91"/>
        <v>4.3936356105338789E-2</v>
      </c>
      <c r="Y2014" s="17">
        <f t="shared" si="91"/>
        <v>-1.1592143912241403E-2</v>
      </c>
    </row>
    <row r="2015" spans="2:25" x14ac:dyDescent="0.3">
      <c r="B2015" s="3">
        <v>46009</v>
      </c>
      <c r="C2015" s="1">
        <v>271.935546875</v>
      </c>
      <c r="D2015" s="1">
        <v>500.6099853515625</v>
      </c>
      <c r="E2015" s="1">
        <v>856.4200439453125</v>
      </c>
      <c r="F2015" s="1">
        <v>287.1199951171875</v>
      </c>
      <c r="G2015" s="1">
        <v>298.7467041015625</v>
      </c>
      <c r="H2015" s="1">
        <v>70.360000610351563</v>
      </c>
      <c r="I2015" s="1">
        <v>1055.119018554688</v>
      </c>
      <c r="J2015" s="1">
        <v>319.64999389648438</v>
      </c>
      <c r="K2015" s="1">
        <v>174.13999938964841</v>
      </c>
      <c r="L2015" s="1">
        <v>39.729999542236328</v>
      </c>
      <c r="M2015" s="1">
        <v>6774.759765625</v>
      </c>
      <c r="O2015" s="17">
        <f t="shared" si="92"/>
        <v>1.2875132341480843E-3</v>
      </c>
      <c r="P2015" s="17">
        <f t="shared" si="92"/>
        <v>6.3725934677513222E-3</v>
      </c>
      <c r="Q2015" s="17">
        <f t="shared" si="91"/>
        <v>-5.865650737942648E-3</v>
      </c>
      <c r="R2015" s="17">
        <f t="shared" si="91"/>
        <v>1.7398404772252522E-2</v>
      </c>
      <c r="S2015" s="17">
        <f t="shared" si="91"/>
        <v>-9.4619534075366767E-3</v>
      </c>
      <c r="T2015" s="17">
        <f t="shared" si="91"/>
        <v>-4.3865511055011311E-3</v>
      </c>
      <c r="U2015" s="17">
        <f t="shared" si="91"/>
        <v>1.4484648345494001E-2</v>
      </c>
      <c r="V2015" s="17">
        <f t="shared" si="91"/>
        <v>3.0123048973106216E-3</v>
      </c>
      <c r="W2015" s="17">
        <f t="shared" si="91"/>
        <v>1.8720000599854278E-2</v>
      </c>
      <c r="X2015" s="17">
        <f t="shared" si="91"/>
        <v>-2.2151156835316547E-2</v>
      </c>
      <c r="Y2015" s="17">
        <f t="shared" si="91"/>
        <v>7.9342622699418823E-3</v>
      </c>
    </row>
    <row r="2016" spans="2:25" x14ac:dyDescent="0.3">
      <c r="B2016" s="3">
        <v>46010</v>
      </c>
      <c r="C2016" s="1">
        <v>273.4141845703125</v>
      </c>
      <c r="D2016" s="1">
        <v>506.72000122070313</v>
      </c>
      <c r="E2016" s="1">
        <v>854.45269775390625</v>
      </c>
      <c r="F2016" s="1">
        <v>288.77999877929688</v>
      </c>
      <c r="G2016" s="1">
        <v>299.27371215820313</v>
      </c>
      <c r="H2016" s="1">
        <v>70.05999755859375</v>
      </c>
      <c r="I2016" s="1">
        <v>1069.654663085938</v>
      </c>
      <c r="J2016" s="1">
        <v>315.83999633789063</v>
      </c>
      <c r="K2016" s="1">
        <v>180.99000549316409</v>
      </c>
      <c r="L2016" s="1">
        <v>39.619998931884773</v>
      </c>
      <c r="M2016" s="1">
        <v>6834.5</v>
      </c>
      <c r="O2016" s="17">
        <f t="shared" si="92"/>
        <v>5.4374564572544906E-3</v>
      </c>
      <c r="P2016" s="17">
        <f t="shared" si="92"/>
        <v>1.2205141822829911E-2</v>
      </c>
      <c r="Q2016" s="17">
        <f t="shared" si="91"/>
        <v>-2.2971743892671861E-3</v>
      </c>
      <c r="R2016" s="17">
        <f t="shared" si="91"/>
        <v>5.7815676035792895E-3</v>
      </c>
      <c r="S2016" s="17">
        <f t="shared" si="91"/>
        <v>1.764063165903455E-3</v>
      </c>
      <c r="T2016" s="17">
        <f t="shared" si="91"/>
        <v>-4.2638295786722206E-3</v>
      </c>
      <c r="U2016" s="17">
        <f t="shared" si="91"/>
        <v>1.3776307957334579E-2</v>
      </c>
      <c r="V2016" s="17">
        <f t="shared" si="91"/>
        <v>-1.1919279309692657E-2</v>
      </c>
      <c r="W2016" s="17">
        <f t="shared" si="91"/>
        <v>3.9336201490321548E-2</v>
      </c>
      <c r="X2016" s="17">
        <f t="shared" si="91"/>
        <v>-2.7687040427628374E-3</v>
      </c>
      <c r="Y2016" s="17">
        <f t="shared" si="91"/>
        <v>8.8180594503322156E-3</v>
      </c>
    </row>
    <row r="2017" spans="2:25" x14ac:dyDescent="0.3">
      <c r="B2017" s="3">
        <v>46013</v>
      </c>
      <c r="C2017" s="1">
        <v>270.7166748046875</v>
      </c>
      <c r="D2017" s="1">
        <v>519.280029296875</v>
      </c>
      <c r="E2017" s="1">
        <v>848.84033203125</v>
      </c>
      <c r="F2017" s="1">
        <v>292.77999877929688</v>
      </c>
      <c r="G2017" s="1">
        <v>301.07342529296881</v>
      </c>
      <c r="H2017" s="1">
        <v>70.209999084472656</v>
      </c>
      <c r="I2017" s="1">
        <v>1074.686279296875</v>
      </c>
      <c r="J2017" s="1">
        <v>316.22000122070313</v>
      </c>
      <c r="K2017" s="1">
        <v>183.69000244140619</v>
      </c>
      <c r="L2017" s="1">
        <v>40.270000457763672</v>
      </c>
      <c r="M2017" s="1">
        <v>6878.490234375</v>
      </c>
      <c r="O2017" s="17">
        <f t="shared" si="92"/>
        <v>-9.8660198257976457E-3</v>
      </c>
      <c r="P2017" s="17">
        <f t="shared" si="92"/>
        <v>2.4786919888527006E-2</v>
      </c>
      <c r="Q2017" s="17">
        <f t="shared" si="91"/>
        <v>-6.5683749813294943E-3</v>
      </c>
      <c r="R2017" s="17">
        <f t="shared" si="91"/>
        <v>1.3851374807495036E-2</v>
      </c>
      <c r="S2017" s="17">
        <f t="shared" si="91"/>
        <v>6.01360247041782E-3</v>
      </c>
      <c r="T2017" s="17">
        <f t="shared" si="91"/>
        <v>2.1410438353705974E-3</v>
      </c>
      <c r="U2017" s="17">
        <f t="shared" si="91"/>
        <v>4.7039632365280457E-3</v>
      </c>
      <c r="V2017" s="17">
        <f t="shared" si="91"/>
        <v>1.2031563045168123E-3</v>
      </c>
      <c r="W2017" s="17">
        <f t="shared" si="91"/>
        <v>1.4917933953784426E-2</v>
      </c>
      <c r="X2017" s="17">
        <f t="shared" si="91"/>
        <v>1.6405894583601338E-2</v>
      </c>
      <c r="Y2017" s="17">
        <f t="shared" si="91"/>
        <v>6.4364963603774968E-3</v>
      </c>
    </row>
    <row r="2018" spans="2:25" x14ac:dyDescent="0.3">
      <c r="B2018" s="3">
        <v>46014</v>
      </c>
      <c r="C2018" s="1">
        <v>272.10537719726563</v>
      </c>
      <c r="D2018" s="1">
        <v>517.09002685546875</v>
      </c>
      <c r="E2018" s="1">
        <v>853.623779296875</v>
      </c>
      <c r="F2018" s="1">
        <v>295.20999145507813</v>
      </c>
      <c r="G2018" s="1">
        <v>302.05783081054688</v>
      </c>
      <c r="H2018" s="1">
        <v>69.870002746582031</v>
      </c>
      <c r="I2018" s="1">
        <v>1069.854370117188</v>
      </c>
      <c r="J2018" s="1">
        <v>310.83999633789063</v>
      </c>
      <c r="K2018" s="1">
        <v>189.21000671386719</v>
      </c>
      <c r="L2018" s="1">
        <v>40.099998474121087</v>
      </c>
      <c r="M2018" s="1">
        <v>6909.7900390625</v>
      </c>
      <c r="O2018" s="17">
        <f t="shared" si="92"/>
        <v>5.12972610047026E-3</v>
      </c>
      <c r="P2018" s="17">
        <f t="shared" si="92"/>
        <v>-4.2173823714568744E-3</v>
      </c>
      <c r="Q2018" s="17">
        <f t="shared" si="91"/>
        <v>5.6352733077354505E-3</v>
      </c>
      <c r="R2018" s="17">
        <f t="shared" si="91"/>
        <v>8.2997222689826719E-3</v>
      </c>
      <c r="S2018" s="17">
        <f t="shared" si="91"/>
        <v>3.2696526324771506E-3</v>
      </c>
      <c r="T2018" s="17">
        <f t="shared" si="91"/>
        <v>-4.8425629158826916E-3</v>
      </c>
      <c r="U2018" s="17">
        <f t="shared" si="91"/>
        <v>-4.4961113515363509E-3</v>
      </c>
      <c r="V2018" s="17">
        <f t="shared" si="91"/>
        <v>-1.7013487009183745E-2</v>
      </c>
      <c r="W2018" s="17">
        <f t="shared" si="91"/>
        <v>3.0050651636426302E-2</v>
      </c>
      <c r="X2018" s="17">
        <f t="shared" si="91"/>
        <v>-4.2215540528957327E-3</v>
      </c>
      <c r="Y2018" s="17">
        <f t="shared" si="91"/>
        <v>4.5503887657033209E-3</v>
      </c>
    </row>
    <row r="2019" spans="2:25" x14ac:dyDescent="0.3">
      <c r="B2019" s="3">
        <v>46015</v>
      </c>
      <c r="C2019" s="1">
        <v>273.55401611328119</v>
      </c>
      <c r="D2019" s="1">
        <v>517.5999755859375</v>
      </c>
      <c r="E2019" s="1">
        <v>870.6705322265625</v>
      </c>
      <c r="F2019" s="1">
        <v>295.89999389648438</v>
      </c>
      <c r="G2019" s="1">
        <v>302.83340454101563</v>
      </c>
      <c r="H2019" s="1">
        <v>70.110000610351563</v>
      </c>
      <c r="I2019" s="1">
        <v>1075.185424804688</v>
      </c>
      <c r="J2019" s="1">
        <v>313.32998657226563</v>
      </c>
      <c r="K2019" s="1">
        <v>188.61000061035159</v>
      </c>
      <c r="L2019" s="1">
        <v>40</v>
      </c>
      <c r="M2019" s="1">
        <v>6932.0498046875</v>
      </c>
      <c r="O2019" s="17">
        <f t="shared" si="92"/>
        <v>5.3238158353826363E-3</v>
      </c>
      <c r="P2019" s="17">
        <f t="shared" si="92"/>
        <v>9.8618945248248849E-4</v>
      </c>
      <c r="Q2019" s="17">
        <f t="shared" si="91"/>
        <v>1.9969866518630506E-2</v>
      </c>
      <c r="R2019" s="17">
        <f t="shared" si="91"/>
        <v>2.3373275342248949E-3</v>
      </c>
      <c r="S2019" s="17">
        <f t="shared" si="91"/>
        <v>2.5676332521741381E-3</v>
      </c>
      <c r="T2019" s="17">
        <f t="shared" si="91"/>
        <v>3.4349199131993979E-3</v>
      </c>
      <c r="U2019" s="17">
        <f t="shared" si="91"/>
        <v>4.982972296422041E-3</v>
      </c>
      <c r="V2019" s="17">
        <f t="shared" si="91"/>
        <v>8.0105207299910018E-3</v>
      </c>
      <c r="W2019" s="17">
        <f t="shared" si="91"/>
        <v>-3.1711118980242716E-3</v>
      </c>
      <c r="X2019" s="17">
        <f t="shared" si="91"/>
        <v>-2.4937276290826196E-3</v>
      </c>
      <c r="Y2019" s="17">
        <f t="shared" si="91"/>
        <v>3.2214822012189737E-3</v>
      </c>
    </row>
    <row r="2020" spans="2:25" x14ac:dyDescent="0.3">
      <c r="B2020" s="3">
        <v>46017</v>
      </c>
      <c r="C2020" s="1">
        <v>273.1444091796875</v>
      </c>
      <c r="D2020" s="1">
        <v>519.1199951171875</v>
      </c>
      <c r="E2020" s="1">
        <v>872.158447265625</v>
      </c>
      <c r="F2020" s="1">
        <v>296.32998657226563</v>
      </c>
      <c r="G2020" s="1">
        <v>303.36038208007813</v>
      </c>
      <c r="H2020" s="1">
        <v>69.870002746582031</v>
      </c>
      <c r="I2020" s="1">
        <v>1075.954223632812</v>
      </c>
      <c r="J2020" s="1">
        <v>310.67999267578119</v>
      </c>
      <c r="K2020" s="1">
        <v>190.5299987792969</v>
      </c>
      <c r="L2020" s="1">
        <v>39.849998474121087</v>
      </c>
      <c r="M2020" s="1">
        <v>6929.93994140625</v>
      </c>
      <c r="O2020" s="17">
        <f t="shared" si="92"/>
        <v>-1.4973530252397071E-3</v>
      </c>
      <c r="P2020" s="17">
        <f t="shared" si="92"/>
        <v>2.9366684755525651E-3</v>
      </c>
      <c r="Q2020" s="17">
        <f t="shared" si="91"/>
        <v>1.7089300533204683E-3</v>
      </c>
      <c r="R2020" s="17">
        <f t="shared" si="91"/>
        <v>1.4531689241321028E-3</v>
      </c>
      <c r="S2020" s="17">
        <f t="shared" si="91"/>
        <v>1.7401565717665944E-3</v>
      </c>
      <c r="T2020" s="17">
        <f t="shared" si="91"/>
        <v>-3.4231616271601655E-3</v>
      </c>
      <c r="U2020" s="17">
        <f t="shared" si="91"/>
        <v>7.1503836490691467E-4</v>
      </c>
      <c r="V2020" s="17">
        <f t="shared" si="91"/>
        <v>-8.4575176652402651E-3</v>
      </c>
      <c r="W2020" s="17">
        <f t="shared" si="91"/>
        <v>1.0179726222003608E-2</v>
      </c>
      <c r="X2020" s="17">
        <f t="shared" si="91"/>
        <v>-3.7500381469728339E-3</v>
      </c>
      <c r="Y2020" s="17">
        <f t="shared" si="91"/>
        <v>-3.0436354912269901E-4</v>
      </c>
    </row>
    <row r="2021" spans="2:25" x14ac:dyDescent="0.3">
      <c r="B2021" s="3">
        <v>46020</v>
      </c>
      <c r="C2021" s="1">
        <v>273.50408935546881</v>
      </c>
      <c r="D2021" s="1">
        <v>514.6400146484375</v>
      </c>
      <c r="E2021" s="1">
        <v>866.65606689453125</v>
      </c>
      <c r="F2021" s="1">
        <v>292.8900146484375</v>
      </c>
      <c r="G2021" s="1">
        <v>304.00668334960938</v>
      </c>
      <c r="H2021" s="1">
        <v>70.160003662109375</v>
      </c>
      <c r="I2021" s="1">
        <v>1076.932495117188</v>
      </c>
      <c r="J2021" s="1">
        <v>308.52999877929688</v>
      </c>
      <c r="K2021" s="1">
        <v>188.2200012207031</v>
      </c>
      <c r="L2021" s="1">
        <v>40.409999847412109</v>
      </c>
      <c r="M2021" s="1">
        <v>6905.740234375</v>
      </c>
      <c r="O2021" s="17">
        <f t="shared" si="92"/>
        <v>1.3168132449113831E-3</v>
      </c>
      <c r="P2021" s="17">
        <f t="shared" si="92"/>
        <v>-8.6299516699191638E-3</v>
      </c>
      <c r="Q2021" s="17">
        <f t="shared" si="91"/>
        <v>-6.3089228664180352E-3</v>
      </c>
      <c r="R2021" s="17">
        <f t="shared" si="91"/>
        <v>-1.1608585292427783E-2</v>
      </c>
      <c r="S2021" s="17">
        <f t="shared" si="91"/>
        <v>2.1304735479949575E-3</v>
      </c>
      <c r="T2021" s="17">
        <f t="shared" si="91"/>
        <v>4.1505782757612717E-3</v>
      </c>
      <c r="U2021" s="17">
        <f t="shared" si="91"/>
        <v>9.0921292271423017E-4</v>
      </c>
      <c r="V2021" s="17">
        <f t="shared" si="91"/>
        <v>-6.9202843670979628E-3</v>
      </c>
      <c r="W2021" s="17">
        <f t="shared" si="91"/>
        <v>-1.2124062212741758E-2</v>
      </c>
      <c r="X2021" s="17">
        <f t="shared" si="91"/>
        <v>1.4052732615653478E-2</v>
      </c>
      <c r="Y2021" s="17">
        <f t="shared" si="91"/>
        <v>-3.4920514803681406E-3</v>
      </c>
    </row>
    <row r="2022" spans="2:25" x14ac:dyDescent="0.3">
      <c r="B2022" s="3">
        <v>46021</v>
      </c>
      <c r="C2022" s="1">
        <v>272.82470703125</v>
      </c>
      <c r="D2022" s="1">
        <v>513.6099853515625</v>
      </c>
      <c r="E2022" s="1">
        <v>864.46905517578125</v>
      </c>
      <c r="F2022" s="1">
        <v>291.05999755859381</v>
      </c>
      <c r="G2022" s="1">
        <v>300.33761596679688</v>
      </c>
      <c r="H2022" s="1">
        <v>70.069999694824219</v>
      </c>
      <c r="I2022" s="1">
        <v>1077.950927734375</v>
      </c>
      <c r="J2022" s="1">
        <v>308.02999877929688</v>
      </c>
      <c r="K2022" s="1">
        <v>187.53999328613281</v>
      </c>
      <c r="L2022" s="1">
        <v>41.459999084472663</v>
      </c>
      <c r="M2022" s="1">
        <v>6896.240234375</v>
      </c>
      <c r="O2022" s="17">
        <f t="shared" si="92"/>
        <v>-2.483993295382961E-3</v>
      </c>
      <c r="P2022" s="17">
        <f t="shared" si="92"/>
        <v>-2.0014559061806276E-3</v>
      </c>
      <c r="Q2022" s="17">
        <f t="shared" si="91"/>
        <v>-2.523505923851279E-3</v>
      </c>
      <c r="R2022" s="17">
        <f t="shared" si="91"/>
        <v>-6.2481375202917177E-3</v>
      </c>
      <c r="S2022" s="17">
        <f t="shared" si="91"/>
        <v>-1.2069035267205137E-2</v>
      </c>
      <c r="T2022" s="17">
        <f t="shared" si="91"/>
        <v>-1.2828386913805679E-3</v>
      </c>
      <c r="U2022" s="17">
        <f t="shared" si="91"/>
        <v>9.4567915984021176E-4</v>
      </c>
      <c r="V2022" s="17">
        <f t="shared" si="91"/>
        <v>-1.6205879557198871E-3</v>
      </c>
      <c r="W2022" s="17">
        <f t="shared" si="91"/>
        <v>-3.6128356718737879E-3</v>
      </c>
      <c r="X2022" s="17">
        <f t="shared" si="91"/>
        <v>2.5983648627204755E-2</v>
      </c>
      <c r="Y2022" s="17">
        <f t="shared" si="91"/>
        <v>-1.3756671519023322E-3</v>
      </c>
    </row>
    <row r="2023" spans="2:25" x14ac:dyDescent="0.3">
      <c r="B2023" s="3">
        <v>46022</v>
      </c>
      <c r="C2023" s="1">
        <v>271.6058349609375</v>
      </c>
      <c r="D2023" s="1">
        <v>510.45001220703119</v>
      </c>
      <c r="E2023" s="1">
        <v>861.16357421875</v>
      </c>
      <c r="F2023" s="1">
        <v>288.8599853515625</v>
      </c>
      <c r="G2023" s="1">
        <v>294.53073120117188</v>
      </c>
      <c r="H2023" s="1">
        <v>69.910003662109375</v>
      </c>
      <c r="I2023" s="1">
        <v>1072.889404296875</v>
      </c>
      <c r="J2023" s="1">
        <v>305.6300048828125</v>
      </c>
      <c r="K2023" s="1">
        <v>186.5</v>
      </c>
      <c r="L2023" s="1">
        <v>41.119998931884773</v>
      </c>
      <c r="M2023" s="1">
        <v>6845.5</v>
      </c>
      <c r="O2023" s="17">
        <f t="shared" si="92"/>
        <v>-4.4676014997897069E-3</v>
      </c>
      <c r="P2023" s="17">
        <f t="shared" si="92"/>
        <v>-6.15247607066737E-3</v>
      </c>
      <c r="Q2023" s="17">
        <f t="shared" si="91"/>
        <v>-3.823712297439164E-3</v>
      </c>
      <c r="R2023" s="17">
        <f t="shared" si="91"/>
        <v>-7.5586209904657834E-3</v>
      </c>
      <c r="S2023" s="17">
        <f t="shared" si="91"/>
        <v>-1.9334523739000999E-2</v>
      </c>
      <c r="T2023" s="17">
        <f t="shared" si="91"/>
        <v>-2.2833742459208543E-3</v>
      </c>
      <c r="U2023" s="17">
        <f t="shared" si="91"/>
        <v>-4.6955045051431535E-3</v>
      </c>
      <c r="V2023" s="17">
        <f t="shared" si="91"/>
        <v>-7.7914291010466414E-3</v>
      </c>
      <c r="W2023" s="17">
        <f t="shared" si="91"/>
        <v>-5.5454480290296152E-3</v>
      </c>
      <c r="X2023" s="17">
        <f t="shared" si="91"/>
        <v>-8.2006792111875698E-3</v>
      </c>
      <c r="Y2023" s="17">
        <f t="shared" si="91"/>
        <v>-7.3576663008461073E-3</v>
      </c>
    </row>
    <row r="2024" spans="2:25" x14ac:dyDescent="0.3">
      <c r="B2024" s="3">
        <v>46024</v>
      </c>
      <c r="C2024" s="1">
        <v>270.75665283203119</v>
      </c>
      <c r="D2024" s="1">
        <v>522.030029296875</v>
      </c>
      <c r="E2024" s="1">
        <v>853.334228515625</v>
      </c>
      <c r="F2024" s="1">
        <v>293.1300048828125</v>
      </c>
      <c r="G2024" s="1">
        <v>289.84744262695313</v>
      </c>
      <c r="H2024" s="1">
        <v>69.120002746582031</v>
      </c>
      <c r="I2024" s="1">
        <v>1078.559814453125</v>
      </c>
      <c r="J2024" s="1">
        <v>303.260009765625</v>
      </c>
      <c r="K2024" s="1">
        <v>188.8500061035156</v>
      </c>
      <c r="L2024" s="1">
        <v>42.380001068115227</v>
      </c>
      <c r="M2024" s="1">
        <v>6858.47021484375</v>
      </c>
      <c r="O2024" s="17">
        <f t="shared" si="92"/>
        <v>-3.1265238798291527E-3</v>
      </c>
      <c r="P2024" s="17">
        <f t="shared" si="92"/>
        <v>2.2685898350311172E-2</v>
      </c>
      <c r="Q2024" s="17">
        <f t="shared" si="91"/>
        <v>-9.0915894930040497E-3</v>
      </c>
      <c r="R2024" s="17">
        <f t="shared" si="91"/>
        <v>1.4782315820078341E-2</v>
      </c>
      <c r="S2024" s="17">
        <f t="shared" si="91"/>
        <v>-1.5900848631716962E-2</v>
      </c>
      <c r="T2024" s="17">
        <f t="shared" ref="T2024:Y2054" si="93">(H2024-H2023)/H2023</f>
        <v>-1.1300255673645709E-2</v>
      </c>
      <c r="U2024" s="17">
        <f t="shared" si="93"/>
        <v>5.2851767698891012E-3</v>
      </c>
      <c r="V2024" s="17">
        <f t="shared" si="93"/>
        <v>-7.7544582643193872E-3</v>
      </c>
      <c r="W2024" s="17">
        <f t="shared" si="93"/>
        <v>1.2600568919654673E-2</v>
      </c>
      <c r="X2024" s="17">
        <f t="shared" si="93"/>
        <v>3.0642076093378469E-2</v>
      </c>
      <c r="Y2024" s="17">
        <f t="shared" si="93"/>
        <v>1.8947067188298883E-3</v>
      </c>
    </row>
    <row r="2025" spans="2:25" x14ac:dyDescent="0.3">
      <c r="B2025" s="3">
        <v>46027</v>
      </c>
      <c r="C2025" s="1">
        <v>267.01016235351563</v>
      </c>
      <c r="D2025" s="1">
        <v>531.70001220703125</v>
      </c>
      <c r="E2025" s="1">
        <v>874.54522705078125</v>
      </c>
      <c r="F2025" s="1">
        <v>297.45999145507813</v>
      </c>
      <c r="G2025" s="1">
        <v>293.29776000976563</v>
      </c>
      <c r="H2025" s="1">
        <v>67.94000244140625</v>
      </c>
      <c r="I2025" s="1">
        <v>1039.774536132812</v>
      </c>
      <c r="J2025" s="1">
        <v>299.8599853515625</v>
      </c>
      <c r="K2025" s="1">
        <v>188.1199951171875</v>
      </c>
      <c r="L2025" s="1">
        <v>41.229999542236328</v>
      </c>
      <c r="M2025" s="1">
        <v>6902.0498046875</v>
      </c>
      <c r="O2025" s="17">
        <f t="shared" si="92"/>
        <v>-1.3837113287257882E-2</v>
      </c>
      <c r="P2025" s="17">
        <f t="shared" si="92"/>
        <v>1.852380584921676E-2</v>
      </c>
      <c r="Q2025" s="17">
        <f t="shared" si="92"/>
        <v>2.4856612832761655E-2</v>
      </c>
      <c r="R2025" s="17">
        <f t="shared" si="92"/>
        <v>1.4771556988840726E-2</v>
      </c>
      <c r="S2025" s="17">
        <f t="shared" si="92"/>
        <v>1.1903908316531934E-2</v>
      </c>
      <c r="T2025" s="17">
        <f t="shared" si="93"/>
        <v>-1.7071762996047218E-2</v>
      </c>
      <c r="U2025" s="17">
        <f t="shared" si="93"/>
        <v>-3.5960247916318591E-2</v>
      </c>
      <c r="V2025" s="17">
        <f t="shared" si="93"/>
        <v>-1.1211581826071345E-2</v>
      </c>
      <c r="W2025" s="17">
        <f t="shared" si="93"/>
        <v>-3.8655597709006738E-3</v>
      </c>
      <c r="X2025" s="17">
        <f t="shared" si="93"/>
        <v>-2.7135476566660769E-2</v>
      </c>
      <c r="Y2025" s="17">
        <f t="shared" si="93"/>
        <v>6.3541268648263467E-3</v>
      </c>
    </row>
    <row r="2026" spans="2:25" x14ac:dyDescent="0.3">
      <c r="B2026" s="3">
        <v>46028</v>
      </c>
      <c r="C2026" s="1">
        <v>262.11471557617188</v>
      </c>
      <c r="D2026" s="1">
        <v>546.760009765625</v>
      </c>
      <c r="E2026" s="1">
        <v>887.886962890625</v>
      </c>
      <c r="F2026" s="1">
        <v>307.92999267578119</v>
      </c>
      <c r="G2026" s="1">
        <v>300.7552490234375</v>
      </c>
      <c r="H2026" s="1">
        <v>67.839996337890625</v>
      </c>
      <c r="I2026" s="1">
        <v>1062.26708984375</v>
      </c>
      <c r="J2026" s="1">
        <v>302.76998901367188</v>
      </c>
      <c r="K2026" s="1">
        <v>187.24000549316409</v>
      </c>
      <c r="L2026" s="1">
        <v>41.740001678466797</v>
      </c>
      <c r="M2026" s="1">
        <v>6944.81982421875</v>
      </c>
      <c r="O2026" s="17">
        <f t="shared" si="92"/>
        <v>-1.8334308830022301E-2</v>
      </c>
      <c r="P2026" s="17">
        <f t="shared" si="92"/>
        <v>2.8324237752189008E-2</v>
      </c>
      <c r="Q2026" s="17">
        <f t="shared" si="92"/>
        <v>1.5255627070124128E-2</v>
      </c>
      <c r="R2026" s="17">
        <f t="shared" si="92"/>
        <v>3.5198014931309606E-2</v>
      </c>
      <c r="S2026" s="17">
        <f t="shared" si="92"/>
        <v>2.5426341522088579E-2</v>
      </c>
      <c r="T2026" s="17">
        <f t="shared" si="93"/>
        <v>-1.4719767430369706E-3</v>
      </c>
      <c r="U2026" s="17">
        <f t="shared" si="93"/>
        <v>2.1632145171195983E-2</v>
      </c>
      <c r="V2026" s="17">
        <f t="shared" si="93"/>
        <v>9.704541466903702E-3</v>
      </c>
      <c r="W2026" s="17">
        <f t="shared" si="93"/>
        <v>-4.6778101576880659E-3</v>
      </c>
      <c r="X2026" s="17">
        <f t="shared" si="93"/>
        <v>1.2369685711687157E-2</v>
      </c>
      <c r="Y2026" s="17">
        <f t="shared" si="93"/>
        <v>6.1967126783412816E-3</v>
      </c>
    </row>
    <row r="2027" spans="2:25" x14ac:dyDescent="0.3">
      <c r="B2027" s="3">
        <v>46029</v>
      </c>
      <c r="C2027" s="1">
        <v>260.08660888671881</v>
      </c>
      <c r="D2027" s="1">
        <v>539.030029296875</v>
      </c>
      <c r="E2027" s="1">
        <v>881.37591552734375</v>
      </c>
      <c r="F2027" s="1">
        <v>307.32998657226563</v>
      </c>
      <c r="G2027" s="1">
        <v>295.04779052734381</v>
      </c>
      <c r="H2027" s="1">
        <v>67.540000915527344</v>
      </c>
      <c r="I2027" s="1">
        <v>1106.24365234375</v>
      </c>
      <c r="J2027" s="1">
        <v>304.16000366210938</v>
      </c>
      <c r="K2027" s="1">
        <v>189.11000061035159</v>
      </c>
      <c r="L2027" s="1">
        <v>40.990001678466797</v>
      </c>
      <c r="M2027" s="1">
        <v>6920.93017578125</v>
      </c>
      <c r="O2027" s="17">
        <f t="shared" si="92"/>
        <v>-7.7374774056273464E-3</v>
      </c>
      <c r="P2027" s="17">
        <f t="shared" si="92"/>
        <v>-1.413779415225255E-2</v>
      </c>
      <c r="Q2027" s="17">
        <f t="shared" si="92"/>
        <v>-7.3331940161433795E-3</v>
      </c>
      <c r="R2027" s="17">
        <f t="shared" si="92"/>
        <v>-1.9485146552363063E-3</v>
      </c>
      <c r="S2027" s="17">
        <f t="shared" si="92"/>
        <v>-1.8977086899151403E-2</v>
      </c>
      <c r="T2027" s="17">
        <f t="shared" si="93"/>
        <v>-4.4221025730764229E-3</v>
      </c>
      <c r="U2027" s="17">
        <f t="shared" si="93"/>
        <v>4.1398780890847857E-2</v>
      </c>
      <c r="V2027" s="17">
        <f t="shared" si="93"/>
        <v>4.5909921685624282E-3</v>
      </c>
      <c r="W2027" s="17">
        <f t="shared" si="93"/>
        <v>9.9871558551934102E-3</v>
      </c>
      <c r="X2027" s="17">
        <f t="shared" si="93"/>
        <v>-1.7968374936288434E-2</v>
      </c>
      <c r="Y2027" s="17">
        <f t="shared" si="93"/>
        <v>-3.4399234310139126E-3</v>
      </c>
    </row>
    <row r="2028" spans="2:25" x14ac:dyDescent="0.3">
      <c r="B2028" s="3">
        <v>46030</v>
      </c>
      <c r="C2028" s="1">
        <v>258.7978515625</v>
      </c>
      <c r="D2028" s="1">
        <v>544.489990234375</v>
      </c>
      <c r="E2028" s="1">
        <v>914.06121826171875</v>
      </c>
      <c r="F2028" s="1">
        <v>309.010009765625</v>
      </c>
      <c r="G2028" s="1">
        <v>301.00381469726563</v>
      </c>
      <c r="H2028" s="1">
        <v>69.370002746582031</v>
      </c>
      <c r="I2028" s="1">
        <v>1083.381713867188</v>
      </c>
      <c r="J2028" s="1">
        <v>308.8800048828125</v>
      </c>
      <c r="K2028" s="1">
        <v>185.03999328613281</v>
      </c>
      <c r="L2028" s="1">
        <v>43.229999542236328</v>
      </c>
      <c r="M2028" s="1">
        <v>6921.4599609375</v>
      </c>
      <c r="O2028" s="17">
        <f t="shared" si="92"/>
        <v>-4.9551083377004134E-3</v>
      </c>
      <c r="P2028" s="17">
        <f t="shared" si="92"/>
        <v>1.0129233327913321E-2</v>
      </c>
      <c r="Q2028" s="17">
        <f t="shared" si="92"/>
        <v>3.7084406504140487E-2</v>
      </c>
      <c r="R2028" s="17">
        <f t="shared" si="92"/>
        <v>5.4665124353699673E-3</v>
      </c>
      <c r="S2028" s="17">
        <f t="shared" si="92"/>
        <v>2.0186642168295913E-2</v>
      </c>
      <c r="T2028" s="17">
        <f t="shared" si="93"/>
        <v>2.7095081525738814E-2</v>
      </c>
      <c r="U2028" s="17">
        <f t="shared" si="93"/>
        <v>-2.0666277657842787E-2</v>
      </c>
      <c r="V2028" s="17">
        <f t="shared" si="93"/>
        <v>1.5518152169496167E-2</v>
      </c>
      <c r="W2028" s="17">
        <f t="shared" si="93"/>
        <v>-2.1521904241356089E-2</v>
      </c>
      <c r="X2028" s="17">
        <f t="shared" si="93"/>
        <v>5.464742064029398E-2</v>
      </c>
      <c r="Y2028" s="17">
        <f t="shared" si="93"/>
        <v>7.6548259091516795E-5</v>
      </c>
    </row>
    <row r="2029" spans="2:25" x14ac:dyDescent="0.3">
      <c r="B2029" s="3">
        <v>46031</v>
      </c>
      <c r="C2029" s="1">
        <v>259.12753295898438</v>
      </c>
      <c r="D2029" s="1">
        <v>552.09002685546875</v>
      </c>
      <c r="E2029" s="1">
        <v>923.61822509765625</v>
      </c>
      <c r="F2029" s="1">
        <v>312.3599853515625</v>
      </c>
      <c r="G2029" s="1">
        <v>302.49533081054688</v>
      </c>
      <c r="H2029" s="1">
        <v>70.510002136230469</v>
      </c>
      <c r="I2029" s="1">
        <v>1061.787963867188</v>
      </c>
      <c r="J2029" s="1">
        <v>307.32000732421881</v>
      </c>
      <c r="K2029" s="1">
        <v>184.86000061035159</v>
      </c>
      <c r="L2029" s="1">
        <v>42.860000610351563</v>
      </c>
      <c r="M2029" s="1">
        <v>6966.27978515625</v>
      </c>
      <c r="O2029" s="17">
        <f t="shared" si="92"/>
        <v>1.2738954148727025E-3</v>
      </c>
      <c r="P2029" s="17">
        <f t="shared" si="92"/>
        <v>1.3958083265814169E-2</v>
      </c>
      <c r="Q2029" s="17">
        <f t="shared" si="92"/>
        <v>1.0455543507372708E-2</v>
      </c>
      <c r="R2029" s="17">
        <f t="shared" si="92"/>
        <v>1.0840993754468854E-2</v>
      </c>
      <c r="S2029" s="17">
        <f t="shared" si="92"/>
        <v>4.9551402356190774E-3</v>
      </c>
      <c r="T2029" s="17">
        <f t="shared" si="93"/>
        <v>1.6433607388095527E-2</v>
      </c>
      <c r="U2029" s="17">
        <f t="shared" si="93"/>
        <v>-1.9931802174249346E-2</v>
      </c>
      <c r="V2029" s="17">
        <f t="shared" si="93"/>
        <v>-5.0504970666053577E-3</v>
      </c>
      <c r="W2029" s="17">
        <f t="shared" si="93"/>
        <v>-9.7272309939448374E-4</v>
      </c>
      <c r="X2029" s="17">
        <f t="shared" si="93"/>
        <v>-8.5588465371893279E-3</v>
      </c>
      <c r="Y2029" s="17">
        <f t="shared" si="93"/>
        <v>6.4754870318832602E-3</v>
      </c>
    </row>
    <row r="2030" spans="2:25" x14ac:dyDescent="0.3">
      <c r="B2030" s="3">
        <v>46034</v>
      </c>
      <c r="C2030" s="1">
        <v>260.0067138671875</v>
      </c>
      <c r="D2030" s="1">
        <v>562.17999267578125</v>
      </c>
      <c r="E2030" s="1">
        <v>941.79339599609375</v>
      </c>
      <c r="F2030" s="1">
        <v>311.92001342773438</v>
      </c>
      <c r="G2030" s="1">
        <v>310.41018676757813</v>
      </c>
      <c r="H2030" s="1">
        <v>70.5</v>
      </c>
      <c r="I2030" s="1">
        <v>1079.19873046875</v>
      </c>
      <c r="J2030" s="1">
        <v>306.75</v>
      </c>
      <c r="K2030" s="1">
        <v>184.94000244140619</v>
      </c>
      <c r="L2030" s="1">
        <v>42.720001220703118</v>
      </c>
      <c r="M2030" s="1">
        <v>6977.27001953125</v>
      </c>
      <c r="O2030" s="17">
        <f t="shared" si="92"/>
        <v>3.3928502238404937E-3</v>
      </c>
      <c r="P2030" s="17">
        <f t="shared" si="92"/>
        <v>1.8275942925072879E-2</v>
      </c>
      <c r="Q2030" s="17">
        <f t="shared" si="92"/>
        <v>1.9678228952785981E-2</v>
      </c>
      <c r="R2030" s="17">
        <f t="shared" si="92"/>
        <v>-1.4085412487548131E-3</v>
      </c>
      <c r="S2030" s="17">
        <f t="shared" si="92"/>
        <v>2.6165216950037262E-2</v>
      </c>
      <c r="T2030" s="17">
        <f t="shared" si="93"/>
        <v>-1.4185414731861579E-4</v>
      </c>
      <c r="U2030" s="17">
        <f t="shared" si="93"/>
        <v>1.6397592734192872E-2</v>
      </c>
      <c r="V2030" s="17">
        <f t="shared" si="93"/>
        <v>-1.8547680288756995E-3</v>
      </c>
      <c r="W2030" s="17">
        <f t="shared" si="93"/>
        <v>4.3276983009012484E-4</v>
      </c>
      <c r="X2030" s="17">
        <f t="shared" si="93"/>
        <v>-3.2664346163035728E-3</v>
      </c>
      <c r="Y2030" s="17">
        <f t="shared" si="93"/>
        <v>1.577633215137008E-3</v>
      </c>
    </row>
    <row r="2031" spans="2:25" x14ac:dyDescent="0.3">
      <c r="B2031" s="3">
        <v>46035</v>
      </c>
      <c r="C2031" s="1">
        <v>260.80593872070313</v>
      </c>
      <c r="D2031" s="1">
        <v>567.44000244140625</v>
      </c>
      <c r="E2031" s="1">
        <v>940.6448974609375</v>
      </c>
      <c r="F2031" s="1">
        <v>309.66000366210938</v>
      </c>
      <c r="G2031" s="1">
        <v>301.44134521484381</v>
      </c>
      <c r="H2031" s="1">
        <v>71.239997863769531</v>
      </c>
      <c r="I2031" s="1">
        <v>1075.39501953125</v>
      </c>
      <c r="J2031" s="1">
        <v>309.44000244140619</v>
      </c>
      <c r="K2031" s="1">
        <v>185.80999755859381</v>
      </c>
      <c r="L2031" s="1">
        <v>43.310001373291023</v>
      </c>
      <c r="M2031" s="1">
        <v>6963.740234375</v>
      </c>
      <c r="O2031" s="17">
        <f t="shared" si="92"/>
        <v>3.0738623692766346E-3</v>
      </c>
      <c r="P2031" s="17">
        <f t="shared" si="92"/>
        <v>9.3564513752778401E-3</v>
      </c>
      <c r="Q2031" s="17">
        <f t="shared" si="92"/>
        <v>-1.2194803446689423E-3</v>
      </c>
      <c r="R2031" s="17">
        <f t="shared" si="92"/>
        <v>-7.2454785468538041E-3</v>
      </c>
      <c r="S2031" s="17">
        <f t="shared" si="92"/>
        <v>-2.8893515532239292E-2</v>
      </c>
      <c r="T2031" s="17">
        <f t="shared" si="93"/>
        <v>1.0496423599567819E-2</v>
      </c>
      <c r="U2031" s="17">
        <f t="shared" si="93"/>
        <v>-3.5245695070896333E-3</v>
      </c>
      <c r="V2031" s="17">
        <f t="shared" si="93"/>
        <v>8.7693641121636291E-3</v>
      </c>
      <c r="W2031" s="17">
        <f t="shared" si="93"/>
        <v>4.7042019341556503E-3</v>
      </c>
      <c r="X2031" s="17">
        <f t="shared" si="93"/>
        <v>1.381086460039652E-2</v>
      </c>
      <c r="Y2031" s="17">
        <f t="shared" si="93"/>
        <v>-1.9391230550597157E-3</v>
      </c>
    </row>
    <row r="2032" spans="2:25" x14ac:dyDescent="0.3">
      <c r="B2032" s="3">
        <v>46036</v>
      </c>
      <c r="C2032" s="1">
        <v>259.71697998046881</v>
      </c>
      <c r="D2032" s="1">
        <v>565.17999267578125</v>
      </c>
      <c r="E2032" s="1">
        <v>949.68255615234375</v>
      </c>
      <c r="F2032" s="1">
        <v>313.54998779296881</v>
      </c>
      <c r="G2032" s="1">
        <v>307.27804565429688</v>
      </c>
      <c r="H2032" s="1">
        <v>71.44000244140625</v>
      </c>
      <c r="I2032" s="1">
        <v>1071.501708984375</v>
      </c>
      <c r="J2032" s="1">
        <v>308.1300048828125</v>
      </c>
      <c r="K2032" s="1">
        <v>183.13999938964841</v>
      </c>
      <c r="L2032" s="1">
        <v>44.319999694824219</v>
      </c>
      <c r="M2032" s="1">
        <v>6926.60009765625</v>
      </c>
      <c r="O2032" s="17">
        <f t="shared" si="92"/>
        <v>-4.175360214479177E-3</v>
      </c>
      <c r="P2032" s="17">
        <f t="shared" si="92"/>
        <v>-3.9828171364396682E-3</v>
      </c>
      <c r="Q2032" s="17">
        <f t="shared" si="92"/>
        <v>9.6079388893740951E-3</v>
      </c>
      <c r="R2032" s="17">
        <f t="shared" si="92"/>
        <v>1.256211355956726E-2</v>
      </c>
      <c r="S2032" s="17">
        <f t="shared" si="92"/>
        <v>1.9362640633431107E-2</v>
      </c>
      <c r="T2032" s="17">
        <f t="shared" si="93"/>
        <v>2.8074759072730816E-3</v>
      </c>
      <c r="U2032" s="17">
        <f t="shared" si="93"/>
        <v>-3.6203538943039189E-3</v>
      </c>
      <c r="V2032" s="17">
        <f t="shared" si="93"/>
        <v>-4.2334460582281923E-3</v>
      </c>
      <c r="W2032" s="17">
        <f t="shared" si="93"/>
        <v>-1.4369507583161308E-2</v>
      </c>
      <c r="X2032" s="17">
        <f t="shared" si="93"/>
        <v>2.3320209870878808E-2</v>
      </c>
      <c r="Y2032" s="17">
        <f t="shared" si="93"/>
        <v>-5.3333604454996377E-3</v>
      </c>
    </row>
    <row r="2033" spans="2:25" x14ac:dyDescent="0.3">
      <c r="B2033" s="3">
        <v>46037</v>
      </c>
      <c r="C2033" s="1">
        <v>257.96859741210938</v>
      </c>
      <c r="D2033" s="1">
        <v>574.84002685546875</v>
      </c>
      <c r="E2033" s="1">
        <v>955.4447021484375</v>
      </c>
      <c r="F2033" s="1">
        <v>313.16000366210938</v>
      </c>
      <c r="G2033" s="1">
        <v>296.26089477539063</v>
      </c>
      <c r="H2033" s="1">
        <v>70.480003356933594</v>
      </c>
      <c r="I2033" s="1">
        <v>1031.248779296875</v>
      </c>
      <c r="J2033" s="1">
        <v>308.6199951171875</v>
      </c>
      <c r="K2033" s="1">
        <v>187.05000305175781</v>
      </c>
      <c r="L2033" s="1">
        <v>43.169998168945313</v>
      </c>
      <c r="M2033" s="1">
        <v>6944.47021484375</v>
      </c>
      <c r="O2033" s="17">
        <f t="shared" si="92"/>
        <v>-6.7318762465623672E-3</v>
      </c>
      <c r="P2033" s="17">
        <f t="shared" si="92"/>
        <v>1.7091960622939169E-2</v>
      </c>
      <c r="Q2033" s="17">
        <f t="shared" si="92"/>
        <v>6.0674442831078106E-3</v>
      </c>
      <c r="R2033" s="17">
        <f t="shared" si="92"/>
        <v>-1.2437701994647535E-3</v>
      </c>
      <c r="S2033" s="17">
        <f t="shared" si="92"/>
        <v>-3.5854012464336921E-2</v>
      </c>
      <c r="T2033" s="17">
        <f t="shared" si="93"/>
        <v>-1.3437836669449017E-2</v>
      </c>
      <c r="U2033" s="17">
        <f t="shared" si="93"/>
        <v>-3.7566836664827928E-2</v>
      </c>
      <c r="V2033" s="17">
        <f t="shared" si="93"/>
        <v>1.5902061682092671E-3</v>
      </c>
      <c r="W2033" s="17">
        <f t="shared" si="93"/>
        <v>2.134980711554162E-2</v>
      </c>
      <c r="X2033" s="17">
        <f t="shared" si="93"/>
        <v>-2.5947688036947476E-2</v>
      </c>
      <c r="Y2033" s="17">
        <f t="shared" si="93"/>
        <v>2.579926217127318E-3</v>
      </c>
    </row>
    <row r="2034" spans="2:25" x14ac:dyDescent="0.3">
      <c r="B2034" s="3">
        <v>46038</v>
      </c>
      <c r="C2034" s="1">
        <v>255.29112243652341</v>
      </c>
      <c r="D2034" s="1">
        <v>578.94000244140625</v>
      </c>
      <c r="E2034" s="1">
        <v>962.29534912109375</v>
      </c>
      <c r="F2034" s="1">
        <v>308.17999267578119</v>
      </c>
      <c r="G2034" s="1">
        <v>303.93710327148438</v>
      </c>
      <c r="H2034" s="1">
        <v>70.44000244140625</v>
      </c>
      <c r="I2034" s="1">
        <v>1036.669799804688</v>
      </c>
      <c r="J2034" s="1">
        <v>307.42999267578119</v>
      </c>
      <c r="K2034" s="1">
        <v>186.22999572753909</v>
      </c>
      <c r="L2034" s="1">
        <v>42.700000762939453</v>
      </c>
      <c r="M2034" s="1">
        <v>6940.009765625</v>
      </c>
      <c r="O2034" s="17">
        <f t="shared" si="92"/>
        <v>-1.0379073276537813E-2</v>
      </c>
      <c r="P2034" s="17">
        <f t="shared" si="92"/>
        <v>7.1323766515798857E-3</v>
      </c>
      <c r="Q2034" s="17">
        <f t="shared" si="92"/>
        <v>7.1701135159907307E-3</v>
      </c>
      <c r="R2034" s="17">
        <f t="shared" si="92"/>
        <v>-1.5902448997610404E-2</v>
      </c>
      <c r="S2034" s="17">
        <f t="shared" si="92"/>
        <v>2.5910299440341077E-2</v>
      </c>
      <c r="T2034" s="17">
        <f t="shared" si="93"/>
        <v>-5.6754985275420805E-4</v>
      </c>
      <c r="U2034" s="17">
        <f t="shared" si="93"/>
        <v>5.2567533815740461E-3</v>
      </c>
      <c r="V2034" s="17">
        <f t="shared" si="93"/>
        <v>-3.8558825099924117E-3</v>
      </c>
      <c r="W2034" s="17">
        <f t="shared" si="93"/>
        <v>-4.3838936692870345E-3</v>
      </c>
      <c r="X2034" s="17">
        <f t="shared" si="93"/>
        <v>-1.0887130552253666E-2</v>
      </c>
      <c r="Y2034" s="17">
        <f t="shared" si="93"/>
        <v>-6.4230230395629392E-4</v>
      </c>
    </row>
    <row r="2035" spans="2:25" x14ac:dyDescent="0.3">
      <c r="B2035" s="3">
        <v>46042</v>
      </c>
      <c r="C2035" s="1">
        <v>246.46937561035159</v>
      </c>
      <c r="D2035" s="1">
        <v>565.79998779296875</v>
      </c>
      <c r="E2035" s="1">
        <v>962.9444580078125</v>
      </c>
      <c r="F2035" s="1">
        <v>301.02999877929688</v>
      </c>
      <c r="G2035" s="1">
        <v>289.69830322265619</v>
      </c>
      <c r="H2035" s="1">
        <v>71.75</v>
      </c>
      <c r="I2035" s="1">
        <v>1039.554931640625</v>
      </c>
      <c r="J2035" s="1">
        <v>302.83999633789063</v>
      </c>
      <c r="K2035" s="1">
        <v>178.07000732421881</v>
      </c>
      <c r="L2035" s="1">
        <v>42.240001678466797</v>
      </c>
      <c r="M2035" s="1">
        <v>6796.85986328125</v>
      </c>
      <c r="O2035" s="17">
        <f t="shared" si="92"/>
        <v>-3.4555634923675388E-2</v>
      </c>
      <c r="P2035" s="17">
        <f t="shared" si="92"/>
        <v>-2.2696677709306126E-2</v>
      </c>
      <c r="Q2035" s="17">
        <f t="shared" si="92"/>
        <v>6.7454226741468662E-4</v>
      </c>
      <c r="R2035" s="17">
        <f t="shared" si="92"/>
        <v>-2.3200707594300009E-2</v>
      </c>
      <c r="S2035" s="17">
        <f t="shared" si="92"/>
        <v>-4.6847850741374347E-2</v>
      </c>
      <c r="T2035" s="17">
        <f t="shared" si="93"/>
        <v>1.8597352543867934E-2</v>
      </c>
      <c r="U2035" s="17">
        <f t="shared" si="93"/>
        <v>2.783076960938395E-3</v>
      </c>
      <c r="V2035" s="17">
        <f t="shared" si="93"/>
        <v>-1.4930216463073676E-2</v>
      </c>
      <c r="W2035" s="17">
        <f t="shared" si="93"/>
        <v>-4.3816724429606005E-2</v>
      </c>
      <c r="X2035" s="17">
        <f t="shared" si="93"/>
        <v>-1.0772812090249483E-2</v>
      </c>
      <c r="Y2035" s="17">
        <f t="shared" si="93"/>
        <v>-2.0626758056277502E-2</v>
      </c>
    </row>
    <row r="2036" spans="2:25" x14ac:dyDescent="0.3">
      <c r="B2036" s="3">
        <v>46043</v>
      </c>
      <c r="C2036" s="1">
        <v>247.4184875488281</v>
      </c>
      <c r="D2036" s="1">
        <v>582.03997802734375</v>
      </c>
      <c r="E2036" s="1">
        <v>981.51910400390625</v>
      </c>
      <c r="F2036" s="1">
        <v>306.95001220703119</v>
      </c>
      <c r="G2036" s="1">
        <v>295.85321044921881</v>
      </c>
      <c r="H2036" s="1">
        <v>72.010002136230469</v>
      </c>
      <c r="I2036" s="1">
        <v>1076.722900390625</v>
      </c>
      <c r="J2036" s="1">
        <v>305.69000244140619</v>
      </c>
      <c r="K2036" s="1">
        <v>183.32000732421881</v>
      </c>
      <c r="L2036" s="1">
        <v>43.509998321533203</v>
      </c>
      <c r="M2036" s="1">
        <v>6875.6201171875</v>
      </c>
      <c r="O2036" s="17">
        <f t="shared" si="92"/>
        <v>3.8508311068105104E-3</v>
      </c>
      <c r="P2036" s="17">
        <f t="shared" si="92"/>
        <v>2.8702705169229091E-2</v>
      </c>
      <c r="Q2036" s="17">
        <f t="shared" si="92"/>
        <v>1.928942613629233E-2</v>
      </c>
      <c r="R2036" s="17">
        <f t="shared" si="92"/>
        <v>1.9665858724181952E-2</v>
      </c>
      <c r="S2036" s="17">
        <f t="shared" si="92"/>
        <v>2.1245920870416966E-2</v>
      </c>
      <c r="T2036" s="17">
        <f t="shared" si="93"/>
        <v>3.623723153037892E-3</v>
      </c>
      <c r="U2036" s="17">
        <f t="shared" si="93"/>
        <v>3.575373231248255E-2</v>
      </c>
      <c r="V2036" s="17">
        <f t="shared" si="93"/>
        <v>9.4109303195727915E-3</v>
      </c>
      <c r="W2036" s="17">
        <f t="shared" si="93"/>
        <v>2.9482786455111029E-2</v>
      </c>
      <c r="X2036" s="17">
        <f t="shared" si="93"/>
        <v>3.0066207211204444E-2</v>
      </c>
      <c r="Y2036" s="17">
        <f t="shared" si="93"/>
        <v>1.1587741323274498E-2</v>
      </c>
    </row>
    <row r="2037" spans="2:25" x14ac:dyDescent="0.3">
      <c r="B2037" s="3">
        <v>46044</v>
      </c>
      <c r="C2037" s="1">
        <v>248.11784362792969</v>
      </c>
      <c r="D2037" s="1">
        <v>583.07000732421875</v>
      </c>
      <c r="E2037" s="1">
        <v>974.83819580078125</v>
      </c>
      <c r="F2037" s="1">
        <v>309.80999755859381</v>
      </c>
      <c r="G2037" s="1">
        <v>292.99948120117188</v>
      </c>
      <c r="H2037" s="1">
        <v>71.870002746582031</v>
      </c>
      <c r="I2037" s="1">
        <v>1085.568115234375</v>
      </c>
      <c r="J2037" s="1">
        <v>306.02999877929688</v>
      </c>
      <c r="K2037" s="1">
        <v>184.8399963378906</v>
      </c>
      <c r="L2037" s="1">
        <v>43.150001525878913</v>
      </c>
      <c r="M2037" s="1">
        <v>6913.35009765625</v>
      </c>
      <c r="O2037" s="17">
        <f t="shared" si="92"/>
        <v>2.8266120532467196E-3</v>
      </c>
      <c r="P2037" s="17">
        <f t="shared" si="92"/>
        <v>1.769688227200452E-3</v>
      </c>
      <c r="Q2037" s="17">
        <f t="shared" si="92"/>
        <v>-6.8067021577793065E-3</v>
      </c>
      <c r="R2037" s="17">
        <f t="shared" si="92"/>
        <v>9.3174303235851151E-3</v>
      </c>
      <c r="S2037" s="17">
        <f t="shared" si="92"/>
        <v>-9.6457606247161379E-3</v>
      </c>
      <c r="T2037" s="17">
        <f t="shared" si="93"/>
        <v>-1.9441658866164574E-3</v>
      </c>
      <c r="U2037" s="17">
        <f t="shared" si="93"/>
        <v>8.2149407619555963E-3</v>
      </c>
      <c r="V2037" s="17">
        <f t="shared" si="93"/>
        <v>1.1122258993597654E-3</v>
      </c>
      <c r="W2037" s="17">
        <f t="shared" si="93"/>
        <v>8.2914518489165517E-3</v>
      </c>
      <c r="X2037" s="17">
        <f t="shared" si="93"/>
        <v>-8.273886682181885E-3</v>
      </c>
      <c r="Y2037" s="17">
        <f t="shared" si="93"/>
        <v>5.4875021926289319E-3</v>
      </c>
    </row>
    <row r="2038" spans="2:25" x14ac:dyDescent="0.3">
      <c r="B2038" s="3">
        <v>46045</v>
      </c>
      <c r="C2038" s="1">
        <v>247.80812072753909</v>
      </c>
      <c r="D2038" s="1">
        <v>571.780029296875</v>
      </c>
      <c r="E2038" s="1">
        <v>981.9085693359375</v>
      </c>
      <c r="F2038" s="1">
        <v>304.20999145507813</v>
      </c>
      <c r="G2038" s="1">
        <v>290.7821044921875</v>
      </c>
      <c r="H2038" s="1">
        <v>72.879997253417969</v>
      </c>
      <c r="I2038" s="1">
        <v>1062.516723632812</v>
      </c>
      <c r="J2038" s="1">
        <v>309.25</v>
      </c>
      <c r="K2038" s="1">
        <v>187.66999816894531</v>
      </c>
      <c r="L2038" s="1">
        <v>44.099998474121087</v>
      </c>
      <c r="M2038" s="1">
        <v>6915.60986328125</v>
      </c>
      <c r="O2038" s="17">
        <f t="shared" si="92"/>
        <v>-1.248289505752146E-3</v>
      </c>
      <c r="P2038" s="17">
        <f t="shared" si="92"/>
        <v>-1.9362988810134263E-2</v>
      </c>
      <c r="Q2038" s="17">
        <f t="shared" si="92"/>
        <v>7.2528687997789098E-3</v>
      </c>
      <c r="R2038" s="17">
        <f t="shared" si="92"/>
        <v>-1.8075614562620957E-2</v>
      </c>
      <c r="S2038" s="17">
        <f t="shared" si="92"/>
        <v>-7.5678519971915442E-3</v>
      </c>
      <c r="T2038" s="17">
        <f t="shared" si="93"/>
        <v>1.4053074554584882E-2</v>
      </c>
      <c r="U2038" s="17">
        <f t="shared" si="93"/>
        <v>-2.1234403698920486E-2</v>
      </c>
      <c r="V2038" s="17">
        <f t="shared" si="93"/>
        <v>1.0521848294439036E-2</v>
      </c>
      <c r="W2038" s="17">
        <f t="shared" si="93"/>
        <v>1.5310549053904034E-2</v>
      </c>
      <c r="X2038" s="17">
        <f t="shared" si="93"/>
        <v>2.2016150976783146E-2</v>
      </c>
      <c r="Y2038" s="17">
        <f t="shared" si="93"/>
        <v>3.2686983778907729E-4</v>
      </c>
    </row>
    <row r="2039" spans="2:25" x14ac:dyDescent="0.3">
      <c r="B2039" s="3">
        <v>46048</v>
      </c>
      <c r="C2039" s="1">
        <v>255.1712341308594</v>
      </c>
      <c r="D2039" s="1">
        <v>569.96002197265625</v>
      </c>
      <c r="E2039" s="1">
        <v>976.336181640625</v>
      </c>
      <c r="F2039" s="1">
        <v>304.47000122070313</v>
      </c>
      <c r="G2039" s="1">
        <v>294.6500244140625</v>
      </c>
      <c r="H2039" s="1">
        <v>72.55999755859375</v>
      </c>
      <c r="I2039" s="1">
        <v>1060.979248046875</v>
      </c>
      <c r="J2039" s="1">
        <v>312.95001220703119</v>
      </c>
      <c r="K2039" s="1">
        <v>186.4700012207031</v>
      </c>
      <c r="L2039" s="1">
        <v>43.919998168945313</v>
      </c>
      <c r="M2039" s="1">
        <v>6950.22998046875</v>
      </c>
      <c r="O2039" s="17">
        <f t="shared" si="92"/>
        <v>2.9712962519964924E-2</v>
      </c>
      <c r="P2039" s="17">
        <f t="shared" si="92"/>
        <v>-3.1830550753177505E-3</v>
      </c>
      <c r="Q2039" s="17">
        <f t="shared" si="92"/>
        <v>-5.6750576065153326E-3</v>
      </c>
      <c r="R2039" s="17">
        <f t="shared" si="92"/>
        <v>8.5470488454812948E-4</v>
      </c>
      <c r="S2039" s="17">
        <f t="shared" si="92"/>
        <v>1.3301781169201629E-2</v>
      </c>
      <c r="T2039" s="17">
        <f t="shared" si="93"/>
        <v>-4.3907753414358314E-3</v>
      </c>
      <c r="U2039" s="17">
        <f t="shared" si="93"/>
        <v>-1.4470130697616869E-3</v>
      </c>
      <c r="V2039" s="17">
        <f t="shared" si="93"/>
        <v>1.1964469545775888E-2</v>
      </c>
      <c r="W2039" s="17">
        <f t="shared" si="93"/>
        <v>-6.3941863907407727E-3</v>
      </c>
      <c r="X2039" s="17">
        <f t="shared" si="93"/>
        <v>-4.0816397143732903E-3</v>
      </c>
      <c r="Y2039" s="17">
        <f t="shared" si="93"/>
        <v>5.0060830312764039E-3</v>
      </c>
    </row>
    <row r="2040" spans="2:25" x14ac:dyDescent="0.3">
      <c r="B2040" s="3">
        <v>46049</v>
      </c>
      <c r="C2040" s="1">
        <v>258.02853393554688</v>
      </c>
      <c r="D2040" s="1">
        <v>576.22998046875</v>
      </c>
      <c r="E2040" s="1">
        <v>968.956298828125</v>
      </c>
      <c r="F2040" s="1">
        <v>312.42001342773438</v>
      </c>
      <c r="G2040" s="1">
        <v>292.19403076171881</v>
      </c>
      <c r="H2040" s="1">
        <v>73.550003051757813</v>
      </c>
      <c r="I2040" s="1">
        <v>1037.777954101562</v>
      </c>
      <c r="J2040" s="1">
        <v>314.1300048828125</v>
      </c>
      <c r="K2040" s="1">
        <v>188.52000427246091</v>
      </c>
      <c r="L2040" s="1">
        <v>44.549999237060547</v>
      </c>
      <c r="M2040" s="1">
        <v>6978.60009765625</v>
      </c>
      <c r="O2040" s="17">
        <f t="shared" si="92"/>
        <v>1.119757802802397E-2</v>
      </c>
      <c r="P2040" s="17">
        <f t="shared" si="92"/>
        <v>1.1000698740927746E-2</v>
      </c>
      <c r="Q2040" s="17">
        <f t="shared" si="92"/>
        <v>-7.5587517407159112E-3</v>
      </c>
      <c r="R2040" s="17">
        <f t="shared" si="92"/>
        <v>2.6110986879355886E-2</v>
      </c>
      <c r="S2040" s="17">
        <f t="shared" si="92"/>
        <v>-8.3352908496364553E-3</v>
      </c>
      <c r="T2040" s="17">
        <f t="shared" si="93"/>
        <v>1.3643957090332202E-2</v>
      </c>
      <c r="U2040" s="17">
        <f t="shared" si="93"/>
        <v>-2.1867811258347913E-2</v>
      </c>
      <c r="V2040" s="17">
        <f t="shared" si="93"/>
        <v>3.7705468277811922E-3</v>
      </c>
      <c r="W2040" s="17">
        <f t="shared" si="93"/>
        <v>1.0993741826233269E-2</v>
      </c>
      <c r="X2040" s="17">
        <f t="shared" si="93"/>
        <v>1.4344287212668687E-2</v>
      </c>
      <c r="Y2040" s="17">
        <f t="shared" si="93"/>
        <v>4.0818961771372361E-3</v>
      </c>
    </row>
    <row r="2041" spans="2:25" x14ac:dyDescent="0.3">
      <c r="B2041" s="3">
        <v>46050</v>
      </c>
      <c r="C2041" s="1">
        <v>256.20028686523438</v>
      </c>
      <c r="D2041" s="1">
        <v>577.8599853515625</v>
      </c>
      <c r="E2041" s="1">
        <v>959.46923828125</v>
      </c>
      <c r="F2041" s="1">
        <v>314.64999389648438</v>
      </c>
      <c r="G2041" s="1">
        <v>292.49237060546881</v>
      </c>
      <c r="H2041" s="1">
        <v>73.05999755859375</v>
      </c>
      <c r="I2041" s="1">
        <v>1022.094055175781</v>
      </c>
      <c r="J2041" s="1">
        <v>312.79998779296881</v>
      </c>
      <c r="K2041" s="1">
        <v>191.52000427246091</v>
      </c>
      <c r="L2041" s="1">
        <v>44.830001831054688</v>
      </c>
      <c r="M2041" s="1">
        <v>6978.02978515625</v>
      </c>
      <c r="O2041" s="17">
        <f t="shared" si="92"/>
        <v>-7.0854453281867617E-3</v>
      </c>
      <c r="P2041" s="17">
        <f t="shared" si="92"/>
        <v>2.8287401524761486E-3</v>
      </c>
      <c r="Q2041" s="17">
        <f t="shared" si="92"/>
        <v>-9.7910097270112583E-3</v>
      </c>
      <c r="R2041" s="17">
        <f t="shared" si="92"/>
        <v>7.1377644610011995E-3</v>
      </c>
      <c r="S2041" s="17">
        <f t="shared" si="92"/>
        <v>1.0210333283409648E-3</v>
      </c>
      <c r="T2041" s="17">
        <f t="shared" si="93"/>
        <v>-6.6622090120001913E-3</v>
      </c>
      <c r="U2041" s="17">
        <f t="shared" si="93"/>
        <v>-1.5112962135873353E-2</v>
      </c>
      <c r="V2041" s="17">
        <f t="shared" si="93"/>
        <v>-4.2339702326107355E-3</v>
      </c>
      <c r="W2041" s="17">
        <f t="shared" si="93"/>
        <v>1.5913430575060949E-2</v>
      </c>
      <c r="X2041" s="17">
        <f t="shared" si="93"/>
        <v>6.2851312859554488E-3</v>
      </c>
      <c r="Y2041" s="17">
        <f t="shared" si="93"/>
        <v>-8.1723052190873981E-5</v>
      </c>
    </row>
    <row r="2042" spans="2:25" x14ac:dyDescent="0.3">
      <c r="B2042" s="3">
        <v>46051</v>
      </c>
      <c r="C2042" s="1">
        <v>258.03854370117188</v>
      </c>
      <c r="D2042" s="1">
        <v>583.94000244140625</v>
      </c>
      <c r="E2042" s="1">
        <v>951.5899658203125</v>
      </c>
      <c r="F2042" s="1">
        <v>319.92999267578119</v>
      </c>
      <c r="G2042" s="1">
        <v>307.48684692382813</v>
      </c>
      <c r="H2042" s="1">
        <v>73.430000305175781</v>
      </c>
      <c r="I2042" s="1">
        <v>1022.433532714844</v>
      </c>
      <c r="J2042" s="1">
        <v>315.510009765625</v>
      </c>
      <c r="K2042" s="1">
        <v>192.50999450683591</v>
      </c>
      <c r="L2042" s="1">
        <v>45.419998168945313</v>
      </c>
      <c r="M2042" s="1">
        <v>6969.009765625</v>
      </c>
      <c r="O2042" s="17">
        <f t="shared" si="92"/>
        <v>7.1750771961643185E-3</v>
      </c>
      <c r="P2042" s="17">
        <f t="shared" si="92"/>
        <v>1.0521609462445729E-2</v>
      </c>
      <c r="Q2042" s="17">
        <f t="shared" si="92"/>
        <v>-8.2121157683513381E-3</v>
      </c>
      <c r="R2042" s="17">
        <f t="shared" si="92"/>
        <v>1.6780546263204018E-2</v>
      </c>
      <c r="S2042" s="17">
        <f t="shared" si="92"/>
        <v>5.1264504052944221E-2</v>
      </c>
      <c r="T2042" s="17">
        <f t="shared" si="93"/>
        <v>5.0643684498523408E-3</v>
      </c>
      <c r="U2042" s="17">
        <f t="shared" si="93"/>
        <v>3.3213923644685614E-4</v>
      </c>
      <c r="V2042" s="17">
        <f t="shared" si="93"/>
        <v>8.6637534476179719E-3</v>
      </c>
      <c r="W2042" s="17">
        <f t="shared" si="93"/>
        <v>5.1691218269117011E-3</v>
      </c>
      <c r="X2042" s="17">
        <f t="shared" si="93"/>
        <v>1.3160747575118814E-2</v>
      </c>
      <c r="Y2042" s="17">
        <f t="shared" si="93"/>
        <v>-1.2926312740076712E-3</v>
      </c>
    </row>
    <row r="2043" spans="2:25" x14ac:dyDescent="0.3">
      <c r="B2043" s="3">
        <v>46052</v>
      </c>
      <c r="C2043" s="1">
        <v>259.2374267578125</v>
      </c>
      <c r="D2043" s="1">
        <v>578.82000732421875</v>
      </c>
      <c r="E2043" s="1">
        <v>940.25</v>
      </c>
      <c r="F2043" s="1">
        <v>322.25</v>
      </c>
      <c r="G2043" s="1">
        <v>304.96127319335938</v>
      </c>
      <c r="H2043" s="1">
        <v>74.80999755859375</v>
      </c>
      <c r="I2043" s="1">
        <v>1035.421875</v>
      </c>
      <c r="J2043" s="1">
        <v>315</v>
      </c>
      <c r="K2043" s="1">
        <v>191.1300048828125</v>
      </c>
      <c r="L2043" s="1">
        <v>45.389999389648438</v>
      </c>
      <c r="M2043" s="1">
        <v>6939.02978515625</v>
      </c>
      <c r="O2043" s="17">
        <f t="shared" si="92"/>
        <v>4.6461394466286486E-3</v>
      </c>
      <c r="P2043" s="17">
        <f t="shared" si="92"/>
        <v>-8.7680157135685364E-3</v>
      </c>
      <c r="Q2043" s="17">
        <f t="shared" si="92"/>
        <v>-1.191686149247796E-2</v>
      </c>
      <c r="R2043" s="17">
        <f t="shared" si="92"/>
        <v>7.2516093437038735E-3</v>
      </c>
      <c r="S2043" s="17">
        <f t="shared" si="92"/>
        <v>-8.2135992343581286E-3</v>
      </c>
      <c r="T2043" s="17">
        <f t="shared" si="93"/>
        <v>1.8793371206355537E-2</v>
      </c>
      <c r="U2043" s="17">
        <f t="shared" si="93"/>
        <v>1.2703361020122627E-2</v>
      </c>
      <c r="V2043" s="17">
        <f t="shared" si="93"/>
        <v>-1.6164614428678765E-3</v>
      </c>
      <c r="W2043" s="17">
        <f t="shared" si="93"/>
        <v>-7.1684050875312167E-3</v>
      </c>
      <c r="X2043" s="17">
        <f t="shared" si="93"/>
        <v>-6.6047513223780469E-4</v>
      </c>
      <c r="Y2043" s="17">
        <f t="shared" si="93"/>
        <v>-4.301899620894176E-3</v>
      </c>
    </row>
    <row r="2044" spans="2:25" x14ac:dyDescent="0.3">
      <c r="B2044" s="3">
        <v>46055</v>
      </c>
      <c r="C2044" s="1">
        <v>269.75759887695313</v>
      </c>
      <c r="D2044" s="1">
        <v>595.1300048828125</v>
      </c>
      <c r="E2044" s="1">
        <v>968.3599853515625</v>
      </c>
      <c r="F2044" s="1">
        <v>335.29998779296881</v>
      </c>
      <c r="G2044" s="1">
        <v>312.94573974609381</v>
      </c>
      <c r="H2044" s="1">
        <v>75.330001831054688</v>
      </c>
      <c r="I2044" s="1">
        <v>1042.390258789062</v>
      </c>
      <c r="J2044" s="1">
        <v>318.52999877929688</v>
      </c>
      <c r="K2044" s="1">
        <v>185.61000061035159</v>
      </c>
      <c r="L2044" s="1">
        <v>43.799999237060547</v>
      </c>
      <c r="M2044" s="1">
        <v>6976.43994140625</v>
      </c>
      <c r="O2044" s="17">
        <f t="shared" si="92"/>
        <v>4.0581224133847349E-2</v>
      </c>
      <c r="P2044" s="17">
        <f t="shared" si="92"/>
        <v>2.8178012771175532E-2</v>
      </c>
      <c r="Q2044" s="17">
        <f t="shared" si="92"/>
        <v>2.9896288595120977E-2</v>
      </c>
      <c r="R2044" s="17">
        <f t="shared" si="92"/>
        <v>4.0496471041020346E-2</v>
      </c>
      <c r="S2044" s="17">
        <f t="shared" si="92"/>
        <v>2.6181903259801499E-2</v>
      </c>
      <c r="T2044" s="17">
        <f t="shared" si="93"/>
        <v>6.9509997250521548E-3</v>
      </c>
      <c r="U2044" s="17">
        <f t="shared" si="93"/>
        <v>6.729994756062156E-3</v>
      </c>
      <c r="V2044" s="17">
        <f t="shared" si="93"/>
        <v>1.1206345331101191E-2</v>
      </c>
      <c r="W2044" s="17">
        <f t="shared" si="93"/>
        <v>-2.8880888041861289E-2</v>
      </c>
      <c r="X2044" s="17">
        <f t="shared" si="93"/>
        <v>-3.5029746066718458E-2</v>
      </c>
      <c r="Y2044" s="17">
        <f t="shared" si="93"/>
        <v>5.3912661291678852E-3</v>
      </c>
    </row>
    <row r="2045" spans="2:25" x14ac:dyDescent="0.3">
      <c r="B2045" s="3">
        <v>46056</v>
      </c>
      <c r="C2045" s="1">
        <v>269.22808837890619</v>
      </c>
      <c r="D2045" s="1">
        <v>602.69000244140625</v>
      </c>
      <c r="E2045" s="1">
        <v>977.91998291015625</v>
      </c>
      <c r="F2045" s="1">
        <v>353.42999267578119</v>
      </c>
      <c r="G2045" s="1">
        <v>292.64151000976563</v>
      </c>
      <c r="H2045" s="1">
        <v>76.889999389648438</v>
      </c>
      <c r="I2045" s="1">
        <v>1001.788024902344</v>
      </c>
      <c r="J2045" s="1">
        <v>319.48001098632813</v>
      </c>
      <c r="K2045" s="1">
        <v>180.3399963378906</v>
      </c>
      <c r="L2045" s="1">
        <v>45.259998321533203</v>
      </c>
      <c r="M2045" s="1">
        <v>6917.81005859375</v>
      </c>
      <c r="O2045" s="17">
        <f t="shared" si="92"/>
        <v>-1.9629122599377157E-3</v>
      </c>
      <c r="P2045" s="17">
        <f t="shared" si="92"/>
        <v>1.2703102677678628E-2</v>
      </c>
      <c r="Q2045" s="17">
        <f t="shared" si="92"/>
        <v>9.8723591466070328E-3</v>
      </c>
      <c r="R2045" s="17">
        <f t="shared" si="92"/>
        <v>5.4070997741899024E-2</v>
      </c>
      <c r="S2045" s="17">
        <f t="shared" si="92"/>
        <v>-6.4880991039538885E-2</v>
      </c>
      <c r="T2045" s="17">
        <f t="shared" si="93"/>
        <v>2.0708848011080801E-2</v>
      </c>
      <c r="U2045" s="17">
        <f t="shared" si="93"/>
        <v>-3.8951087219373501E-2</v>
      </c>
      <c r="V2045" s="17">
        <f t="shared" si="93"/>
        <v>2.9824889670422993E-3</v>
      </c>
      <c r="W2045" s="17">
        <f t="shared" si="93"/>
        <v>-2.8392889688763263E-2</v>
      </c>
      <c r="X2045" s="17">
        <f t="shared" si="93"/>
        <v>3.3333313011505841E-2</v>
      </c>
      <c r="Y2045" s="17">
        <f t="shared" si="93"/>
        <v>-8.4039830206983617E-3</v>
      </c>
    </row>
    <row r="2046" spans="2:25" x14ac:dyDescent="0.3">
      <c r="B2046" s="3">
        <v>46057</v>
      </c>
      <c r="C2046" s="1">
        <v>276.23150634765619</v>
      </c>
      <c r="D2046" s="1">
        <v>605.6300048828125</v>
      </c>
      <c r="E2046" s="1">
        <v>978.3499755859375</v>
      </c>
      <c r="F2046" s="1">
        <v>362.54000854492188</v>
      </c>
      <c r="G2046" s="1">
        <v>287.41131591796881</v>
      </c>
      <c r="H2046" s="1">
        <v>77.349998474121094</v>
      </c>
      <c r="I2046" s="1">
        <v>1105.275268554688</v>
      </c>
      <c r="J2046" s="1">
        <v>323.69000244140619</v>
      </c>
      <c r="K2046" s="1">
        <v>174.19000244140619</v>
      </c>
      <c r="L2046" s="1">
        <v>46.689998626708977</v>
      </c>
      <c r="M2046" s="1">
        <v>6882.72021484375</v>
      </c>
      <c r="O2046" s="17">
        <f t="shared" si="92"/>
        <v>2.6012954335186345E-2</v>
      </c>
      <c r="P2046" s="17">
        <f t="shared" si="92"/>
        <v>4.8781337495175693E-3</v>
      </c>
      <c r="Q2046" s="17">
        <f t="shared" si="92"/>
        <v>4.3970128772872661E-4</v>
      </c>
      <c r="R2046" s="17">
        <f t="shared" si="92"/>
        <v>2.5776012386978572E-2</v>
      </c>
      <c r="S2046" s="17">
        <f t="shared" si="92"/>
        <v>-1.7872358885867842E-2</v>
      </c>
      <c r="T2046" s="17">
        <f t="shared" si="93"/>
        <v>5.9825606466916564E-3</v>
      </c>
      <c r="U2046" s="17">
        <f t="shared" si="93"/>
        <v>0.103302536145241</v>
      </c>
      <c r="V2046" s="17">
        <f t="shared" si="93"/>
        <v>1.3177636504019749E-2</v>
      </c>
      <c r="W2046" s="17">
        <f t="shared" si="93"/>
        <v>-3.4102218151106006E-2</v>
      </c>
      <c r="X2046" s="17">
        <f t="shared" si="93"/>
        <v>3.1595235488451785E-2</v>
      </c>
      <c r="Y2046" s="17">
        <f t="shared" si="93"/>
        <v>-5.072391906223145E-3</v>
      </c>
    </row>
    <row r="2047" spans="2:25" x14ac:dyDescent="0.3">
      <c r="B2047" s="3">
        <v>46058</v>
      </c>
      <c r="C2047" s="1">
        <v>275.65206909179688</v>
      </c>
      <c r="D2047" s="1">
        <v>540.6500244140625</v>
      </c>
      <c r="E2047" s="1">
        <v>989.28997802734375</v>
      </c>
      <c r="F2047" s="1">
        <v>363.95999145507813</v>
      </c>
      <c r="G2047" s="1">
        <v>288.24658203125</v>
      </c>
      <c r="H2047" s="1">
        <v>78.510002136230469</v>
      </c>
      <c r="I2047" s="1">
        <v>1019.139038085938</v>
      </c>
      <c r="J2047" s="1">
        <v>323.48001098632813</v>
      </c>
      <c r="K2047" s="1">
        <v>171.8800048828125</v>
      </c>
      <c r="L2047" s="1">
        <v>45.090000152587891</v>
      </c>
      <c r="M2047" s="1">
        <v>6798.39990234375</v>
      </c>
      <c r="O2047" s="17">
        <f t="shared" si="92"/>
        <v>-2.0976508564162729E-3</v>
      </c>
      <c r="P2047" s="17">
        <f t="shared" si="92"/>
        <v>-0.10729319872671009</v>
      </c>
      <c r="Q2047" s="17">
        <f t="shared" si="92"/>
        <v>1.1182095072731249E-2</v>
      </c>
      <c r="R2047" s="17">
        <f t="shared" si="92"/>
        <v>3.9167619481652377E-3</v>
      </c>
      <c r="S2047" s="17">
        <f t="shared" si="92"/>
        <v>2.9061698931839891E-3</v>
      </c>
      <c r="T2047" s="17">
        <f t="shared" si="93"/>
        <v>1.4996815578444726E-2</v>
      </c>
      <c r="U2047" s="17">
        <f t="shared" si="93"/>
        <v>-7.7931926027247453E-2</v>
      </c>
      <c r="V2047" s="17">
        <f t="shared" si="93"/>
        <v>-6.4874248044185557E-4</v>
      </c>
      <c r="W2047" s="17">
        <f t="shared" si="93"/>
        <v>-1.3261367048724436E-2</v>
      </c>
      <c r="X2047" s="17">
        <f t="shared" si="93"/>
        <v>-3.4268548322591054E-2</v>
      </c>
      <c r="Y2047" s="17">
        <f t="shared" si="93"/>
        <v>-1.225101556767468E-2</v>
      </c>
    </row>
    <row r="2048" spans="2:25" x14ac:dyDescent="0.3">
      <c r="B2048" s="3">
        <v>46059</v>
      </c>
      <c r="C2048" s="1">
        <v>277.8599853515625</v>
      </c>
      <c r="D2048" s="1">
        <v>577.72998046875</v>
      </c>
      <c r="E2048" s="1">
        <v>1001.159973144531</v>
      </c>
      <c r="F2048" s="1">
        <v>369.23001098632813</v>
      </c>
      <c r="G2048" s="1">
        <v>297.23529052734381</v>
      </c>
      <c r="H2048" s="1">
        <v>79.029998779296875</v>
      </c>
      <c r="I2048" s="1">
        <v>1056.416870117188</v>
      </c>
      <c r="J2048" s="1">
        <v>327.16000366210938</v>
      </c>
      <c r="K2048" s="1">
        <v>185.4100036621094</v>
      </c>
      <c r="L2048" s="1">
        <v>46.310001373291023</v>
      </c>
      <c r="M2048" s="1">
        <v>6932.2998046875</v>
      </c>
      <c r="O2048" s="17">
        <f t="shared" si="92"/>
        <v>8.0097938935852903E-3</v>
      </c>
      <c r="P2048" s="17">
        <f t="shared" si="92"/>
        <v>6.8584027337968687E-2</v>
      </c>
      <c r="Q2048" s="17">
        <f t="shared" si="92"/>
        <v>1.1998499308419345E-2</v>
      </c>
      <c r="R2048" s="17">
        <f t="shared" si="92"/>
        <v>1.4479667147427258E-2</v>
      </c>
      <c r="S2048" s="17">
        <f t="shared" si="92"/>
        <v>3.1184093954388342E-2</v>
      </c>
      <c r="T2048" s="17">
        <f t="shared" si="93"/>
        <v>6.6233171432616787E-3</v>
      </c>
      <c r="U2048" s="17">
        <f t="shared" si="93"/>
        <v>3.6577768722570098E-2</v>
      </c>
      <c r="V2048" s="17">
        <f t="shared" si="93"/>
        <v>1.1376259894886626E-2</v>
      </c>
      <c r="W2048" s="17">
        <f t="shared" si="93"/>
        <v>7.8717700691954454E-2</v>
      </c>
      <c r="X2048" s="17">
        <f t="shared" si="93"/>
        <v>2.7057024097905474E-2</v>
      </c>
      <c r="Y2048" s="17">
        <f t="shared" si="93"/>
        <v>1.9695796697335791E-2</v>
      </c>
    </row>
    <row r="2049" spans="2:25" x14ac:dyDescent="0.3">
      <c r="B2049" s="3">
        <v>46062</v>
      </c>
      <c r="C2049" s="1">
        <v>274.6199951171875</v>
      </c>
      <c r="D2049" s="1">
        <v>601.3800048828125</v>
      </c>
      <c r="E2049" s="1">
        <v>997.59002685546875</v>
      </c>
      <c r="F2049" s="1">
        <v>364.60000610351563</v>
      </c>
      <c r="G2049" s="1">
        <v>294.66000366210938</v>
      </c>
      <c r="H2049" s="1">
        <v>77.970001220703125</v>
      </c>
      <c r="I2049" s="1">
        <v>1042.929321289062</v>
      </c>
      <c r="J2049" s="1">
        <v>325.60000610351563</v>
      </c>
      <c r="K2049" s="1">
        <v>190.03999328613281</v>
      </c>
      <c r="L2049" s="1">
        <v>46.659999847412109</v>
      </c>
      <c r="M2049" s="1">
        <v>6964.81982421875</v>
      </c>
      <c r="O2049" s="17">
        <f t="shared" si="92"/>
        <v>-1.1660513946531741E-2</v>
      </c>
      <c r="P2049" s="17">
        <f t="shared" si="92"/>
        <v>4.0936121048926168E-2</v>
      </c>
      <c r="Q2049" s="17">
        <f t="shared" si="92"/>
        <v>-3.5658100451713749E-3</v>
      </c>
      <c r="R2049" s="17">
        <f t="shared" si="92"/>
        <v>-1.25396223087184E-2</v>
      </c>
      <c r="S2049" s="17">
        <f t="shared" si="92"/>
        <v>-8.6641356100934496E-3</v>
      </c>
      <c r="T2049" s="17">
        <f t="shared" si="93"/>
        <v>-1.3412597430931919E-2</v>
      </c>
      <c r="U2049" s="17">
        <f t="shared" si="93"/>
        <v>-1.2767259980077505E-2</v>
      </c>
      <c r="V2049" s="17">
        <f t="shared" si="93"/>
        <v>-4.7683015684426826E-3</v>
      </c>
      <c r="W2049" s="17">
        <f t="shared" si="93"/>
        <v>2.4971627919608302E-2</v>
      </c>
      <c r="X2049" s="17">
        <f t="shared" si="93"/>
        <v>7.5577297288301499E-3</v>
      </c>
      <c r="Y2049" s="17">
        <f t="shared" si="93"/>
        <v>4.6910867168873062E-3</v>
      </c>
    </row>
    <row r="2050" spans="2:25" x14ac:dyDescent="0.3">
      <c r="B2050" s="3">
        <v>46063</v>
      </c>
      <c r="C2050" s="1">
        <v>273.67999267578119</v>
      </c>
      <c r="D2050" s="1">
        <v>588.07000732421875</v>
      </c>
      <c r="E2050" s="1">
        <v>971.22998046875</v>
      </c>
      <c r="F2050" s="1">
        <v>367.95001220703119</v>
      </c>
      <c r="G2050" s="1">
        <v>291.760009765625</v>
      </c>
      <c r="H2050" s="1">
        <v>76.80999755859375</v>
      </c>
      <c r="I2050" s="1">
        <v>1023.292114257812</v>
      </c>
      <c r="J2050" s="1">
        <v>325.97000122070313</v>
      </c>
      <c r="K2050" s="1">
        <v>188.53999328613281</v>
      </c>
      <c r="L2050" s="1">
        <v>46.270000457763672</v>
      </c>
      <c r="M2050" s="1">
        <v>6941.81005859375</v>
      </c>
      <c r="O2050" s="17">
        <f t="shared" si="92"/>
        <v>-3.4229206107340556E-3</v>
      </c>
      <c r="P2050" s="17">
        <f t="shared" si="92"/>
        <v>-2.213242450784075E-2</v>
      </c>
      <c r="Q2050" s="17">
        <f t="shared" si="92"/>
        <v>-2.6423726858826952E-2</v>
      </c>
      <c r="R2050" s="17">
        <f t="shared" si="92"/>
        <v>9.1881679852864537E-3</v>
      </c>
      <c r="S2050" s="17">
        <f t="shared" si="92"/>
        <v>-9.8418307895286571E-3</v>
      </c>
      <c r="T2050" s="17">
        <f t="shared" si="93"/>
        <v>-1.4877563728976357E-2</v>
      </c>
      <c r="U2050" s="17">
        <f t="shared" si="93"/>
        <v>-1.882889533394112E-2</v>
      </c>
      <c r="V2050" s="17">
        <f t="shared" si="93"/>
        <v>1.1363486187093933E-3</v>
      </c>
      <c r="W2050" s="17">
        <f t="shared" si="93"/>
        <v>-7.8930754209274902E-3</v>
      </c>
      <c r="X2050" s="17">
        <f t="shared" si="93"/>
        <v>-8.3583238517748928E-3</v>
      </c>
      <c r="Y2050" s="17">
        <f t="shared" si="93"/>
        <v>-3.3037129754582024E-3</v>
      </c>
    </row>
    <row r="2051" spans="2:25" x14ac:dyDescent="0.3">
      <c r="B2051" s="3">
        <v>46064</v>
      </c>
      <c r="C2051" s="1">
        <v>275.5</v>
      </c>
      <c r="D2051" s="1">
        <v>598.9000244140625</v>
      </c>
      <c r="E2051" s="1">
        <v>978.1400146484375</v>
      </c>
      <c r="F2051" s="1">
        <v>367.16000366210938</v>
      </c>
      <c r="G2051" s="1">
        <v>272.80999755859381</v>
      </c>
      <c r="H2051" s="1">
        <v>78.599998474121094</v>
      </c>
      <c r="I2051" s="1">
        <v>1013.518432617188</v>
      </c>
      <c r="J2051" s="1">
        <v>323.20999145507813</v>
      </c>
      <c r="K2051" s="1">
        <v>190.05000305175781</v>
      </c>
      <c r="L2051" s="1">
        <v>47.240001678466797</v>
      </c>
      <c r="M2051" s="1">
        <v>6941.47021484375</v>
      </c>
      <c r="O2051" s="17">
        <f t="shared" si="92"/>
        <v>6.6501292492173658E-3</v>
      </c>
      <c r="P2051" s="17">
        <f t="shared" si="92"/>
        <v>1.8416203776692307E-2</v>
      </c>
      <c r="Q2051" s="17">
        <f t="shared" si="92"/>
        <v>7.114724955620164E-3</v>
      </c>
      <c r="R2051" s="17">
        <f t="shared" si="92"/>
        <v>-2.1470539984037589E-3</v>
      </c>
      <c r="S2051" s="17">
        <f t="shared" si="92"/>
        <v>-6.4950684030529102E-2</v>
      </c>
      <c r="T2051" s="17">
        <f t="shared" si="93"/>
        <v>2.3304269918272804E-2</v>
      </c>
      <c r="U2051" s="17">
        <f t="shared" si="93"/>
        <v>-9.5512136802821807E-3</v>
      </c>
      <c r="V2051" s="17">
        <f t="shared" si="93"/>
        <v>-8.4670667708354307E-3</v>
      </c>
      <c r="W2051" s="17">
        <f t="shared" si="93"/>
        <v>8.0089626572404354E-3</v>
      </c>
      <c r="X2051" s="17">
        <f t="shared" si="93"/>
        <v>2.0963933674229475E-2</v>
      </c>
      <c r="Y2051" s="17">
        <f t="shared" si="93"/>
        <v>-4.8956071562241E-5</v>
      </c>
    </row>
    <row r="2052" spans="2:25" x14ac:dyDescent="0.3">
      <c r="B2052" s="3">
        <v>46065</v>
      </c>
      <c r="C2052" s="1">
        <v>261.73001098632813</v>
      </c>
      <c r="D2052" s="1">
        <v>588.78997802734375</v>
      </c>
      <c r="E2052" s="1">
        <v>998.8599853515625</v>
      </c>
      <c r="F2052" s="1">
        <v>369.45999145507813</v>
      </c>
      <c r="G2052" s="1">
        <v>259.51998901367188</v>
      </c>
      <c r="H2052" s="1">
        <v>79</v>
      </c>
      <c r="I2052" s="1">
        <v>1036.5400390625</v>
      </c>
      <c r="J2052" s="1">
        <v>332.07998657226563</v>
      </c>
      <c r="K2052" s="1">
        <v>186.94000244140619</v>
      </c>
      <c r="L2052" s="1">
        <v>45.490001678466797</v>
      </c>
      <c r="M2052" s="1">
        <v>6832.759765625</v>
      </c>
      <c r="O2052" s="17">
        <f t="shared" si="92"/>
        <v>-4.9981811301894281E-2</v>
      </c>
      <c r="P2052" s="17">
        <f t="shared" si="92"/>
        <v>-1.6881025170453076E-2</v>
      </c>
      <c r="Q2052" s="17">
        <f t="shared" si="92"/>
        <v>2.1183031460554409E-2</v>
      </c>
      <c r="R2052" s="17">
        <f t="shared" si="92"/>
        <v>6.2642656335884193E-3</v>
      </c>
      <c r="S2052" s="17">
        <f t="shared" si="92"/>
        <v>-4.8715254806845999E-2</v>
      </c>
      <c r="T2052" s="17">
        <f t="shared" si="93"/>
        <v>5.0890780361860441E-3</v>
      </c>
      <c r="U2052" s="17">
        <f t="shared" si="93"/>
        <v>2.2714541447326046E-2</v>
      </c>
      <c r="V2052" s="17">
        <f t="shared" si="93"/>
        <v>2.7443443432101668E-2</v>
      </c>
      <c r="W2052" s="17">
        <f t="shared" si="93"/>
        <v>-1.636411765541855E-2</v>
      </c>
      <c r="X2052" s="17">
        <f t="shared" si="93"/>
        <v>-3.7044875906464984E-2</v>
      </c>
      <c r="Y2052" s="17">
        <f t="shared" si="93"/>
        <v>-1.5661012127701976E-2</v>
      </c>
    </row>
    <row r="2053" spans="2:25" x14ac:dyDescent="0.3">
      <c r="B2053" s="3">
        <v>46066</v>
      </c>
      <c r="C2053" s="1">
        <v>255.7799987792969</v>
      </c>
      <c r="D2053" s="1">
        <v>601.010009765625</v>
      </c>
      <c r="E2053" s="1">
        <v>1018.47998046875</v>
      </c>
      <c r="F2053" s="1">
        <v>374.72000122070313</v>
      </c>
      <c r="G2053" s="1">
        <v>262.3800048828125</v>
      </c>
      <c r="H2053" s="1">
        <v>78.680000305175781</v>
      </c>
      <c r="I2053" s="1">
        <v>1040</v>
      </c>
      <c r="J2053" s="1">
        <v>327.57998657226563</v>
      </c>
      <c r="K2053" s="1">
        <v>182.80999755859381</v>
      </c>
      <c r="L2053" s="1">
        <v>46.069999694824219</v>
      </c>
      <c r="M2053" s="1">
        <v>6836.169921875</v>
      </c>
      <c r="O2053" s="17">
        <f t="shared" si="92"/>
        <v>-2.2733396848946107E-2</v>
      </c>
      <c r="P2053" s="17">
        <f t="shared" si="92"/>
        <v>2.0754483252623815E-2</v>
      </c>
      <c r="Q2053" s="17">
        <f t="shared" si="92"/>
        <v>1.9642387726926485E-2</v>
      </c>
      <c r="R2053" s="17">
        <f t="shared" si="92"/>
        <v>1.4237021293994572E-2</v>
      </c>
      <c r="S2053" s="17">
        <f t="shared" si="92"/>
        <v>1.1020406867349071E-2</v>
      </c>
      <c r="T2053" s="17">
        <f t="shared" si="93"/>
        <v>-4.0506290484078325E-3</v>
      </c>
      <c r="U2053" s="17">
        <f t="shared" si="93"/>
        <v>3.3379906295075358E-3</v>
      </c>
      <c r="V2053" s="17">
        <f t="shared" si="93"/>
        <v>-1.3550952125869025E-2</v>
      </c>
      <c r="W2053" s="17">
        <f t="shared" si="93"/>
        <v>-2.2092675879293842E-2</v>
      </c>
      <c r="X2053" s="17">
        <f t="shared" si="93"/>
        <v>1.2750010880566102E-2</v>
      </c>
      <c r="Y2053" s="17">
        <f t="shared" si="93"/>
        <v>4.9908914801251899E-4</v>
      </c>
    </row>
    <row r="2054" spans="2:25" x14ac:dyDescent="0.3">
      <c r="B2054" s="3">
        <v>46070</v>
      </c>
      <c r="C2054" s="1">
        <v>258.66000366210938</v>
      </c>
      <c r="D2054" s="1">
        <v>590.239990234375</v>
      </c>
      <c r="E2054" s="1">
        <v>1022.05810546875</v>
      </c>
      <c r="F2054" s="1">
        <v>376.3599853515625</v>
      </c>
      <c r="G2054" s="1">
        <v>257.46499633789063</v>
      </c>
      <c r="H2054" s="1">
        <v>79.300003051757813</v>
      </c>
      <c r="I2054" s="1">
        <v>1064.635009765625</v>
      </c>
      <c r="J2054" s="1">
        <v>330.92001342773438</v>
      </c>
      <c r="K2054" s="1">
        <v>179.80999755859381</v>
      </c>
      <c r="L2054" s="1">
        <v>45.479999542236328</v>
      </c>
      <c r="M2054" s="1">
        <v>6836.75</v>
      </c>
      <c r="O2054" s="17">
        <f t="shared" si="92"/>
        <v>1.1259695427935009E-2</v>
      </c>
      <c r="P2054" s="17">
        <f t="shared" si="92"/>
        <v>-1.7919867150715123E-2</v>
      </c>
      <c r="Q2054" s="17">
        <f t="shared" si="92"/>
        <v>3.5132011120662253E-3</v>
      </c>
      <c r="R2054" s="17">
        <f t="shared" si="92"/>
        <v>4.3765588319729289E-3</v>
      </c>
      <c r="S2054" s="17">
        <f t="shared" si="92"/>
        <v>-1.8732405112642174E-2</v>
      </c>
      <c r="T2054" s="17">
        <f t="shared" si="93"/>
        <v>7.8800552132337227E-3</v>
      </c>
      <c r="U2054" s="17">
        <f t="shared" si="93"/>
        <v>2.368750939002404E-2</v>
      </c>
      <c r="V2054" s="17">
        <f t="shared" si="93"/>
        <v>1.0196065060073275E-2</v>
      </c>
      <c r="W2054" s="17">
        <f t="shared" si="93"/>
        <v>-1.6410481046248291E-2</v>
      </c>
      <c r="X2054" s="17">
        <f t="shared" si="93"/>
        <v>-1.2806602051142944E-2</v>
      </c>
      <c r="Y2054" s="17">
        <f t="shared" si="93"/>
        <v>8.4854257812377239E-5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54"/>
  <sheetViews>
    <sheetView workbookViewId="0">
      <selection activeCell="C7" sqref="C7"/>
    </sheetView>
  </sheetViews>
  <sheetFormatPr defaultRowHeight="14.4" x14ac:dyDescent="0.3"/>
  <cols>
    <col min="1" max="1" width="10.6640625" style="1" customWidth="1"/>
    <col min="2" max="2" width="18.77734375" style="2" customWidth="1"/>
    <col min="3" max="14" width="8.88671875" style="1"/>
    <col min="15" max="25" width="8.88671875" style="17"/>
    <col min="26" max="27" width="8.88671875" style="1"/>
    <col min="28" max="40" width="8.88671875" style="11"/>
    <col min="41" max="16384" width="8.88671875" style="1"/>
  </cols>
  <sheetData>
    <row r="1" spans="1:27" x14ac:dyDescent="0.3">
      <c r="A1" s="14"/>
      <c r="B1" s="8"/>
      <c r="C1" s="7"/>
      <c r="D1" s="7"/>
      <c r="E1" s="7"/>
      <c r="F1" s="7"/>
      <c r="G1" s="13"/>
      <c r="H1" s="7"/>
      <c r="I1" s="7"/>
      <c r="J1" s="7"/>
      <c r="K1" s="7"/>
      <c r="L1" s="7"/>
      <c r="M1" s="13"/>
      <c r="N1" s="13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3"/>
      <c r="AA1" s="13"/>
    </row>
    <row r="2" spans="1:27" x14ac:dyDescent="0.3">
      <c r="A2" s="40" t="s">
        <v>22</v>
      </c>
      <c r="E2" s="1" t="s">
        <v>15</v>
      </c>
    </row>
    <row r="5" spans="1:27" x14ac:dyDescent="0.3">
      <c r="O5" s="16" t="s">
        <v>20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x14ac:dyDescent="0.3">
      <c r="O6" s="17">
        <f>STDEV(O14:O110)</f>
        <v>8.2158082203271615E-2</v>
      </c>
      <c r="P6" s="17">
        <f t="shared" ref="P6:Y6" si="0">STDEV(P14:P110)</f>
        <v>7.8109894975550279E-2</v>
      </c>
      <c r="Q6" s="17">
        <f t="shared" si="0"/>
        <v>6.1088797028790144E-2</v>
      </c>
      <c r="R6" s="17">
        <f t="shared" si="0"/>
        <v>9.82290518983122E-2</v>
      </c>
      <c r="S6" s="17">
        <f t="shared" si="0"/>
        <v>7.7759914630594007E-2</v>
      </c>
      <c r="T6" s="17">
        <f t="shared" si="0"/>
        <v>5.1729291910826598E-2</v>
      </c>
      <c r="U6" s="17">
        <f t="shared" si="0"/>
        <v>8.5080085237625377E-2</v>
      </c>
      <c r="V6" s="17">
        <f t="shared" si="0"/>
        <v>5.0849489179917842E-2</v>
      </c>
      <c r="W6" s="17">
        <f t="shared" si="0"/>
        <v>0.13751220314730081</v>
      </c>
      <c r="X6" s="17">
        <f t="shared" si="0"/>
        <v>0.16166537209249437</v>
      </c>
      <c r="Y6" s="17">
        <f t="shared" si="0"/>
        <v>4.7156250187533437E-2</v>
      </c>
    </row>
    <row r="10" spans="1:27" x14ac:dyDescent="0.3">
      <c r="B10" s="24" t="s">
        <v>17</v>
      </c>
      <c r="C10" s="9"/>
      <c r="O10" s="18" t="s">
        <v>16</v>
      </c>
    </row>
    <row r="11" spans="1:27" x14ac:dyDescent="0.3">
      <c r="A11" s="8"/>
      <c r="B11" s="5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/>
      <c r="O11" s="19" t="s">
        <v>1</v>
      </c>
      <c r="P11" s="19" t="s">
        <v>2</v>
      </c>
      <c r="Q11" s="19" t="s">
        <v>3</v>
      </c>
      <c r="R11" s="19" t="s">
        <v>4</v>
      </c>
      <c r="S11" s="19" t="s">
        <v>5</v>
      </c>
      <c r="T11" s="19" t="s">
        <v>6</v>
      </c>
      <c r="U11" s="19" t="s">
        <v>7</v>
      </c>
      <c r="V11" s="19" t="s">
        <v>8</v>
      </c>
      <c r="W11" s="19" t="s">
        <v>9</v>
      </c>
      <c r="X11" s="19" t="s">
        <v>10</v>
      </c>
      <c r="Y11" s="19" t="s">
        <v>11</v>
      </c>
      <c r="Z11" s="6"/>
      <c r="AA11" s="6"/>
    </row>
    <row r="12" spans="1:27" x14ac:dyDescent="0.3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4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4"/>
      <c r="AA12" s="4"/>
    </row>
    <row r="13" spans="1:27" x14ac:dyDescent="0.3">
      <c r="A13" s="10"/>
      <c r="B13" s="3">
        <v>43101</v>
      </c>
      <c r="C13" s="1">
        <v>39.174095153808587</v>
      </c>
      <c r="D13" s="1">
        <v>152.47218322753909</v>
      </c>
      <c r="E13" s="1">
        <v>174.3587646484375</v>
      </c>
      <c r="F13" s="1">
        <v>228.82421875</v>
      </c>
      <c r="G13" s="1">
        <v>109.7483673095703</v>
      </c>
      <c r="H13" s="1">
        <v>37.0904541015625</v>
      </c>
      <c r="I13" s="1">
        <v>72.164924621582031</v>
      </c>
      <c r="J13" s="1">
        <v>141.8550720214844</v>
      </c>
      <c r="K13" s="1">
        <v>6.0769162178039551</v>
      </c>
      <c r="L13" s="1">
        <v>61.388740539550781</v>
      </c>
      <c r="M13" s="1">
        <v>2823.81005859375</v>
      </c>
    </row>
    <row r="14" spans="1:27" x14ac:dyDescent="0.3">
      <c r="A14" s="10"/>
      <c r="B14" s="3">
        <v>43132</v>
      </c>
      <c r="C14" s="1">
        <v>41.675258636474609</v>
      </c>
      <c r="D14" s="1">
        <v>136.3896484375</v>
      </c>
      <c r="E14" s="1">
        <v>170.80657958984381</v>
      </c>
      <c r="F14" s="1">
        <v>214.8147277832031</v>
      </c>
      <c r="G14" s="1">
        <v>104.4720764160156</v>
      </c>
      <c r="H14" s="1">
        <v>33.684585571289063</v>
      </c>
      <c r="I14" s="1">
        <v>68.239921569824219</v>
      </c>
      <c r="J14" s="1">
        <v>130.74806213378909</v>
      </c>
      <c r="K14" s="1">
        <v>5.9829697608947754</v>
      </c>
      <c r="L14" s="1">
        <v>53.716159820556641</v>
      </c>
      <c r="M14" s="1">
        <v>2713.830078125</v>
      </c>
      <c r="O14" s="17">
        <f t="shared" ref="O14:Y14" si="1">(C14-C13)/C13</f>
        <v>6.384738365610608E-2</v>
      </c>
      <c r="P14" s="17">
        <f t="shared" si="1"/>
        <v>-0.10547848433467115</v>
      </c>
      <c r="Q14" s="17">
        <f t="shared" si="1"/>
        <v>-2.0372850574824981E-2</v>
      </c>
      <c r="R14" s="17">
        <f t="shared" si="1"/>
        <v>-6.1223812074292956E-2</v>
      </c>
      <c r="S14" s="17">
        <f t="shared" si="1"/>
        <v>-4.8076258653322101E-2</v>
      </c>
      <c r="T14" s="17">
        <f t="shared" si="1"/>
        <v>-9.1826013263341513E-2</v>
      </c>
      <c r="U14" s="17">
        <f t="shared" si="1"/>
        <v>-5.4389345964673534E-2</v>
      </c>
      <c r="V14" s="17">
        <f t="shared" si="1"/>
        <v>-7.8298292259956132E-2</v>
      </c>
      <c r="W14" s="17">
        <f t="shared" si="1"/>
        <v>-1.5459560991467738E-2</v>
      </c>
      <c r="X14" s="17">
        <f t="shared" si="1"/>
        <v>-0.12498351736098813</v>
      </c>
      <c r="Y14" s="17">
        <f t="shared" si="1"/>
        <v>-3.8947371879367747E-2</v>
      </c>
    </row>
    <row r="15" spans="1:27" x14ac:dyDescent="0.3">
      <c r="A15" s="10"/>
      <c r="B15" s="3">
        <v>43160</v>
      </c>
      <c r="C15" s="1">
        <v>39.416019439697273</v>
      </c>
      <c r="D15" s="1">
        <v>132.3180236816406</v>
      </c>
      <c r="E15" s="1">
        <v>169.0477600097656</v>
      </c>
      <c r="F15" s="1">
        <v>209.322509765625</v>
      </c>
      <c r="G15" s="1">
        <v>103.8758544921875</v>
      </c>
      <c r="H15" s="1">
        <v>33.848255157470703</v>
      </c>
      <c r="I15" s="1">
        <v>69.060218811035156</v>
      </c>
      <c r="J15" s="1">
        <v>130.44085693359381</v>
      </c>
      <c r="K15" s="1">
        <v>5.7291603088378906</v>
      </c>
      <c r="L15" s="1">
        <v>53.192115783691413</v>
      </c>
      <c r="M15" s="1">
        <v>2640.8701171875</v>
      </c>
      <c r="O15" s="17">
        <f t="shared" ref="O15:O78" si="2">(C15-C14)/C14</f>
        <v>-5.421056211034591E-2</v>
      </c>
      <c r="P15" s="17">
        <f t="shared" ref="P15:P78" si="3">(D15-D14)/D14</f>
        <v>-2.9852886949299592E-2</v>
      </c>
      <c r="Q15" s="17">
        <f t="shared" ref="Q15:Q78" si="4">(E15-E14)/E14</f>
        <v>-1.0297141856605563E-2</v>
      </c>
      <c r="R15" s="17">
        <f t="shared" ref="R15:R78" si="5">(F15-F14)/F14</f>
        <v>-2.5567232164458449E-2</v>
      </c>
      <c r="S15" s="17">
        <f t="shared" ref="S15:S78" si="6">(G15-G14)/G14</f>
        <v>-5.7069979297998865E-3</v>
      </c>
      <c r="T15" s="17">
        <f t="shared" ref="T15:T78" si="7">(H15-H14)/H14</f>
        <v>4.8588867402051053E-3</v>
      </c>
      <c r="U15" s="17">
        <f t="shared" ref="U15:U78" si="8">(I15-I14)/I14</f>
        <v>1.2020782297816619E-2</v>
      </c>
      <c r="V15" s="17">
        <f t="shared" ref="V15:V78" si="9">(J15-J14)/J14</f>
        <v>-2.3495965843144482E-3</v>
      </c>
      <c r="W15" s="17">
        <f t="shared" ref="W15:W78" si="10">(K15-K14)/K14</f>
        <v>-4.242198476679692E-2</v>
      </c>
      <c r="X15" s="17">
        <f t="shared" ref="X15:X78" si="11">(L15-L14)/L14</f>
        <v>-9.7557986016841222E-3</v>
      </c>
      <c r="Y15" s="17">
        <f t="shared" ref="Y15:Y78" si="12">(M15-M14)/M14</f>
        <v>-2.6884498600556611E-2</v>
      </c>
    </row>
    <row r="16" spans="1:27" x14ac:dyDescent="0.3">
      <c r="A16" s="10"/>
      <c r="B16" s="3">
        <v>43191</v>
      </c>
      <c r="C16" s="1">
        <v>38.824024200439453</v>
      </c>
      <c r="D16" s="1">
        <v>130.4975891113281</v>
      </c>
      <c r="E16" s="1">
        <v>176.87974548339841</v>
      </c>
      <c r="F16" s="1">
        <v>215.95243835449219</v>
      </c>
      <c r="G16" s="1">
        <v>98.141441345214844</v>
      </c>
      <c r="H16" s="1">
        <v>33.974067687988281</v>
      </c>
      <c r="I16" s="1">
        <v>72.362800598144531</v>
      </c>
      <c r="J16" s="1">
        <v>139.66621398925781</v>
      </c>
      <c r="K16" s="1">
        <v>5.5636610984802246</v>
      </c>
      <c r="L16" s="1">
        <v>64.020072937011719</v>
      </c>
      <c r="M16" s="1">
        <v>2648.050048828125</v>
      </c>
      <c r="O16" s="17">
        <f t="shared" si="2"/>
        <v>-1.5019153320733352E-2</v>
      </c>
      <c r="P16" s="17">
        <f t="shared" si="3"/>
        <v>-1.3758024187940535E-2</v>
      </c>
      <c r="Q16" s="17">
        <f t="shared" si="4"/>
        <v>4.6330016281673131E-2</v>
      </c>
      <c r="R16" s="17">
        <f t="shared" si="5"/>
        <v>3.1673271050928112E-2</v>
      </c>
      <c r="S16" s="17">
        <f t="shared" si="6"/>
        <v>-5.5204485922221137E-2</v>
      </c>
      <c r="T16" s="17">
        <f t="shared" si="7"/>
        <v>3.7169576373218115E-3</v>
      </c>
      <c r="U16" s="17">
        <f t="shared" si="8"/>
        <v>4.7821768363433777E-2</v>
      </c>
      <c r="V16" s="17">
        <f t="shared" si="9"/>
        <v>7.0724443801841522E-2</v>
      </c>
      <c r="W16" s="17">
        <f t="shared" si="10"/>
        <v>-2.8887166955751682E-2</v>
      </c>
      <c r="X16" s="17">
        <f t="shared" si="11"/>
        <v>0.20356319717291887</v>
      </c>
      <c r="Y16" s="17">
        <f t="shared" si="12"/>
        <v>2.7187749953684033E-3</v>
      </c>
    </row>
    <row r="17" spans="1:30" x14ac:dyDescent="0.3">
      <c r="A17" s="10"/>
      <c r="B17" s="3">
        <v>43221</v>
      </c>
      <c r="C17" s="1">
        <v>43.900783538818359</v>
      </c>
      <c r="D17" s="1">
        <v>116.2364196777344</v>
      </c>
      <c r="E17" s="1">
        <v>177.8487243652344</v>
      </c>
      <c r="F17" s="1">
        <v>217.6297302246094</v>
      </c>
      <c r="G17" s="1">
        <v>95.670303344726563</v>
      </c>
      <c r="H17" s="1">
        <v>33.808967590332031</v>
      </c>
      <c r="I17" s="1">
        <v>75.906448364257813</v>
      </c>
      <c r="J17" s="1">
        <v>133.46867370605469</v>
      </c>
      <c r="K17" s="1">
        <v>6.2387714385986328</v>
      </c>
      <c r="L17" s="1">
        <v>69.770751953125</v>
      </c>
      <c r="M17" s="1">
        <v>2705.27001953125</v>
      </c>
      <c r="O17" s="17">
        <f t="shared" si="2"/>
        <v>0.1307633467403784</v>
      </c>
      <c r="P17" s="17">
        <f t="shared" si="3"/>
        <v>-0.10928301074916735</v>
      </c>
      <c r="Q17" s="17">
        <f t="shared" si="4"/>
        <v>5.4781788564193792E-3</v>
      </c>
      <c r="R17" s="17">
        <f t="shared" si="5"/>
        <v>7.7669503660055582E-3</v>
      </c>
      <c r="S17" s="17">
        <f t="shared" si="6"/>
        <v>-2.5179353050216523E-2</v>
      </c>
      <c r="T17" s="17">
        <f t="shared" si="7"/>
        <v>-4.8595917089616575E-3</v>
      </c>
      <c r="U17" s="17">
        <f t="shared" si="8"/>
        <v>4.8970572404906959E-2</v>
      </c>
      <c r="V17" s="17">
        <f t="shared" si="9"/>
        <v>-4.4373940598689085E-2</v>
      </c>
      <c r="W17" s="17">
        <f t="shared" si="10"/>
        <v>0.12134282231942957</v>
      </c>
      <c r="X17" s="17">
        <f t="shared" si="11"/>
        <v>8.9826186573877823E-2</v>
      </c>
      <c r="Y17" s="17">
        <f t="shared" si="12"/>
        <v>2.1608341854583629E-2</v>
      </c>
    </row>
    <row r="18" spans="1:30" x14ac:dyDescent="0.3">
      <c r="A18" s="10"/>
      <c r="B18" s="3">
        <v>43252</v>
      </c>
      <c r="C18" s="1">
        <v>43.654991149902337</v>
      </c>
      <c r="D18" s="1">
        <v>109.3737258911133</v>
      </c>
      <c r="E18" s="1">
        <v>188.0306091308594</v>
      </c>
      <c r="F18" s="1">
        <v>198.35826110839841</v>
      </c>
      <c r="G18" s="1">
        <v>95.630210876464844</v>
      </c>
      <c r="H18" s="1">
        <v>34.485141754150391</v>
      </c>
      <c r="I18" s="1">
        <v>76.690467834472656</v>
      </c>
      <c r="J18" s="1">
        <v>130.6993408203125</v>
      </c>
      <c r="K18" s="1">
        <v>5.8641467094421387</v>
      </c>
      <c r="L18" s="1">
        <v>69.339920043945313</v>
      </c>
      <c r="M18" s="1">
        <v>2718.3701171875</v>
      </c>
      <c r="O18" s="17">
        <f t="shared" si="2"/>
        <v>-5.5988155359160251E-3</v>
      </c>
      <c r="P18" s="17">
        <f t="shared" si="3"/>
        <v>-5.9040822193663002E-2</v>
      </c>
      <c r="Q18" s="17">
        <f t="shared" si="4"/>
        <v>5.7250254686759726E-2</v>
      </c>
      <c r="R18" s="17">
        <f t="shared" si="5"/>
        <v>-8.8551638125551432E-2</v>
      </c>
      <c r="S18" s="17">
        <f t="shared" si="6"/>
        <v>-4.1906910357809255E-4</v>
      </c>
      <c r="T18" s="17">
        <f t="shared" si="7"/>
        <v>1.9999846549934794E-2</v>
      </c>
      <c r="U18" s="17">
        <f t="shared" si="8"/>
        <v>1.0328759770876281E-2</v>
      </c>
      <c r="V18" s="17">
        <f t="shared" si="9"/>
        <v>-2.0748935378208971E-2</v>
      </c>
      <c r="W18" s="17">
        <f t="shared" si="10"/>
        <v>-6.0047836796637513E-2</v>
      </c>
      <c r="X18" s="17">
        <f t="shared" si="11"/>
        <v>-6.1749643958135779E-3</v>
      </c>
      <c r="Y18" s="17">
        <f t="shared" si="12"/>
        <v>4.8424362676077314E-3</v>
      </c>
    </row>
    <row r="19" spans="1:30" x14ac:dyDescent="0.3">
      <c r="A19" s="10"/>
      <c r="B19" s="3">
        <v>43282</v>
      </c>
      <c r="C19" s="1">
        <v>44.876609802246087</v>
      </c>
      <c r="D19" s="1">
        <v>117.4410705566406</v>
      </c>
      <c r="E19" s="1">
        <v>196.78526306152341</v>
      </c>
      <c r="F19" s="1">
        <v>215.3579406738281</v>
      </c>
      <c r="G19" s="1">
        <v>99.210380554199219</v>
      </c>
      <c r="H19" s="1">
        <v>36.989593505859382</v>
      </c>
      <c r="I19" s="1">
        <v>88.805648803710938</v>
      </c>
      <c r="J19" s="1">
        <v>132.24308776855469</v>
      </c>
      <c r="K19" s="1">
        <v>6.0611858367919922</v>
      </c>
      <c r="L19" s="1">
        <v>70.171867370605469</v>
      </c>
      <c r="M19" s="1">
        <v>2816.2900390625</v>
      </c>
      <c r="O19" s="17">
        <f t="shared" si="2"/>
        <v>2.7983481846301624E-2</v>
      </c>
      <c r="P19" s="17">
        <f t="shared" si="3"/>
        <v>7.3759439022482637E-2</v>
      </c>
      <c r="Q19" s="17">
        <f t="shared" si="4"/>
        <v>4.6559727541866484E-2</v>
      </c>
      <c r="R19" s="17">
        <f t="shared" si="5"/>
        <v>8.5701898526624701E-2</v>
      </c>
      <c r="S19" s="17">
        <f t="shared" si="6"/>
        <v>3.7437642821464022E-2</v>
      </c>
      <c r="T19" s="17">
        <f t="shared" si="7"/>
        <v>7.2624081686066239E-2</v>
      </c>
      <c r="U19" s="17">
        <f t="shared" si="8"/>
        <v>0.1579750562402028</v>
      </c>
      <c r="V19" s="17">
        <f t="shared" si="9"/>
        <v>1.1811436374147862E-2</v>
      </c>
      <c r="W19" s="17">
        <f t="shared" si="10"/>
        <v>3.360064764965575E-2</v>
      </c>
      <c r="X19" s="17">
        <f t="shared" si="11"/>
        <v>1.1998100461219107E-2</v>
      </c>
      <c r="Y19" s="17">
        <f t="shared" si="12"/>
        <v>3.6021556172899157E-2</v>
      </c>
    </row>
    <row r="20" spans="1:30" x14ac:dyDescent="0.3">
      <c r="A20" s="10"/>
      <c r="B20" s="3">
        <v>43313</v>
      </c>
      <c r="C20" s="1">
        <v>53.6826171875</v>
      </c>
      <c r="D20" s="1">
        <v>116.610481262207</v>
      </c>
      <c r="E20" s="1">
        <v>209.7597351074219</v>
      </c>
      <c r="F20" s="1">
        <v>213.67622375488281</v>
      </c>
      <c r="G20" s="1">
        <v>100.2714004516602</v>
      </c>
      <c r="H20" s="1">
        <v>35.355472564697273</v>
      </c>
      <c r="I20" s="1">
        <v>94.953125</v>
      </c>
      <c r="J20" s="1">
        <v>136.1800231933594</v>
      </c>
      <c r="K20" s="1">
        <v>6.9478621482849121</v>
      </c>
      <c r="L20" s="1">
        <v>66.777397155761719</v>
      </c>
      <c r="M20" s="1">
        <v>2901.52001953125</v>
      </c>
      <c r="O20" s="17">
        <f t="shared" si="2"/>
        <v>0.19622710859974923</v>
      </c>
      <c r="P20" s="17">
        <f t="shared" si="3"/>
        <v>-7.0723920558354346E-3</v>
      </c>
      <c r="Q20" s="17">
        <f t="shared" si="4"/>
        <v>6.5932132539021096E-2</v>
      </c>
      <c r="R20" s="17">
        <f t="shared" si="5"/>
        <v>-7.8089385219946008E-3</v>
      </c>
      <c r="S20" s="17">
        <f t="shared" si="6"/>
        <v>1.0694645978918896E-2</v>
      </c>
      <c r="T20" s="17">
        <f t="shared" si="7"/>
        <v>-4.4177856155765929E-2</v>
      </c>
      <c r="U20" s="17">
        <f t="shared" si="8"/>
        <v>6.9223932025731419E-2</v>
      </c>
      <c r="V20" s="17">
        <f t="shared" si="9"/>
        <v>2.9770443894163647E-2</v>
      </c>
      <c r="W20" s="17">
        <f t="shared" si="10"/>
        <v>0.14628759707559333</v>
      </c>
      <c r="X20" s="17">
        <f t="shared" si="11"/>
        <v>-4.8373662295691892E-2</v>
      </c>
      <c r="Y20" s="17">
        <f t="shared" si="12"/>
        <v>3.0263211276748244E-2</v>
      </c>
    </row>
    <row r="21" spans="1:30" x14ac:dyDescent="0.3">
      <c r="A21" s="10"/>
      <c r="B21" s="3">
        <v>43344</v>
      </c>
      <c r="C21" s="1">
        <v>53.423591613769531</v>
      </c>
      <c r="D21" s="1">
        <v>121.07131195068359</v>
      </c>
      <c r="E21" s="1">
        <v>211.8589172363281</v>
      </c>
      <c r="F21" s="1">
        <v>210.90837097167969</v>
      </c>
      <c r="G21" s="1">
        <v>104.62754821777339</v>
      </c>
      <c r="H21" s="1">
        <v>36.640552520751953</v>
      </c>
      <c r="I21" s="1">
        <v>96.978012084960938</v>
      </c>
      <c r="J21" s="1">
        <v>141.30413818359381</v>
      </c>
      <c r="K21" s="1">
        <v>6.9600825309753418</v>
      </c>
      <c r="L21" s="1">
        <v>68.700340270996094</v>
      </c>
      <c r="M21" s="1">
        <v>2913.97998046875</v>
      </c>
      <c r="O21" s="17">
        <f t="shared" si="2"/>
        <v>-4.8251293864037398E-3</v>
      </c>
      <c r="P21" s="17">
        <f t="shared" si="3"/>
        <v>3.8254114383132455E-2</v>
      </c>
      <c r="Q21" s="17">
        <f t="shared" si="4"/>
        <v>1.00075552051549E-2</v>
      </c>
      <c r="R21" s="17">
        <f t="shared" si="5"/>
        <v>-1.2953489792005347E-2</v>
      </c>
      <c r="S21" s="17">
        <f t="shared" si="6"/>
        <v>4.3443571611560865E-2</v>
      </c>
      <c r="T21" s="17">
        <f t="shared" si="7"/>
        <v>3.6347412800185372E-2</v>
      </c>
      <c r="U21" s="17">
        <f t="shared" si="8"/>
        <v>2.1325123159042291E-2</v>
      </c>
      <c r="V21" s="17">
        <f t="shared" si="9"/>
        <v>3.7627508573403391E-2</v>
      </c>
      <c r="W21" s="17">
        <f t="shared" si="10"/>
        <v>1.7588694809447685E-3</v>
      </c>
      <c r="X21" s="17">
        <f t="shared" si="11"/>
        <v>2.8796317274077204E-2</v>
      </c>
      <c r="Y21" s="17">
        <f t="shared" si="12"/>
        <v>4.2942874264617166E-3</v>
      </c>
    </row>
    <row r="22" spans="1:30" x14ac:dyDescent="0.3">
      <c r="A22" s="10"/>
      <c r="B22" s="3">
        <v>43374</v>
      </c>
      <c r="C22" s="1">
        <v>51.795368194580078</v>
      </c>
      <c r="D22" s="1">
        <v>113.2965774536133</v>
      </c>
      <c r="E22" s="1">
        <v>206.2214660644531</v>
      </c>
      <c r="F22" s="1">
        <v>193.5070495605469</v>
      </c>
      <c r="G22" s="1">
        <v>79.870101928710938</v>
      </c>
      <c r="H22" s="1">
        <v>38.304222106933587</v>
      </c>
      <c r="I22" s="1">
        <v>97.999237060546875</v>
      </c>
      <c r="J22" s="1">
        <v>149.42138671875</v>
      </c>
      <c r="K22" s="1">
        <v>5.221672534942627</v>
      </c>
      <c r="L22" s="1">
        <v>56.645195007324219</v>
      </c>
      <c r="M22" s="1">
        <v>2711.739990234375</v>
      </c>
      <c r="O22" s="17">
        <f t="shared" si="2"/>
        <v>-3.0477610546307612E-2</v>
      </c>
      <c r="P22" s="17">
        <f t="shared" si="3"/>
        <v>-6.4216157996513729E-2</v>
      </c>
      <c r="Q22" s="17">
        <f t="shared" si="4"/>
        <v>-2.6609458999483308E-2</v>
      </c>
      <c r="R22" s="17">
        <f t="shared" si="5"/>
        <v>-8.2506546947201997E-2</v>
      </c>
      <c r="S22" s="17">
        <f t="shared" si="6"/>
        <v>-0.23662454784405276</v>
      </c>
      <c r="T22" s="17">
        <f t="shared" si="7"/>
        <v>4.5405144620550904E-2</v>
      </c>
      <c r="U22" s="17">
        <f t="shared" si="8"/>
        <v>1.0530479576043052E-2</v>
      </c>
      <c r="V22" s="17">
        <f t="shared" si="9"/>
        <v>5.7445228706675275E-2</v>
      </c>
      <c r="W22" s="17">
        <f t="shared" si="10"/>
        <v>-0.24976858942347988</v>
      </c>
      <c r="X22" s="17">
        <f t="shared" si="11"/>
        <v>-0.17547431666450297</v>
      </c>
      <c r="Y22" s="17">
        <f t="shared" si="12"/>
        <v>-6.9403356093696356E-2</v>
      </c>
    </row>
    <row r="23" spans="1:30" x14ac:dyDescent="0.3">
      <c r="A23" s="10"/>
      <c r="B23" s="3">
        <v>43405</v>
      </c>
      <c r="C23" s="1">
        <v>42.262706756591797</v>
      </c>
      <c r="D23" s="1">
        <v>125.2072830200195</v>
      </c>
      <c r="E23" s="1">
        <v>208.6117248535156</v>
      </c>
      <c r="F23" s="1">
        <v>201.11241149902341</v>
      </c>
      <c r="G23" s="1">
        <v>85.986831665039063</v>
      </c>
      <c r="H23" s="1">
        <v>40.32025146484375</v>
      </c>
      <c r="I23" s="1">
        <v>107.21714782714839</v>
      </c>
      <c r="J23" s="1">
        <v>159.22792053222659</v>
      </c>
      <c r="K23" s="1">
        <v>4.0477070808410636</v>
      </c>
      <c r="L23" s="1">
        <v>59.347808837890618</v>
      </c>
      <c r="M23" s="1">
        <v>2760.169921875</v>
      </c>
      <c r="O23" s="17">
        <f t="shared" si="2"/>
        <v>-0.18404466982794399</v>
      </c>
      <c r="P23" s="17">
        <f t="shared" si="3"/>
        <v>0.10512855581434288</v>
      </c>
      <c r="Q23" s="17">
        <f t="shared" si="4"/>
        <v>1.1590737058941484E-2</v>
      </c>
      <c r="R23" s="17">
        <f t="shared" si="5"/>
        <v>3.9302764192561603E-2</v>
      </c>
      <c r="S23" s="17">
        <f t="shared" si="6"/>
        <v>7.6583472270859113E-2</v>
      </c>
      <c r="T23" s="17">
        <f t="shared" si="7"/>
        <v>5.2632040203871792E-2</v>
      </c>
      <c r="U23" s="17">
        <f t="shared" si="8"/>
        <v>9.4061046219231462E-2</v>
      </c>
      <c r="V23" s="17">
        <f t="shared" si="9"/>
        <v>6.5630054899269832E-2</v>
      </c>
      <c r="W23" s="17">
        <f t="shared" si="10"/>
        <v>-0.22482556043979543</v>
      </c>
      <c r="X23" s="17">
        <f t="shared" si="11"/>
        <v>4.7711263598209014E-2</v>
      </c>
      <c r="Y23" s="17">
        <f t="shared" si="12"/>
        <v>1.7859356654779876E-2</v>
      </c>
    </row>
    <row r="24" spans="1:30" x14ac:dyDescent="0.3">
      <c r="A24" s="10"/>
      <c r="B24" s="3">
        <v>43435</v>
      </c>
      <c r="C24" s="1">
        <v>37.460979461669922</v>
      </c>
      <c r="D24" s="1">
        <v>111.64939880371089</v>
      </c>
      <c r="E24" s="1">
        <v>184.1806640625</v>
      </c>
      <c r="F24" s="1">
        <v>141.68327331542969</v>
      </c>
      <c r="G24" s="1">
        <v>79.654037475585938</v>
      </c>
      <c r="H24" s="1">
        <v>38.179763793945313</v>
      </c>
      <c r="I24" s="1">
        <v>105.1048202514648</v>
      </c>
      <c r="J24" s="1">
        <v>150.91230773925781</v>
      </c>
      <c r="K24" s="1">
        <v>3.30973219871521</v>
      </c>
      <c r="L24" s="1">
        <v>51.839607238769531</v>
      </c>
      <c r="M24" s="1">
        <v>2506.85009765625</v>
      </c>
      <c r="O24" s="17">
        <f t="shared" si="2"/>
        <v>-0.11361617992375607</v>
      </c>
      <c r="P24" s="17">
        <f t="shared" si="3"/>
        <v>-0.10828351106493403</v>
      </c>
      <c r="Q24" s="17">
        <f t="shared" si="4"/>
        <v>-0.11711259665855678</v>
      </c>
      <c r="R24" s="17">
        <f t="shared" si="5"/>
        <v>-0.29550209129625155</v>
      </c>
      <c r="S24" s="17">
        <f t="shared" si="6"/>
        <v>-7.3648418796525367E-2</v>
      </c>
      <c r="T24" s="17">
        <f t="shared" si="7"/>
        <v>-5.308716074761545E-2</v>
      </c>
      <c r="U24" s="17">
        <f t="shared" si="8"/>
        <v>-1.9701396824032401E-2</v>
      </c>
      <c r="V24" s="17">
        <f t="shared" si="9"/>
        <v>-5.222458953915534E-2</v>
      </c>
      <c r="W24" s="17">
        <f t="shared" si="10"/>
        <v>-0.18231924084104217</v>
      </c>
      <c r="X24" s="17">
        <f t="shared" si="11"/>
        <v>-0.1265118585865545</v>
      </c>
      <c r="Y24" s="17">
        <f t="shared" si="12"/>
        <v>-9.1776894679972576E-2</v>
      </c>
    </row>
    <row r="25" spans="1:30" x14ac:dyDescent="0.3">
      <c r="A25" s="10"/>
      <c r="B25" s="3">
        <v>43466</v>
      </c>
      <c r="C25" s="1">
        <v>39.527103424072273</v>
      </c>
      <c r="D25" s="1">
        <v>122.9029006958008</v>
      </c>
      <c r="E25" s="1">
        <v>194.05381774902341</v>
      </c>
      <c r="F25" s="1">
        <v>156.4183654785156</v>
      </c>
      <c r="G25" s="1">
        <v>94.194564819335938</v>
      </c>
      <c r="H25" s="1">
        <v>38.808712005615227</v>
      </c>
      <c r="I25" s="1">
        <v>108.8650207519531</v>
      </c>
      <c r="J25" s="1">
        <v>151.9406433105469</v>
      </c>
      <c r="K25" s="1">
        <v>3.5638496875762939</v>
      </c>
      <c r="L25" s="1">
        <v>57.059432983398438</v>
      </c>
      <c r="M25" s="1">
        <v>2704.10009765625</v>
      </c>
      <c r="O25" s="17">
        <f t="shared" si="2"/>
        <v>5.5154029395211329E-2</v>
      </c>
      <c r="P25" s="17">
        <f t="shared" si="3"/>
        <v>0.10079321530315188</v>
      </c>
      <c r="Q25" s="17">
        <f t="shared" si="4"/>
        <v>5.3605810016913863E-2</v>
      </c>
      <c r="R25" s="17">
        <f t="shared" si="5"/>
        <v>0.10400022400866721</v>
      </c>
      <c r="S25" s="17">
        <f t="shared" si="6"/>
        <v>0.18254601781117108</v>
      </c>
      <c r="T25" s="17">
        <f t="shared" si="7"/>
        <v>1.6473339517350701E-2</v>
      </c>
      <c r="U25" s="17">
        <f t="shared" si="8"/>
        <v>3.5775718863244918E-2</v>
      </c>
      <c r="V25" s="17">
        <f t="shared" si="9"/>
        <v>6.8141266056697056E-3</v>
      </c>
      <c r="W25" s="17">
        <f t="shared" si="10"/>
        <v>7.6778867172313428E-2</v>
      </c>
      <c r="X25" s="17">
        <f t="shared" si="11"/>
        <v>0.10069184591979567</v>
      </c>
      <c r="Y25" s="17">
        <f t="shared" si="12"/>
        <v>7.8684401665826201E-2</v>
      </c>
    </row>
    <row r="26" spans="1:30" x14ac:dyDescent="0.3">
      <c r="A26" s="10"/>
      <c r="B26" s="3">
        <v>43497</v>
      </c>
      <c r="C26" s="1">
        <v>41.120639801025391</v>
      </c>
      <c r="D26" s="1">
        <v>128.7343444824219</v>
      </c>
      <c r="E26" s="1">
        <v>197.76979064941409</v>
      </c>
      <c r="F26" s="1">
        <v>159.43975830078119</v>
      </c>
      <c r="G26" s="1">
        <v>96.794326782226563</v>
      </c>
      <c r="H26" s="1">
        <v>36.559043884277337</v>
      </c>
      <c r="I26" s="1">
        <v>114.7052001953125</v>
      </c>
      <c r="J26" s="1">
        <v>156.24098205566409</v>
      </c>
      <c r="K26" s="1">
        <v>3.8244142532348628</v>
      </c>
      <c r="L26" s="1">
        <v>56.521137237548828</v>
      </c>
      <c r="M26" s="1">
        <v>2784.489990234375</v>
      </c>
      <c r="O26" s="17">
        <f t="shared" si="2"/>
        <v>4.0315030419928101E-2</v>
      </c>
      <c r="P26" s="17">
        <f t="shared" si="3"/>
        <v>4.7447568394293808E-2</v>
      </c>
      <c r="Q26" s="17">
        <f t="shared" si="4"/>
        <v>1.9149187289871718E-2</v>
      </c>
      <c r="R26" s="17">
        <f t="shared" si="5"/>
        <v>1.9316100209988394E-2</v>
      </c>
      <c r="S26" s="17">
        <f t="shared" si="6"/>
        <v>2.7599914792078902E-2</v>
      </c>
      <c r="T26" s="17">
        <f t="shared" si="7"/>
        <v>-5.7968121204650815E-2</v>
      </c>
      <c r="U26" s="17">
        <f t="shared" si="8"/>
        <v>5.364606007531237E-2</v>
      </c>
      <c r="V26" s="17">
        <f t="shared" si="9"/>
        <v>2.8302754624566481E-2</v>
      </c>
      <c r="W26" s="17">
        <f t="shared" si="10"/>
        <v>7.3113231056547129E-2</v>
      </c>
      <c r="X26" s="17">
        <f t="shared" si="11"/>
        <v>-9.4339483886253777E-3</v>
      </c>
      <c r="Y26" s="17">
        <f t="shared" si="12"/>
        <v>2.9728889343927055E-2</v>
      </c>
    </row>
    <row r="27" spans="1:30" x14ac:dyDescent="0.3">
      <c r="A27" s="10"/>
      <c r="B27" s="3">
        <v>43525</v>
      </c>
      <c r="C27" s="1">
        <v>45.303859710693359</v>
      </c>
      <c r="D27" s="1">
        <v>132.8670654296875</v>
      </c>
      <c r="E27" s="1">
        <v>219.5177917480469</v>
      </c>
      <c r="F27" s="1">
        <v>159.80094909667969</v>
      </c>
      <c r="G27" s="1">
        <v>100.0275802612305</v>
      </c>
      <c r="H27" s="1">
        <v>37.78466796875</v>
      </c>
      <c r="I27" s="1">
        <v>118.4956588745117</v>
      </c>
      <c r="J27" s="1">
        <v>162.4187316894531</v>
      </c>
      <c r="K27" s="1">
        <v>4.4562392234802246</v>
      </c>
      <c r="L27" s="1">
        <v>56.563850402832031</v>
      </c>
      <c r="M27" s="1">
        <v>2834.39990234375</v>
      </c>
      <c r="O27" s="17">
        <f t="shared" si="2"/>
        <v>0.10173041883369857</v>
      </c>
      <c r="P27" s="17">
        <f t="shared" si="3"/>
        <v>3.2102707042796191E-2</v>
      </c>
      <c r="Q27" s="17">
        <f t="shared" si="4"/>
        <v>0.10996624422374714</v>
      </c>
      <c r="R27" s="17">
        <f t="shared" si="5"/>
        <v>2.2653747079640716E-3</v>
      </c>
      <c r="S27" s="17">
        <f t="shared" si="6"/>
        <v>3.3403336605442736E-2</v>
      </c>
      <c r="T27" s="17">
        <f t="shared" si="7"/>
        <v>3.3524511427383309E-2</v>
      </c>
      <c r="U27" s="17">
        <f t="shared" si="8"/>
        <v>3.3045220903194103E-2</v>
      </c>
      <c r="V27" s="17">
        <f t="shared" si="9"/>
        <v>3.9539879694228078E-2</v>
      </c>
      <c r="W27" s="17">
        <f t="shared" si="10"/>
        <v>0.16520829816250571</v>
      </c>
      <c r="X27" s="17">
        <f t="shared" si="11"/>
        <v>7.5570251008373873E-4</v>
      </c>
      <c r="Y27" s="17">
        <f t="shared" si="12"/>
        <v>1.7924256249588457E-2</v>
      </c>
      <c r="AD27" s="12"/>
    </row>
    <row r="28" spans="1:30" x14ac:dyDescent="0.3">
      <c r="A28" s="10"/>
      <c r="B28" s="3">
        <v>43556</v>
      </c>
      <c r="C28" s="1">
        <v>47.860614776611328</v>
      </c>
      <c r="D28" s="1">
        <v>139.95356750488281</v>
      </c>
      <c r="E28" s="1">
        <v>222.59112548828119</v>
      </c>
      <c r="F28" s="1">
        <v>167.52197265625</v>
      </c>
      <c r="G28" s="1">
        <v>99.439178466796875</v>
      </c>
      <c r="H28" s="1">
        <v>39.903942108154297</v>
      </c>
      <c r="I28" s="1">
        <v>106.8798904418945</v>
      </c>
      <c r="J28" s="1">
        <v>168.9787902832031</v>
      </c>
      <c r="K28" s="1">
        <v>4.4919767379760742</v>
      </c>
      <c r="L28" s="1">
        <v>50.913448333740227</v>
      </c>
      <c r="M28" s="1">
        <v>2945.830078125</v>
      </c>
      <c r="O28" s="17">
        <f t="shared" si="2"/>
        <v>5.6435700671977881E-2</v>
      </c>
      <c r="P28" s="17">
        <f t="shared" si="3"/>
        <v>5.3335279531295507E-2</v>
      </c>
      <c r="Q28" s="17">
        <f t="shared" si="4"/>
        <v>1.4000385644192932E-2</v>
      </c>
      <c r="R28" s="17">
        <f t="shared" si="5"/>
        <v>4.8316506273683564E-2</v>
      </c>
      <c r="S28" s="17">
        <f t="shared" si="6"/>
        <v>-5.8823955642729837E-3</v>
      </c>
      <c r="T28" s="17">
        <f t="shared" si="7"/>
        <v>5.6088203319850614E-2</v>
      </c>
      <c r="U28" s="17">
        <f t="shared" si="8"/>
        <v>-9.8026953417073584E-2</v>
      </c>
      <c r="V28" s="17">
        <f t="shared" si="9"/>
        <v>4.0389790792683469E-2</v>
      </c>
      <c r="W28" s="17">
        <f t="shared" si="10"/>
        <v>8.0196579904297412E-3</v>
      </c>
      <c r="X28" s="17">
        <f t="shared" si="11"/>
        <v>-9.9894226239041539E-2</v>
      </c>
      <c r="Y28" s="17">
        <f t="shared" si="12"/>
        <v>3.9313498313737941E-2</v>
      </c>
    </row>
    <row r="29" spans="1:30" x14ac:dyDescent="0.3">
      <c r="A29" s="10"/>
      <c r="B29" s="3">
        <v>43586</v>
      </c>
      <c r="C29" s="1">
        <v>41.754917144775391</v>
      </c>
      <c r="D29" s="1">
        <v>126.88315582275391</v>
      </c>
      <c r="E29" s="1">
        <v>217.19697570800781</v>
      </c>
      <c r="F29" s="1">
        <v>136.41552734375</v>
      </c>
      <c r="G29" s="1">
        <v>90.024826049804688</v>
      </c>
      <c r="H29" s="1">
        <v>39.960861206054688</v>
      </c>
      <c r="I29" s="1">
        <v>105.8753662109375</v>
      </c>
      <c r="J29" s="1">
        <v>169.5775146484375</v>
      </c>
      <c r="K29" s="1">
        <v>3.361784934997559</v>
      </c>
      <c r="L29" s="1">
        <v>43.036041259765618</v>
      </c>
      <c r="M29" s="1">
        <v>2752.06005859375</v>
      </c>
      <c r="O29" s="17">
        <f t="shared" si="2"/>
        <v>-0.12757248648673206</v>
      </c>
      <c r="P29" s="17">
        <f t="shared" si="3"/>
        <v>-9.3391057585387349E-2</v>
      </c>
      <c r="Q29" s="17">
        <f t="shared" si="4"/>
        <v>-2.42334449248174E-2</v>
      </c>
      <c r="R29" s="17">
        <f t="shared" si="5"/>
        <v>-0.18568576300333736</v>
      </c>
      <c r="S29" s="17">
        <f t="shared" si="6"/>
        <v>-9.4674479034796893E-2</v>
      </c>
      <c r="T29" s="17">
        <f t="shared" si="7"/>
        <v>1.4264028788463813E-3</v>
      </c>
      <c r="U29" s="17">
        <f t="shared" si="8"/>
        <v>-9.3986270644908151E-3</v>
      </c>
      <c r="V29" s="17">
        <f t="shared" si="9"/>
        <v>3.5431923984717865E-3</v>
      </c>
      <c r="W29" s="17">
        <f t="shared" si="10"/>
        <v>-0.25160232763977752</v>
      </c>
      <c r="X29" s="17">
        <f t="shared" si="11"/>
        <v>-0.154721538842504</v>
      </c>
      <c r="Y29" s="17">
        <f t="shared" si="12"/>
        <v>-6.5777731366835401E-2</v>
      </c>
    </row>
    <row r="30" spans="1:30" x14ac:dyDescent="0.3">
      <c r="A30" s="10"/>
      <c r="B30" s="3">
        <v>43617</v>
      </c>
      <c r="C30" s="1">
        <v>47.386528015136719</v>
      </c>
      <c r="D30" s="1">
        <v>145.2162780761719</v>
      </c>
      <c r="E30" s="1">
        <v>240.2181701660156</v>
      </c>
      <c r="F30" s="1">
        <v>145.17808532714841</v>
      </c>
      <c r="G30" s="1">
        <v>98.920318603515625</v>
      </c>
      <c r="H30" s="1">
        <v>41.416797637939453</v>
      </c>
      <c r="I30" s="1">
        <v>101.739990234375</v>
      </c>
      <c r="J30" s="1">
        <v>178.6487731933594</v>
      </c>
      <c r="K30" s="1">
        <v>4.0804390907287598</v>
      </c>
      <c r="L30" s="1">
        <v>43.477043151855469</v>
      </c>
      <c r="M30" s="1">
        <v>2941.760009765625</v>
      </c>
      <c r="O30" s="17">
        <f t="shared" si="2"/>
        <v>0.13487299833059271</v>
      </c>
      <c r="P30" s="17">
        <f t="shared" si="3"/>
        <v>0.14448822725553873</v>
      </c>
      <c r="Q30" s="17">
        <f t="shared" si="4"/>
        <v>0.10599224221683773</v>
      </c>
      <c r="R30" s="17">
        <f t="shared" si="5"/>
        <v>6.4234315213383755E-2</v>
      </c>
      <c r="S30" s="17">
        <f t="shared" si="6"/>
        <v>9.8811549480691679E-2</v>
      </c>
      <c r="T30" s="17">
        <f t="shared" si="7"/>
        <v>3.6434060426709942E-2</v>
      </c>
      <c r="U30" s="17">
        <f t="shared" si="8"/>
        <v>-3.9058906000131441E-2</v>
      </c>
      <c r="V30" s="17">
        <f t="shared" si="9"/>
        <v>5.3493286322353152E-2</v>
      </c>
      <c r="W30" s="17">
        <f t="shared" si="10"/>
        <v>0.21377160336751957</v>
      </c>
      <c r="X30" s="17">
        <f t="shared" si="11"/>
        <v>1.024726901407968E-2</v>
      </c>
      <c r="Y30" s="17">
        <f t="shared" si="12"/>
        <v>6.8930163998240659E-2</v>
      </c>
    </row>
    <row r="31" spans="1:30" x14ac:dyDescent="0.3">
      <c r="A31" s="10"/>
      <c r="B31" s="3">
        <v>43647</v>
      </c>
      <c r="C31" s="1">
        <v>51.006591796875</v>
      </c>
      <c r="D31" s="1">
        <v>138.99537658691409</v>
      </c>
      <c r="E31" s="1">
        <v>250.5537414550781</v>
      </c>
      <c r="F31" s="1">
        <v>151.3678283691406</v>
      </c>
      <c r="G31" s="1">
        <v>106.337532043457</v>
      </c>
      <c r="H31" s="1">
        <v>43.141834259033203</v>
      </c>
      <c r="I31" s="1">
        <v>100.05031585693359</v>
      </c>
      <c r="J31" s="1">
        <v>181.28126525878909</v>
      </c>
      <c r="K31" s="1">
        <v>4.1919965744018546</v>
      </c>
      <c r="L31" s="1">
        <v>45.128704071044922</v>
      </c>
      <c r="M31" s="1">
        <v>2980.3798828125</v>
      </c>
      <c r="O31" s="17">
        <f t="shared" si="2"/>
        <v>7.6394366360454199E-2</v>
      </c>
      <c r="P31" s="17">
        <f t="shared" si="3"/>
        <v>-4.2838871589827514E-2</v>
      </c>
      <c r="Q31" s="17">
        <f t="shared" si="4"/>
        <v>4.3025768125365169E-2</v>
      </c>
      <c r="R31" s="17">
        <f t="shared" si="5"/>
        <v>4.2635519183518954E-2</v>
      </c>
      <c r="S31" s="17">
        <f t="shared" si="6"/>
        <v>7.4981697841779604E-2</v>
      </c>
      <c r="T31" s="17">
        <f t="shared" si="7"/>
        <v>4.165065189669679E-2</v>
      </c>
      <c r="U31" s="17">
        <f t="shared" si="8"/>
        <v>-1.6607770194875783E-2</v>
      </c>
      <c r="V31" s="17">
        <f t="shared" si="9"/>
        <v>1.47355731493349E-2</v>
      </c>
      <c r="W31" s="17">
        <f t="shared" si="10"/>
        <v>2.733957821514028E-2</v>
      </c>
      <c r="X31" s="17">
        <f t="shared" si="11"/>
        <v>3.798926512597868E-2</v>
      </c>
      <c r="Y31" s="17">
        <f t="shared" si="12"/>
        <v>1.3128152166958007E-2</v>
      </c>
    </row>
    <row r="32" spans="1:30" x14ac:dyDescent="0.3">
      <c r="A32" s="10"/>
      <c r="B32" s="3">
        <v>43678</v>
      </c>
      <c r="C32" s="1">
        <v>49.977073669433587</v>
      </c>
      <c r="D32" s="1">
        <v>126.51123046875</v>
      </c>
      <c r="E32" s="1">
        <v>267.94342041015619</v>
      </c>
      <c r="F32" s="1">
        <v>140.78727722167969</v>
      </c>
      <c r="G32" s="1">
        <v>97.220230102539063</v>
      </c>
      <c r="H32" s="1">
        <v>45.117355346679688</v>
      </c>
      <c r="I32" s="1">
        <v>103.7419357299805</v>
      </c>
      <c r="J32" s="1">
        <v>187.51838684082031</v>
      </c>
      <c r="K32" s="1">
        <v>4.161933422088623</v>
      </c>
      <c r="L32" s="1">
        <v>38.204753875732422</v>
      </c>
      <c r="M32" s="1">
        <v>2926.4599609375</v>
      </c>
      <c r="O32" s="17">
        <f t="shared" si="2"/>
        <v>-2.0184021146546952E-2</v>
      </c>
      <c r="P32" s="17">
        <f t="shared" si="3"/>
        <v>-8.9816988339592216E-2</v>
      </c>
      <c r="Q32" s="17">
        <f t="shared" si="4"/>
        <v>6.9404986148234787E-2</v>
      </c>
      <c r="R32" s="17">
        <f t="shared" si="5"/>
        <v>-6.9899603247647366E-2</v>
      </c>
      <c r="S32" s="17">
        <f t="shared" si="6"/>
        <v>-8.5739265955429259E-2</v>
      </c>
      <c r="T32" s="17">
        <f t="shared" si="7"/>
        <v>4.579130956243109E-2</v>
      </c>
      <c r="U32" s="17">
        <f t="shared" si="8"/>
        <v>3.6897633370050677E-2</v>
      </c>
      <c r="V32" s="17">
        <f t="shared" si="9"/>
        <v>3.4405770354302104E-2</v>
      </c>
      <c r="W32" s="17">
        <f t="shared" si="10"/>
        <v>-7.1715593702557281E-3</v>
      </c>
      <c r="X32" s="17">
        <f t="shared" si="11"/>
        <v>-0.15342674552347679</v>
      </c>
      <c r="Y32" s="17">
        <f t="shared" si="12"/>
        <v>-1.8091627240523881E-2</v>
      </c>
    </row>
    <row r="33" spans="1:25" x14ac:dyDescent="0.3">
      <c r="A33" s="10"/>
      <c r="B33" s="3">
        <v>43709</v>
      </c>
      <c r="C33" s="1">
        <v>53.827220916748047</v>
      </c>
      <c r="D33" s="1">
        <v>139.09162902832031</v>
      </c>
      <c r="E33" s="1">
        <v>262.47775268554688</v>
      </c>
      <c r="F33" s="1">
        <v>129.21260070800781</v>
      </c>
      <c r="G33" s="1">
        <v>105.54372406005859</v>
      </c>
      <c r="H33" s="1">
        <v>44.625514984130859</v>
      </c>
      <c r="I33" s="1">
        <v>103.2707443237305</v>
      </c>
      <c r="J33" s="1">
        <v>185.69053649902341</v>
      </c>
      <c r="K33" s="1">
        <v>4.3292026519775391</v>
      </c>
      <c r="L33" s="1">
        <v>39.074634552001953</v>
      </c>
      <c r="M33" s="1">
        <v>2976.739990234375</v>
      </c>
      <c r="O33" s="17">
        <f t="shared" si="2"/>
        <v>7.703826904273596E-2</v>
      </c>
      <c r="P33" s="17">
        <f t="shared" si="3"/>
        <v>9.9440962774271988E-2</v>
      </c>
      <c r="Q33" s="17">
        <f t="shared" si="4"/>
        <v>-2.0398589061238044E-2</v>
      </c>
      <c r="R33" s="17">
        <f t="shared" si="5"/>
        <v>-8.2213938234253339E-2</v>
      </c>
      <c r="S33" s="17">
        <f t="shared" si="6"/>
        <v>8.5614834985894048E-2</v>
      </c>
      <c r="T33" s="17">
        <f t="shared" si="7"/>
        <v>-1.0901356224662314E-2</v>
      </c>
      <c r="U33" s="17">
        <f t="shared" si="8"/>
        <v>-4.541956952455726E-3</v>
      </c>
      <c r="V33" s="17">
        <f t="shared" si="9"/>
        <v>-9.7475792779111309E-3</v>
      </c>
      <c r="W33" s="17">
        <f t="shared" si="10"/>
        <v>4.0190270464483716E-2</v>
      </c>
      <c r="X33" s="17">
        <f t="shared" si="11"/>
        <v>2.276891192910099E-2</v>
      </c>
      <c r="Y33" s="17">
        <f t="shared" si="12"/>
        <v>1.7181177931020676E-2</v>
      </c>
    </row>
    <row r="34" spans="1:25" x14ac:dyDescent="0.3">
      <c r="A34" s="10"/>
      <c r="B34" s="3">
        <v>43739</v>
      </c>
      <c r="C34" s="1">
        <v>59.785057067871087</v>
      </c>
      <c r="D34" s="1">
        <v>147.47972106933591</v>
      </c>
      <c r="E34" s="1">
        <v>270.677001953125</v>
      </c>
      <c r="F34" s="1">
        <v>136.0437927246094</v>
      </c>
      <c r="G34" s="1">
        <v>97.059326171875</v>
      </c>
      <c r="H34" s="1">
        <v>44.943527221679688</v>
      </c>
      <c r="I34" s="1">
        <v>105.22850036621089</v>
      </c>
      <c r="J34" s="1">
        <v>170.11470031738281</v>
      </c>
      <c r="K34" s="1">
        <v>4.9994611740112296</v>
      </c>
      <c r="L34" s="1">
        <v>36.215656280517578</v>
      </c>
      <c r="M34" s="1">
        <v>3037.56005859375</v>
      </c>
      <c r="O34" s="17">
        <f t="shared" si="2"/>
        <v>0.11068444645020288</v>
      </c>
      <c r="P34" s="17">
        <f t="shared" si="3"/>
        <v>6.0306231939434005E-2</v>
      </c>
      <c r="Q34" s="17">
        <f t="shared" si="4"/>
        <v>3.1237882767919667E-2</v>
      </c>
      <c r="R34" s="17">
        <f t="shared" si="5"/>
        <v>5.2867847092085002E-2</v>
      </c>
      <c r="S34" s="17">
        <f t="shared" si="6"/>
        <v>-8.0387516773196596E-2</v>
      </c>
      <c r="T34" s="17">
        <f t="shared" si="7"/>
        <v>7.1262424122593426E-3</v>
      </c>
      <c r="U34" s="17">
        <f t="shared" si="8"/>
        <v>1.8957508782383458E-2</v>
      </c>
      <c r="V34" s="17">
        <f t="shared" si="9"/>
        <v>-8.3880613817508748E-2</v>
      </c>
      <c r="W34" s="17">
        <f t="shared" si="10"/>
        <v>0.15482262576170297</v>
      </c>
      <c r="X34" s="17">
        <f t="shared" si="11"/>
        <v>-7.3167114785924414E-2</v>
      </c>
      <c r="Y34" s="17">
        <f t="shared" si="12"/>
        <v>2.0431770513684101E-2</v>
      </c>
    </row>
    <row r="35" spans="1:25" x14ac:dyDescent="0.3">
      <c r="A35" s="10"/>
      <c r="B35" s="3">
        <v>43770</v>
      </c>
      <c r="C35" s="1">
        <v>64.228797912597656</v>
      </c>
      <c r="D35" s="1">
        <v>156.35516357421881</v>
      </c>
      <c r="E35" s="1">
        <v>273.73025512695313</v>
      </c>
      <c r="F35" s="1">
        <v>142.62945556640619</v>
      </c>
      <c r="G35" s="1">
        <v>97.581886291503906</v>
      </c>
      <c r="H35" s="1">
        <v>44.093067169189453</v>
      </c>
      <c r="I35" s="1">
        <v>108.36827087402339</v>
      </c>
      <c r="J35" s="1">
        <v>168.1947326660156</v>
      </c>
      <c r="K35" s="1">
        <v>5.3904261589050293</v>
      </c>
      <c r="L35" s="1">
        <v>34.489830017089837</v>
      </c>
      <c r="M35" s="1">
        <v>3140.97998046875</v>
      </c>
      <c r="O35" s="17">
        <f t="shared" si="2"/>
        <v>7.4328620940878345E-2</v>
      </c>
      <c r="P35" s="17">
        <f t="shared" si="3"/>
        <v>6.018076546747881E-2</v>
      </c>
      <c r="Q35" s="17">
        <f t="shared" si="4"/>
        <v>1.1280061297401535E-2</v>
      </c>
      <c r="R35" s="17">
        <f t="shared" si="5"/>
        <v>4.840840371988165E-2</v>
      </c>
      <c r="S35" s="17">
        <f t="shared" si="6"/>
        <v>5.3839248657418471E-3</v>
      </c>
      <c r="T35" s="17">
        <f t="shared" si="7"/>
        <v>-1.8922859532039413E-2</v>
      </c>
      <c r="U35" s="17">
        <f t="shared" si="8"/>
        <v>2.9837643764622983E-2</v>
      </c>
      <c r="V35" s="17">
        <f t="shared" si="9"/>
        <v>-1.1286312398547183E-2</v>
      </c>
      <c r="W35" s="17">
        <f t="shared" si="10"/>
        <v>7.8201424370721903E-2</v>
      </c>
      <c r="X35" s="17">
        <f t="shared" si="11"/>
        <v>-4.7654148527916079E-2</v>
      </c>
      <c r="Y35" s="17">
        <f t="shared" si="12"/>
        <v>3.404703771449992E-2</v>
      </c>
    </row>
    <row r="36" spans="1:25" x14ac:dyDescent="0.3">
      <c r="A36" s="10"/>
      <c r="B36" s="3">
        <v>43800</v>
      </c>
      <c r="C36" s="1">
        <v>70.78546142578125</v>
      </c>
      <c r="D36" s="1">
        <v>154.1180725097656</v>
      </c>
      <c r="E36" s="1">
        <v>268.35263061523438</v>
      </c>
      <c r="F36" s="1">
        <v>134.75164794921881</v>
      </c>
      <c r="G36" s="1">
        <v>98.433326721191406</v>
      </c>
      <c r="H36" s="1">
        <v>46.044578552246087</v>
      </c>
      <c r="I36" s="1">
        <v>122.06866455078119</v>
      </c>
      <c r="J36" s="1">
        <v>171.9969482421875</v>
      </c>
      <c r="K36" s="1">
        <v>5.8563399314880371</v>
      </c>
      <c r="L36" s="1">
        <v>36.850540161132813</v>
      </c>
      <c r="M36" s="1">
        <v>3230.780029296875</v>
      </c>
      <c r="O36" s="17">
        <f t="shared" si="2"/>
        <v>0.10208292426873504</v>
      </c>
      <c r="P36" s="17">
        <f t="shared" si="3"/>
        <v>-1.4307753024039438E-2</v>
      </c>
      <c r="Q36" s="17">
        <f t="shared" si="4"/>
        <v>-1.9645707447372474E-2</v>
      </c>
      <c r="R36" s="17">
        <f t="shared" si="5"/>
        <v>-5.5232683781223535E-2</v>
      </c>
      <c r="S36" s="17">
        <f t="shared" si="6"/>
        <v>8.7253942513881473E-3</v>
      </c>
      <c r="T36" s="17">
        <f t="shared" si="7"/>
        <v>4.4258916613092295E-2</v>
      </c>
      <c r="U36" s="17">
        <f t="shared" si="8"/>
        <v>0.12642440048419998</v>
      </c>
      <c r="V36" s="17">
        <f t="shared" si="9"/>
        <v>2.2606032400086903E-2</v>
      </c>
      <c r="W36" s="17">
        <f t="shared" si="10"/>
        <v>8.643356922964511E-2</v>
      </c>
      <c r="X36" s="17">
        <f t="shared" si="11"/>
        <v>6.8446557807714192E-2</v>
      </c>
      <c r="Y36" s="17">
        <f t="shared" si="12"/>
        <v>2.8589818905730029E-2</v>
      </c>
    </row>
    <row r="37" spans="1:25" x14ac:dyDescent="0.3">
      <c r="A37" s="10"/>
      <c r="B37" s="3">
        <v>43831</v>
      </c>
      <c r="C37" s="1">
        <v>74.608566284179688</v>
      </c>
      <c r="D37" s="1">
        <v>137.7641296386719</v>
      </c>
      <c r="E37" s="1">
        <v>278.94351196289063</v>
      </c>
      <c r="F37" s="1">
        <v>129.44329833984381</v>
      </c>
      <c r="G37" s="1">
        <v>105.5492630004883</v>
      </c>
      <c r="H37" s="1">
        <v>48.581813812255859</v>
      </c>
      <c r="I37" s="1">
        <v>129.69390869140619</v>
      </c>
      <c r="J37" s="1">
        <v>186.2364501953125</v>
      </c>
      <c r="K37" s="1">
        <v>5.8844647407531738</v>
      </c>
      <c r="L37" s="1">
        <v>36.2523193359375</v>
      </c>
      <c r="M37" s="1">
        <v>3225.52001953125</v>
      </c>
      <c r="O37" s="17">
        <f t="shared" si="2"/>
        <v>5.4009746936621632E-2</v>
      </c>
      <c r="P37" s="17">
        <f t="shared" si="3"/>
        <v>-0.10611307684280463</v>
      </c>
      <c r="Q37" s="17">
        <f t="shared" si="4"/>
        <v>3.9466284803600524E-2</v>
      </c>
      <c r="R37" s="17">
        <f t="shared" si="5"/>
        <v>-3.9393578410079649E-2</v>
      </c>
      <c r="S37" s="17">
        <f t="shared" si="6"/>
        <v>7.2291941320367065E-2</v>
      </c>
      <c r="T37" s="17">
        <f t="shared" si="7"/>
        <v>5.5103887141258343E-2</v>
      </c>
      <c r="U37" s="17">
        <f t="shared" si="8"/>
        <v>6.2466843302384611E-2</v>
      </c>
      <c r="V37" s="17">
        <f t="shared" si="9"/>
        <v>8.2789270964706146E-2</v>
      </c>
      <c r="W37" s="17">
        <f t="shared" si="10"/>
        <v>4.802455047719624E-3</v>
      </c>
      <c r="X37" s="17">
        <f t="shared" si="11"/>
        <v>-1.6233705736185409E-2</v>
      </c>
      <c r="Y37" s="17">
        <f t="shared" si="12"/>
        <v>-1.6280928190489504E-3</v>
      </c>
    </row>
    <row r="38" spans="1:25" x14ac:dyDescent="0.3">
      <c r="A38" s="10"/>
      <c r="B38" s="3">
        <v>43862</v>
      </c>
      <c r="C38" s="1">
        <v>65.89447021484375</v>
      </c>
      <c r="D38" s="1">
        <v>130.28898620605469</v>
      </c>
      <c r="E38" s="1">
        <v>256.684326171875</v>
      </c>
      <c r="F38" s="1">
        <v>126.33790588378911</v>
      </c>
      <c r="G38" s="1">
        <v>95.576683044433594</v>
      </c>
      <c r="H38" s="1">
        <v>44.497287750244141</v>
      </c>
      <c r="I38" s="1">
        <v>117.14617919921881</v>
      </c>
      <c r="J38" s="1">
        <v>169.0027770996094</v>
      </c>
      <c r="K38" s="1">
        <v>6.7217240333557129</v>
      </c>
      <c r="L38" s="1">
        <v>29.8817024230957</v>
      </c>
      <c r="M38" s="1">
        <v>2954.219970703125</v>
      </c>
      <c r="O38" s="17">
        <f t="shared" si="2"/>
        <v>-0.11679752746011031</v>
      </c>
      <c r="P38" s="17">
        <f t="shared" si="3"/>
        <v>-5.4260448291024957E-2</v>
      </c>
      <c r="Q38" s="17">
        <f t="shared" si="4"/>
        <v>-7.9798184350589538E-2</v>
      </c>
      <c r="R38" s="17">
        <f t="shared" si="5"/>
        <v>-2.399036872424035E-2</v>
      </c>
      <c r="S38" s="17">
        <f t="shared" si="6"/>
        <v>-9.4482705729632299E-2</v>
      </c>
      <c r="T38" s="17">
        <f t="shared" si="7"/>
        <v>-8.4075207191652956E-2</v>
      </c>
      <c r="U38" s="17">
        <f t="shared" si="8"/>
        <v>-9.6748795828518558E-2</v>
      </c>
      <c r="V38" s="17">
        <f t="shared" si="9"/>
        <v>-9.2536520523396781E-2</v>
      </c>
      <c r="W38" s="17">
        <f t="shared" si="10"/>
        <v>0.14228299930222291</v>
      </c>
      <c r="X38" s="17">
        <f t="shared" si="11"/>
        <v>-0.17572991272110158</v>
      </c>
      <c r="Y38" s="17">
        <f t="shared" si="12"/>
        <v>-8.411048363840315E-2</v>
      </c>
    </row>
    <row r="39" spans="1:25" x14ac:dyDescent="0.3">
      <c r="A39" s="10"/>
      <c r="B39" s="3">
        <v>43891</v>
      </c>
      <c r="C39" s="1">
        <v>61.443050384521477</v>
      </c>
      <c r="D39" s="1">
        <v>117.453254699707</v>
      </c>
      <c r="E39" s="1">
        <v>260.8760986328125</v>
      </c>
      <c r="F39" s="1">
        <v>108.51976013183589</v>
      </c>
      <c r="G39" s="1">
        <v>82.312973022460938</v>
      </c>
      <c r="H39" s="1">
        <v>36.810707092285163</v>
      </c>
      <c r="I39" s="1">
        <v>129.50724792480469</v>
      </c>
      <c r="J39" s="1">
        <v>144.81892395019531</v>
      </c>
      <c r="K39" s="1">
        <v>6.5646176338195801</v>
      </c>
      <c r="L39" s="1">
        <v>10.569028854370121</v>
      </c>
      <c r="M39" s="1">
        <v>2584.590087890625</v>
      </c>
      <c r="O39" s="17">
        <f t="shared" si="2"/>
        <v>-6.7553769167712677E-2</v>
      </c>
      <c r="P39" s="17">
        <f t="shared" si="3"/>
        <v>-9.8517394908942749E-2</v>
      </c>
      <c r="Q39" s="17">
        <f t="shared" si="4"/>
        <v>1.633045742781623E-2</v>
      </c>
      <c r="R39" s="17">
        <f t="shared" si="5"/>
        <v>-0.14103562685567297</v>
      </c>
      <c r="S39" s="17">
        <f t="shared" si="6"/>
        <v>-0.13877558416425018</v>
      </c>
      <c r="T39" s="17">
        <f t="shared" si="7"/>
        <v>-0.1727426781852969</v>
      </c>
      <c r="U39" s="17">
        <f t="shared" si="8"/>
        <v>0.10551832599307098</v>
      </c>
      <c r="V39" s="17">
        <f t="shared" si="9"/>
        <v>-0.14309737132402414</v>
      </c>
      <c r="W39" s="17">
        <f t="shared" si="10"/>
        <v>-2.3372932116301117E-2</v>
      </c>
      <c r="X39" s="17">
        <f t="shared" si="11"/>
        <v>-0.6463043268176959</v>
      </c>
      <c r="Y39" s="17">
        <f t="shared" si="12"/>
        <v>-0.12511928240892825</v>
      </c>
    </row>
    <row r="40" spans="1:25" x14ac:dyDescent="0.3">
      <c r="A40" s="10"/>
      <c r="B40" s="3">
        <v>43922</v>
      </c>
      <c r="C40" s="1">
        <v>70.989692687988281</v>
      </c>
      <c r="D40" s="1">
        <v>141.91258239746091</v>
      </c>
      <c r="E40" s="1">
        <v>277.22601318359381</v>
      </c>
      <c r="F40" s="1">
        <v>114.0212478637695</v>
      </c>
      <c r="G40" s="1">
        <v>93.168815612792969</v>
      </c>
      <c r="H40" s="1">
        <v>38.509792327880859</v>
      </c>
      <c r="I40" s="1">
        <v>144.36994934082031</v>
      </c>
      <c r="J40" s="1">
        <v>164.27116394042969</v>
      </c>
      <c r="K40" s="1">
        <v>7.2788562774658203</v>
      </c>
      <c r="L40" s="1">
        <v>15.609883308410639</v>
      </c>
      <c r="M40" s="1">
        <v>2912.429931640625</v>
      </c>
      <c r="O40" s="17">
        <f t="shared" si="2"/>
        <v>0.15537383387905104</v>
      </c>
      <c r="P40" s="17">
        <f t="shared" si="3"/>
        <v>0.2082473385713246</v>
      </c>
      <c r="Q40" s="17">
        <f t="shared" si="4"/>
        <v>6.2673102811898793E-2</v>
      </c>
      <c r="R40" s="17">
        <f t="shared" si="5"/>
        <v>5.069572329730633E-2</v>
      </c>
      <c r="S40" s="17">
        <f t="shared" si="6"/>
        <v>0.13188495314547527</v>
      </c>
      <c r="T40" s="17">
        <f t="shared" si="7"/>
        <v>4.6157364794326174E-2</v>
      </c>
      <c r="U40" s="17">
        <f t="shared" si="8"/>
        <v>0.11476347196139401</v>
      </c>
      <c r="V40" s="17">
        <f t="shared" si="9"/>
        <v>0.13432111950316794</v>
      </c>
      <c r="W40" s="17">
        <f t="shared" si="10"/>
        <v>0.10880125598886788</v>
      </c>
      <c r="X40" s="17">
        <f t="shared" si="11"/>
        <v>0.47694585032343889</v>
      </c>
      <c r="Y40" s="17">
        <f t="shared" si="12"/>
        <v>0.12684403816527889</v>
      </c>
    </row>
    <row r="41" spans="1:25" x14ac:dyDescent="0.3">
      <c r="A41" s="10"/>
      <c r="B41" s="3">
        <v>43952</v>
      </c>
      <c r="C41" s="1">
        <v>76.822547912597656</v>
      </c>
      <c r="D41" s="1">
        <v>147.2071838378906</v>
      </c>
      <c r="E41" s="1">
        <v>282.87545776367188</v>
      </c>
      <c r="F41" s="1">
        <v>117.4300918579102</v>
      </c>
      <c r="G41" s="1">
        <v>92.6790771484375</v>
      </c>
      <c r="H41" s="1">
        <v>39.172744750976563</v>
      </c>
      <c r="I41" s="1">
        <v>142.79217529296881</v>
      </c>
      <c r="J41" s="1">
        <v>163.18513488769531</v>
      </c>
      <c r="K41" s="1">
        <v>8.8413143157958984</v>
      </c>
      <c r="L41" s="1">
        <v>12.17758941650391</v>
      </c>
      <c r="M41" s="1">
        <v>3044.31005859375</v>
      </c>
      <c r="O41" s="17">
        <f t="shared" si="2"/>
        <v>8.2164818634245421E-2</v>
      </c>
      <c r="P41" s="17">
        <f t="shared" si="3"/>
        <v>3.7308893622983064E-2</v>
      </c>
      <c r="Q41" s="17">
        <f t="shared" si="4"/>
        <v>2.0378479332445278E-2</v>
      </c>
      <c r="R41" s="17">
        <f t="shared" si="5"/>
        <v>2.9896568034525638E-2</v>
      </c>
      <c r="S41" s="17">
        <f t="shared" si="6"/>
        <v>-5.25646334703672E-3</v>
      </c>
      <c r="T41" s="17">
        <f t="shared" si="7"/>
        <v>1.7215164845636666E-2</v>
      </c>
      <c r="U41" s="17">
        <f t="shared" si="8"/>
        <v>-1.0928687410749082E-2</v>
      </c>
      <c r="V41" s="17">
        <f t="shared" si="9"/>
        <v>-6.611197161348452E-3</v>
      </c>
      <c r="W41" s="17">
        <f t="shared" si="10"/>
        <v>0.21465708055909818</v>
      </c>
      <c r="X41" s="17">
        <f t="shared" si="11"/>
        <v>-0.2198795355540808</v>
      </c>
      <c r="Y41" s="17">
        <f t="shared" si="12"/>
        <v>4.5281819665558276E-2</v>
      </c>
    </row>
    <row r="42" spans="1:25" x14ac:dyDescent="0.3">
      <c r="A42" s="10"/>
      <c r="B42" s="3">
        <v>43983</v>
      </c>
      <c r="C42" s="1">
        <v>88.383743286132813</v>
      </c>
      <c r="D42" s="1">
        <v>151.61207580566409</v>
      </c>
      <c r="E42" s="1">
        <v>278.05191040039063</v>
      </c>
      <c r="F42" s="1">
        <v>126.1186599731445</v>
      </c>
      <c r="G42" s="1">
        <v>90.816337585449219</v>
      </c>
      <c r="H42" s="1">
        <v>37.494388580322273</v>
      </c>
      <c r="I42" s="1">
        <v>153.9979248046875</v>
      </c>
      <c r="J42" s="1">
        <v>162.64204406738281</v>
      </c>
      <c r="K42" s="1">
        <v>9.4611682891845703</v>
      </c>
      <c r="L42" s="1">
        <v>17.208486557006839</v>
      </c>
      <c r="M42" s="1">
        <v>3100.2900390625</v>
      </c>
      <c r="O42" s="17">
        <f t="shared" si="2"/>
        <v>0.15049221469051677</v>
      </c>
      <c r="P42" s="17">
        <f t="shared" si="3"/>
        <v>2.9923077481220663E-2</v>
      </c>
      <c r="Q42" s="17">
        <f t="shared" si="4"/>
        <v>-1.705184112264373E-2</v>
      </c>
      <c r="R42" s="17">
        <f t="shared" si="5"/>
        <v>7.3989281433479812E-2</v>
      </c>
      <c r="S42" s="17">
        <f t="shared" si="6"/>
        <v>-2.009881432035478E-2</v>
      </c>
      <c r="T42" s="17">
        <f t="shared" si="7"/>
        <v>-4.2844998003680836E-2</v>
      </c>
      <c r="U42" s="17">
        <f t="shared" si="8"/>
        <v>7.8475935314576528E-2</v>
      </c>
      <c r="V42" s="17">
        <f t="shared" si="9"/>
        <v>-3.3280655170353436E-3</v>
      </c>
      <c r="W42" s="17">
        <f t="shared" si="10"/>
        <v>7.0108804104073122E-2</v>
      </c>
      <c r="X42" s="17">
        <f t="shared" si="11"/>
        <v>0.41312750565269596</v>
      </c>
      <c r="Y42" s="17">
        <f t="shared" si="12"/>
        <v>1.83883965139243E-2</v>
      </c>
    </row>
    <row r="43" spans="1:25" x14ac:dyDescent="0.3">
      <c r="A43" s="10"/>
      <c r="B43" s="3">
        <v>44013</v>
      </c>
      <c r="C43" s="1">
        <v>102.9786911010742</v>
      </c>
      <c r="D43" s="1">
        <v>169.1131896972656</v>
      </c>
      <c r="E43" s="1">
        <v>298.51995849609381</v>
      </c>
      <c r="F43" s="1">
        <v>152.1914367675781</v>
      </c>
      <c r="G43" s="1">
        <v>92.448127746582031</v>
      </c>
      <c r="H43" s="1">
        <v>40.002826690673828</v>
      </c>
      <c r="I43" s="1">
        <v>140.96934509277341</v>
      </c>
      <c r="J43" s="1">
        <v>171.291259765625</v>
      </c>
      <c r="K43" s="1">
        <v>10.578690528869631</v>
      </c>
      <c r="L43" s="1">
        <v>14.80968570709229</v>
      </c>
      <c r="M43" s="1">
        <v>3271.1201171875</v>
      </c>
      <c r="O43" s="17">
        <f t="shared" si="2"/>
        <v>0.16513158723875077</v>
      </c>
      <c r="P43" s="17">
        <f t="shared" si="3"/>
        <v>0.11543350883233326</v>
      </c>
      <c r="Q43" s="17">
        <f t="shared" si="4"/>
        <v>7.3612326799803299E-2</v>
      </c>
      <c r="R43" s="17">
        <f t="shared" si="5"/>
        <v>0.20673211085485277</v>
      </c>
      <c r="S43" s="17">
        <f t="shared" si="6"/>
        <v>1.796802430617133E-2</v>
      </c>
      <c r="T43" s="17">
        <f t="shared" si="7"/>
        <v>6.6901693968895087E-2</v>
      </c>
      <c r="U43" s="17">
        <f t="shared" si="8"/>
        <v>-8.4602307001461083E-2</v>
      </c>
      <c r="V43" s="17">
        <f t="shared" si="9"/>
        <v>5.3179457672450345E-2</v>
      </c>
      <c r="W43" s="17">
        <f t="shared" si="10"/>
        <v>0.1181167278212928</v>
      </c>
      <c r="X43" s="17">
        <f t="shared" si="11"/>
        <v>-0.13939638689131675</v>
      </c>
      <c r="Y43" s="17">
        <f t="shared" si="12"/>
        <v>5.5101321480443645E-2</v>
      </c>
    </row>
    <row r="44" spans="1:25" x14ac:dyDescent="0.3">
      <c r="A44" s="10"/>
      <c r="B44" s="3">
        <v>44044</v>
      </c>
      <c r="C44" s="1">
        <v>125.0552291870117</v>
      </c>
      <c r="D44" s="1">
        <v>181.35520935058591</v>
      </c>
      <c r="E44" s="1">
        <v>319.49957275390619</v>
      </c>
      <c r="F44" s="1">
        <v>198.6803894042969</v>
      </c>
      <c r="G44" s="1">
        <v>92.726356506347656</v>
      </c>
      <c r="H44" s="1">
        <v>41.941989898681641</v>
      </c>
      <c r="I44" s="1">
        <v>139.18717956542969</v>
      </c>
      <c r="J44" s="1">
        <v>188.25465393066409</v>
      </c>
      <c r="K44" s="1">
        <v>13.32906532287598</v>
      </c>
      <c r="L44" s="1">
        <v>11.987001419067379</v>
      </c>
      <c r="M44" s="1">
        <v>3500.31005859375</v>
      </c>
      <c r="O44" s="17">
        <f t="shared" si="2"/>
        <v>0.21437967262828428</v>
      </c>
      <c r="P44" s="17">
        <f t="shared" si="3"/>
        <v>7.2389502410989376E-2</v>
      </c>
      <c r="Q44" s="17">
        <f t="shared" si="4"/>
        <v>7.0278765826931835E-2</v>
      </c>
      <c r="R44" s="17">
        <f t="shared" si="5"/>
        <v>0.30546365567016265</v>
      </c>
      <c r="S44" s="17">
        <f t="shared" si="6"/>
        <v>3.0095661918465581E-3</v>
      </c>
      <c r="T44" s="17">
        <f t="shared" si="7"/>
        <v>4.8475654558179128E-2</v>
      </c>
      <c r="U44" s="17">
        <f t="shared" si="8"/>
        <v>-1.2642220378982818E-2</v>
      </c>
      <c r="V44" s="17">
        <f t="shared" si="9"/>
        <v>9.9032456111595085E-2</v>
      </c>
      <c r="W44" s="17">
        <f t="shared" si="10"/>
        <v>0.2599919892259327</v>
      </c>
      <c r="X44" s="17">
        <f t="shared" si="11"/>
        <v>-0.19059717699972126</v>
      </c>
      <c r="Y44" s="17">
        <f t="shared" si="12"/>
        <v>7.0064666901717712E-2</v>
      </c>
    </row>
    <row r="45" spans="1:25" x14ac:dyDescent="0.3">
      <c r="A45" s="10"/>
      <c r="B45" s="3">
        <v>44075</v>
      </c>
      <c r="C45" s="1">
        <v>112.43613433837891</v>
      </c>
      <c r="D45" s="1">
        <v>185.93098449707031</v>
      </c>
      <c r="E45" s="1">
        <v>326.24496459960938</v>
      </c>
      <c r="F45" s="1">
        <v>227.3111877441406</v>
      </c>
      <c r="G45" s="1">
        <v>92.691093444824219</v>
      </c>
      <c r="H45" s="1">
        <v>41.806507110595703</v>
      </c>
      <c r="I45" s="1">
        <v>139.5169372558594</v>
      </c>
      <c r="J45" s="1">
        <v>194.65037536621091</v>
      </c>
      <c r="K45" s="1">
        <v>13.484536170959471</v>
      </c>
      <c r="L45" s="1">
        <v>9.418360710144043</v>
      </c>
      <c r="M45" s="1">
        <v>3363</v>
      </c>
      <c r="O45" s="17">
        <f t="shared" si="2"/>
        <v>-0.10090817417768104</v>
      </c>
      <c r="P45" s="17">
        <f t="shared" si="3"/>
        <v>2.5231010252585392E-2</v>
      </c>
      <c r="Q45" s="17">
        <f t="shared" si="4"/>
        <v>2.1112365777399035E-2</v>
      </c>
      <c r="R45" s="17">
        <f t="shared" si="5"/>
        <v>0.14410480282270119</v>
      </c>
      <c r="S45" s="17">
        <f t="shared" si="6"/>
        <v>-3.8029167598128949E-4</v>
      </c>
      <c r="T45" s="17">
        <f t="shared" si="7"/>
        <v>-3.2302422563454986E-3</v>
      </c>
      <c r="U45" s="17">
        <f t="shared" si="8"/>
        <v>2.369167127743271E-3</v>
      </c>
      <c r="V45" s="17">
        <f t="shared" si="9"/>
        <v>3.397377595723302E-2</v>
      </c>
      <c r="W45" s="17">
        <f t="shared" si="10"/>
        <v>1.1664047276943286E-2</v>
      </c>
      <c r="X45" s="17">
        <f t="shared" si="11"/>
        <v>-0.21428550970532739</v>
      </c>
      <c r="Y45" s="17">
        <f t="shared" si="12"/>
        <v>-3.922797017842309E-2</v>
      </c>
    </row>
    <row r="46" spans="1:25" x14ac:dyDescent="0.3">
      <c r="A46" s="10"/>
      <c r="B46" s="3">
        <v>44105</v>
      </c>
      <c r="C46" s="1">
        <v>105.68861389160161</v>
      </c>
      <c r="D46" s="1">
        <v>193.61793518066409</v>
      </c>
      <c r="E46" s="1">
        <v>328.65280151367188</v>
      </c>
      <c r="F46" s="1">
        <v>235.16667175292969</v>
      </c>
      <c r="G46" s="1">
        <v>85.065238952636719</v>
      </c>
      <c r="H46" s="1">
        <v>41.026638031005859</v>
      </c>
      <c r="I46" s="1">
        <v>122.9656677246094</v>
      </c>
      <c r="J46" s="1">
        <v>188.89483642578119</v>
      </c>
      <c r="K46" s="1">
        <v>12.495158195495611</v>
      </c>
      <c r="L46" s="1">
        <v>8.5987844467163086</v>
      </c>
      <c r="M46" s="1">
        <v>3269.9599609375</v>
      </c>
      <c r="O46" s="17">
        <f t="shared" si="2"/>
        <v>-6.0012028041363435E-2</v>
      </c>
      <c r="P46" s="17">
        <f t="shared" si="3"/>
        <v>4.1343032224491344E-2</v>
      </c>
      <c r="Q46" s="17">
        <f t="shared" si="4"/>
        <v>7.3804569428912586E-3</v>
      </c>
      <c r="R46" s="17">
        <f t="shared" si="5"/>
        <v>3.4558281476366012E-2</v>
      </c>
      <c r="S46" s="17">
        <f t="shared" si="6"/>
        <v>-8.2271707116357465E-2</v>
      </c>
      <c r="T46" s="17">
        <f t="shared" si="7"/>
        <v>-1.865425106017022E-2</v>
      </c>
      <c r="U46" s="17">
        <f t="shared" si="8"/>
        <v>-0.11863268974215446</v>
      </c>
      <c r="V46" s="17">
        <f t="shared" si="9"/>
        <v>-2.9568599236458559E-2</v>
      </c>
      <c r="W46" s="17">
        <f t="shared" si="10"/>
        <v>-7.3371301980308487E-2</v>
      </c>
      <c r="X46" s="17">
        <f t="shared" si="11"/>
        <v>-8.7018992864120182E-2</v>
      </c>
      <c r="Y46" s="17">
        <f t="shared" si="12"/>
        <v>-2.7665786221379721E-2</v>
      </c>
    </row>
    <row r="47" spans="1:25" x14ac:dyDescent="0.3">
      <c r="A47" s="10"/>
      <c r="B47" s="3">
        <v>44136</v>
      </c>
      <c r="C47" s="1">
        <v>115.5817489624023</v>
      </c>
      <c r="D47" s="1">
        <v>203.55021667480469</v>
      </c>
      <c r="E47" s="1">
        <v>360.72848510742188</v>
      </c>
      <c r="F47" s="1">
        <v>259.73739624023438</v>
      </c>
      <c r="G47" s="1">
        <v>94.100448608398438</v>
      </c>
      <c r="H47" s="1">
        <v>44.048576354980469</v>
      </c>
      <c r="I47" s="1">
        <v>137.28309631347659</v>
      </c>
      <c r="J47" s="1">
        <v>192.8323669433594</v>
      </c>
      <c r="K47" s="1">
        <v>13.35997104644775</v>
      </c>
      <c r="L47" s="1">
        <v>14.843026161193849</v>
      </c>
      <c r="M47" s="1">
        <v>3621.6298828125</v>
      </c>
      <c r="O47" s="17">
        <f t="shared" si="2"/>
        <v>9.3606441664070686E-2</v>
      </c>
      <c r="P47" s="17">
        <f t="shared" si="3"/>
        <v>5.1298354591339003E-2</v>
      </c>
      <c r="Q47" s="17">
        <f t="shared" si="4"/>
        <v>9.7597475043630991E-2</v>
      </c>
      <c r="R47" s="17">
        <f t="shared" si="5"/>
        <v>0.10448217132195982</v>
      </c>
      <c r="S47" s="17">
        <f t="shared" si="6"/>
        <v>0.1062150623099103</v>
      </c>
      <c r="T47" s="17">
        <f t="shared" si="7"/>
        <v>7.3657956610794703E-2</v>
      </c>
      <c r="U47" s="17">
        <f t="shared" si="8"/>
        <v>0.11643435809198478</v>
      </c>
      <c r="V47" s="17">
        <f t="shared" si="9"/>
        <v>2.0845093450319423E-2</v>
      </c>
      <c r="W47" s="17">
        <f t="shared" si="10"/>
        <v>6.9211836890860384E-2</v>
      </c>
      <c r="X47" s="17">
        <f t="shared" si="11"/>
        <v>0.72617725832888891</v>
      </c>
      <c r="Y47" s="17">
        <f t="shared" si="12"/>
        <v>0.10754563544385906</v>
      </c>
    </row>
    <row r="48" spans="1:25" x14ac:dyDescent="0.3">
      <c r="A48" s="10"/>
      <c r="B48" s="3">
        <v>44166</v>
      </c>
      <c r="C48" s="1">
        <v>129.04664611816409</v>
      </c>
      <c r="D48" s="1">
        <v>201.1295166015625</v>
      </c>
      <c r="E48" s="1">
        <v>346.92630004882813</v>
      </c>
      <c r="F48" s="1">
        <v>235.3026123046875</v>
      </c>
      <c r="G48" s="1">
        <v>97.2889404296875</v>
      </c>
      <c r="H48" s="1">
        <v>47.181480407714837</v>
      </c>
      <c r="I48" s="1">
        <v>159.9586181640625</v>
      </c>
      <c r="J48" s="1">
        <v>191.4270935058594</v>
      </c>
      <c r="K48" s="1">
        <v>13.014543533325201</v>
      </c>
      <c r="L48" s="1">
        <v>16.30284309387207</v>
      </c>
      <c r="M48" s="1">
        <v>3756.070068359375</v>
      </c>
      <c r="O48" s="17">
        <f t="shared" si="2"/>
        <v>0.11649674171431511</v>
      </c>
      <c r="P48" s="17">
        <f t="shared" si="3"/>
        <v>-1.1892397427950369E-2</v>
      </c>
      <c r="Q48" s="17">
        <f t="shared" si="4"/>
        <v>-3.8261977161253499E-2</v>
      </c>
      <c r="R48" s="17">
        <f t="shared" si="5"/>
        <v>-9.4074955278857259E-2</v>
      </c>
      <c r="S48" s="17">
        <f t="shared" si="6"/>
        <v>3.3883917329215481E-2</v>
      </c>
      <c r="T48" s="17">
        <f t="shared" si="7"/>
        <v>7.1123843537797743E-2</v>
      </c>
      <c r="U48" s="17">
        <f t="shared" si="8"/>
        <v>0.16517344421492286</v>
      </c>
      <c r="V48" s="17">
        <f t="shared" si="9"/>
        <v>-7.2875392226698669E-3</v>
      </c>
      <c r="W48" s="17">
        <f t="shared" si="10"/>
        <v>-2.5855408812011954E-2</v>
      </c>
      <c r="X48" s="17">
        <f t="shared" si="11"/>
        <v>9.8350357725220452E-2</v>
      </c>
      <c r="Y48" s="17">
        <f t="shared" si="12"/>
        <v>3.7121459093570022E-2</v>
      </c>
    </row>
    <row r="49" spans="1:25" x14ac:dyDescent="0.3">
      <c r="A49" s="10"/>
      <c r="B49" s="3">
        <v>44197</v>
      </c>
      <c r="C49" s="1">
        <v>128.33668518066409</v>
      </c>
      <c r="D49" s="1">
        <v>207.61247253417969</v>
      </c>
      <c r="E49" s="1">
        <v>333.00558471679688</v>
      </c>
      <c r="F49" s="1">
        <v>213.77449035644531</v>
      </c>
      <c r="G49" s="1">
        <v>92.056602478027344</v>
      </c>
      <c r="H49" s="1">
        <v>41.425754547119141</v>
      </c>
      <c r="I49" s="1">
        <v>197.03028869628909</v>
      </c>
      <c r="J49" s="1">
        <v>185.41432189941409</v>
      </c>
      <c r="K49" s="1">
        <v>12.9533224105835</v>
      </c>
      <c r="L49" s="1">
        <v>18.9027214050293</v>
      </c>
      <c r="M49" s="1">
        <v>3714.239990234375</v>
      </c>
      <c r="O49" s="17">
        <f t="shared" si="2"/>
        <v>-5.5015837982330075E-3</v>
      </c>
      <c r="P49" s="17">
        <f t="shared" si="3"/>
        <v>3.2232742573830776E-2</v>
      </c>
      <c r="Q49" s="17">
        <f t="shared" si="4"/>
        <v>-4.0125857653547682E-2</v>
      </c>
      <c r="R49" s="17">
        <f t="shared" si="5"/>
        <v>-9.1491215237194043E-2</v>
      </c>
      <c r="S49" s="17">
        <f t="shared" si="6"/>
        <v>-5.3781426013593626E-2</v>
      </c>
      <c r="T49" s="17">
        <f t="shared" si="7"/>
        <v>-0.12199120949275161</v>
      </c>
      <c r="U49" s="17">
        <f t="shared" si="8"/>
        <v>0.23175788186794546</v>
      </c>
      <c r="V49" s="17">
        <f t="shared" si="9"/>
        <v>-3.1410243431718131E-2</v>
      </c>
      <c r="W49" s="17">
        <f t="shared" si="10"/>
        <v>-4.704054551351527E-3</v>
      </c>
      <c r="X49" s="17">
        <f t="shared" si="11"/>
        <v>0.15947392097115104</v>
      </c>
      <c r="Y49" s="17">
        <f t="shared" si="12"/>
        <v>-1.1136660755445142E-2</v>
      </c>
    </row>
    <row r="50" spans="1:25" x14ac:dyDescent="0.3">
      <c r="A50" s="10"/>
      <c r="B50" s="3">
        <v>44228</v>
      </c>
      <c r="C50" s="1">
        <v>117.93048095703119</v>
      </c>
      <c r="D50" s="1">
        <v>224.24481201171881</v>
      </c>
      <c r="E50" s="1">
        <v>312.7567138671875</v>
      </c>
      <c r="F50" s="1">
        <v>231.17875671386719</v>
      </c>
      <c r="G50" s="1">
        <v>91.917488098144531</v>
      </c>
      <c r="H50" s="1">
        <v>42.148448944091797</v>
      </c>
      <c r="I50" s="1">
        <v>194.11231994628909</v>
      </c>
      <c r="J50" s="1">
        <v>183.89772033691409</v>
      </c>
      <c r="K50" s="1">
        <v>13.67603874206543</v>
      </c>
      <c r="L50" s="1">
        <v>25.074844360351559</v>
      </c>
      <c r="M50" s="1">
        <v>3811.14990234375</v>
      </c>
      <c r="O50" s="17">
        <f t="shared" si="2"/>
        <v>-8.1085187832175318E-2</v>
      </c>
      <c r="P50" s="17">
        <f t="shared" si="3"/>
        <v>8.0112429058427123E-2</v>
      </c>
      <c r="Q50" s="17">
        <f t="shared" si="4"/>
        <v>-6.0806400189444082E-2</v>
      </c>
      <c r="R50" s="17">
        <f t="shared" si="5"/>
        <v>8.1414140332657023E-2</v>
      </c>
      <c r="S50" s="17">
        <f t="shared" si="6"/>
        <v>-1.511183077998313E-3</v>
      </c>
      <c r="T50" s="17">
        <f t="shared" si="7"/>
        <v>1.7445533699347291E-2</v>
      </c>
      <c r="U50" s="17">
        <f t="shared" si="8"/>
        <v>-1.4809747117093666E-2</v>
      </c>
      <c r="V50" s="17">
        <f t="shared" si="9"/>
        <v>-8.1795275950837555E-3</v>
      </c>
      <c r="W50" s="17">
        <f t="shared" si="10"/>
        <v>5.5793896621567557E-2</v>
      </c>
      <c r="X50" s="17">
        <f t="shared" si="11"/>
        <v>0.32652033657334067</v>
      </c>
      <c r="Y50" s="17">
        <f t="shared" si="12"/>
        <v>2.6091451377448505E-2</v>
      </c>
    </row>
    <row r="51" spans="1:25" x14ac:dyDescent="0.3">
      <c r="A51" s="10"/>
      <c r="B51" s="3">
        <v>44256</v>
      </c>
      <c r="C51" s="1">
        <v>118.9735641479492</v>
      </c>
      <c r="D51" s="1">
        <v>230.76731872558591</v>
      </c>
      <c r="E51" s="1">
        <v>333.71047973632813</v>
      </c>
      <c r="F51" s="1">
        <v>258.01190185546881</v>
      </c>
      <c r="G51" s="1">
        <v>104.36899566650391</v>
      </c>
      <c r="H51" s="1">
        <v>45.348941802978523</v>
      </c>
      <c r="I51" s="1">
        <v>177.7319641113281</v>
      </c>
      <c r="J51" s="1">
        <v>201.18583679199219</v>
      </c>
      <c r="K51" s="1">
        <v>13.310816764831539</v>
      </c>
      <c r="L51" s="1">
        <v>25.084259033203121</v>
      </c>
      <c r="M51" s="1">
        <v>3972.889892578125</v>
      </c>
      <c r="O51" s="17">
        <f t="shared" si="2"/>
        <v>8.8448989816132962E-3</v>
      </c>
      <c r="P51" s="17">
        <f t="shared" si="3"/>
        <v>2.9086544546351612E-2</v>
      </c>
      <c r="Q51" s="17">
        <f t="shared" si="4"/>
        <v>6.6997013781257039E-2</v>
      </c>
      <c r="R51" s="17">
        <f t="shared" si="5"/>
        <v>0.11607098127451795</v>
      </c>
      <c r="S51" s="17">
        <f t="shared" si="6"/>
        <v>0.13546396693373874</v>
      </c>
      <c r="T51" s="17">
        <f t="shared" si="7"/>
        <v>7.5933822929808145E-2</v>
      </c>
      <c r="U51" s="17">
        <f t="shared" si="8"/>
        <v>-8.4385967049868046E-2</v>
      </c>
      <c r="V51" s="17">
        <f t="shared" si="9"/>
        <v>9.4009411445693844E-2</v>
      </c>
      <c r="W51" s="17">
        <f t="shared" si="10"/>
        <v>-2.6705245877267268E-2</v>
      </c>
      <c r="X51" s="17">
        <f t="shared" si="11"/>
        <v>3.754628629499698E-4</v>
      </c>
      <c r="Y51" s="17">
        <f t="shared" si="12"/>
        <v>4.2438632533165238E-2</v>
      </c>
    </row>
    <row r="52" spans="1:25" x14ac:dyDescent="0.3">
      <c r="A52" s="10"/>
      <c r="B52" s="3">
        <v>44287</v>
      </c>
      <c r="C52" s="1">
        <v>128.0414733886719</v>
      </c>
      <c r="D52" s="1">
        <v>224.47065734863281</v>
      </c>
      <c r="E52" s="1">
        <v>352.27633666992188</v>
      </c>
      <c r="F52" s="1">
        <v>264.39382934570313</v>
      </c>
      <c r="G52" s="1">
        <v>111.1201705932617</v>
      </c>
      <c r="H52" s="1">
        <v>46.828132629394531</v>
      </c>
      <c r="I52" s="1">
        <v>173.87901306152341</v>
      </c>
      <c r="J52" s="1">
        <v>211.903076171875</v>
      </c>
      <c r="K52" s="1">
        <v>14.97257614135742</v>
      </c>
      <c r="L52" s="1">
        <v>23.904985427856449</v>
      </c>
      <c r="M52" s="1">
        <v>4181.169921875</v>
      </c>
      <c r="O52" s="17">
        <f t="shared" si="2"/>
        <v>7.6217849785909828E-2</v>
      </c>
      <c r="P52" s="17">
        <f t="shared" si="3"/>
        <v>-2.728575871023008E-2</v>
      </c>
      <c r="Q52" s="17">
        <f t="shared" si="4"/>
        <v>5.5634623606256046E-2</v>
      </c>
      <c r="R52" s="17">
        <f t="shared" si="5"/>
        <v>2.4735012006575182E-2</v>
      </c>
      <c r="S52" s="17">
        <f t="shared" si="6"/>
        <v>6.4685636607352298E-2</v>
      </c>
      <c r="T52" s="17">
        <f t="shared" si="7"/>
        <v>3.26179788900577E-2</v>
      </c>
      <c r="U52" s="17">
        <f t="shared" si="8"/>
        <v>-2.1678436228788133E-2</v>
      </c>
      <c r="V52" s="17">
        <f t="shared" si="9"/>
        <v>5.3270347211187938E-2</v>
      </c>
      <c r="W52" s="17">
        <f t="shared" si="10"/>
        <v>0.12484278056598368</v>
      </c>
      <c r="X52" s="17">
        <f t="shared" si="11"/>
        <v>-4.7012495118381251E-2</v>
      </c>
      <c r="Y52" s="17">
        <f t="shared" si="12"/>
        <v>5.242532134755841E-2</v>
      </c>
    </row>
    <row r="53" spans="1:25" x14ac:dyDescent="0.3">
      <c r="A53" s="10"/>
      <c r="B53" s="3">
        <v>44317</v>
      </c>
      <c r="C53" s="1">
        <v>121.3695983886719</v>
      </c>
      <c r="D53" s="1">
        <v>229.13746643066409</v>
      </c>
      <c r="E53" s="1">
        <v>358.89434814453119</v>
      </c>
      <c r="F53" s="1">
        <v>286.70675659179688</v>
      </c>
      <c r="G53" s="1">
        <v>112.5769119262695</v>
      </c>
      <c r="H53" s="1">
        <v>47.964576721191413</v>
      </c>
      <c r="I53" s="1">
        <v>190.0234375</v>
      </c>
      <c r="J53" s="1">
        <v>209.9373779296875</v>
      </c>
      <c r="K53" s="1">
        <v>16.204536437988281</v>
      </c>
      <c r="L53" s="1">
        <v>24.470561981201168</v>
      </c>
      <c r="M53" s="1">
        <v>4204.10986328125</v>
      </c>
      <c r="O53" s="17">
        <f t="shared" si="2"/>
        <v>-5.210714015877823E-2</v>
      </c>
      <c r="P53" s="17">
        <f t="shared" si="3"/>
        <v>2.0790285630888063E-2</v>
      </c>
      <c r="Q53" s="17">
        <f t="shared" si="4"/>
        <v>1.8786420732001381E-2</v>
      </c>
      <c r="R53" s="17">
        <f t="shared" si="5"/>
        <v>8.4392768550278482E-2</v>
      </c>
      <c r="S53" s="17">
        <f t="shared" si="6"/>
        <v>1.310960310113252E-2</v>
      </c>
      <c r="T53" s="17">
        <f t="shared" si="7"/>
        <v>2.4268405080144575E-2</v>
      </c>
      <c r="U53" s="17">
        <f t="shared" si="8"/>
        <v>9.284860866310661E-2</v>
      </c>
      <c r="V53" s="17">
        <f t="shared" si="9"/>
        <v>-9.2764025784746913E-3</v>
      </c>
      <c r="W53" s="17">
        <f t="shared" si="10"/>
        <v>8.2281117491059291E-2</v>
      </c>
      <c r="X53" s="17">
        <f t="shared" si="11"/>
        <v>2.3659355704339975E-2</v>
      </c>
      <c r="Y53" s="17">
        <f t="shared" si="12"/>
        <v>5.4864886706070138E-3</v>
      </c>
    </row>
    <row r="54" spans="1:25" x14ac:dyDescent="0.3">
      <c r="A54" s="10"/>
      <c r="B54" s="3">
        <v>44348</v>
      </c>
      <c r="C54" s="1">
        <v>133.6250305175781</v>
      </c>
      <c r="D54" s="1">
        <v>218.27760314941409</v>
      </c>
      <c r="E54" s="1">
        <v>375.40304565429688</v>
      </c>
      <c r="F54" s="1">
        <v>271.6978759765625</v>
      </c>
      <c r="G54" s="1">
        <v>116.09181213378911</v>
      </c>
      <c r="H54" s="1">
        <v>46.940910339355469</v>
      </c>
      <c r="I54" s="1">
        <v>219.3196716308594</v>
      </c>
      <c r="J54" s="1">
        <v>208.47943115234381</v>
      </c>
      <c r="K54" s="1">
        <v>19.953290939331051</v>
      </c>
      <c r="L54" s="1">
        <v>29.475900650024411</v>
      </c>
      <c r="M54" s="1">
        <v>4297.5</v>
      </c>
      <c r="O54" s="17">
        <f t="shared" si="2"/>
        <v>0.10097612822001445</v>
      </c>
      <c r="P54" s="17">
        <f t="shared" si="3"/>
        <v>-4.7394533292250324E-2</v>
      </c>
      <c r="Q54" s="17">
        <f t="shared" si="4"/>
        <v>4.5998767033013921E-2</v>
      </c>
      <c r="R54" s="17">
        <f t="shared" si="5"/>
        <v>-5.2349239319125981E-2</v>
      </c>
      <c r="S54" s="17">
        <f t="shared" si="6"/>
        <v>3.1222211973816014E-2</v>
      </c>
      <c r="T54" s="17">
        <f t="shared" si="7"/>
        <v>-2.1342133128502614E-2</v>
      </c>
      <c r="U54" s="17">
        <f t="shared" si="8"/>
        <v>0.15417168806273912</v>
      </c>
      <c r="V54" s="17">
        <f t="shared" si="9"/>
        <v>-6.944674605929348E-3</v>
      </c>
      <c r="W54" s="17">
        <f t="shared" si="10"/>
        <v>0.23133981744485871</v>
      </c>
      <c r="X54" s="17">
        <f t="shared" si="11"/>
        <v>0.20454530928502807</v>
      </c>
      <c r="Y54" s="17">
        <f t="shared" si="12"/>
        <v>2.2214009565834771E-2</v>
      </c>
    </row>
    <row r="55" spans="1:25" x14ac:dyDescent="0.3">
      <c r="A55" s="10"/>
      <c r="B55" s="3">
        <v>44378</v>
      </c>
      <c r="C55" s="1">
        <v>142.3083190917969</v>
      </c>
      <c r="D55" s="1">
        <v>207.79393005371091</v>
      </c>
      <c r="E55" s="1">
        <v>407.70895385742188</v>
      </c>
      <c r="F55" s="1">
        <v>255.58995056152341</v>
      </c>
      <c r="G55" s="1">
        <v>111.633171081543</v>
      </c>
      <c r="H55" s="1">
        <v>49.846824645996087</v>
      </c>
      <c r="I55" s="1">
        <v>232.6783752441406</v>
      </c>
      <c r="J55" s="1">
        <v>219.05729675292969</v>
      </c>
      <c r="K55" s="1">
        <v>19.455486297607418</v>
      </c>
      <c r="L55" s="1">
        <v>24.610960006713871</v>
      </c>
      <c r="M55" s="1">
        <v>4395.259765625</v>
      </c>
      <c r="O55" s="17">
        <f t="shared" si="2"/>
        <v>6.4982500214108743E-2</v>
      </c>
      <c r="P55" s="17">
        <f t="shared" si="3"/>
        <v>-4.8029082894624604E-2</v>
      </c>
      <c r="Q55" s="17">
        <f t="shared" si="4"/>
        <v>8.6056595909653422E-2</v>
      </c>
      <c r="R55" s="17">
        <f t="shared" si="5"/>
        <v>-5.9286166140027574E-2</v>
      </c>
      <c r="S55" s="17">
        <f t="shared" si="6"/>
        <v>-3.8406162935141215E-2</v>
      </c>
      <c r="T55" s="17">
        <f t="shared" si="7"/>
        <v>6.1905793595235972E-2</v>
      </c>
      <c r="U55" s="17">
        <f t="shared" si="8"/>
        <v>6.0909737434613025E-2</v>
      </c>
      <c r="V55" s="17">
        <f t="shared" si="9"/>
        <v>5.073817374749183E-2</v>
      </c>
      <c r="W55" s="17">
        <f t="shared" si="10"/>
        <v>-2.4948498131823565E-2</v>
      </c>
      <c r="X55" s="17">
        <f t="shared" si="11"/>
        <v>-0.16504807439383573</v>
      </c>
      <c r="Y55" s="17">
        <f t="shared" si="12"/>
        <v>2.2748054828388597E-2</v>
      </c>
    </row>
    <row r="56" spans="1:25" x14ac:dyDescent="0.3">
      <c r="A56" s="10"/>
      <c r="B56" s="3">
        <v>44409</v>
      </c>
      <c r="C56" s="1">
        <v>148.1329345703125</v>
      </c>
      <c r="D56" s="1">
        <v>211.267578125</v>
      </c>
      <c r="E56" s="1">
        <v>432.96908569335938</v>
      </c>
      <c r="F56" s="1">
        <v>242.57075500488281</v>
      </c>
      <c r="G56" s="1">
        <v>111.1421279907227</v>
      </c>
      <c r="H56" s="1">
        <v>49.217510223388672</v>
      </c>
      <c r="I56" s="1">
        <v>246.81108093261719</v>
      </c>
      <c r="J56" s="1">
        <v>214.31890869140619</v>
      </c>
      <c r="K56" s="1">
        <v>22.33504676818848</v>
      </c>
      <c r="L56" s="1">
        <v>24.224355697631839</v>
      </c>
      <c r="M56" s="1">
        <v>4522.68017578125</v>
      </c>
      <c r="O56" s="17">
        <f t="shared" si="2"/>
        <v>4.092955011827798E-2</v>
      </c>
      <c r="P56" s="17">
        <f t="shared" si="3"/>
        <v>1.6716792787889505E-2</v>
      </c>
      <c r="Q56" s="17">
        <f t="shared" si="4"/>
        <v>6.1956284248717068E-2</v>
      </c>
      <c r="R56" s="17">
        <f t="shared" si="5"/>
        <v>-5.0937822586677672E-2</v>
      </c>
      <c r="S56" s="17">
        <f t="shared" si="6"/>
        <v>-4.3987202554840394E-3</v>
      </c>
      <c r="T56" s="17">
        <f t="shared" si="7"/>
        <v>-1.2624965122185854E-2</v>
      </c>
      <c r="U56" s="17">
        <f t="shared" si="8"/>
        <v>6.0739231454782501E-2</v>
      </c>
      <c r="V56" s="17">
        <f t="shared" si="9"/>
        <v>-2.1630815917845578E-2</v>
      </c>
      <c r="W56" s="17">
        <f t="shared" si="10"/>
        <v>0.14800763273314746</v>
      </c>
      <c r="X56" s="17">
        <f t="shared" si="11"/>
        <v>-1.5708623677278967E-2</v>
      </c>
      <c r="Y56" s="17">
        <f t="shared" si="12"/>
        <v>2.8990416255438543E-2</v>
      </c>
    </row>
    <row r="57" spans="1:25" x14ac:dyDescent="0.3">
      <c r="A57" s="10"/>
      <c r="B57" s="3">
        <v>44440</v>
      </c>
      <c r="C57" s="1">
        <v>138.26130676269531</v>
      </c>
      <c r="D57" s="1">
        <v>202.29933166503909</v>
      </c>
      <c r="E57" s="1">
        <v>427.13265991210938</v>
      </c>
      <c r="F57" s="1">
        <v>200.20832824707031</v>
      </c>
      <c r="G57" s="1">
        <v>111.2922058105469</v>
      </c>
      <c r="H57" s="1">
        <v>45.861175537109382</v>
      </c>
      <c r="I57" s="1">
        <v>221.49456787109381</v>
      </c>
      <c r="J57" s="1">
        <v>218.8062744140625</v>
      </c>
      <c r="K57" s="1">
        <v>20.673419952392582</v>
      </c>
      <c r="L57" s="1">
        <v>27.89241981506348</v>
      </c>
      <c r="M57" s="1">
        <v>4307.5400390625</v>
      </c>
      <c r="O57" s="17">
        <f t="shared" si="2"/>
        <v>-6.6640331106999975E-2</v>
      </c>
      <c r="P57" s="17">
        <f t="shared" si="3"/>
        <v>-4.2449705437787033E-2</v>
      </c>
      <c r="Q57" s="17">
        <f t="shared" si="4"/>
        <v>-1.3480005788181185E-2</v>
      </c>
      <c r="R57" s="17">
        <f t="shared" si="5"/>
        <v>-0.17463946450164516</v>
      </c>
      <c r="S57" s="17">
        <f t="shared" si="6"/>
        <v>1.350323433043606E-3</v>
      </c>
      <c r="T57" s="17">
        <f t="shared" si="7"/>
        <v>-6.819391454475332E-2</v>
      </c>
      <c r="U57" s="17">
        <f t="shared" si="8"/>
        <v>-0.10257445883653472</v>
      </c>
      <c r="V57" s="17">
        <f t="shared" si="9"/>
        <v>2.0937796623057562E-2</v>
      </c>
      <c r="W57" s="17">
        <f t="shared" si="10"/>
        <v>-7.4395493013362846E-2</v>
      </c>
      <c r="X57" s="17">
        <f t="shared" si="11"/>
        <v>0.15142050270464896</v>
      </c>
      <c r="Y57" s="17">
        <f t="shared" si="12"/>
        <v>-4.7569168801901096E-2</v>
      </c>
    </row>
    <row r="58" spans="1:25" x14ac:dyDescent="0.3">
      <c r="A58" s="10"/>
      <c r="B58" s="3">
        <v>44470</v>
      </c>
      <c r="C58" s="1">
        <v>146.371337890625</v>
      </c>
      <c r="D58" s="1">
        <v>216.06459045410159</v>
      </c>
      <c r="E58" s="1">
        <v>467.23663330078119</v>
      </c>
      <c r="F58" s="1">
        <v>215.6433410644531</v>
      </c>
      <c r="G58" s="1">
        <v>100.2134323120117</v>
      </c>
      <c r="H58" s="1">
        <v>49.641803741455078</v>
      </c>
      <c r="I58" s="1">
        <v>244.2239685058594</v>
      </c>
      <c r="J58" s="1">
        <v>222.83552551269531</v>
      </c>
      <c r="K58" s="1">
        <v>25.514446258544918</v>
      </c>
      <c r="L58" s="1">
        <v>31.629766464233398</v>
      </c>
      <c r="M58" s="1">
        <v>4605.3798828125</v>
      </c>
      <c r="O58" s="17">
        <f t="shared" si="2"/>
        <v>5.8657272362175293E-2</v>
      </c>
      <c r="P58" s="17">
        <f t="shared" si="3"/>
        <v>6.8044015152035134E-2</v>
      </c>
      <c r="Q58" s="17">
        <f t="shared" si="4"/>
        <v>9.3891142384017107E-2</v>
      </c>
      <c r="R58" s="17">
        <f t="shared" si="5"/>
        <v>7.7094759006902838E-2</v>
      </c>
      <c r="S58" s="17">
        <f t="shared" si="6"/>
        <v>-9.954671504484898E-2</v>
      </c>
      <c r="T58" s="17">
        <f t="shared" si="7"/>
        <v>8.2436356243998449E-2</v>
      </c>
      <c r="U58" s="17">
        <f t="shared" si="8"/>
        <v>0.1026183208610052</v>
      </c>
      <c r="V58" s="17">
        <f t="shared" si="9"/>
        <v>1.8414696330910408E-2</v>
      </c>
      <c r="W58" s="17">
        <f t="shared" si="10"/>
        <v>0.23416668927059037</v>
      </c>
      <c r="X58" s="17">
        <f t="shared" si="11"/>
        <v>0.1339914813397273</v>
      </c>
      <c r="Y58" s="17">
        <f t="shared" si="12"/>
        <v>6.914383640060659E-2</v>
      </c>
    </row>
    <row r="59" spans="1:25" x14ac:dyDescent="0.3">
      <c r="A59" s="10"/>
      <c r="B59" s="3">
        <v>44501</v>
      </c>
      <c r="C59" s="1">
        <v>161.51658630371091</v>
      </c>
      <c r="D59" s="1">
        <v>188.95741271972659</v>
      </c>
      <c r="E59" s="1">
        <v>513.54071044921875</v>
      </c>
      <c r="F59" s="1">
        <v>210.91900634765619</v>
      </c>
      <c r="G59" s="1">
        <v>98.11993408203125</v>
      </c>
      <c r="H59" s="1">
        <v>46.189693450927727</v>
      </c>
      <c r="I59" s="1">
        <v>237.78193664550781</v>
      </c>
      <c r="J59" s="1">
        <v>221.97343444824219</v>
      </c>
      <c r="K59" s="1">
        <v>32.608821868896477</v>
      </c>
      <c r="L59" s="1">
        <v>27.969655990600589</v>
      </c>
      <c r="M59" s="1">
        <v>4567</v>
      </c>
      <c r="O59" s="17">
        <f t="shared" si="2"/>
        <v>0.10347140793645744</v>
      </c>
      <c r="P59" s="17">
        <f t="shared" si="3"/>
        <v>-0.12545867732146213</v>
      </c>
      <c r="Q59" s="17">
        <f t="shared" si="4"/>
        <v>9.9101983552367448E-2</v>
      </c>
      <c r="R59" s="17">
        <f t="shared" si="5"/>
        <v>-2.1908094604158719E-2</v>
      </c>
      <c r="S59" s="17">
        <f t="shared" si="6"/>
        <v>-2.089039544581615E-2</v>
      </c>
      <c r="T59" s="17">
        <f t="shared" si="7"/>
        <v>-6.9540387946148474E-2</v>
      </c>
      <c r="U59" s="17">
        <f t="shared" si="8"/>
        <v>-2.6377557861185251E-2</v>
      </c>
      <c r="V59" s="17">
        <f t="shared" si="9"/>
        <v>-3.8687326110576127E-3</v>
      </c>
      <c r="W59" s="17">
        <f t="shared" si="10"/>
        <v>0.27805328551763558</v>
      </c>
      <c r="X59" s="17">
        <f t="shared" si="11"/>
        <v>-0.11571727782978172</v>
      </c>
      <c r="Y59" s="17">
        <f t="shared" si="12"/>
        <v>-8.3337061847461435E-3</v>
      </c>
    </row>
    <row r="60" spans="1:25" x14ac:dyDescent="0.3">
      <c r="A60" s="10"/>
      <c r="B60" s="3">
        <v>44531</v>
      </c>
      <c r="C60" s="1">
        <v>173.75895690917969</v>
      </c>
      <c r="D60" s="1">
        <v>197.75224304199219</v>
      </c>
      <c r="E60" s="1">
        <v>540.5040283203125</v>
      </c>
      <c r="F60" s="1">
        <v>236.80210876464841</v>
      </c>
      <c r="G60" s="1">
        <v>113.4903106689453</v>
      </c>
      <c r="H60" s="1">
        <v>52.547176361083977</v>
      </c>
      <c r="I60" s="1">
        <v>265.65621948242188</v>
      </c>
      <c r="J60" s="1">
        <v>244.62101745605469</v>
      </c>
      <c r="K60" s="1">
        <v>29.350542068481449</v>
      </c>
      <c r="L60" s="1">
        <v>27.347063064575199</v>
      </c>
      <c r="M60" s="1">
        <v>4766.18017578125</v>
      </c>
      <c r="O60" s="17">
        <f t="shared" si="2"/>
        <v>7.5796367949781923E-2</v>
      </c>
      <c r="P60" s="17">
        <f t="shared" si="3"/>
        <v>4.6543981501856381E-2</v>
      </c>
      <c r="Q60" s="17">
        <f t="shared" si="4"/>
        <v>5.2504732969480918E-2</v>
      </c>
      <c r="R60" s="17">
        <f t="shared" si="5"/>
        <v>0.12271583706557623</v>
      </c>
      <c r="S60" s="17">
        <f t="shared" si="6"/>
        <v>0.15664886784436632</v>
      </c>
      <c r="T60" s="17">
        <f t="shared" si="7"/>
        <v>0.13763856036218311</v>
      </c>
      <c r="U60" s="17">
        <f t="shared" si="8"/>
        <v>0.11722624195154845</v>
      </c>
      <c r="V60" s="17">
        <f t="shared" si="9"/>
        <v>0.10202834886123846</v>
      </c>
      <c r="W60" s="17">
        <f t="shared" si="10"/>
        <v>-9.9920193790346612E-2</v>
      </c>
      <c r="X60" s="17">
        <f t="shared" si="11"/>
        <v>-2.2259584681149372E-2</v>
      </c>
      <c r="Y60" s="17">
        <f t="shared" si="12"/>
        <v>4.3612913462064813E-2</v>
      </c>
    </row>
    <row r="61" spans="1:25" x14ac:dyDescent="0.3">
      <c r="A61" s="10"/>
      <c r="B61" s="3">
        <v>44562</v>
      </c>
      <c r="C61" s="1">
        <v>171.0288391113281</v>
      </c>
      <c r="D61" s="1">
        <v>200.23616027832031</v>
      </c>
      <c r="E61" s="1">
        <v>480.93136596679688</v>
      </c>
      <c r="F61" s="1">
        <v>225.7916259765625</v>
      </c>
      <c r="G61" s="1">
        <v>113.4139022827148</v>
      </c>
      <c r="H61" s="1">
        <v>54.144630432128913</v>
      </c>
      <c r="I61" s="1">
        <v>236.00535583496091</v>
      </c>
      <c r="J61" s="1">
        <v>236.75506591796881</v>
      </c>
      <c r="K61" s="1">
        <v>24.43865966796875</v>
      </c>
      <c r="L61" s="1">
        <v>35.54669189453125</v>
      </c>
      <c r="M61" s="1">
        <v>4515.5498046875</v>
      </c>
      <c r="O61" s="17">
        <f t="shared" si="2"/>
        <v>-1.5712098221667897E-2</v>
      </c>
      <c r="P61" s="17">
        <f t="shared" si="3"/>
        <v>1.2560753790290365E-2</v>
      </c>
      <c r="Q61" s="17">
        <f t="shared" si="4"/>
        <v>-0.11021687023988613</v>
      </c>
      <c r="R61" s="17">
        <f t="shared" si="5"/>
        <v>-4.6496557169720766E-2</v>
      </c>
      <c r="S61" s="17">
        <f t="shared" si="6"/>
        <v>-6.7325911595557061E-4</v>
      </c>
      <c r="T61" s="17">
        <f t="shared" si="7"/>
        <v>3.040037889130039E-2</v>
      </c>
      <c r="U61" s="17">
        <f t="shared" si="8"/>
        <v>-0.11161366259457338</v>
      </c>
      <c r="V61" s="17">
        <f t="shared" si="9"/>
        <v>-3.215566519953246E-2</v>
      </c>
      <c r="W61" s="17">
        <f t="shared" si="10"/>
        <v>-0.16735235720867325</v>
      </c>
      <c r="X61" s="17">
        <f t="shared" si="11"/>
        <v>0.29983581090935046</v>
      </c>
      <c r="Y61" s="17">
        <f t="shared" si="12"/>
        <v>-5.258516502739384E-2</v>
      </c>
    </row>
    <row r="62" spans="1:25" x14ac:dyDescent="0.3">
      <c r="A62" s="10"/>
      <c r="B62" s="3">
        <v>44593</v>
      </c>
      <c r="C62" s="1">
        <v>161.576171875</v>
      </c>
      <c r="D62" s="1">
        <v>185.0426025390625</v>
      </c>
      <c r="E62" s="1">
        <v>494.37503051757813</v>
      </c>
      <c r="F62" s="1">
        <v>204.12715148925781</v>
      </c>
      <c r="G62" s="1">
        <v>104.0228729248047</v>
      </c>
      <c r="H62" s="1">
        <v>55.236221313476563</v>
      </c>
      <c r="I62" s="1">
        <v>240.3909606933594</v>
      </c>
      <c r="J62" s="1">
        <v>223.3591613769531</v>
      </c>
      <c r="K62" s="1">
        <v>24.33785247802734</v>
      </c>
      <c r="L62" s="1">
        <v>41.265110015869141</v>
      </c>
      <c r="M62" s="1">
        <v>4373.93994140625</v>
      </c>
      <c r="O62" s="17">
        <f t="shared" si="2"/>
        <v>-5.5269434590356166E-2</v>
      </c>
      <c r="P62" s="17">
        <f t="shared" si="3"/>
        <v>-7.5878191622029564E-2</v>
      </c>
      <c r="Q62" s="17">
        <f t="shared" si="4"/>
        <v>2.7953395228768236E-2</v>
      </c>
      <c r="R62" s="17">
        <f t="shared" si="5"/>
        <v>-9.5948972392596574E-2</v>
      </c>
      <c r="S62" s="17">
        <f t="shared" si="6"/>
        <v>-8.2803158774137062E-2</v>
      </c>
      <c r="T62" s="17">
        <f t="shared" si="7"/>
        <v>2.0160648851707912E-2</v>
      </c>
      <c r="U62" s="17">
        <f t="shared" si="8"/>
        <v>1.8582649715226624E-2</v>
      </c>
      <c r="V62" s="17">
        <f t="shared" si="9"/>
        <v>-5.6581279429337071E-2</v>
      </c>
      <c r="W62" s="17">
        <f t="shared" si="10"/>
        <v>-4.1249066565436782E-3</v>
      </c>
      <c r="X62" s="17">
        <f t="shared" si="11"/>
        <v>0.16087061317280138</v>
      </c>
      <c r="Y62" s="17">
        <f t="shared" si="12"/>
        <v>-3.1360491945908266E-2</v>
      </c>
    </row>
    <row r="63" spans="1:25" x14ac:dyDescent="0.3">
      <c r="A63" s="10"/>
      <c r="B63" s="3">
        <v>44621</v>
      </c>
      <c r="C63" s="1">
        <v>171.08015441894531</v>
      </c>
      <c r="D63" s="1">
        <v>187.15534973144531</v>
      </c>
      <c r="E63" s="1">
        <v>549.09454345703125</v>
      </c>
      <c r="F63" s="1">
        <v>212.50274658203119</v>
      </c>
      <c r="G63" s="1">
        <v>111.7294158935547</v>
      </c>
      <c r="H63" s="1">
        <v>55.023223876953118</v>
      </c>
      <c r="I63" s="1">
        <v>276.56787109375</v>
      </c>
      <c r="J63" s="1">
        <v>226.9048767089844</v>
      </c>
      <c r="K63" s="1">
        <v>27.233247756958011</v>
      </c>
      <c r="L63" s="1">
        <v>53.541797637939453</v>
      </c>
      <c r="M63" s="1">
        <v>4530.41015625</v>
      </c>
      <c r="O63" s="17">
        <f t="shared" si="2"/>
        <v>5.8820446317405441E-2</v>
      </c>
      <c r="P63" s="17">
        <f t="shared" si="3"/>
        <v>1.1417625797479861E-2</v>
      </c>
      <c r="Q63" s="17">
        <f t="shared" si="4"/>
        <v>0.110684216559573</v>
      </c>
      <c r="R63" s="17">
        <f t="shared" si="5"/>
        <v>4.1031264247148161E-2</v>
      </c>
      <c r="S63" s="17">
        <f t="shared" si="6"/>
        <v>7.408508102175615E-2</v>
      </c>
      <c r="T63" s="17">
        <f t="shared" si="7"/>
        <v>-3.8561188918887429E-3</v>
      </c>
      <c r="U63" s="17">
        <f t="shared" si="8"/>
        <v>0.15049197480656332</v>
      </c>
      <c r="V63" s="17">
        <f t="shared" si="9"/>
        <v>1.5874501453949159E-2</v>
      </c>
      <c r="W63" s="17">
        <f t="shared" si="10"/>
        <v>0.1189667527792227</v>
      </c>
      <c r="X63" s="17">
        <f t="shared" si="11"/>
        <v>0.29750769154254336</v>
      </c>
      <c r="Y63" s="17">
        <f t="shared" si="12"/>
        <v>3.5773288371546273E-2</v>
      </c>
    </row>
    <row r="64" spans="1:25" x14ac:dyDescent="0.3">
      <c r="A64" s="10"/>
      <c r="B64" s="3">
        <v>44652</v>
      </c>
      <c r="C64" s="1">
        <v>154.4630432128906</v>
      </c>
      <c r="D64" s="1">
        <v>172.62889099121091</v>
      </c>
      <c r="E64" s="1">
        <v>507.014892578125</v>
      </c>
      <c r="F64" s="1">
        <v>183.13847351074219</v>
      </c>
      <c r="G64" s="1">
        <v>113.6113357543945</v>
      </c>
      <c r="H64" s="1">
        <v>57.778450012207031</v>
      </c>
      <c r="I64" s="1">
        <v>282.13067626953119</v>
      </c>
      <c r="J64" s="1">
        <v>228.62995910644531</v>
      </c>
      <c r="K64" s="1">
        <v>18.514297485351559</v>
      </c>
      <c r="L64" s="1">
        <v>52.108875274658203</v>
      </c>
      <c r="M64" s="1">
        <v>4131.93017578125</v>
      </c>
      <c r="O64" s="17">
        <f t="shared" si="2"/>
        <v>-9.7130560014356326E-2</v>
      </c>
      <c r="P64" s="17">
        <f t="shared" si="3"/>
        <v>-7.7617117336367059E-2</v>
      </c>
      <c r="Q64" s="17">
        <f t="shared" si="4"/>
        <v>-7.6634618537598245E-2</v>
      </c>
      <c r="R64" s="17">
        <f t="shared" si="5"/>
        <v>-0.13818302842478172</v>
      </c>
      <c r="S64" s="17">
        <f t="shared" si="6"/>
        <v>1.6843548726977305E-2</v>
      </c>
      <c r="T64" s="17">
        <f t="shared" si="7"/>
        <v>5.0073876830905945E-2</v>
      </c>
      <c r="U64" s="17">
        <f t="shared" si="8"/>
        <v>2.0113707184358856E-2</v>
      </c>
      <c r="V64" s="17">
        <f t="shared" si="9"/>
        <v>7.6026677896103749E-3</v>
      </c>
      <c r="W64" s="17">
        <f t="shared" si="10"/>
        <v>-0.32015829876107182</v>
      </c>
      <c r="X64" s="17">
        <f t="shared" si="11"/>
        <v>-2.6762686844602472E-2</v>
      </c>
      <c r="Y64" s="17">
        <f t="shared" si="12"/>
        <v>-8.7956711804343043E-2</v>
      </c>
    </row>
    <row r="65" spans="1:25" x14ac:dyDescent="0.3">
      <c r="A65" s="10"/>
      <c r="B65" s="3">
        <v>44682</v>
      </c>
      <c r="C65" s="1">
        <v>145.83111572265619</v>
      </c>
      <c r="D65" s="1">
        <v>190.8143310546875</v>
      </c>
      <c r="E65" s="1">
        <v>445.281494140625</v>
      </c>
      <c r="F65" s="1">
        <v>206.94999694824219</v>
      </c>
      <c r="G65" s="1">
        <v>119.3086776733398</v>
      </c>
      <c r="H65" s="1">
        <v>56.678512573242188</v>
      </c>
      <c r="I65" s="1">
        <v>302.7113037109375</v>
      </c>
      <c r="J65" s="1">
        <v>231.42866516113281</v>
      </c>
      <c r="K65" s="1">
        <v>18.639078140258789</v>
      </c>
      <c r="L65" s="1">
        <v>65.559364318847656</v>
      </c>
      <c r="M65" s="1">
        <v>4132.14990234375</v>
      </c>
      <c r="O65" s="17">
        <f t="shared" si="2"/>
        <v>-5.588344830379486E-2</v>
      </c>
      <c r="P65" s="17">
        <f t="shared" si="3"/>
        <v>0.10534412843098477</v>
      </c>
      <c r="Q65" s="17">
        <f t="shared" si="4"/>
        <v>-0.12175855056957249</v>
      </c>
      <c r="R65" s="17">
        <f t="shared" si="5"/>
        <v>0.13001923070033294</v>
      </c>
      <c r="S65" s="17">
        <f t="shared" si="6"/>
        <v>5.0147653674822004E-2</v>
      </c>
      <c r="T65" s="17">
        <f t="shared" si="7"/>
        <v>-1.9037157257289813E-2</v>
      </c>
      <c r="U65" s="17">
        <f t="shared" si="8"/>
        <v>7.2947145321215531E-2</v>
      </c>
      <c r="V65" s="17">
        <f t="shared" si="9"/>
        <v>1.2241204370703147E-2</v>
      </c>
      <c r="W65" s="17">
        <f t="shared" si="10"/>
        <v>6.739691581922354E-3</v>
      </c>
      <c r="X65" s="17">
        <f t="shared" si="11"/>
        <v>0.25812280486373784</v>
      </c>
      <c r="Y65" s="17">
        <f t="shared" si="12"/>
        <v>5.3177704644647078E-5</v>
      </c>
    </row>
    <row r="66" spans="1:25" x14ac:dyDescent="0.3">
      <c r="A66" s="10"/>
      <c r="B66" s="3">
        <v>44713</v>
      </c>
      <c r="C66" s="1">
        <v>134.15296936035159</v>
      </c>
      <c r="D66" s="1">
        <v>177.85211181640619</v>
      </c>
      <c r="E66" s="1">
        <v>457.75497436523438</v>
      </c>
      <c r="F66" s="1">
        <v>208.91273498535159</v>
      </c>
      <c r="G66" s="1">
        <v>122.7998428344727</v>
      </c>
      <c r="H66" s="1">
        <v>56.258197784423828</v>
      </c>
      <c r="I66" s="1">
        <v>314.18716430664063</v>
      </c>
      <c r="J66" s="1">
        <v>226.53782653808591</v>
      </c>
      <c r="K66" s="1">
        <v>15.132270812988279</v>
      </c>
      <c r="L66" s="1">
        <v>55.69378662109375</v>
      </c>
      <c r="M66" s="1">
        <v>3785.3798828125</v>
      </c>
      <c r="O66" s="17">
        <f t="shared" si="2"/>
        <v>-8.0079935646342276E-2</v>
      </c>
      <c r="P66" s="17">
        <f t="shared" si="3"/>
        <v>-6.7931057204326684E-2</v>
      </c>
      <c r="Q66" s="17">
        <f t="shared" si="4"/>
        <v>2.8012572695576939E-2</v>
      </c>
      <c r="R66" s="17">
        <f t="shared" si="5"/>
        <v>9.4841172556300191E-3</v>
      </c>
      <c r="S66" s="17">
        <f t="shared" si="6"/>
        <v>2.9261619768274561E-2</v>
      </c>
      <c r="T66" s="17">
        <f t="shared" si="7"/>
        <v>-7.4157695700855274E-3</v>
      </c>
      <c r="U66" s="17">
        <f t="shared" si="8"/>
        <v>3.7910247998738614E-2</v>
      </c>
      <c r="V66" s="17">
        <f t="shared" si="9"/>
        <v>-2.1133244750133454E-2</v>
      </c>
      <c r="W66" s="17">
        <f t="shared" si="10"/>
        <v>-0.18814274509081597</v>
      </c>
      <c r="X66" s="17">
        <f t="shared" si="11"/>
        <v>-0.15048312015004778</v>
      </c>
      <c r="Y66" s="17">
        <f t="shared" si="12"/>
        <v>-8.3919999933826817E-2</v>
      </c>
    </row>
    <row r="67" spans="1:25" x14ac:dyDescent="0.3">
      <c r="A67" s="10"/>
      <c r="B67" s="3">
        <v>44743</v>
      </c>
      <c r="C67" s="1">
        <v>159.4587097167969</v>
      </c>
      <c r="D67" s="1">
        <v>203.3817138671875</v>
      </c>
      <c r="E67" s="1">
        <v>516.9896240234375</v>
      </c>
      <c r="F67" s="1">
        <v>215.88017272949219</v>
      </c>
      <c r="G67" s="1">
        <v>113.7544860839844</v>
      </c>
      <c r="H67" s="1">
        <v>57.799579620361328</v>
      </c>
      <c r="I67" s="1">
        <v>319.47793579101563</v>
      </c>
      <c r="J67" s="1">
        <v>243.00846862792969</v>
      </c>
      <c r="K67" s="1">
        <v>18.134807586669918</v>
      </c>
      <c r="L67" s="1">
        <v>62.309364318847663</v>
      </c>
      <c r="M67" s="1">
        <v>4130.2900390625</v>
      </c>
      <c r="O67" s="17">
        <f t="shared" si="2"/>
        <v>0.18863347175321138</v>
      </c>
      <c r="P67" s="17">
        <f t="shared" si="3"/>
        <v>0.14354399163466269</v>
      </c>
      <c r="Q67" s="17">
        <f t="shared" si="4"/>
        <v>0.12940252531464763</v>
      </c>
      <c r="R67" s="17">
        <f t="shared" si="5"/>
        <v>3.3350947919135399E-2</v>
      </c>
      <c r="S67" s="17">
        <f t="shared" si="6"/>
        <v>-7.3659351198689479E-2</v>
      </c>
      <c r="T67" s="17">
        <f t="shared" si="7"/>
        <v>2.7398350758478462E-2</v>
      </c>
      <c r="U67" s="17">
        <f t="shared" si="8"/>
        <v>1.6839553251804102E-2</v>
      </c>
      <c r="V67" s="17">
        <f t="shared" si="9"/>
        <v>7.2705924399229224E-2</v>
      </c>
      <c r="W67" s="17">
        <f t="shared" si="10"/>
        <v>0.19841944482678117</v>
      </c>
      <c r="X67" s="17">
        <f t="shared" si="11"/>
        <v>0.11878484296214643</v>
      </c>
      <c r="Y67" s="17">
        <f t="shared" si="12"/>
        <v>9.1116391730209953E-2</v>
      </c>
    </row>
    <row r="68" spans="1:25" x14ac:dyDescent="0.3">
      <c r="A68" s="10"/>
      <c r="B68" s="3">
        <v>44774</v>
      </c>
      <c r="C68" s="1">
        <v>154.26802062988281</v>
      </c>
      <c r="D68" s="1">
        <v>197.9228820800781</v>
      </c>
      <c r="E68" s="1">
        <v>499.51260375976563</v>
      </c>
      <c r="F68" s="1">
        <v>195.24517822265619</v>
      </c>
      <c r="G68" s="1">
        <v>111.7192459106445</v>
      </c>
      <c r="H68" s="1">
        <v>55.583789825439453</v>
      </c>
      <c r="I68" s="1">
        <v>291.8995361328125</v>
      </c>
      <c r="J68" s="1">
        <v>232.77586364746091</v>
      </c>
      <c r="K68" s="1">
        <v>15.07056903839111</v>
      </c>
      <c r="L68" s="1">
        <v>67.284622192382813</v>
      </c>
      <c r="M68" s="1">
        <v>3955</v>
      </c>
      <c r="O68" s="17">
        <f t="shared" si="2"/>
        <v>-3.2551932071524341E-2</v>
      </c>
      <c r="P68" s="17">
        <f t="shared" si="3"/>
        <v>-2.6840327398726389E-2</v>
      </c>
      <c r="Q68" s="17">
        <f t="shared" si="4"/>
        <v>-3.3805359820682904E-2</v>
      </c>
      <c r="R68" s="17">
        <f t="shared" si="5"/>
        <v>-9.558540854371371E-2</v>
      </c>
      <c r="S68" s="17">
        <f t="shared" si="6"/>
        <v>-1.7891515696684634E-2</v>
      </c>
      <c r="T68" s="17">
        <f t="shared" si="7"/>
        <v>-3.833574239597598E-2</v>
      </c>
      <c r="U68" s="17">
        <f t="shared" si="8"/>
        <v>-8.6323331186925381E-2</v>
      </c>
      <c r="V68" s="17">
        <f t="shared" si="9"/>
        <v>-4.2108018038399815E-2</v>
      </c>
      <c r="W68" s="17">
        <f t="shared" si="10"/>
        <v>-0.16897000608549012</v>
      </c>
      <c r="X68" s="17">
        <f t="shared" si="11"/>
        <v>7.9847675031250592E-2</v>
      </c>
      <c r="Y68" s="17">
        <f t="shared" si="12"/>
        <v>-4.2440128272998381E-2</v>
      </c>
    </row>
    <row r="69" spans="1:25" x14ac:dyDescent="0.3">
      <c r="A69" s="10"/>
      <c r="B69" s="3">
        <v>44805</v>
      </c>
      <c r="C69" s="1">
        <v>135.79353332519531</v>
      </c>
      <c r="D69" s="1">
        <v>188.30755615234381</v>
      </c>
      <c r="E69" s="1">
        <v>451.83831787109381</v>
      </c>
      <c r="F69" s="1">
        <v>137.5079650878906</v>
      </c>
      <c r="G69" s="1">
        <v>104.6368103027344</v>
      </c>
      <c r="H69" s="1">
        <v>50.458667755126953</v>
      </c>
      <c r="I69" s="1">
        <v>314.35733032226563</v>
      </c>
      <c r="J69" s="1">
        <v>214.06654357910159</v>
      </c>
      <c r="K69" s="1">
        <v>12.120156288146971</v>
      </c>
      <c r="L69" s="1">
        <v>58.234378814697273</v>
      </c>
      <c r="M69" s="1">
        <v>3585.6201171875</v>
      </c>
      <c r="O69" s="17">
        <f t="shared" si="2"/>
        <v>-0.11975578107021398</v>
      </c>
      <c r="P69" s="17">
        <f t="shared" si="3"/>
        <v>-4.8581173771731968E-2</v>
      </c>
      <c r="Q69" s="17">
        <f t="shared" si="4"/>
        <v>-9.544160753869621E-2</v>
      </c>
      <c r="R69" s="17">
        <f t="shared" si="5"/>
        <v>-0.29571646101765697</v>
      </c>
      <c r="S69" s="17">
        <f t="shared" si="6"/>
        <v>-6.3394946413931105E-2</v>
      </c>
      <c r="T69" s="17">
        <f t="shared" si="7"/>
        <v>-9.2205336958993148E-2</v>
      </c>
      <c r="U69" s="17">
        <f t="shared" si="8"/>
        <v>7.6936724487410513E-2</v>
      </c>
      <c r="V69" s="17">
        <f t="shared" si="9"/>
        <v>-8.0374828279853733E-2</v>
      </c>
      <c r="W69" s="17">
        <f t="shared" si="10"/>
        <v>-0.19577314849414049</v>
      </c>
      <c r="X69" s="17">
        <f t="shared" si="11"/>
        <v>-0.13450686178795404</v>
      </c>
      <c r="Y69" s="17">
        <f t="shared" si="12"/>
        <v>-9.3395672013274339E-2</v>
      </c>
    </row>
    <row r="70" spans="1:25" x14ac:dyDescent="0.3">
      <c r="A70" s="10"/>
      <c r="B70" s="3">
        <v>44835</v>
      </c>
      <c r="C70" s="1">
        <v>150.66987609863281</v>
      </c>
      <c r="D70" s="1">
        <v>226.24476623535159</v>
      </c>
      <c r="E70" s="1">
        <v>479.80377197265619</v>
      </c>
      <c r="F70" s="1">
        <v>149.26019287109381</v>
      </c>
      <c r="G70" s="1">
        <v>121.7929763793945</v>
      </c>
      <c r="H70" s="1">
        <v>54.301479339599609</v>
      </c>
      <c r="I70" s="1">
        <v>352.0198974609375</v>
      </c>
      <c r="J70" s="1">
        <v>252.95738220214841</v>
      </c>
      <c r="K70" s="1">
        <v>13.48005294799805</v>
      </c>
      <c r="L70" s="1">
        <v>68.939620971679688</v>
      </c>
      <c r="M70" s="1">
        <v>3871.97998046875</v>
      </c>
      <c r="O70" s="17">
        <f t="shared" si="2"/>
        <v>0.10955118707907811</v>
      </c>
      <c r="P70" s="17">
        <f t="shared" si="3"/>
        <v>0.20146408810231692</v>
      </c>
      <c r="Q70" s="17">
        <f t="shared" si="4"/>
        <v>6.1892612900397541E-2</v>
      </c>
      <c r="R70" s="17">
        <f t="shared" si="5"/>
        <v>8.5465796659063134E-2</v>
      </c>
      <c r="S70" s="17">
        <f t="shared" si="6"/>
        <v>0.16395918441152796</v>
      </c>
      <c r="T70" s="17">
        <f t="shared" si="7"/>
        <v>7.6157610881079987E-2</v>
      </c>
      <c r="U70" s="17">
        <f t="shared" si="8"/>
        <v>0.11980814030982459</v>
      </c>
      <c r="V70" s="17">
        <f t="shared" si="9"/>
        <v>0.18167639824892079</v>
      </c>
      <c r="W70" s="17">
        <f t="shared" si="10"/>
        <v>0.11220124786517846</v>
      </c>
      <c r="X70" s="17">
        <f t="shared" si="11"/>
        <v>0.18383027989440168</v>
      </c>
      <c r="Y70" s="17">
        <f t="shared" si="12"/>
        <v>7.9863413837008998E-2</v>
      </c>
    </row>
    <row r="71" spans="1:25" x14ac:dyDescent="0.3">
      <c r="A71" s="10"/>
      <c r="B71" s="3">
        <v>44866</v>
      </c>
      <c r="C71" s="1">
        <v>145.4523620605469</v>
      </c>
      <c r="D71" s="1">
        <v>232.39802551269531</v>
      </c>
      <c r="E71" s="1">
        <v>516.85198974609375</v>
      </c>
      <c r="F71" s="1">
        <v>169.6917724609375</v>
      </c>
      <c r="G71" s="1">
        <v>131.1372985839844</v>
      </c>
      <c r="H71" s="1">
        <v>57.712902069091797</v>
      </c>
      <c r="I71" s="1">
        <v>360.75985717773438</v>
      </c>
      <c r="J71" s="1">
        <v>253.0779724121094</v>
      </c>
      <c r="K71" s="1">
        <v>16.901750564575199</v>
      </c>
      <c r="L71" s="1">
        <v>65.986427307128906</v>
      </c>
      <c r="M71" s="1">
        <v>4080.110107421875</v>
      </c>
      <c r="O71" s="17">
        <f t="shared" si="2"/>
        <v>-3.4628780305562705E-2</v>
      </c>
      <c r="P71" s="17">
        <f t="shared" si="3"/>
        <v>2.7197355234917481E-2</v>
      </c>
      <c r="Q71" s="17">
        <f t="shared" si="4"/>
        <v>7.7215353312288917E-2</v>
      </c>
      <c r="R71" s="17">
        <f t="shared" si="5"/>
        <v>0.13688565716573275</v>
      </c>
      <c r="S71" s="17">
        <f t="shared" si="6"/>
        <v>7.6722997354803257E-2</v>
      </c>
      <c r="T71" s="17">
        <f t="shared" si="7"/>
        <v>6.2823753072310709E-2</v>
      </c>
      <c r="U71" s="17">
        <f t="shared" si="8"/>
        <v>2.4828027562750824E-2</v>
      </c>
      <c r="V71" s="17">
        <f t="shared" si="9"/>
        <v>4.7672144972083028E-4</v>
      </c>
      <c r="W71" s="17">
        <f t="shared" si="10"/>
        <v>0.25383413772757557</v>
      </c>
      <c r="X71" s="17">
        <f t="shared" si="11"/>
        <v>-4.2837393402031465E-2</v>
      </c>
      <c r="Y71" s="17">
        <f t="shared" si="12"/>
        <v>5.3752893352493093E-2</v>
      </c>
    </row>
    <row r="72" spans="1:25" x14ac:dyDescent="0.3">
      <c r="A72" s="10"/>
      <c r="B72" s="3">
        <v>44896</v>
      </c>
      <c r="C72" s="1">
        <v>127.8793029785156</v>
      </c>
      <c r="D72" s="1">
        <v>225.60760498046881</v>
      </c>
      <c r="E72" s="1">
        <v>437.53903198242188</v>
      </c>
      <c r="F72" s="1">
        <v>161.29193115234381</v>
      </c>
      <c r="G72" s="1">
        <v>125.56224060058589</v>
      </c>
      <c r="H72" s="1">
        <v>58.122211456298828</v>
      </c>
      <c r="I72" s="1">
        <v>356.65768432617188</v>
      </c>
      <c r="J72" s="1">
        <v>245.86402893066409</v>
      </c>
      <c r="K72" s="1">
        <v>14.599386215209959</v>
      </c>
      <c r="L72" s="1">
        <v>59.81414794921875</v>
      </c>
      <c r="M72" s="1">
        <v>3839.5</v>
      </c>
      <c r="O72" s="17">
        <f t="shared" si="2"/>
        <v>-0.12081659474678201</v>
      </c>
      <c r="P72" s="17">
        <f t="shared" si="3"/>
        <v>-2.9218925235040615E-2</v>
      </c>
      <c r="Q72" s="17">
        <f t="shared" si="4"/>
        <v>-0.15345390815392773</v>
      </c>
      <c r="R72" s="17">
        <f t="shared" si="5"/>
        <v>-4.9500580887192454E-2</v>
      </c>
      <c r="S72" s="17">
        <f t="shared" si="6"/>
        <v>-4.2513137327044051E-2</v>
      </c>
      <c r="T72" s="17">
        <f t="shared" si="7"/>
        <v>7.0921643607008509E-3</v>
      </c>
      <c r="U72" s="17">
        <f t="shared" si="8"/>
        <v>-1.13709238152334E-2</v>
      </c>
      <c r="V72" s="17">
        <f t="shared" si="9"/>
        <v>-2.8504825657834045E-2</v>
      </c>
      <c r="W72" s="17">
        <f t="shared" si="10"/>
        <v>-0.13622046666519991</v>
      </c>
      <c r="X72" s="17">
        <f t="shared" si="11"/>
        <v>-9.353862013443677E-2</v>
      </c>
      <c r="Y72" s="17">
        <f t="shared" si="12"/>
        <v>-5.8971474074730502E-2</v>
      </c>
    </row>
    <row r="73" spans="1:25" x14ac:dyDescent="0.3">
      <c r="A73" s="10"/>
      <c r="B73" s="3">
        <v>44927</v>
      </c>
      <c r="C73" s="1">
        <v>142.0126647949219</v>
      </c>
      <c r="D73" s="1">
        <v>232.3584289550781</v>
      </c>
      <c r="E73" s="1">
        <v>489.90951538085938</v>
      </c>
      <c r="F73" s="1">
        <v>181.7472839355469</v>
      </c>
      <c r="G73" s="1">
        <v>120.07241058349609</v>
      </c>
      <c r="H73" s="1">
        <v>56.029773712158203</v>
      </c>
      <c r="I73" s="1">
        <v>335.51214599609381</v>
      </c>
      <c r="J73" s="1">
        <v>249.4745788574219</v>
      </c>
      <c r="K73" s="1">
        <v>19.517461776733398</v>
      </c>
      <c r="L73" s="1">
        <v>61.649185180664063</v>
      </c>
      <c r="M73" s="1">
        <v>4076.60009765625</v>
      </c>
      <c r="O73" s="17">
        <f t="shared" si="2"/>
        <v>0.1105211045667084</v>
      </c>
      <c r="P73" s="17">
        <f t="shared" si="3"/>
        <v>2.9922856435596303E-2</v>
      </c>
      <c r="Q73" s="17">
        <f t="shared" si="4"/>
        <v>0.11969328350239958</v>
      </c>
      <c r="R73" s="17">
        <f t="shared" si="5"/>
        <v>0.1268219224424969</v>
      </c>
      <c r="S73" s="17">
        <f t="shared" si="6"/>
        <v>-4.3721981949597234E-2</v>
      </c>
      <c r="T73" s="17">
        <f t="shared" si="7"/>
        <v>-3.6000656060960375E-2</v>
      </c>
      <c r="U73" s="17">
        <f t="shared" si="8"/>
        <v>-5.9288049183709647E-2</v>
      </c>
      <c r="V73" s="17">
        <f t="shared" si="9"/>
        <v>1.4685149114578369E-2</v>
      </c>
      <c r="W73" s="17">
        <f t="shared" si="10"/>
        <v>0.33686865249168357</v>
      </c>
      <c r="X73" s="17">
        <f t="shared" si="11"/>
        <v>3.0678983056035999E-2</v>
      </c>
      <c r="Y73" s="17">
        <f t="shared" si="12"/>
        <v>6.1752857834678994E-2</v>
      </c>
    </row>
    <row r="74" spans="1:25" x14ac:dyDescent="0.3">
      <c r="A74" s="10"/>
      <c r="B74" s="3">
        <v>44958</v>
      </c>
      <c r="C74" s="1">
        <v>145.08341979980469</v>
      </c>
      <c r="D74" s="1">
        <v>226.34324645996091</v>
      </c>
      <c r="E74" s="1">
        <v>464.06930541992188</v>
      </c>
      <c r="F74" s="1">
        <v>190.5224304199219</v>
      </c>
      <c r="G74" s="1">
        <v>115.2331466674805</v>
      </c>
      <c r="H74" s="1">
        <v>54.375923156738281</v>
      </c>
      <c r="I74" s="1">
        <v>303.40863037109381</v>
      </c>
      <c r="J74" s="1">
        <v>246.218505859375</v>
      </c>
      <c r="K74" s="1">
        <v>23.192783355712891</v>
      </c>
      <c r="L74" s="1">
        <v>55.721199035644531</v>
      </c>
      <c r="M74" s="1">
        <v>3970.14990234375</v>
      </c>
      <c r="O74" s="17">
        <f t="shared" si="2"/>
        <v>2.1623106708948878E-2</v>
      </c>
      <c r="P74" s="17">
        <f t="shared" si="3"/>
        <v>-2.5887515775380388E-2</v>
      </c>
      <c r="Q74" s="17">
        <f t="shared" si="4"/>
        <v>-5.2744862366776293E-2</v>
      </c>
      <c r="R74" s="17">
        <f t="shared" si="5"/>
        <v>4.8282132719446487E-2</v>
      </c>
      <c r="S74" s="17">
        <f t="shared" si="6"/>
        <v>-4.0302879674848066E-2</v>
      </c>
      <c r="T74" s="17">
        <f t="shared" si="7"/>
        <v>-2.9517352040653411E-2</v>
      </c>
      <c r="U74" s="17">
        <f t="shared" si="8"/>
        <v>-9.5685107105999562E-2</v>
      </c>
      <c r="V74" s="17">
        <f t="shared" si="9"/>
        <v>-1.3051722596184012E-2</v>
      </c>
      <c r="W74" s="17">
        <f t="shared" si="10"/>
        <v>0.18830940319098316</v>
      </c>
      <c r="X74" s="17">
        <f t="shared" si="11"/>
        <v>-9.6156763915815915E-2</v>
      </c>
      <c r="Y74" s="17">
        <f t="shared" si="12"/>
        <v>-2.6112493931818616E-2</v>
      </c>
    </row>
    <row r="75" spans="1:25" x14ac:dyDescent="0.3">
      <c r="A75" s="10"/>
      <c r="B75" s="3">
        <v>44986</v>
      </c>
      <c r="C75" s="1">
        <v>162.5451965332031</v>
      </c>
      <c r="D75" s="1">
        <v>223.8378601074219</v>
      </c>
      <c r="E75" s="1">
        <v>477.061279296875</v>
      </c>
      <c r="F75" s="1">
        <v>214.21354675292969</v>
      </c>
      <c r="G75" s="1">
        <v>118.26345062255859</v>
      </c>
      <c r="H75" s="1">
        <v>56.678520202636719</v>
      </c>
      <c r="I75" s="1">
        <v>335.88369750976563</v>
      </c>
      <c r="J75" s="1">
        <v>262.372314453125</v>
      </c>
      <c r="K75" s="1">
        <v>27.749221801757809</v>
      </c>
      <c r="L75" s="1">
        <v>59.403587341308587</v>
      </c>
      <c r="M75" s="1">
        <v>4109.31005859375</v>
      </c>
      <c r="O75" s="17">
        <f t="shared" si="2"/>
        <v>0.12035680408893916</v>
      </c>
      <c r="P75" s="17">
        <f t="shared" si="3"/>
        <v>-1.1068968885635371E-2</v>
      </c>
      <c r="Q75" s="17">
        <f t="shared" si="4"/>
        <v>2.7995762109707067E-2</v>
      </c>
      <c r="R75" s="17">
        <f t="shared" si="5"/>
        <v>0.1243481740222989</v>
      </c>
      <c r="S75" s="17">
        <f t="shared" si="6"/>
        <v>2.6297155312632516E-2</v>
      </c>
      <c r="T75" s="17">
        <f t="shared" si="7"/>
        <v>4.2345893406925982E-2</v>
      </c>
      <c r="U75" s="17">
        <f t="shared" si="8"/>
        <v>0.10703409161088176</v>
      </c>
      <c r="V75" s="17">
        <f t="shared" si="9"/>
        <v>6.5607613600644918E-2</v>
      </c>
      <c r="W75" s="17">
        <f t="shared" si="10"/>
        <v>0.19645931996008439</v>
      </c>
      <c r="X75" s="17">
        <f t="shared" si="11"/>
        <v>6.6085948784204249E-2</v>
      </c>
      <c r="Y75" s="17">
        <f t="shared" si="12"/>
        <v>3.5051612577108933E-2</v>
      </c>
    </row>
    <row r="76" spans="1:25" x14ac:dyDescent="0.3">
      <c r="A76" s="10"/>
      <c r="B76" s="3">
        <v>45017</v>
      </c>
      <c r="C76" s="1">
        <v>167.2569274902344</v>
      </c>
      <c r="D76" s="1">
        <v>220.23970031738281</v>
      </c>
      <c r="E76" s="1">
        <v>483.15814208984381</v>
      </c>
      <c r="F76" s="1">
        <v>214.736083984375</v>
      </c>
      <c r="G76" s="1">
        <v>114.04135894775391</v>
      </c>
      <c r="H76" s="1">
        <v>59.065238952636719</v>
      </c>
      <c r="I76" s="1">
        <v>387.17279052734381</v>
      </c>
      <c r="J76" s="1">
        <v>277.51730346679688</v>
      </c>
      <c r="K76" s="1">
        <v>27.725959777832031</v>
      </c>
      <c r="L76" s="1">
        <v>58.717273712158203</v>
      </c>
      <c r="M76" s="1">
        <v>4169.47998046875</v>
      </c>
      <c r="O76" s="17">
        <f t="shared" si="2"/>
        <v>2.8987205143701934E-2</v>
      </c>
      <c r="P76" s="17">
        <f t="shared" si="3"/>
        <v>-1.6074848947860296E-2</v>
      </c>
      <c r="Q76" s="17">
        <f t="shared" si="4"/>
        <v>1.2780041176166662E-2</v>
      </c>
      <c r="R76" s="17">
        <f t="shared" si="5"/>
        <v>2.439328601603325E-3</v>
      </c>
      <c r="S76" s="17">
        <f t="shared" si="6"/>
        <v>-3.5700731312834952E-2</v>
      </c>
      <c r="T76" s="17">
        <f t="shared" si="7"/>
        <v>4.2109757655404853E-2</v>
      </c>
      <c r="U76" s="17">
        <f t="shared" si="8"/>
        <v>0.15269896514131051</v>
      </c>
      <c r="V76" s="17">
        <f t="shared" si="9"/>
        <v>5.7723274062811428E-2</v>
      </c>
      <c r="W76" s="17">
        <f t="shared" si="10"/>
        <v>-8.3829464090788076E-4</v>
      </c>
      <c r="X76" s="17">
        <f t="shared" si="11"/>
        <v>-1.1553403756697514E-2</v>
      </c>
      <c r="Y76" s="17">
        <f t="shared" si="12"/>
        <v>1.464234166248112E-2</v>
      </c>
    </row>
    <row r="77" spans="1:25" x14ac:dyDescent="0.3">
      <c r="A77" s="10"/>
      <c r="B77" s="3">
        <v>45047</v>
      </c>
      <c r="C77" s="1">
        <v>174.7188415527344</v>
      </c>
      <c r="D77" s="1">
        <v>191.53846740722659</v>
      </c>
      <c r="E77" s="1">
        <v>491.16561889648438</v>
      </c>
      <c r="F77" s="1">
        <v>205.49729919433591</v>
      </c>
      <c r="G77" s="1">
        <v>116.008056640625</v>
      </c>
      <c r="H77" s="1">
        <v>54.931125640869141</v>
      </c>
      <c r="I77" s="1">
        <v>420.03549194335938</v>
      </c>
      <c r="J77" s="1">
        <v>267.53314208984381</v>
      </c>
      <c r="K77" s="1">
        <v>37.802581787109382</v>
      </c>
      <c r="L77" s="1">
        <v>55.024185180664063</v>
      </c>
      <c r="M77" s="1">
        <v>4179.830078125</v>
      </c>
      <c r="O77" s="17">
        <f t="shared" si="2"/>
        <v>4.461348282830125E-2</v>
      </c>
      <c r="P77" s="17">
        <f t="shared" si="3"/>
        <v>-0.13031816184273534</v>
      </c>
      <c r="Q77" s="17">
        <f t="shared" si="4"/>
        <v>1.6573200592263991E-2</v>
      </c>
      <c r="R77" s="17">
        <f t="shared" si="5"/>
        <v>-4.3023904593097358E-2</v>
      </c>
      <c r="S77" s="17">
        <f t="shared" si="6"/>
        <v>1.7245477526904099E-2</v>
      </c>
      <c r="T77" s="17">
        <f t="shared" si="7"/>
        <v>-6.9992323489669522E-2</v>
      </c>
      <c r="U77" s="17">
        <f t="shared" si="8"/>
        <v>8.4878643902778758E-2</v>
      </c>
      <c r="V77" s="17">
        <f t="shared" si="9"/>
        <v>-3.5976716594709947E-2</v>
      </c>
      <c r="W77" s="17">
        <f t="shared" si="10"/>
        <v>0.36343636397157286</v>
      </c>
      <c r="X77" s="17">
        <f t="shared" si="11"/>
        <v>-6.2896117241380653E-2</v>
      </c>
      <c r="Y77" s="17">
        <f t="shared" si="12"/>
        <v>2.4823473681929993E-3</v>
      </c>
    </row>
    <row r="78" spans="1:25" x14ac:dyDescent="0.3">
      <c r="A78" s="10"/>
      <c r="B78" s="3">
        <v>45078</v>
      </c>
      <c r="C78" s="1">
        <v>191.46452331542969</v>
      </c>
      <c r="D78" s="1">
        <v>231.40669250488281</v>
      </c>
      <c r="E78" s="1">
        <v>517.99444580078125</v>
      </c>
      <c r="F78" s="1">
        <v>233.70390319824219</v>
      </c>
      <c r="G78" s="1">
        <v>122.3633346557617</v>
      </c>
      <c r="H78" s="1">
        <v>55.446743011474609</v>
      </c>
      <c r="I78" s="1">
        <v>459.88134765625</v>
      </c>
      <c r="J78" s="1">
        <v>280.01327514648438</v>
      </c>
      <c r="K78" s="1">
        <v>42.266872406005859</v>
      </c>
      <c r="L78" s="1">
        <v>56.112068176269531</v>
      </c>
      <c r="M78" s="1">
        <v>4450.3798828125</v>
      </c>
      <c r="O78" s="17">
        <f t="shared" si="2"/>
        <v>9.5843594279103717E-2</v>
      </c>
      <c r="P78" s="17">
        <f t="shared" si="3"/>
        <v>0.20814735356993896</v>
      </c>
      <c r="Q78" s="17">
        <f t="shared" si="4"/>
        <v>5.4622770552576451E-2</v>
      </c>
      <c r="R78" s="17">
        <f t="shared" si="5"/>
        <v>0.13726021760135976</v>
      </c>
      <c r="S78" s="17">
        <f t="shared" si="6"/>
        <v>5.4783074548213247E-2</v>
      </c>
      <c r="T78" s="17">
        <f t="shared" si="7"/>
        <v>9.38661577730069E-3</v>
      </c>
      <c r="U78" s="17">
        <f t="shared" si="8"/>
        <v>9.4863068662454197E-2</v>
      </c>
      <c r="V78" s="17">
        <f t="shared" si="9"/>
        <v>4.6648923416185394E-2</v>
      </c>
      <c r="W78" s="17">
        <f t="shared" si="10"/>
        <v>0.11809486039968818</v>
      </c>
      <c r="X78" s="17">
        <f t="shared" si="11"/>
        <v>1.977099691769283E-2</v>
      </c>
      <c r="Y78" s="17">
        <f t="shared" si="12"/>
        <v>6.4727464904234575E-2</v>
      </c>
    </row>
    <row r="79" spans="1:25" x14ac:dyDescent="0.3">
      <c r="A79" s="10"/>
      <c r="B79" s="3">
        <v>45108</v>
      </c>
      <c r="C79" s="1">
        <v>193.9124755859375</v>
      </c>
      <c r="D79" s="1">
        <v>246.16929626464841</v>
      </c>
      <c r="E79" s="1">
        <v>539.4405517578125</v>
      </c>
      <c r="F79" s="1">
        <v>255.9242858886719</v>
      </c>
      <c r="G79" s="1">
        <v>131.84626770019531</v>
      </c>
      <c r="H79" s="1">
        <v>57.455471038818359</v>
      </c>
      <c r="I79" s="1">
        <v>445.7313232421875</v>
      </c>
      <c r="J79" s="1">
        <v>276.5848388671875</v>
      </c>
      <c r="K79" s="1">
        <v>46.695026397705078</v>
      </c>
      <c r="L79" s="1">
        <v>60.425289154052727</v>
      </c>
      <c r="M79" s="1">
        <v>4588.9599609375</v>
      </c>
      <c r="O79" s="17">
        <f t="shared" ref="O79:O110" si="13">(C79-C78)/C78</f>
        <v>1.2785409161544329E-2</v>
      </c>
      <c r="P79" s="17">
        <f t="shared" ref="P79:P110" si="14">(D79-D78)/D78</f>
        <v>6.3795059684603098E-2</v>
      </c>
      <c r="Q79" s="17">
        <f t="shared" ref="Q79:Q110" si="15">(E79-E78)/E78</f>
        <v>4.1402192882352536E-2</v>
      </c>
      <c r="R79" s="17">
        <f t="shared" ref="R79:R110" si="16">(F79-F78)/F78</f>
        <v>9.50792108575996E-2</v>
      </c>
      <c r="S79" s="17">
        <f t="shared" ref="S79:S110" si="17">(G79-G78)/G78</f>
        <v>7.749815801531923E-2</v>
      </c>
      <c r="T79" s="17">
        <f t="shared" ref="T79:T110" si="18">(H79-H78)/H78</f>
        <v>3.6228061708296323E-2</v>
      </c>
      <c r="U79" s="17">
        <f t="shared" ref="U79:U110" si="19">(I79-I78)/I78</f>
        <v>-3.0768859155034259E-2</v>
      </c>
      <c r="V79" s="17">
        <f t="shared" ref="V79:V110" si="20">(J79-J78)/J78</f>
        <v>-1.2243834787844771E-2</v>
      </c>
      <c r="W79" s="17">
        <f t="shared" ref="W79:W110" si="21">(K79-K78)/K78</f>
        <v>0.10476654030994746</v>
      </c>
      <c r="X79" s="17">
        <f t="shared" ref="X79:X110" si="22">(L79-L78)/L78</f>
        <v>7.6867973645771068E-2</v>
      </c>
      <c r="Y79" s="17">
        <f t="shared" ref="Y79:Y110" si="23">(M79-M78)/M78</f>
        <v>3.1138932355010952E-2</v>
      </c>
    </row>
    <row r="80" spans="1:25" x14ac:dyDescent="0.3">
      <c r="A80" s="10"/>
      <c r="B80" s="3">
        <v>45139</v>
      </c>
      <c r="C80" s="1">
        <v>185.44329833984381</v>
      </c>
      <c r="D80" s="1">
        <v>217.13490295410159</v>
      </c>
      <c r="E80" s="1">
        <v>528.4818115234375</v>
      </c>
      <c r="F80" s="1">
        <v>247.45832824707031</v>
      </c>
      <c r="G80" s="1">
        <v>134.26957702636719</v>
      </c>
      <c r="H80" s="1">
        <v>55.507198333740227</v>
      </c>
      <c r="I80" s="1">
        <v>543.447998046875</v>
      </c>
      <c r="J80" s="1">
        <v>265.2176513671875</v>
      </c>
      <c r="K80" s="1">
        <v>49.319118499755859</v>
      </c>
      <c r="L80" s="1">
        <v>60.099853515625</v>
      </c>
      <c r="M80" s="1">
        <v>4507.66015625</v>
      </c>
      <c r="O80" s="17">
        <f t="shared" si="13"/>
        <v>-4.3675257203038234E-2</v>
      </c>
      <c r="P80" s="17">
        <f t="shared" si="14"/>
        <v>-0.1179448198906695</v>
      </c>
      <c r="Q80" s="17">
        <f t="shared" si="15"/>
        <v>-2.0315010057484595E-2</v>
      </c>
      <c r="R80" s="17">
        <f t="shared" si="16"/>
        <v>-3.3079930699833296E-2</v>
      </c>
      <c r="S80" s="17">
        <f t="shared" si="17"/>
        <v>1.837980982277199E-2</v>
      </c>
      <c r="T80" s="17">
        <f t="shared" si="18"/>
        <v>-3.3909263467039201E-2</v>
      </c>
      <c r="U80" s="17">
        <f t="shared" si="19"/>
        <v>0.21922774933991632</v>
      </c>
      <c r="V80" s="17">
        <f t="shared" si="20"/>
        <v>-4.109837526365058E-2</v>
      </c>
      <c r="W80" s="17">
        <f t="shared" si="21"/>
        <v>5.6196394016381747E-2</v>
      </c>
      <c r="X80" s="17">
        <f t="shared" si="22"/>
        <v>-5.3857522733244591E-3</v>
      </c>
      <c r="Y80" s="17">
        <f t="shared" si="23"/>
        <v>-1.7716390070854068E-2</v>
      </c>
    </row>
    <row r="81" spans="1:25" x14ac:dyDescent="0.3">
      <c r="A81" s="10"/>
      <c r="B81" s="3">
        <v>45170</v>
      </c>
      <c r="C81" s="1">
        <v>169.22674560546881</v>
      </c>
      <c r="D81" s="1">
        <v>217.20106506347659</v>
      </c>
      <c r="E81" s="1">
        <v>544.59515380859375</v>
      </c>
      <c r="F81" s="1">
        <v>251.15570068359381</v>
      </c>
      <c r="G81" s="1">
        <v>129.77464294433591</v>
      </c>
      <c r="H81" s="1">
        <v>51.93536376953125</v>
      </c>
      <c r="I81" s="1">
        <v>527.8382568359375</v>
      </c>
      <c r="J81" s="1">
        <v>249.8473815917969</v>
      </c>
      <c r="K81" s="1">
        <v>43.467376708984382</v>
      </c>
      <c r="L81" s="1">
        <v>62.100307464599609</v>
      </c>
      <c r="M81" s="1">
        <v>4288.0498046875</v>
      </c>
      <c r="O81" s="17">
        <f t="shared" si="13"/>
        <v>-8.7447499475858698E-2</v>
      </c>
      <c r="P81" s="17">
        <f t="shared" si="14"/>
        <v>3.0470508644566221E-4</v>
      </c>
      <c r="Q81" s="17">
        <f t="shared" si="15"/>
        <v>3.0489871049122461E-2</v>
      </c>
      <c r="R81" s="17">
        <f t="shared" si="16"/>
        <v>1.4941394224695155E-2</v>
      </c>
      <c r="S81" s="17">
        <f t="shared" si="17"/>
        <v>-3.3476936336431493E-2</v>
      </c>
      <c r="T81" s="17">
        <f t="shared" si="18"/>
        <v>-6.4349033484506213E-2</v>
      </c>
      <c r="U81" s="17">
        <f t="shared" si="19"/>
        <v>-2.8723523257125117E-2</v>
      </c>
      <c r="V81" s="17">
        <f t="shared" si="20"/>
        <v>-5.7953419375209023E-2</v>
      </c>
      <c r="W81" s="17">
        <f t="shared" si="21"/>
        <v>-0.11865057545179857</v>
      </c>
      <c r="X81" s="17">
        <f t="shared" si="22"/>
        <v>3.328550457206228E-2</v>
      </c>
      <c r="Y81" s="17">
        <f t="shared" si="23"/>
        <v>-4.871936746562492E-2</v>
      </c>
    </row>
    <row r="82" spans="1:25" x14ac:dyDescent="0.3">
      <c r="A82" s="10"/>
      <c r="B82" s="3">
        <v>45200</v>
      </c>
      <c r="C82" s="1">
        <v>168.7918395996094</v>
      </c>
      <c r="D82" s="1">
        <v>205.6403503417969</v>
      </c>
      <c r="E82" s="1">
        <v>532.5264892578125</v>
      </c>
      <c r="F82" s="1">
        <v>228.75041198730469</v>
      </c>
      <c r="G82" s="1">
        <v>133.78901672363281</v>
      </c>
      <c r="H82" s="1">
        <v>52.824317932128913</v>
      </c>
      <c r="I82" s="1">
        <v>544.34765625</v>
      </c>
      <c r="J82" s="1">
        <v>248.64295959472659</v>
      </c>
      <c r="K82" s="1">
        <v>40.753711700439453</v>
      </c>
      <c r="L82" s="1">
        <v>59.324691772460938</v>
      </c>
      <c r="M82" s="1">
        <v>4193.7998046875</v>
      </c>
      <c r="O82" s="17">
        <f t="shared" si="13"/>
        <v>-2.5699602288241888E-3</v>
      </c>
      <c r="P82" s="17">
        <f t="shared" si="14"/>
        <v>-5.3225865712495893E-2</v>
      </c>
      <c r="Q82" s="17">
        <f t="shared" si="15"/>
        <v>-2.216080048891321E-2</v>
      </c>
      <c r="R82" s="17">
        <f t="shared" si="16"/>
        <v>-8.9208760284184521E-2</v>
      </c>
      <c r="S82" s="17">
        <f t="shared" si="17"/>
        <v>3.0933421878253861E-2</v>
      </c>
      <c r="T82" s="17">
        <f t="shared" si="18"/>
        <v>1.7116548303050171E-2</v>
      </c>
      <c r="U82" s="17">
        <f t="shared" si="19"/>
        <v>3.1277383176100376E-2</v>
      </c>
      <c r="V82" s="17">
        <f t="shared" si="20"/>
        <v>-4.8206308563125506E-3</v>
      </c>
      <c r="W82" s="17">
        <f t="shared" si="21"/>
        <v>-6.2429923634752832E-2</v>
      </c>
      <c r="X82" s="17">
        <f t="shared" si="22"/>
        <v>-4.4695683571629924E-2</v>
      </c>
      <c r="Y82" s="17">
        <f t="shared" si="23"/>
        <v>-2.1979688737982988E-2</v>
      </c>
    </row>
    <row r="83" spans="1:25" x14ac:dyDescent="0.3">
      <c r="A83" s="10"/>
      <c r="B83" s="3">
        <v>45231</v>
      </c>
      <c r="C83" s="1">
        <v>187.7496643066406</v>
      </c>
      <c r="D83" s="1">
        <v>213.1130065917969</v>
      </c>
      <c r="E83" s="1">
        <v>571.373779296875</v>
      </c>
      <c r="F83" s="1">
        <v>246.59504699707031</v>
      </c>
      <c r="G83" s="1">
        <v>146.6647033691406</v>
      </c>
      <c r="H83" s="1">
        <v>54.647777557373047</v>
      </c>
      <c r="I83" s="1">
        <v>580.81561279296875</v>
      </c>
      <c r="J83" s="1">
        <v>267.29800415039063</v>
      </c>
      <c r="K83" s="1">
        <v>46.739856719970703</v>
      </c>
      <c r="L83" s="1">
        <v>56.771644592285163</v>
      </c>
      <c r="M83" s="1">
        <v>4567.7998046875</v>
      </c>
      <c r="O83" s="17">
        <f t="shared" si="13"/>
        <v>0.11231481777792689</v>
      </c>
      <c r="P83" s="17">
        <f t="shared" si="14"/>
        <v>3.633847266637906E-2</v>
      </c>
      <c r="Q83" s="17">
        <f t="shared" si="15"/>
        <v>7.2949028494722123E-2</v>
      </c>
      <c r="R83" s="17">
        <f t="shared" si="16"/>
        <v>7.8009192878550862E-2</v>
      </c>
      <c r="S83" s="17">
        <f t="shared" si="17"/>
        <v>9.6238741870007277E-2</v>
      </c>
      <c r="T83" s="17">
        <f t="shared" si="18"/>
        <v>3.4519321718209359E-2</v>
      </c>
      <c r="U83" s="17">
        <f t="shared" si="19"/>
        <v>6.6993870781396889E-2</v>
      </c>
      <c r="V83" s="17">
        <f t="shared" si="20"/>
        <v>7.5027439289134343E-2</v>
      </c>
      <c r="W83" s="17">
        <f t="shared" si="21"/>
        <v>0.14688588523009796</v>
      </c>
      <c r="X83" s="17">
        <f t="shared" si="22"/>
        <v>-4.3035152883186524E-2</v>
      </c>
      <c r="Y83" s="17">
        <f t="shared" si="23"/>
        <v>8.9179268781970036E-2</v>
      </c>
    </row>
    <row r="84" spans="1:25" x14ac:dyDescent="0.3">
      <c r="A84" s="10"/>
      <c r="B84" s="3">
        <v>45261</v>
      </c>
      <c r="C84" s="1">
        <v>190.5504455566406</v>
      </c>
      <c r="D84" s="1">
        <v>229.48625183105469</v>
      </c>
      <c r="E84" s="1">
        <v>637.45416259765625</v>
      </c>
      <c r="F84" s="1">
        <v>241.01202392578119</v>
      </c>
      <c r="G84" s="1">
        <v>152.9960632324219</v>
      </c>
      <c r="H84" s="1">
        <v>55.544765472412109</v>
      </c>
      <c r="I84" s="1">
        <v>573.89453125</v>
      </c>
      <c r="J84" s="1">
        <v>282.89608764648438</v>
      </c>
      <c r="K84" s="1">
        <v>49.490070343017578</v>
      </c>
      <c r="L84" s="1">
        <v>57.309135437011719</v>
      </c>
      <c r="M84" s="1">
        <v>4769.830078125</v>
      </c>
      <c r="O84" s="17">
        <f t="shared" si="13"/>
        <v>1.4917636525973475E-2</v>
      </c>
      <c r="P84" s="17">
        <f t="shared" si="14"/>
        <v>7.6828934569064533E-2</v>
      </c>
      <c r="Q84" s="17">
        <f t="shared" si="15"/>
        <v>0.11565176018769867</v>
      </c>
      <c r="R84" s="17">
        <f t="shared" si="16"/>
        <v>-2.2640450971245375E-2</v>
      </c>
      <c r="S84" s="17">
        <f t="shared" si="17"/>
        <v>4.3168940568787693E-2</v>
      </c>
      <c r="T84" s="17">
        <f t="shared" si="18"/>
        <v>1.6413987084787519E-2</v>
      </c>
      <c r="U84" s="17">
        <f t="shared" si="19"/>
        <v>-1.1916142387576906E-2</v>
      </c>
      <c r="V84" s="17">
        <f t="shared" si="20"/>
        <v>5.8354657550371218E-2</v>
      </c>
      <c r="W84" s="17">
        <f t="shared" si="21"/>
        <v>5.8840865506371604E-2</v>
      </c>
      <c r="X84" s="17">
        <f t="shared" si="22"/>
        <v>9.4675933485216732E-3</v>
      </c>
      <c r="Y84" s="17">
        <f t="shared" si="23"/>
        <v>4.4229231156360113E-2</v>
      </c>
    </row>
    <row r="85" spans="1:25" x14ac:dyDescent="0.3">
      <c r="A85" s="10"/>
      <c r="B85" s="3">
        <v>45292</v>
      </c>
      <c r="C85" s="1">
        <v>182.50404357910159</v>
      </c>
      <c r="D85" s="1">
        <v>229.22760009765619</v>
      </c>
      <c r="E85" s="1">
        <v>686.321533203125</v>
      </c>
      <c r="F85" s="1">
        <v>230.9715576171875</v>
      </c>
      <c r="G85" s="1">
        <v>171.808349609375</v>
      </c>
      <c r="H85" s="1">
        <v>56.072601318359382</v>
      </c>
      <c r="I85" s="1">
        <v>635.61395263671875</v>
      </c>
      <c r="J85" s="1">
        <v>279.28009033203119</v>
      </c>
      <c r="K85" s="1">
        <v>61.492744445800781</v>
      </c>
      <c r="L85" s="1">
        <v>55.431835174560547</v>
      </c>
      <c r="M85" s="1">
        <v>4845.64990234375</v>
      </c>
      <c r="O85" s="17">
        <f t="shared" si="13"/>
        <v>-4.2227148585423986E-2</v>
      </c>
      <c r="P85" s="17">
        <f t="shared" si="14"/>
        <v>-1.1270903216847646E-3</v>
      </c>
      <c r="Q85" s="17">
        <f t="shared" si="15"/>
        <v>7.6660210996712094E-2</v>
      </c>
      <c r="R85" s="17">
        <f t="shared" si="16"/>
        <v>-4.1659607454628982E-2</v>
      </c>
      <c r="S85" s="17">
        <f t="shared" si="17"/>
        <v>0.12295928391552575</v>
      </c>
      <c r="T85" s="17">
        <f t="shared" si="18"/>
        <v>9.5028908927419532E-3</v>
      </c>
      <c r="U85" s="17">
        <f t="shared" si="19"/>
        <v>0.10754488503712981</v>
      </c>
      <c r="V85" s="17">
        <f t="shared" si="20"/>
        <v>-1.278206900822129E-2</v>
      </c>
      <c r="W85" s="17">
        <f t="shared" si="21"/>
        <v>0.24252691539115237</v>
      </c>
      <c r="X85" s="17">
        <f t="shared" si="22"/>
        <v>-3.275743471151308E-2</v>
      </c>
      <c r="Y85" s="17">
        <f t="shared" si="23"/>
        <v>1.5895707598991546E-2</v>
      </c>
    </row>
    <row r="86" spans="1:25" x14ac:dyDescent="0.3">
      <c r="A86" s="10"/>
      <c r="B86" s="3">
        <v>45323</v>
      </c>
      <c r="C86" s="1">
        <v>178.8916015625</v>
      </c>
      <c r="D86" s="1">
        <v>257.30392456054688</v>
      </c>
      <c r="E86" s="1">
        <v>734.7279052734375</v>
      </c>
      <c r="F86" s="1">
        <v>238.32316589355469</v>
      </c>
      <c r="G86" s="1">
        <v>173.0899353027344</v>
      </c>
      <c r="H86" s="1">
        <v>56.572158813476563</v>
      </c>
      <c r="I86" s="1">
        <v>742.0106201171875</v>
      </c>
      <c r="J86" s="1">
        <v>278.86032104492188</v>
      </c>
      <c r="K86" s="1">
        <v>79.067955017089844</v>
      </c>
      <c r="L86" s="1">
        <v>58.358932495117188</v>
      </c>
      <c r="M86" s="1">
        <v>5096.27001953125</v>
      </c>
      <c r="O86" s="17">
        <f t="shared" si="13"/>
        <v>-1.9793764268219476E-2</v>
      </c>
      <c r="P86" s="17">
        <f t="shared" si="14"/>
        <v>0.12248230340033019</v>
      </c>
      <c r="Q86" s="17">
        <f t="shared" si="15"/>
        <v>7.0530166588822524E-2</v>
      </c>
      <c r="R86" s="17">
        <f t="shared" si="16"/>
        <v>3.1829063076899498E-2</v>
      </c>
      <c r="S86" s="17">
        <f t="shared" si="17"/>
        <v>7.4593912127858056E-3</v>
      </c>
      <c r="T86" s="17">
        <f t="shared" si="18"/>
        <v>8.9091193091056838E-3</v>
      </c>
      <c r="U86" s="17">
        <f t="shared" si="19"/>
        <v>0.1673919633751009</v>
      </c>
      <c r="V86" s="17">
        <f t="shared" si="20"/>
        <v>-1.5030405017782034E-3</v>
      </c>
      <c r="W86" s="17">
        <f t="shared" si="21"/>
        <v>0.28580950044894671</v>
      </c>
      <c r="X86" s="17">
        <f t="shared" si="22"/>
        <v>5.2805347528886791E-2</v>
      </c>
      <c r="Y86" s="17">
        <f t="shared" si="23"/>
        <v>5.1720640623723092E-2</v>
      </c>
    </row>
    <row r="87" spans="1:25" x14ac:dyDescent="0.3">
      <c r="A87" s="10"/>
      <c r="B87" s="3">
        <v>45352</v>
      </c>
      <c r="C87" s="1">
        <v>169.93345642089841</v>
      </c>
      <c r="D87" s="1">
        <v>284.06106567382813</v>
      </c>
      <c r="E87" s="1">
        <v>724.67034912109375</v>
      </c>
      <c r="F87" s="1">
        <v>277.34967041015619</v>
      </c>
      <c r="G87" s="1">
        <v>180.26588439941409</v>
      </c>
      <c r="H87" s="1">
        <v>57.665515899658203</v>
      </c>
      <c r="I87" s="1">
        <v>767.25726318359375</v>
      </c>
      <c r="J87" s="1">
        <v>270.53512573242188</v>
      </c>
      <c r="K87" s="1">
        <v>90.305694580078125</v>
      </c>
      <c r="L87" s="1">
        <v>62.576259613037109</v>
      </c>
      <c r="M87" s="1">
        <v>5254.35009765625</v>
      </c>
      <c r="O87" s="17">
        <f t="shared" si="13"/>
        <v>-5.0075828397521789E-2</v>
      </c>
      <c r="P87" s="17">
        <f t="shared" si="14"/>
        <v>0.10399041195729976</v>
      </c>
      <c r="Q87" s="17">
        <f t="shared" si="15"/>
        <v>-1.3688817425004041E-2</v>
      </c>
      <c r="R87" s="17">
        <f t="shared" si="16"/>
        <v>0.16375455726378027</v>
      </c>
      <c r="S87" s="17">
        <f t="shared" si="17"/>
        <v>4.1457922346143053E-2</v>
      </c>
      <c r="T87" s="17">
        <f t="shared" si="18"/>
        <v>1.9326769724071095E-2</v>
      </c>
      <c r="U87" s="17">
        <f t="shared" si="19"/>
        <v>3.4024638437680298E-2</v>
      </c>
      <c r="V87" s="17">
        <f t="shared" si="20"/>
        <v>-2.9854356049310027E-2</v>
      </c>
      <c r="W87" s="17">
        <f t="shared" si="21"/>
        <v>0.1421276111233602</v>
      </c>
      <c r="X87" s="17">
        <f t="shared" si="22"/>
        <v>7.2265323192345576E-2</v>
      </c>
      <c r="Y87" s="17">
        <f t="shared" si="23"/>
        <v>3.1018779915342878E-2</v>
      </c>
    </row>
    <row r="88" spans="1:25" x14ac:dyDescent="0.3">
      <c r="A88" s="10"/>
      <c r="B88" s="3">
        <v>45383</v>
      </c>
      <c r="C88" s="1">
        <v>168.7938537597656</v>
      </c>
      <c r="D88" s="1">
        <v>272.33804321289063</v>
      </c>
      <c r="E88" s="1">
        <v>715.0458984375</v>
      </c>
      <c r="F88" s="1">
        <v>251.8534851074219</v>
      </c>
      <c r="G88" s="1">
        <v>156.89250183105469</v>
      </c>
      <c r="H88" s="1">
        <v>58.687324523925781</v>
      </c>
      <c r="I88" s="1">
        <v>770.35406494140625</v>
      </c>
      <c r="J88" s="1">
        <v>261.98580932617188</v>
      </c>
      <c r="K88" s="1">
        <v>86.357948303222656</v>
      </c>
      <c r="L88" s="1">
        <v>63.913715362548828</v>
      </c>
      <c r="M88" s="1">
        <v>5035.68994140625</v>
      </c>
      <c r="O88" s="17">
        <f t="shared" si="13"/>
        <v>-6.7061700805413869E-3</v>
      </c>
      <c r="P88" s="17">
        <f t="shared" si="14"/>
        <v>-4.126937436191417E-2</v>
      </c>
      <c r="Q88" s="17">
        <f t="shared" si="15"/>
        <v>-1.3281143205688807E-2</v>
      </c>
      <c r="R88" s="17">
        <f t="shared" si="16"/>
        <v>-9.1927945200113173E-2</v>
      </c>
      <c r="S88" s="17">
        <f t="shared" si="17"/>
        <v>-0.12966059909911259</v>
      </c>
      <c r="T88" s="17">
        <f t="shared" si="18"/>
        <v>1.7719578301277881E-2</v>
      </c>
      <c r="U88" s="17">
        <f t="shared" si="19"/>
        <v>4.036197383082289E-3</v>
      </c>
      <c r="V88" s="17">
        <f t="shared" si="20"/>
        <v>-3.1601502330258845E-2</v>
      </c>
      <c r="W88" s="17">
        <f t="shared" si="21"/>
        <v>-4.3715363634735396E-2</v>
      </c>
      <c r="X88" s="17">
        <f t="shared" si="22"/>
        <v>2.1373213384474548E-2</v>
      </c>
      <c r="Y88" s="17">
        <f t="shared" si="23"/>
        <v>-4.1615071737898725E-2</v>
      </c>
    </row>
    <row r="89" spans="1:25" x14ac:dyDescent="0.3">
      <c r="A89" s="10"/>
      <c r="B89" s="3">
        <v>45413</v>
      </c>
      <c r="C89" s="1">
        <v>190.51612854003909</v>
      </c>
      <c r="D89" s="1">
        <v>271.60540771484381</v>
      </c>
      <c r="E89" s="1">
        <v>802.37664794921875</v>
      </c>
      <c r="F89" s="1">
        <v>244.3299865722656</v>
      </c>
      <c r="G89" s="1">
        <v>157.50611877441409</v>
      </c>
      <c r="H89" s="1">
        <v>59.789436340332031</v>
      </c>
      <c r="I89" s="1">
        <v>809.05426025390625</v>
      </c>
      <c r="J89" s="1">
        <v>248.40870666503909</v>
      </c>
      <c r="K89" s="1">
        <v>109.5770950317383</v>
      </c>
      <c r="L89" s="1">
        <v>60.396244049072273</v>
      </c>
      <c r="M89" s="1">
        <v>5277.509765625</v>
      </c>
      <c r="O89" s="17">
        <f t="shared" si="13"/>
        <v>0.1286911477901887</v>
      </c>
      <c r="P89" s="17">
        <f t="shared" si="14"/>
        <v>-2.6901695018573158E-3</v>
      </c>
      <c r="Q89" s="17">
        <f t="shared" si="15"/>
        <v>0.1221330682443626</v>
      </c>
      <c r="R89" s="17">
        <f t="shared" si="16"/>
        <v>-2.9872521049082737E-2</v>
      </c>
      <c r="S89" s="17">
        <f t="shared" si="17"/>
        <v>3.9110660879138745E-3</v>
      </c>
      <c r="T89" s="17">
        <f t="shared" si="18"/>
        <v>1.8779384225582452E-2</v>
      </c>
      <c r="U89" s="17">
        <f t="shared" si="19"/>
        <v>5.0236893752801277E-2</v>
      </c>
      <c r="V89" s="17">
        <f t="shared" si="20"/>
        <v>-5.1823809450035195E-2</v>
      </c>
      <c r="W89" s="17">
        <f t="shared" si="21"/>
        <v>0.26887098622338579</v>
      </c>
      <c r="X89" s="17">
        <f t="shared" si="22"/>
        <v>-5.5034686898168789E-2</v>
      </c>
      <c r="Y89" s="17">
        <f t="shared" si="23"/>
        <v>4.8021190151199065E-2</v>
      </c>
    </row>
    <row r="90" spans="1:25" x14ac:dyDescent="0.3">
      <c r="A90" s="10"/>
      <c r="B90" s="3">
        <v>45444</v>
      </c>
      <c r="C90" s="1">
        <v>209.00355529785159</v>
      </c>
      <c r="D90" s="1">
        <v>268.54986572265619</v>
      </c>
      <c r="E90" s="1">
        <v>842.1046142578125</v>
      </c>
      <c r="F90" s="1">
        <v>288.47027587890619</v>
      </c>
      <c r="G90" s="1">
        <v>164.88519287109381</v>
      </c>
      <c r="H90" s="1">
        <v>60.473503112792969</v>
      </c>
      <c r="I90" s="1">
        <v>894.44622802734375</v>
      </c>
      <c r="J90" s="1">
        <v>244.52265930175781</v>
      </c>
      <c r="K90" s="1">
        <v>123.4770050048828</v>
      </c>
      <c r="L90" s="1">
        <v>60.908397674560547</v>
      </c>
      <c r="M90" s="1">
        <v>5460.47998046875</v>
      </c>
      <c r="O90" s="17">
        <f t="shared" si="13"/>
        <v>9.7038643916843817E-2</v>
      </c>
      <c r="P90" s="17">
        <f t="shared" si="14"/>
        <v>-1.1249930617712888E-2</v>
      </c>
      <c r="Q90" s="17">
        <f t="shared" si="15"/>
        <v>4.9512864575675032E-2</v>
      </c>
      <c r="R90" s="17">
        <f t="shared" si="16"/>
        <v>0.1806585017495804</v>
      </c>
      <c r="S90" s="17">
        <f t="shared" si="17"/>
        <v>4.6849444034922166E-2</v>
      </c>
      <c r="T90" s="17">
        <f t="shared" si="18"/>
        <v>1.1441264784085078E-2</v>
      </c>
      <c r="U90" s="17">
        <f t="shared" si="19"/>
        <v>0.1055454151451336</v>
      </c>
      <c r="V90" s="17">
        <f t="shared" si="20"/>
        <v>-1.5643764727302122E-2</v>
      </c>
      <c r="W90" s="17">
        <f t="shared" si="21"/>
        <v>0.12685050620404276</v>
      </c>
      <c r="X90" s="17">
        <f t="shared" si="22"/>
        <v>8.4798919792453738E-3</v>
      </c>
      <c r="Y90" s="17">
        <f t="shared" si="23"/>
        <v>3.4669801283083251E-2</v>
      </c>
    </row>
    <row r="91" spans="1:25" x14ac:dyDescent="0.3">
      <c r="A91" s="10"/>
      <c r="B91" s="3">
        <v>45474</v>
      </c>
      <c r="C91" s="1">
        <v>220.37562561035159</v>
      </c>
      <c r="D91" s="1">
        <v>282.96987915039063</v>
      </c>
      <c r="E91" s="1">
        <v>814.374267578125</v>
      </c>
      <c r="F91" s="1">
        <v>292.37954711914063</v>
      </c>
      <c r="G91" s="1">
        <v>183.18034362792969</v>
      </c>
      <c r="H91" s="1">
        <v>63.901302337646477</v>
      </c>
      <c r="I91" s="1">
        <v>794.55731201171875</v>
      </c>
      <c r="J91" s="1">
        <v>256.3084716796875</v>
      </c>
      <c r="K91" s="1">
        <v>116.9699325561523</v>
      </c>
      <c r="L91" s="1">
        <v>58.990978240966797</v>
      </c>
      <c r="M91" s="1">
        <v>5522.2998046875</v>
      </c>
      <c r="O91" s="17">
        <f t="shared" si="13"/>
        <v>5.4410894093613042E-2</v>
      </c>
      <c r="P91" s="17">
        <f t="shared" si="14"/>
        <v>5.3695850448224176E-2</v>
      </c>
      <c r="Q91" s="17">
        <f t="shared" si="15"/>
        <v>-3.2929812056816235E-2</v>
      </c>
      <c r="R91" s="17">
        <f t="shared" si="16"/>
        <v>1.355172982146508E-2</v>
      </c>
      <c r="S91" s="17">
        <f t="shared" si="17"/>
        <v>0.11095690545808387</v>
      </c>
      <c r="T91" s="17">
        <f t="shared" si="18"/>
        <v>5.6682663454440577E-2</v>
      </c>
      <c r="U91" s="17">
        <f t="shared" si="19"/>
        <v>-0.11167682627040083</v>
      </c>
      <c r="V91" s="17">
        <f t="shared" si="20"/>
        <v>4.8199264688125215E-2</v>
      </c>
      <c r="W91" s="17">
        <f t="shared" si="21"/>
        <v>-5.2698657928034298E-2</v>
      </c>
      <c r="X91" s="17">
        <f t="shared" si="22"/>
        <v>-3.1480378844288552E-2</v>
      </c>
      <c r="Y91" s="17">
        <f t="shared" si="23"/>
        <v>1.1321316887868735E-2</v>
      </c>
    </row>
    <row r="92" spans="1:25" x14ac:dyDescent="0.3">
      <c r="A92" s="10"/>
      <c r="B92" s="3">
        <v>45505</v>
      </c>
      <c r="C92" s="1">
        <v>227.24250793457031</v>
      </c>
      <c r="D92" s="1">
        <v>303.3829345703125</v>
      </c>
      <c r="E92" s="1">
        <v>885.36004638671875</v>
      </c>
      <c r="F92" s="1">
        <v>289.01315307617188</v>
      </c>
      <c r="G92" s="1">
        <v>192.70448303222659</v>
      </c>
      <c r="H92" s="1">
        <v>69.387596130371094</v>
      </c>
      <c r="I92" s="1">
        <v>948.4263916015625</v>
      </c>
      <c r="J92" s="1">
        <v>278.77169799804688</v>
      </c>
      <c r="K92" s="1">
        <v>119.3189315795898</v>
      </c>
      <c r="L92" s="1">
        <v>55.266460418701172</v>
      </c>
      <c r="M92" s="1">
        <v>5648.39990234375</v>
      </c>
      <c r="O92" s="17">
        <f t="shared" si="13"/>
        <v>3.1159899399946012E-2</v>
      </c>
      <c r="P92" s="17">
        <f t="shared" si="14"/>
        <v>7.2138615888063848E-2</v>
      </c>
      <c r="Q92" s="17">
        <f t="shared" si="15"/>
        <v>8.7166038558289666E-2</v>
      </c>
      <c r="R92" s="17">
        <f t="shared" si="16"/>
        <v>-1.1513780892467799E-2</v>
      </c>
      <c r="S92" s="17">
        <f t="shared" si="17"/>
        <v>5.1993239097979004E-2</v>
      </c>
      <c r="T92" s="17">
        <f t="shared" si="18"/>
        <v>8.585574302908143E-2</v>
      </c>
      <c r="U92" s="17">
        <f t="shared" si="19"/>
        <v>0.19365384631634272</v>
      </c>
      <c r="V92" s="17">
        <f t="shared" si="20"/>
        <v>8.7641372800318529E-2</v>
      </c>
      <c r="W92" s="17">
        <f t="shared" si="21"/>
        <v>2.0082075556552496E-2</v>
      </c>
      <c r="X92" s="17">
        <f t="shared" si="22"/>
        <v>-6.3137075080390875E-2</v>
      </c>
      <c r="Y92" s="17">
        <f t="shared" si="23"/>
        <v>2.2834706936630336E-2</v>
      </c>
    </row>
    <row r="93" spans="1:25" x14ac:dyDescent="0.3">
      <c r="A93" s="10"/>
      <c r="B93" s="3">
        <v>45536</v>
      </c>
      <c r="C93" s="1">
        <v>231.47943115234381</v>
      </c>
      <c r="D93" s="1">
        <v>315.87164306640619</v>
      </c>
      <c r="E93" s="1">
        <v>879.54608154296875</v>
      </c>
      <c r="F93" s="1">
        <v>264.74252319335938</v>
      </c>
      <c r="G93" s="1">
        <v>212.61430358886719</v>
      </c>
      <c r="H93" s="1">
        <v>68.803535461425781</v>
      </c>
      <c r="I93" s="1">
        <v>876.4639892578125</v>
      </c>
      <c r="J93" s="1">
        <v>294.07876586914063</v>
      </c>
      <c r="K93" s="1">
        <v>121.38804626464839</v>
      </c>
      <c r="L93" s="1">
        <v>49.990055084228523</v>
      </c>
      <c r="M93" s="1">
        <v>5762.47998046875</v>
      </c>
      <c r="O93" s="17">
        <f t="shared" si="13"/>
        <v>1.8644941284459978E-2</v>
      </c>
      <c r="P93" s="17">
        <f t="shared" si="14"/>
        <v>4.1164835173678138E-2</v>
      </c>
      <c r="Q93" s="17">
        <f t="shared" si="15"/>
        <v>-6.5667802240203001E-3</v>
      </c>
      <c r="R93" s="17">
        <f t="shared" si="16"/>
        <v>-8.3977596259834475E-2</v>
      </c>
      <c r="S93" s="17">
        <f t="shared" si="17"/>
        <v>0.10331788987654747</v>
      </c>
      <c r="T93" s="17">
        <f t="shared" si="18"/>
        <v>-8.4173642195059118E-3</v>
      </c>
      <c r="U93" s="17">
        <f t="shared" si="19"/>
        <v>-7.5875579782454725E-2</v>
      </c>
      <c r="V93" s="17">
        <f t="shared" si="20"/>
        <v>5.4908973834212518E-2</v>
      </c>
      <c r="W93" s="17">
        <f t="shared" si="21"/>
        <v>1.7341042680041295E-2</v>
      </c>
      <c r="X93" s="17">
        <f t="shared" si="22"/>
        <v>-9.5472105405310329E-2</v>
      </c>
      <c r="Y93" s="17">
        <f t="shared" si="23"/>
        <v>2.0196884090601226E-2</v>
      </c>
    </row>
    <row r="94" spans="1:25" x14ac:dyDescent="0.3">
      <c r="A94" s="10"/>
      <c r="B94" s="3">
        <v>45566</v>
      </c>
      <c r="C94" s="1">
        <v>224.43571472167969</v>
      </c>
      <c r="D94" s="1">
        <v>320.9346923828125</v>
      </c>
      <c r="E94" s="1">
        <v>867.30322265625</v>
      </c>
      <c r="F94" s="1">
        <v>266.20489501953119</v>
      </c>
      <c r="G94" s="1">
        <v>198.80418395996091</v>
      </c>
      <c r="H94" s="1">
        <v>62.960826873779297</v>
      </c>
      <c r="I94" s="1">
        <v>820.8651123046875</v>
      </c>
      <c r="J94" s="1">
        <v>283.74502563476563</v>
      </c>
      <c r="K94" s="1">
        <v>132.71455383300781</v>
      </c>
      <c r="L94" s="1">
        <v>48.808841705322273</v>
      </c>
      <c r="M94" s="1">
        <v>5705.4501953125</v>
      </c>
      <c r="O94" s="17">
        <f t="shared" si="13"/>
        <v>-3.0429124504062006E-2</v>
      </c>
      <c r="P94" s="17">
        <f t="shared" si="14"/>
        <v>1.602881875452775E-2</v>
      </c>
      <c r="Q94" s="17">
        <f t="shared" si="15"/>
        <v>-1.3919519560864129E-2</v>
      </c>
      <c r="R94" s="17">
        <f t="shared" si="16"/>
        <v>5.5237511848587658E-3</v>
      </c>
      <c r="S94" s="17">
        <f t="shared" si="17"/>
        <v>-6.4953859621838708E-2</v>
      </c>
      <c r="T94" s="17">
        <f t="shared" si="18"/>
        <v>-8.4918726173921072E-2</v>
      </c>
      <c r="U94" s="17">
        <f t="shared" si="19"/>
        <v>-6.3435437889702684E-2</v>
      </c>
      <c r="V94" s="17">
        <f t="shared" si="20"/>
        <v>-3.5139362081563263E-2</v>
      </c>
      <c r="W94" s="17">
        <f t="shared" si="21"/>
        <v>9.3308261537264847E-2</v>
      </c>
      <c r="X94" s="17">
        <f t="shared" si="22"/>
        <v>-2.3628967339924249E-2</v>
      </c>
      <c r="Y94" s="17">
        <f t="shared" si="23"/>
        <v>-9.8967433031517272E-3</v>
      </c>
    </row>
    <row r="95" spans="1:25" x14ac:dyDescent="0.3">
      <c r="A95" s="10"/>
      <c r="B95" s="3">
        <v>45597</v>
      </c>
      <c r="C95" s="1">
        <v>235.78117370605469</v>
      </c>
      <c r="D95" s="1">
        <v>365.8682861328125</v>
      </c>
      <c r="E95" s="1">
        <v>964.234619140625</v>
      </c>
      <c r="F95" s="1">
        <v>294.2203369140625</v>
      </c>
      <c r="G95" s="1">
        <v>218.701904296875</v>
      </c>
      <c r="H95" s="1">
        <v>61.775070190429688</v>
      </c>
      <c r="I95" s="1">
        <v>786.84283447265625</v>
      </c>
      <c r="J95" s="1">
        <v>287.53341674804688</v>
      </c>
      <c r="K95" s="1">
        <v>138.20268249511719</v>
      </c>
      <c r="L95" s="1">
        <v>49.266647338867188</v>
      </c>
      <c r="M95" s="1">
        <v>6032.3798828125</v>
      </c>
      <c r="O95" s="17">
        <f t="shared" si="13"/>
        <v>5.0551040855705082E-2</v>
      </c>
      <c r="P95" s="17">
        <f t="shared" si="14"/>
        <v>0.140008527642761</v>
      </c>
      <c r="Q95" s="17">
        <f t="shared" si="15"/>
        <v>0.11176183133219272</v>
      </c>
      <c r="R95" s="17">
        <f t="shared" si="16"/>
        <v>0.10524014553705273</v>
      </c>
      <c r="S95" s="17">
        <f t="shared" si="17"/>
        <v>0.10008703006432443</v>
      </c>
      <c r="T95" s="17">
        <f t="shared" si="18"/>
        <v>-1.883324508629397E-2</v>
      </c>
      <c r="U95" s="17">
        <f t="shared" si="19"/>
        <v>-4.1446855667320544E-2</v>
      </c>
      <c r="V95" s="17">
        <f t="shared" si="20"/>
        <v>1.3351392169100569E-2</v>
      </c>
      <c r="W95" s="17">
        <f t="shared" si="21"/>
        <v>4.1352877311519147E-2</v>
      </c>
      <c r="X95" s="17">
        <f t="shared" si="22"/>
        <v>9.3795635698315331E-3</v>
      </c>
      <c r="Y95" s="17">
        <f t="shared" si="23"/>
        <v>5.7301295482098821E-2</v>
      </c>
    </row>
    <row r="96" spans="1:25" x14ac:dyDescent="0.3">
      <c r="A96" s="10"/>
      <c r="B96" s="3">
        <v>45627</v>
      </c>
      <c r="C96" s="1">
        <v>249.05946350097659</v>
      </c>
      <c r="D96" s="1">
        <v>341.76113891601563</v>
      </c>
      <c r="E96" s="1">
        <v>910.26995849609375</v>
      </c>
      <c r="F96" s="1">
        <v>273.47604370117188</v>
      </c>
      <c r="G96" s="1">
        <v>213.07832336425781</v>
      </c>
      <c r="H96" s="1">
        <v>60.475761413574219</v>
      </c>
      <c r="I96" s="1">
        <v>765.007568359375</v>
      </c>
      <c r="J96" s="1">
        <v>281.588623046875</v>
      </c>
      <c r="K96" s="1">
        <v>134.24403381347659</v>
      </c>
      <c r="L96" s="1">
        <v>48.127021789550781</v>
      </c>
      <c r="M96" s="1">
        <v>5881.6298828125</v>
      </c>
      <c r="O96" s="17">
        <f t="shared" si="13"/>
        <v>5.6316157843355953E-2</v>
      </c>
      <c r="P96" s="17">
        <f t="shared" si="14"/>
        <v>-6.5890234629535041E-2</v>
      </c>
      <c r="Q96" s="17">
        <f t="shared" si="15"/>
        <v>-5.5966317297990509E-2</v>
      </c>
      <c r="R96" s="17">
        <f t="shared" si="16"/>
        <v>-7.0505980077610109E-2</v>
      </c>
      <c r="S96" s="17">
        <f t="shared" si="17"/>
        <v>-2.5713452064795497E-2</v>
      </c>
      <c r="T96" s="17">
        <f t="shared" si="18"/>
        <v>-2.1032898430551037E-2</v>
      </c>
      <c r="U96" s="17">
        <f t="shared" si="19"/>
        <v>-2.7750479710367183E-2</v>
      </c>
      <c r="V96" s="17">
        <f t="shared" si="20"/>
        <v>-2.0675140192073886E-2</v>
      </c>
      <c r="W96" s="17">
        <f t="shared" si="21"/>
        <v>-2.8643790483447808E-2</v>
      </c>
      <c r="X96" s="17">
        <f t="shared" si="22"/>
        <v>-2.313178612455203E-2</v>
      </c>
      <c r="Y96" s="17">
        <f t="shared" si="23"/>
        <v>-2.4990137048483629E-2</v>
      </c>
    </row>
    <row r="97" spans="1:25" x14ac:dyDescent="0.3">
      <c r="A97" s="10"/>
      <c r="B97" s="3">
        <v>45658</v>
      </c>
      <c r="C97" s="1">
        <v>234.7178039550781</v>
      </c>
      <c r="D97" s="1">
        <v>349.26107788085938</v>
      </c>
      <c r="E97" s="1">
        <v>973.46343994140625</v>
      </c>
      <c r="F97" s="1">
        <v>258.74774169921881</v>
      </c>
      <c r="G97" s="1">
        <v>247.84663391113281</v>
      </c>
      <c r="H97" s="1">
        <v>61.660804748535163</v>
      </c>
      <c r="I97" s="1">
        <v>803.733642578125</v>
      </c>
      <c r="J97" s="1">
        <v>282.11968994140619</v>
      </c>
      <c r="K97" s="1">
        <v>120.03717041015619</v>
      </c>
      <c r="L97" s="1">
        <v>45.644802093505859</v>
      </c>
      <c r="M97" s="1">
        <v>6040.52978515625</v>
      </c>
      <c r="O97" s="17">
        <f t="shared" si="13"/>
        <v>-5.7583274870590326E-2</v>
      </c>
      <c r="P97" s="17">
        <f t="shared" si="14"/>
        <v>2.1944972996730282E-2</v>
      </c>
      <c r="Q97" s="17">
        <f t="shared" si="15"/>
        <v>6.9422791398848174E-2</v>
      </c>
      <c r="R97" s="17">
        <f t="shared" si="16"/>
        <v>-5.385591294441399E-2</v>
      </c>
      <c r="S97" s="17">
        <f t="shared" si="17"/>
        <v>0.16317150425216415</v>
      </c>
      <c r="T97" s="17">
        <f t="shared" si="18"/>
        <v>1.9595343775117034E-2</v>
      </c>
      <c r="U97" s="17">
        <f t="shared" si="19"/>
        <v>5.0621818424360719E-2</v>
      </c>
      <c r="V97" s="17">
        <f t="shared" si="20"/>
        <v>1.8859671558633547E-3</v>
      </c>
      <c r="W97" s="17">
        <f t="shared" si="21"/>
        <v>-0.10582863908171827</v>
      </c>
      <c r="X97" s="17">
        <f t="shared" si="22"/>
        <v>-5.1576424298580954E-2</v>
      </c>
      <c r="Y97" s="17">
        <f t="shared" si="23"/>
        <v>2.7016304240444086E-2</v>
      </c>
    </row>
    <row r="98" spans="1:25" x14ac:dyDescent="0.3">
      <c r="A98" s="10"/>
      <c r="B98" s="3">
        <v>45689</v>
      </c>
      <c r="C98" s="1">
        <v>240.52607727050781</v>
      </c>
      <c r="D98" s="1">
        <v>360.95706176757813</v>
      </c>
      <c r="E98" s="1">
        <v>1041.743530273438</v>
      </c>
      <c r="F98" s="1">
        <v>256.82330322265619</v>
      </c>
      <c r="G98" s="1">
        <v>244.68678283691409</v>
      </c>
      <c r="H98" s="1">
        <v>69.169281005859375</v>
      </c>
      <c r="I98" s="1">
        <v>912.2913818359375</v>
      </c>
      <c r="J98" s="1">
        <v>301.30224609375</v>
      </c>
      <c r="K98" s="1">
        <v>124.88584136962891</v>
      </c>
      <c r="L98" s="1">
        <v>47.787609100341797</v>
      </c>
      <c r="M98" s="1">
        <v>5954.5</v>
      </c>
      <c r="O98" s="17">
        <f t="shared" si="13"/>
        <v>2.4745772231838634E-2</v>
      </c>
      <c r="P98" s="17">
        <f t="shared" si="14"/>
        <v>3.3487796457836352E-2</v>
      </c>
      <c r="Q98" s="17">
        <f t="shared" si="15"/>
        <v>7.0141401854949534E-2</v>
      </c>
      <c r="R98" s="17">
        <f t="shared" si="16"/>
        <v>-7.4375083002644182E-3</v>
      </c>
      <c r="S98" s="17">
        <f t="shared" si="17"/>
        <v>-1.2749219242379175E-2</v>
      </c>
      <c r="T98" s="17">
        <f t="shared" si="18"/>
        <v>0.12177064973357464</v>
      </c>
      <c r="U98" s="17">
        <f t="shared" si="19"/>
        <v>0.13506681008100319</v>
      </c>
      <c r="V98" s="17">
        <f t="shared" si="20"/>
        <v>6.7994389744040401E-2</v>
      </c>
      <c r="W98" s="17">
        <f t="shared" si="21"/>
        <v>4.0393079434522167E-2</v>
      </c>
      <c r="X98" s="17">
        <f t="shared" si="22"/>
        <v>4.6945257916690727E-2</v>
      </c>
      <c r="Y98" s="17">
        <f t="shared" si="23"/>
        <v>-1.4242092699825116E-2</v>
      </c>
    </row>
    <row r="99" spans="1:25" x14ac:dyDescent="0.3">
      <c r="A99" s="10"/>
      <c r="B99" s="3">
        <v>45717</v>
      </c>
      <c r="C99" s="1">
        <v>221.16607666015619</v>
      </c>
      <c r="D99" s="1">
        <v>308.7528076171875</v>
      </c>
      <c r="E99" s="1">
        <v>940.625</v>
      </c>
      <c r="F99" s="1">
        <v>238.1452331542969</v>
      </c>
      <c r="G99" s="1">
        <v>242.62860107421881</v>
      </c>
      <c r="H99" s="1">
        <v>69.567527770996094</v>
      </c>
      <c r="I99" s="1">
        <v>819.83978271484375</v>
      </c>
      <c r="J99" s="1">
        <v>305.25015258789063</v>
      </c>
      <c r="K99" s="1">
        <v>108.35036468505859</v>
      </c>
      <c r="L99" s="1">
        <v>48.296405792236328</v>
      </c>
      <c r="M99" s="1">
        <v>5611.85009765625</v>
      </c>
      <c r="O99" s="17">
        <f t="shared" si="13"/>
        <v>-8.0490235528925133E-2</v>
      </c>
      <c r="P99" s="17">
        <f t="shared" si="14"/>
        <v>-0.14462732463177347</v>
      </c>
      <c r="Q99" s="17">
        <f t="shared" si="15"/>
        <v>-9.7066626607123022E-2</v>
      </c>
      <c r="R99" s="17">
        <f t="shared" si="16"/>
        <v>-7.2727318097634233E-2</v>
      </c>
      <c r="S99" s="17">
        <f t="shared" si="17"/>
        <v>-8.4114954589397679E-3</v>
      </c>
      <c r="T99" s="17">
        <f t="shared" si="18"/>
        <v>5.7575669335493459E-3</v>
      </c>
      <c r="U99" s="17">
        <f t="shared" si="19"/>
        <v>-0.10133998957113884</v>
      </c>
      <c r="V99" s="17">
        <f t="shared" si="20"/>
        <v>1.310281136408202E-2</v>
      </c>
      <c r="W99" s="17">
        <f t="shared" si="21"/>
        <v>-0.13240473462183511</v>
      </c>
      <c r="X99" s="17">
        <f t="shared" si="22"/>
        <v>1.0647042224401474E-2</v>
      </c>
      <c r="Y99" s="17">
        <f t="shared" si="23"/>
        <v>-5.7544697681375427E-2</v>
      </c>
    </row>
    <row r="100" spans="1:25" x14ac:dyDescent="0.3">
      <c r="A100" s="10"/>
      <c r="B100" s="3">
        <v>45748</v>
      </c>
      <c r="C100" s="1">
        <v>211.5778503417969</v>
      </c>
      <c r="D100" s="1">
        <v>289.44589233398438</v>
      </c>
      <c r="E100" s="1">
        <v>989.07940673828125</v>
      </c>
      <c r="F100" s="1">
        <v>206.59120178222659</v>
      </c>
      <c r="G100" s="1">
        <v>235.95452880859381</v>
      </c>
      <c r="H100" s="1">
        <v>70.990921020507813</v>
      </c>
      <c r="I100" s="1">
        <v>892.343017578125</v>
      </c>
      <c r="J100" s="1">
        <v>314.167724609375</v>
      </c>
      <c r="K100" s="1">
        <v>108.9002304077148</v>
      </c>
      <c r="L100" s="1">
        <v>38.757713317871087</v>
      </c>
      <c r="M100" s="1">
        <v>5569.06005859375</v>
      </c>
      <c r="O100" s="17">
        <f t="shared" si="13"/>
        <v>-4.3353060573989195E-2</v>
      </c>
      <c r="P100" s="17">
        <f t="shared" si="14"/>
        <v>-6.2531950501778552E-2</v>
      </c>
      <c r="Q100" s="17">
        <f t="shared" si="15"/>
        <v>5.1512990552325583E-2</v>
      </c>
      <c r="R100" s="17">
        <f t="shared" si="16"/>
        <v>-0.13249910969927375</v>
      </c>
      <c r="S100" s="17">
        <f t="shared" si="17"/>
        <v>-2.7507359957054018E-2</v>
      </c>
      <c r="T100" s="17">
        <f t="shared" si="18"/>
        <v>2.0460598430308976E-2</v>
      </c>
      <c r="U100" s="17">
        <f t="shared" si="19"/>
        <v>8.843585831269582E-2</v>
      </c>
      <c r="V100" s="17">
        <f t="shared" si="20"/>
        <v>2.9213980552939247E-2</v>
      </c>
      <c r="W100" s="17">
        <f t="shared" si="21"/>
        <v>5.0748857583866836E-3</v>
      </c>
      <c r="X100" s="17">
        <f t="shared" si="22"/>
        <v>-0.19750315407318761</v>
      </c>
      <c r="Y100" s="17">
        <f t="shared" si="23"/>
        <v>-7.6249433462898374E-3</v>
      </c>
    </row>
    <row r="101" spans="1:25" x14ac:dyDescent="0.3">
      <c r="A101" s="10"/>
      <c r="B101" s="3">
        <v>45778</v>
      </c>
      <c r="C101" s="1">
        <v>199.9784240722656</v>
      </c>
      <c r="D101" s="1">
        <v>316.67257690429688</v>
      </c>
      <c r="E101" s="1">
        <v>1034.510375976562</v>
      </c>
      <c r="F101" s="1">
        <v>214.22308349609381</v>
      </c>
      <c r="G101" s="1">
        <v>252.7763366699219</v>
      </c>
      <c r="H101" s="1">
        <v>70.550590515136719</v>
      </c>
      <c r="I101" s="1">
        <v>732.24835205078125</v>
      </c>
      <c r="J101" s="1">
        <v>308.46719360351563</v>
      </c>
      <c r="K101" s="1">
        <v>135.10548400878909</v>
      </c>
      <c r="L101" s="1">
        <v>40.105033874511719</v>
      </c>
      <c r="M101" s="1">
        <v>5911.68994140625</v>
      </c>
      <c r="O101" s="17">
        <f t="shared" si="13"/>
        <v>-5.4823443242252551E-2</v>
      </c>
      <c r="P101" s="17">
        <f t="shared" si="14"/>
        <v>9.406485043116905E-2</v>
      </c>
      <c r="Q101" s="17">
        <f t="shared" si="15"/>
        <v>4.5932580264814081E-2</v>
      </c>
      <c r="R101" s="17">
        <f t="shared" si="16"/>
        <v>3.6941949357127947E-2</v>
      </c>
      <c r="S101" s="17">
        <f t="shared" si="17"/>
        <v>7.1292583135685178E-2</v>
      </c>
      <c r="T101" s="17">
        <f t="shared" si="18"/>
        <v>-6.202631252577937E-3</v>
      </c>
      <c r="U101" s="17">
        <f t="shared" si="19"/>
        <v>-0.17940933292877748</v>
      </c>
      <c r="V101" s="17">
        <f t="shared" si="20"/>
        <v>-1.8144865176546104E-2</v>
      </c>
      <c r="W101" s="17">
        <f t="shared" si="21"/>
        <v>0.24063542843723712</v>
      </c>
      <c r="X101" s="17">
        <f t="shared" si="22"/>
        <v>3.4762643130945133E-2</v>
      </c>
      <c r="Y101" s="17">
        <f t="shared" si="23"/>
        <v>6.1523826140782882E-2</v>
      </c>
    </row>
    <row r="102" spans="1:25" x14ac:dyDescent="0.3">
      <c r="A102" s="10"/>
      <c r="B102" s="3">
        <v>45809</v>
      </c>
      <c r="C102" s="1">
        <v>204.54753112792969</v>
      </c>
      <c r="D102" s="1">
        <v>324.43753051757813</v>
      </c>
      <c r="E102" s="1">
        <v>985.8270263671875</v>
      </c>
      <c r="F102" s="1">
        <v>223.26934814453119</v>
      </c>
      <c r="G102" s="1">
        <v>289.54397583007813</v>
      </c>
      <c r="H102" s="1">
        <v>69.229606628417969</v>
      </c>
      <c r="I102" s="1">
        <v>775.3868408203125</v>
      </c>
      <c r="J102" s="1">
        <v>287.1590576171875</v>
      </c>
      <c r="K102" s="1">
        <v>157.9613342285156</v>
      </c>
      <c r="L102" s="1">
        <v>41.314678192138672</v>
      </c>
      <c r="M102" s="1">
        <v>6204.9501953125</v>
      </c>
      <c r="O102" s="17">
        <f t="shared" si="13"/>
        <v>2.2848000112316951E-2</v>
      </c>
      <c r="P102" s="17">
        <f t="shared" si="14"/>
        <v>2.4520448499801527E-2</v>
      </c>
      <c r="Q102" s="17">
        <f t="shared" si="15"/>
        <v>-4.7059314957008727E-2</v>
      </c>
      <c r="R102" s="17">
        <f t="shared" si="16"/>
        <v>4.2228244037960258E-2</v>
      </c>
      <c r="S102" s="17">
        <f t="shared" si="17"/>
        <v>0.14545522593029667</v>
      </c>
      <c r="T102" s="17">
        <f t="shared" si="18"/>
        <v>-1.8723923883178995E-2</v>
      </c>
      <c r="U102" s="17">
        <f t="shared" si="19"/>
        <v>5.8912373989937782E-2</v>
      </c>
      <c r="V102" s="17">
        <f t="shared" si="20"/>
        <v>-6.9077478669307912E-2</v>
      </c>
      <c r="W102" s="17">
        <f t="shared" si="21"/>
        <v>0.16917041071582004</v>
      </c>
      <c r="X102" s="17">
        <f t="shared" si="22"/>
        <v>3.0161907390775906E-2</v>
      </c>
      <c r="Y102" s="17">
        <f t="shared" si="23"/>
        <v>4.960683946771579E-2</v>
      </c>
    </row>
    <row r="103" spans="1:25" x14ac:dyDescent="0.3">
      <c r="A103" s="10"/>
      <c r="B103" s="3">
        <v>45839</v>
      </c>
      <c r="C103" s="1">
        <v>206.94026184082031</v>
      </c>
      <c r="D103" s="1">
        <v>364.18234252929688</v>
      </c>
      <c r="E103" s="1">
        <v>935.73602294921875</v>
      </c>
      <c r="F103" s="1">
        <v>220.93450927734381</v>
      </c>
      <c r="G103" s="1">
        <v>248.6534118652344</v>
      </c>
      <c r="H103" s="1">
        <v>66.90338134765625</v>
      </c>
      <c r="I103" s="1">
        <v>736.136474609375</v>
      </c>
      <c r="J103" s="1">
        <v>296.59622192382813</v>
      </c>
      <c r="K103" s="1">
        <v>177.8500671386719</v>
      </c>
      <c r="L103" s="1">
        <v>43.453926086425781</v>
      </c>
      <c r="M103" s="1">
        <v>6339.39013671875</v>
      </c>
      <c r="O103" s="17">
        <f t="shared" si="13"/>
        <v>1.1697675839431888E-2</v>
      </c>
      <c r="P103" s="17">
        <f t="shared" si="14"/>
        <v>0.12250374347355404</v>
      </c>
      <c r="Q103" s="17">
        <f t="shared" si="15"/>
        <v>-5.0811148485709633E-2</v>
      </c>
      <c r="R103" s="17">
        <f t="shared" si="16"/>
        <v>-1.0457498472544255E-2</v>
      </c>
      <c r="S103" s="17">
        <f t="shared" si="17"/>
        <v>-0.14122401907211765</v>
      </c>
      <c r="T103" s="17">
        <f t="shared" si="18"/>
        <v>-3.3601596109703008E-2</v>
      </c>
      <c r="U103" s="17">
        <f t="shared" si="19"/>
        <v>-5.0620366692595634E-2</v>
      </c>
      <c r="V103" s="17">
        <f t="shared" si="20"/>
        <v>3.2863892175121055E-2</v>
      </c>
      <c r="W103" s="17">
        <f t="shared" si="21"/>
        <v>0.12590886882092403</v>
      </c>
      <c r="X103" s="17">
        <f t="shared" si="22"/>
        <v>5.1779367234528383E-2</v>
      </c>
      <c r="Y103" s="17">
        <f t="shared" si="23"/>
        <v>2.1666562530640778E-2</v>
      </c>
    </row>
    <row r="104" spans="1:25" x14ac:dyDescent="0.3">
      <c r="A104" s="10"/>
      <c r="B104" s="3">
        <v>45870</v>
      </c>
      <c r="C104" s="1">
        <v>231.43571472167969</v>
      </c>
      <c r="D104" s="1">
        <v>394.71414184570313</v>
      </c>
      <c r="E104" s="1">
        <v>939.4007568359375</v>
      </c>
      <c r="F104" s="1">
        <v>228.4278259277344</v>
      </c>
      <c r="G104" s="1">
        <v>239.1650085449219</v>
      </c>
      <c r="H104" s="1">
        <v>67.987396240234375</v>
      </c>
      <c r="I104" s="1">
        <v>728.6864013671875</v>
      </c>
      <c r="J104" s="1">
        <v>309.91030883789063</v>
      </c>
      <c r="K104" s="1">
        <v>174.16047668457031</v>
      </c>
      <c r="L104" s="1">
        <v>47.083328247070313</v>
      </c>
      <c r="M104" s="1">
        <v>6460.259765625</v>
      </c>
      <c r="O104" s="17">
        <f t="shared" si="13"/>
        <v>0.11836968148663803</v>
      </c>
      <c r="P104" s="17">
        <f t="shared" si="14"/>
        <v>8.3836572372945561E-2</v>
      </c>
      <c r="Q104" s="17">
        <f t="shared" si="15"/>
        <v>3.9164185163764187E-3</v>
      </c>
      <c r="R104" s="17">
        <f t="shared" si="16"/>
        <v>3.3916460922743745E-2</v>
      </c>
      <c r="S104" s="17">
        <f t="shared" si="17"/>
        <v>-3.81591519261157E-2</v>
      </c>
      <c r="T104" s="17">
        <f t="shared" si="18"/>
        <v>1.6202692162077096E-2</v>
      </c>
      <c r="U104" s="17">
        <f t="shared" si="19"/>
        <v>-1.0120505502924336E-2</v>
      </c>
      <c r="V104" s="17">
        <f t="shared" si="20"/>
        <v>4.4889603878642208E-2</v>
      </c>
      <c r="W104" s="17">
        <f t="shared" si="21"/>
        <v>-2.0745510605991346E-2</v>
      </c>
      <c r="X104" s="17">
        <f t="shared" si="22"/>
        <v>8.3522997517554362E-2</v>
      </c>
      <c r="Y104" s="17">
        <f t="shared" si="23"/>
        <v>1.9066444295036206E-2</v>
      </c>
    </row>
    <row r="105" spans="1:25" x14ac:dyDescent="0.3">
      <c r="A105" s="10"/>
      <c r="B105" s="3">
        <v>45901</v>
      </c>
      <c r="C105" s="1">
        <v>254.1455993652344</v>
      </c>
      <c r="D105" s="1">
        <v>420.5540771484375</v>
      </c>
      <c r="E105" s="1">
        <v>923.061279296875</v>
      </c>
      <c r="F105" s="1">
        <v>233.1136169433594</v>
      </c>
      <c r="G105" s="1">
        <v>279.02197265625</v>
      </c>
      <c r="H105" s="1">
        <v>65.356201171875</v>
      </c>
      <c r="I105" s="1">
        <v>760.611572265625</v>
      </c>
      <c r="J105" s="1">
        <v>300.37203979492188</v>
      </c>
      <c r="K105" s="1">
        <v>186.55909729003909</v>
      </c>
      <c r="L105" s="1">
        <v>46.727310180664063</v>
      </c>
      <c r="M105" s="1">
        <v>6688.4599609375</v>
      </c>
      <c r="O105" s="17">
        <f t="shared" si="13"/>
        <v>9.8126102407596005E-2</v>
      </c>
      <c r="P105" s="17">
        <f t="shared" si="14"/>
        <v>6.5464934146786682E-2</v>
      </c>
      <c r="Q105" s="17">
        <f t="shared" si="15"/>
        <v>-1.7393511150764512E-2</v>
      </c>
      <c r="R105" s="17">
        <f t="shared" si="16"/>
        <v>2.0513223363196567E-2</v>
      </c>
      <c r="S105" s="17">
        <f t="shared" si="17"/>
        <v>0.1666504826680858</v>
      </c>
      <c r="T105" s="17">
        <f t="shared" si="18"/>
        <v>-3.8701218370858208E-2</v>
      </c>
      <c r="U105" s="17">
        <f t="shared" si="19"/>
        <v>4.3811948238005202E-2</v>
      </c>
      <c r="V105" s="17">
        <f t="shared" si="20"/>
        <v>-3.0777514561343856E-2</v>
      </c>
      <c r="W105" s="17">
        <f t="shared" si="21"/>
        <v>7.119078244098094E-2</v>
      </c>
      <c r="X105" s="17">
        <f t="shared" si="22"/>
        <v>-7.5614464750248973E-3</v>
      </c>
      <c r="Y105" s="17">
        <f t="shared" si="23"/>
        <v>3.5323687218701598E-2</v>
      </c>
    </row>
    <row r="106" spans="1:25" x14ac:dyDescent="0.3">
      <c r="A106" s="10"/>
      <c r="B106" s="3">
        <v>45931</v>
      </c>
      <c r="C106" s="1">
        <v>269.85565185546881</v>
      </c>
      <c r="D106" s="1">
        <v>435.79824829101563</v>
      </c>
      <c r="E106" s="1">
        <v>908.920654296875</v>
      </c>
      <c r="F106" s="1">
        <v>252.52565002441409</v>
      </c>
      <c r="G106" s="1">
        <v>303.99114990234381</v>
      </c>
      <c r="H106" s="1">
        <v>68.41943359375</v>
      </c>
      <c r="I106" s="1">
        <v>860.15899658203125</v>
      </c>
      <c r="J106" s="1">
        <v>296.64987182617188</v>
      </c>
      <c r="K106" s="1">
        <v>202.4787292480469</v>
      </c>
      <c r="L106" s="1">
        <v>40.962020874023438</v>
      </c>
      <c r="M106" s="1">
        <v>6840.2001953125</v>
      </c>
      <c r="O106" s="17">
        <f t="shared" si="13"/>
        <v>6.1815166304167946E-2</v>
      </c>
      <c r="P106" s="17">
        <f t="shared" si="14"/>
        <v>3.6247826310331042E-2</v>
      </c>
      <c r="Q106" s="17">
        <f t="shared" si="15"/>
        <v>-1.5319270038898568E-2</v>
      </c>
      <c r="R106" s="17">
        <f t="shared" si="16"/>
        <v>8.3272840667095435E-2</v>
      </c>
      <c r="S106" s="17">
        <f t="shared" si="17"/>
        <v>8.9488211298883541E-2</v>
      </c>
      <c r="T106" s="17">
        <f t="shared" si="18"/>
        <v>4.6869805266362592E-2</v>
      </c>
      <c r="U106" s="17">
        <f t="shared" si="19"/>
        <v>0.13087813536663068</v>
      </c>
      <c r="V106" s="17">
        <f t="shared" si="20"/>
        <v>-1.2391859013546331E-2</v>
      </c>
      <c r="W106" s="17">
        <f t="shared" si="21"/>
        <v>8.5332916964418679E-2</v>
      </c>
      <c r="X106" s="17">
        <f t="shared" si="22"/>
        <v>-0.12338157887432441</v>
      </c>
      <c r="Y106" s="17">
        <f t="shared" si="23"/>
        <v>2.2686871904923696E-2</v>
      </c>
    </row>
    <row r="107" spans="1:25" x14ac:dyDescent="0.3">
      <c r="A107" s="10"/>
      <c r="B107" s="3">
        <v>45962</v>
      </c>
      <c r="C107" s="1">
        <v>278.31951904296881</v>
      </c>
      <c r="D107" s="1">
        <v>495.83901977539063</v>
      </c>
      <c r="E107" s="1">
        <v>912.3436279296875</v>
      </c>
      <c r="F107" s="1">
        <v>274.27413940429688</v>
      </c>
      <c r="G107" s="1">
        <v>305.14810180664063</v>
      </c>
      <c r="H107" s="1">
        <v>72.610000610351563</v>
      </c>
      <c r="I107" s="1">
        <v>1072.103515625</v>
      </c>
      <c r="J107" s="1">
        <v>309.95999145507813</v>
      </c>
      <c r="K107" s="1">
        <v>176.9901428222656</v>
      </c>
      <c r="L107" s="1">
        <v>41.757400512695313</v>
      </c>
      <c r="M107" s="1">
        <v>6849.08984375</v>
      </c>
      <c r="O107" s="17">
        <f t="shared" si="13"/>
        <v>3.136442438505286E-2</v>
      </c>
      <c r="P107" s="17">
        <f t="shared" si="14"/>
        <v>0.13777194314071958</v>
      </c>
      <c r="Q107" s="17">
        <f t="shared" si="15"/>
        <v>3.7659762891629435E-3</v>
      </c>
      <c r="R107" s="17">
        <f t="shared" si="16"/>
        <v>8.6123882377018526E-2</v>
      </c>
      <c r="S107" s="17">
        <f t="shared" si="17"/>
        <v>3.8058736402967167E-3</v>
      </c>
      <c r="T107" s="17">
        <f t="shared" si="18"/>
        <v>6.1248198011746822E-2</v>
      </c>
      <c r="U107" s="17">
        <f t="shared" si="19"/>
        <v>0.24640156050818696</v>
      </c>
      <c r="V107" s="17">
        <f t="shared" si="20"/>
        <v>4.4868111848386676E-2</v>
      </c>
      <c r="W107" s="17">
        <f t="shared" si="21"/>
        <v>-0.12588278541869191</v>
      </c>
      <c r="X107" s="17">
        <f t="shared" si="22"/>
        <v>1.941749019458839E-2</v>
      </c>
      <c r="Y107" s="17">
        <f t="shared" si="23"/>
        <v>1.2996181666717825E-3</v>
      </c>
    </row>
    <row r="108" spans="1:25" x14ac:dyDescent="0.3">
      <c r="A108" s="10"/>
      <c r="B108" s="3">
        <v>45992</v>
      </c>
      <c r="C108" s="1">
        <v>271.6058349609375</v>
      </c>
      <c r="D108" s="1">
        <v>510.45001220703119</v>
      </c>
      <c r="E108" s="1">
        <v>861.16357421875</v>
      </c>
      <c r="F108" s="1">
        <v>287.38693237304688</v>
      </c>
      <c r="G108" s="1">
        <v>294.53073120117188</v>
      </c>
      <c r="H108" s="1">
        <v>69.422393798828125</v>
      </c>
      <c r="I108" s="1">
        <v>1072.889404296875</v>
      </c>
      <c r="J108" s="1">
        <v>303.80691528320313</v>
      </c>
      <c r="K108" s="1">
        <v>186.4896240234375</v>
      </c>
      <c r="L108" s="1">
        <v>40.882484436035163</v>
      </c>
      <c r="M108" s="1">
        <v>6845.5</v>
      </c>
      <c r="O108" s="17">
        <f t="shared" si="13"/>
        <v>-2.412221789228805E-2</v>
      </c>
      <c r="P108" s="17">
        <f t="shared" si="14"/>
        <v>2.9467209817934822E-2</v>
      </c>
      <c r="Q108" s="17">
        <f t="shared" si="15"/>
        <v>-5.6097343308109171E-2</v>
      </c>
      <c r="R108" s="17">
        <f t="shared" si="16"/>
        <v>4.7809075245774227E-2</v>
      </c>
      <c r="S108" s="17">
        <f t="shared" si="17"/>
        <v>-3.4794155829933775E-2</v>
      </c>
      <c r="T108" s="17">
        <f t="shared" si="18"/>
        <v>-4.3900382657055093E-2</v>
      </c>
      <c r="U108" s="17">
        <f t="shared" si="19"/>
        <v>7.3303432030707744E-4</v>
      </c>
      <c r="V108" s="17">
        <f t="shared" si="20"/>
        <v>-1.9851194804174438E-2</v>
      </c>
      <c r="W108" s="17">
        <f t="shared" si="21"/>
        <v>5.3672374346357417E-2</v>
      </c>
      <c r="X108" s="17">
        <f t="shared" si="22"/>
        <v>-2.0952359723497453E-2</v>
      </c>
      <c r="Y108" s="17">
        <f t="shared" si="23"/>
        <v>-5.2413442251394028E-4</v>
      </c>
    </row>
    <row r="109" spans="1:25" x14ac:dyDescent="0.3">
      <c r="A109" s="10"/>
      <c r="B109" s="3">
        <v>46023</v>
      </c>
      <c r="C109" s="1">
        <v>259.2374267578125</v>
      </c>
      <c r="D109" s="1">
        <v>578.82000732421875</v>
      </c>
      <c r="E109" s="1">
        <v>938.96722412109375</v>
      </c>
      <c r="F109" s="1">
        <v>322.25</v>
      </c>
      <c r="G109" s="1">
        <v>304.96127319335938</v>
      </c>
      <c r="H109" s="1">
        <v>74.80999755859375</v>
      </c>
      <c r="I109" s="1">
        <v>1035.421875</v>
      </c>
      <c r="J109" s="1">
        <v>315</v>
      </c>
      <c r="K109" s="1">
        <v>191.1300048828125</v>
      </c>
      <c r="L109" s="1">
        <v>45.389999389648438</v>
      </c>
      <c r="M109" s="1">
        <v>6939.02978515625</v>
      </c>
      <c r="O109" s="17">
        <f t="shared" si="13"/>
        <v>-4.553807986085362E-2</v>
      </c>
      <c r="P109" s="17">
        <f t="shared" si="14"/>
        <v>0.13394062784243341</v>
      </c>
      <c r="Q109" s="17">
        <f t="shared" si="15"/>
        <v>9.0347121303786498E-2</v>
      </c>
      <c r="R109" s="17">
        <f t="shared" si="16"/>
        <v>0.12131055277662592</v>
      </c>
      <c r="S109" s="17">
        <f t="shared" si="17"/>
        <v>3.5414104156972256E-2</v>
      </c>
      <c r="T109" s="17">
        <f t="shared" si="18"/>
        <v>7.7606136362537381E-2</v>
      </c>
      <c r="U109" s="17">
        <f t="shared" si="19"/>
        <v>-3.4922079710004765E-2</v>
      </c>
      <c r="V109" s="17">
        <f t="shared" si="20"/>
        <v>3.6842758191869635E-2</v>
      </c>
      <c r="W109" s="17">
        <f t="shared" si="21"/>
        <v>2.4882783069967527E-2</v>
      </c>
      <c r="X109" s="17">
        <f t="shared" si="22"/>
        <v>0.1102554068274824</v>
      </c>
      <c r="Y109" s="17">
        <f t="shared" si="23"/>
        <v>1.3662958900920313E-2</v>
      </c>
    </row>
    <row r="110" spans="1:25" x14ac:dyDescent="0.3">
      <c r="A110" s="10"/>
      <c r="B110" s="3">
        <v>46054</v>
      </c>
      <c r="C110" s="1">
        <v>258.6199951171875</v>
      </c>
      <c r="D110" s="1">
        <v>590.239990234375</v>
      </c>
      <c r="E110" s="1">
        <v>1022.05810546875</v>
      </c>
      <c r="F110" s="1">
        <v>376.3599853515625</v>
      </c>
      <c r="G110" s="1">
        <v>257.6099853515625</v>
      </c>
      <c r="H110" s="1">
        <v>79.305000305175781</v>
      </c>
      <c r="I110" s="1">
        <v>1064.635009765625</v>
      </c>
      <c r="J110" s="1">
        <v>330.92001342773438</v>
      </c>
      <c r="K110" s="1">
        <v>179.92999267578119</v>
      </c>
      <c r="L110" s="1">
        <v>45.479999542236328</v>
      </c>
      <c r="M110" s="1">
        <v>6836.75</v>
      </c>
      <c r="O110" s="17">
        <f t="shared" si="13"/>
        <v>-2.3817226098368253E-3</v>
      </c>
      <c r="P110" s="17">
        <f t="shared" si="14"/>
        <v>1.9729765325405366E-2</v>
      </c>
      <c r="Q110" s="17">
        <f t="shared" si="15"/>
        <v>8.8491780344550602E-2</v>
      </c>
      <c r="R110" s="17">
        <f t="shared" si="16"/>
        <v>0.16791306548196278</v>
      </c>
      <c r="S110" s="17">
        <f t="shared" si="17"/>
        <v>-0.15526983916995257</v>
      </c>
      <c r="T110" s="17">
        <f t="shared" si="18"/>
        <v>6.0085588735133845E-2</v>
      </c>
      <c r="U110" s="17">
        <f t="shared" si="19"/>
        <v>2.8213750811112621E-2</v>
      </c>
      <c r="V110" s="17">
        <f t="shared" si="20"/>
        <v>5.0539725167410711E-2</v>
      </c>
      <c r="W110" s="17">
        <f t="shared" si="21"/>
        <v>-5.8598921785715269E-2</v>
      </c>
      <c r="X110" s="17">
        <f t="shared" si="22"/>
        <v>1.9828189865192178E-3</v>
      </c>
      <c r="Y110" s="17">
        <f t="shared" si="23"/>
        <v>-1.473978183161047E-2</v>
      </c>
    </row>
    <row r="111" spans="1:25" x14ac:dyDescent="0.3">
      <c r="B111" s="23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25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  <row r="1002" spans="2:2" x14ac:dyDescent="0.3">
      <c r="B1002" s="3"/>
    </row>
    <row r="1003" spans="2:2" x14ac:dyDescent="0.3">
      <c r="B1003" s="3"/>
    </row>
    <row r="1004" spans="2:2" x14ac:dyDescent="0.3">
      <c r="B1004" s="3"/>
    </row>
    <row r="1005" spans="2:2" x14ac:dyDescent="0.3">
      <c r="B1005" s="3"/>
    </row>
    <row r="1006" spans="2:2" x14ac:dyDescent="0.3">
      <c r="B1006" s="3"/>
    </row>
    <row r="1007" spans="2:2" x14ac:dyDescent="0.3">
      <c r="B1007" s="3"/>
    </row>
    <row r="1008" spans="2:2" x14ac:dyDescent="0.3">
      <c r="B1008" s="3"/>
    </row>
    <row r="1009" spans="2:2" x14ac:dyDescent="0.3">
      <c r="B1009" s="3"/>
    </row>
    <row r="1010" spans="2:2" x14ac:dyDescent="0.3">
      <c r="B1010" s="3"/>
    </row>
    <row r="1011" spans="2:2" x14ac:dyDescent="0.3">
      <c r="B1011" s="3"/>
    </row>
    <row r="1012" spans="2:2" x14ac:dyDescent="0.3">
      <c r="B1012" s="3"/>
    </row>
    <row r="1013" spans="2:2" x14ac:dyDescent="0.3">
      <c r="B1013" s="3"/>
    </row>
    <row r="1014" spans="2:2" x14ac:dyDescent="0.3">
      <c r="B1014" s="3"/>
    </row>
    <row r="1015" spans="2:2" x14ac:dyDescent="0.3">
      <c r="B1015" s="3"/>
    </row>
    <row r="1016" spans="2:2" x14ac:dyDescent="0.3">
      <c r="B1016" s="3"/>
    </row>
    <row r="1017" spans="2:2" x14ac:dyDescent="0.3">
      <c r="B1017" s="3"/>
    </row>
    <row r="1018" spans="2:2" x14ac:dyDescent="0.3">
      <c r="B1018" s="3"/>
    </row>
    <row r="1019" spans="2:2" x14ac:dyDescent="0.3">
      <c r="B1019" s="3"/>
    </row>
    <row r="1020" spans="2:2" x14ac:dyDescent="0.3">
      <c r="B1020" s="3"/>
    </row>
    <row r="1021" spans="2:2" x14ac:dyDescent="0.3">
      <c r="B1021" s="3"/>
    </row>
    <row r="1022" spans="2:2" x14ac:dyDescent="0.3">
      <c r="B1022" s="3"/>
    </row>
    <row r="1023" spans="2:2" x14ac:dyDescent="0.3">
      <c r="B1023" s="3"/>
    </row>
    <row r="1024" spans="2:2" x14ac:dyDescent="0.3">
      <c r="B1024" s="3"/>
    </row>
    <row r="1025" spans="2:2" x14ac:dyDescent="0.3">
      <c r="B1025" s="3"/>
    </row>
    <row r="1026" spans="2:2" x14ac:dyDescent="0.3">
      <c r="B1026" s="3"/>
    </row>
    <row r="1027" spans="2:2" x14ac:dyDescent="0.3">
      <c r="B1027" s="3"/>
    </row>
    <row r="1028" spans="2:2" x14ac:dyDescent="0.3">
      <c r="B1028" s="3"/>
    </row>
    <row r="1029" spans="2:2" x14ac:dyDescent="0.3">
      <c r="B1029" s="3"/>
    </row>
    <row r="1030" spans="2:2" x14ac:dyDescent="0.3">
      <c r="B1030" s="3"/>
    </row>
    <row r="1031" spans="2:2" x14ac:dyDescent="0.3">
      <c r="B1031" s="3"/>
    </row>
    <row r="1032" spans="2:2" x14ac:dyDescent="0.3">
      <c r="B1032" s="3"/>
    </row>
    <row r="1033" spans="2:2" x14ac:dyDescent="0.3">
      <c r="B1033" s="3"/>
    </row>
    <row r="1034" spans="2:2" x14ac:dyDescent="0.3">
      <c r="B1034" s="3"/>
    </row>
    <row r="1035" spans="2:2" x14ac:dyDescent="0.3">
      <c r="B1035" s="3"/>
    </row>
    <row r="1036" spans="2:2" x14ac:dyDescent="0.3">
      <c r="B1036" s="3"/>
    </row>
    <row r="1037" spans="2:2" x14ac:dyDescent="0.3">
      <c r="B1037" s="3"/>
    </row>
    <row r="1038" spans="2:2" x14ac:dyDescent="0.3">
      <c r="B1038" s="3"/>
    </row>
    <row r="1039" spans="2:2" x14ac:dyDescent="0.3">
      <c r="B1039" s="3"/>
    </row>
    <row r="1040" spans="2:2" x14ac:dyDescent="0.3">
      <c r="B1040" s="3"/>
    </row>
    <row r="1041" spans="2:2" x14ac:dyDescent="0.3">
      <c r="B1041" s="3"/>
    </row>
    <row r="1042" spans="2:2" x14ac:dyDescent="0.3">
      <c r="B1042" s="3"/>
    </row>
    <row r="1043" spans="2:2" x14ac:dyDescent="0.3">
      <c r="B1043" s="3"/>
    </row>
    <row r="1044" spans="2:2" x14ac:dyDescent="0.3">
      <c r="B1044" s="3"/>
    </row>
    <row r="1045" spans="2:2" x14ac:dyDescent="0.3">
      <c r="B1045" s="3"/>
    </row>
    <row r="1046" spans="2:2" x14ac:dyDescent="0.3">
      <c r="B1046" s="3"/>
    </row>
    <row r="1047" spans="2:2" x14ac:dyDescent="0.3">
      <c r="B1047" s="3"/>
    </row>
    <row r="1048" spans="2:2" x14ac:dyDescent="0.3">
      <c r="B1048" s="3"/>
    </row>
    <row r="1049" spans="2:2" x14ac:dyDescent="0.3">
      <c r="B1049" s="3"/>
    </row>
    <row r="1050" spans="2:2" x14ac:dyDescent="0.3">
      <c r="B1050" s="3"/>
    </row>
    <row r="1051" spans="2:2" x14ac:dyDescent="0.3">
      <c r="B1051" s="3"/>
    </row>
    <row r="1052" spans="2:2" x14ac:dyDescent="0.3">
      <c r="B1052" s="3"/>
    </row>
    <row r="1053" spans="2:2" x14ac:dyDescent="0.3">
      <c r="B1053" s="3"/>
    </row>
    <row r="1054" spans="2:2" x14ac:dyDescent="0.3">
      <c r="B1054" s="3"/>
    </row>
    <row r="1055" spans="2:2" x14ac:dyDescent="0.3">
      <c r="B1055" s="3"/>
    </row>
    <row r="1056" spans="2:2" x14ac:dyDescent="0.3">
      <c r="B1056" s="3"/>
    </row>
    <row r="1057" spans="2:2" x14ac:dyDescent="0.3">
      <c r="B1057" s="3"/>
    </row>
    <row r="1058" spans="2:2" x14ac:dyDescent="0.3">
      <c r="B1058" s="3"/>
    </row>
    <row r="1059" spans="2:2" x14ac:dyDescent="0.3">
      <c r="B1059" s="3"/>
    </row>
    <row r="1060" spans="2:2" x14ac:dyDescent="0.3">
      <c r="B1060" s="3"/>
    </row>
    <row r="1061" spans="2:2" x14ac:dyDescent="0.3">
      <c r="B1061" s="3"/>
    </row>
    <row r="1062" spans="2:2" x14ac:dyDescent="0.3">
      <c r="B1062" s="3"/>
    </row>
    <row r="1063" spans="2:2" x14ac:dyDescent="0.3">
      <c r="B1063" s="3"/>
    </row>
    <row r="1064" spans="2:2" x14ac:dyDescent="0.3">
      <c r="B1064" s="3"/>
    </row>
    <row r="1065" spans="2:2" x14ac:dyDescent="0.3">
      <c r="B1065" s="3"/>
    </row>
    <row r="1066" spans="2:2" x14ac:dyDescent="0.3">
      <c r="B1066" s="3"/>
    </row>
    <row r="1067" spans="2:2" x14ac:dyDescent="0.3">
      <c r="B1067" s="3"/>
    </row>
    <row r="1068" spans="2:2" x14ac:dyDescent="0.3">
      <c r="B1068" s="3"/>
    </row>
    <row r="1069" spans="2:2" x14ac:dyDescent="0.3">
      <c r="B1069" s="3"/>
    </row>
    <row r="1070" spans="2:2" x14ac:dyDescent="0.3">
      <c r="B1070" s="3"/>
    </row>
    <row r="1071" spans="2:2" x14ac:dyDescent="0.3">
      <c r="B1071" s="3"/>
    </row>
    <row r="1072" spans="2:2" x14ac:dyDescent="0.3">
      <c r="B1072" s="3"/>
    </row>
    <row r="1073" spans="2:2" x14ac:dyDescent="0.3">
      <c r="B1073" s="3"/>
    </row>
    <row r="1074" spans="2:2" x14ac:dyDescent="0.3">
      <c r="B1074" s="3"/>
    </row>
    <row r="1075" spans="2:2" x14ac:dyDescent="0.3">
      <c r="B1075" s="3"/>
    </row>
    <row r="1076" spans="2:2" x14ac:dyDescent="0.3">
      <c r="B1076" s="3"/>
    </row>
    <row r="1077" spans="2:2" x14ac:dyDescent="0.3">
      <c r="B1077" s="3"/>
    </row>
    <row r="1078" spans="2:2" x14ac:dyDescent="0.3">
      <c r="B1078" s="3"/>
    </row>
    <row r="1079" spans="2:2" x14ac:dyDescent="0.3">
      <c r="B1079" s="3"/>
    </row>
    <row r="1080" spans="2:2" x14ac:dyDescent="0.3">
      <c r="B1080" s="3"/>
    </row>
    <row r="1081" spans="2:2" x14ac:dyDescent="0.3">
      <c r="B1081" s="3"/>
    </row>
    <row r="1082" spans="2:2" x14ac:dyDescent="0.3">
      <c r="B1082" s="3"/>
    </row>
    <row r="1083" spans="2:2" x14ac:dyDescent="0.3">
      <c r="B1083" s="3"/>
    </row>
    <row r="1084" spans="2:2" x14ac:dyDescent="0.3">
      <c r="B1084" s="3"/>
    </row>
    <row r="1085" spans="2:2" x14ac:dyDescent="0.3">
      <c r="B1085" s="3"/>
    </row>
    <row r="1086" spans="2:2" x14ac:dyDescent="0.3">
      <c r="B1086" s="3"/>
    </row>
    <row r="1087" spans="2:2" x14ac:dyDescent="0.3">
      <c r="B1087" s="3"/>
    </row>
    <row r="1088" spans="2:2" x14ac:dyDescent="0.3">
      <c r="B1088" s="3"/>
    </row>
    <row r="1089" spans="2:2" x14ac:dyDescent="0.3">
      <c r="B1089" s="3"/>
    </row>
    <row r="1090" spans="2:2" x14ac:dyDescent="0.3">
      <c r="B1090" s="3"/>
    </row>
    <row r="1091" spans="2:2" x14ac:dyDescent="0.3">
      <c r="B1091" s="3"/>
    </row>
    <row r="1092" spans="2:2" x14ac:dyDescent="0.3">
      <c r="B1092" s="3"/>
    </row>
    <row r="1093" spans="2:2" x14ac:dyDescent="0.3">
      <c r="B1093" s="3"/>
    </row>
    <row r="1094" spans="2:2" x14ac:dyDescent="0.3">
      <c r="B1094" s="3"/>
    </row>
    <row r="1095" spans="2:2" x14ac:dyDescent="0.3">
      <c r="B1095" s="3"/>
    </row>
    <row r="1096" spans="2:2" x14ac:dyDescent="0.3">
      <c r="B1096" s="3"/>
    </row>
    <row r="1097" spans="2:2" x14ac:dyDescent="0.3">
      <c r="B1097" s="3"/>
    </row>
    <row r="1098" spans="2:2" x14ac:dyDescent="0.3">
      <c r="B1098" s="3"/>
    </row>
    <row r="1099" spans="2:2" x14ac:dyDescent="0.3">
      <c r="B1099" s="3"/>
    </row>
    <row r="1100" spans="2:2" x14ac:dyDescent="0.3">
      <c r="B1100" s="3"/>
    </row>
    <row r="1101" spans="2:2" x14ac:dyDescent="0.3">
      <c r="B1101" s="3"/>
    </row>
    <row r="1102" spans="2:2" x14ac:dyDescent="0.3">
      <c r="B1102" s="3"/>
    </row>
    <row r="1103" spans="2:2" x14ac:dyDescent="0.3">
      <c r="B1103" s="3"/>
    </row>
    <row r="1104" spans="2:2" x14ac:dyDescent="0.3">
      <c r="B1104" s="3"/>
    </row>
    <row r="1105" spans="2:2" x14ac:dyDescent="0.3">
      <c r="B1105" s="3"/>
    </row>
    <row r="1106" spans="2:2" x14ac:dyDescent="0.3">
      <c r="B1106" s="3"/>
    </row>
    <row r="1107" spans="2:2" x14ac:dyDescent="0.3">
      <c r="B1107" s="3"/>
    </row>
    <row r="1108" spans="2:2" x14ac:dyDescent="0.3">
      <c r="B1108" s="3"/>
    </row>
    <row r="1109" spans="2:2" x14ac:dyDescent="0.3">
      <c r="B1109" s="3"/>
    </row>
    <row r="1110" spans="2:2" x14ac:dyDescent="0.3">
      <c r="B1110" s="3"/>
    </row>
    <row r="1111" spans="2:2" x14ac:dyDescent="0.3">
      <c r="B1111" s="3"/>
    </row>
    <row r="1112" spans="2:2" x14ac:dyDescent="0.3">
      <c r="B1112" s="3"/>
    </row>
    <row r="1113" spans="2:2" x14ac:dyDescent="0.3">
      <c r="B1113" s="3"/>
    </row>
    <row r="1114" spans="2:2" x14ac:dyDescent="0.3">
      <c r="B1114" s="3"/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FDX</vt:lpstr>
      <vt:lpstr>GARCH</vt:lpstr>
      <vt:lpstr>Daily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</cp:lastModifiedBy>
  <dcterms:created xsi:type="dcterms:W3CDTF">2026-02-17T14:54:11Z</dcterms:created>
  <dcterms:modified xsi:type="dcterms:W3CDTF">2026-02-18T07:51:58Z</dcterms:modified>
</cp:coreProperties>
</file>