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nkumar MC\Downloads\"/>
    </mc:Choice>
  </mc:AlternateContent>
  <xr:revisionPtr revIDLastSave="0" documentId="13_ncr:1_{B1E8FA8E-3801-4FD5-AD34-1196E9A5B96E}" xr6:coauthVersionLast="47" xr6:coauthVersionMax="47" xr10:uidLastSave="{00000000-0000-0000-0000-000000000000}"/>
  <bookViews>
    <workbookView xWindow="-110" yWindow="-110" windowWidth="19420" windowHeight="10300" tabRatio="749" activeTab="2" xr2:uid="{7EE64C42-B291-45B3-AAEE-D345681E30E0}"/>
  </bookViews>
  <sheets>
    <sheet name="Instructions" sheetId="13" r:id="rId1"/>
    <sheet name="Sample" sheetId="1" r:id="rId2"/>
    <sheet name="Day1" sheetId="2" r:id="rId3"/>
    <sheet name="Day2" sheetId="3" r:id="rId4"/>
    <sheet name="Day3" sheetId="4" r:id="rId5"/>
    <sheet name="Day4" sheetId="5" r:id="rId6"/>
    <sheet name="Day5" sheetId="6" r:id="rId7"/>
    <sheet name="Day6" sheetId="7" r:id="rId8"/>
    <sheet name="Day7" sheetId="8" r:id="rId9"/>
    <sheet name="Day8" sheetId="9" r:id="rId10"/>
    <sheet name="Day9" sheetId="10" r:id="rId11"/>
    <sheet name="Day10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1" l="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K1" i="11" s="1"/>
  <c r="E3" i="11"/>
  <c r="E2" i="11"/>
  <c r="H1" i="11" s="1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K7" i="8" s="1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H1" i="5" s="1"/>
  <c r="E4" i="5"/>
  <c r="E3" i="5"/>
  <c r="E2" i="5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H1" i="3" s="1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K1" i="9" l="1"/>
  <c r="K1" i="7"/>
  <c r="K1" i="8"/>
  <c r="K1" i="3"/>
  <c r="K2" i="2"/>
  <c r="K7" i="6"/>
  <c r="H1" i="7"/>
  <c r="K7" i="7"/>
  <c r="K7" i="5"/>
  <c r="H8" i="2"/>
  <c r="H1" i="9"/>
  <c r="K1" i="1"/>
  <c r="K1" i="4"/>
  <c r="H7" i="5"/>
  <c r="K1" i="5"/>
  <c r="H7" i="7"/>
  <c r="H1" i="6"/>
  <c r="H7" i="8"/>
  <c r="K8" i="2"/>
  <c r="K1" i="6"/>
  <c r="H7" i="11"/>
  <c r="H7" i="9"/>
  <c r="K7" i="3"/>
  <c r="K7" i="9"/>
  <c r="K7" i="11"/>
  <c r="H7" i="3"/>
  <c r="H2" i="2"/>
  <c r="H7" i="4"/>
  <c r="H1" i="8"/>
  <c r="K7" i="4"/>
  <c r="H1" i="4"/>
  <c r="H7" i="6"/>
  <c r="K1" i="10"/>
  <c r="H7" i="10"/>
  <c r="K7" i="10"/>
  <c r="H1" i="10"/>
  <c r="K7" i="1"/>
  <c r="H1" i="1"/>
  <c r="H7" i="1"/>
</calcChain>
</file>

<file path=xl/sharedStrings.xml><?xml version="1.0" encoding="utf-8"?>
<sst xmlns="http://schemas.openxmlformats.org/spreadsheetml/2006/main" count="419" uniqueCount="50">
  <si>
    <t>Urgent?</t>
  </si>
  <si>
    <t>Task</t>
  </si>
  <si>
    <t>Important?</t>
  </si>
  <si>
    <t>5am-6am</t>
  </si>
  <si>
    <t>6am-7am</t>
  </si>
  <si>
    <t>7am-8am</t>
  </si>
  <si>
    <t>8am-9am</t>
  </si>
  <si>
    <t>9am-10am</t>
  </si>
  <si>
    <t>10am-11am</t>
  </si>
  <si>
    <t>11am-12pm</t>
  </si>
  <si>
    <t>12pm-1pm</t>
  </si>
  <si>
    <t>1pm-2pm</t>
  </si>
  <si>
    <t>2pm-3pm</t>
  </si>
  <si>
    <t>3pm-4pm</t>
  </si>
  <si>
    <t>4pm-5pm</t>
  </si>
  <si>
    <t>5pm-6pm</t>
  </si>
  <si>
    <t>6pm-7pm</t>
  </si>
  <si>
    <t>7pm-8pm</t>
  </si>
  <si>
    <t>8pm-9pm</t>
  </si>
  <si>
    <t>9pm-10pm</t>
  </si>
  <si>
    <t>10pm-11pm</t>
  </si>
  <si>
    <t>11pm-12am</t>
  </si>
  <si>
    <t>Yes</t>
  </si>
  <si>
    <t>No</t>
  </si>
  <si>
    <t>Important</t>
  </si>
  <si>
    <t>Classification</t>
  </si>
  <si>
    <t>4am-5am</t>
  </si>
  <si>
    <t>12am-1am</t>
  </si>
  <si>
    <t>1am-2am</t>
  </si>
  <si>
    <t>N</t>
  </si>
  <si>
    <t>Y</t>
  </si>
  <si>
    <t>Do I feel happy with how the day went?</t>
  </si>
  <si>
    <t>(Optional) Why do you feel this way?</t>
  </si>
  <si>
    <t>Because XYZ</t>
  </si>
  <si>
    <t>Time Slots</t>
  </si>
  <si>
    <t>The definition of urgent and important is yours - it is personal.</t>
  </si>
  <si>
    <t>As you fill up the day, the matrix on the right hand side will automatically fill up</t>
  </si>
  <si>
    <t>At the end of the day, write down if you felt happy with your day or not.</t>
  </si>
  <si>
    <t>Optionally, share why do you feel that way?</t>
  </si>
  <si>
    <t>The sample sheet will show you how it works</t>
  </si>
  <si>
    <t>Task 1</t>
  </si>
  <si>
    <t>Task 2</t>
  </si>
  <si>
    <t>task 3</t>
  </si>
  <si>
    <t>And then select Y or N from Urgent and Important</t>
  </si>
  <si>
    <t>The numbers on the right will change automatically</t>
  </si>
  <si>
    <t>At the end of 10 days, the aim is to build a hypothesis</t>
  </si>
  <si>
    <t>WHAT MIX OF URGENT AND IMPORTANT LEADS TO FAVORABLE OUTCOMES?</t>
  </si>
  <si>
    <t>Everyday, for 10 days, document every hour of your waking day.</t>
  </si>
  <si>
    <t>For every hour, write down the task you accomplished (the majority task, if you did multiple tasks) and classify them as urgent and important</t>
  </si>
  <si>
    <t>As a test, fill up any random task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</si>
</sst>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16" fontId="0" fillId="0" borderId="0" xfId="0" applyNumberFormat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16" fontId="0" fillId="2" borderId="13" xfId="0" applyNumberFormat="1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4" xfId="0" applyFill="1" applyBorder="1" applyAlignment="1">
      <alignment horizontal="right"/>
    </xf>
    <xf numFmtId="0" fontId="0" fillId="2" borderId="11" xfId="0" applyFill="1" applyBorder="1" applyAlignment="1">
      <alignment horizontal="right"/>
    </xf>
    <xf numFmtId="0" fontId="3" fillId="3" borderId="1" xfId="0" applyFont="1" applyFill="1" applyBorder="1"/>
    <xf numFmtId="0" fontId="2" fillId="2" borderId="10" xfId="0" applyFont="1" applyFill="1" applyBorder="1"/>
    <xf numFmtId="0" fontId="4" fillId="2" borderId="10" xfId="0" applyFont="1" applyFill="1" applyBorder="1"/>
    <xf numFmtId="0" fontId="2" fillId="0" borderId="0" xfId="0" applyFont="1"/>
    <xf numFmtId="16" fontId="2" fillId="0" borderId="0" xfId="0" applyNumberFormat="1" applyFont="1"/>
    <xf numFmtId="0" fontId="2" fillId="0" borderId="16" xfId="0" applyFont="1" applyBorder="1"/>
    <xf numFmtId="0" fontId="0" fillId="0" borderId="16" xfId="0" applyBorder="1"/>
    <xf numFmtId="16" fontId="2" fillId="0" borderId="16" xfId="0" applyNumberFormat="1" applyFont="1" applyBorder="1" applyAlignment="1">
      <alignment horizontal="center"/>
    </xf>
    <xf numFmtId="16" fontId="0" fillId="0" borderId="16" xfId="0" applyNumberFormat="1" applyBorder="1" applyAlignment="1">
      <alignment horizontal="center"/>
    </xf>
    <xf numFmtId="16" fontId="0" fillId="0" borderId="16" xfId="0" applyNumberForma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2" fillId="2" borderId="1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9" fontId="0" fillId="2" borderId="2" xfId="1" applyFont="1" applyFill="1" applyBorder="1" applyAlignment="1">
      <alignment horizontal="center" vertical="center"/>
    </xf>
    <xf numFmtId="9" fontId="0" fillId="2" borderId="3" xfId="1" applyFont="1" applyFill="1" applyBorder="1" applyAlignment="1">
      <alignment horizontal="center" vertical="center"/>
    </xf>
    <xf numFmtId="9" fontId="0" fillId="2" borderId="4" xfId="1" applyFont="1" applyFill="1" applyBorder="1" applyAlignment="1">
      <alignment horizontal="center" vertical="center"/>
    </xf>
    <xf numFmtId="9" fontId="0" fillId="2" borderId="5" xfId="1" applyFont="1" applyFill="1" applyBorder="1" applyAlignment="1">
      <alignment horizontal="center" vertical="center"/>
    </xf>
    <xf numFmtId="9" fontId="0" fillId="2" borderId="0" xfId="1" applyFont="1" applyFill="1" applyBorder="1" applyAlignment="1">
      <alignment horizontal="center" vertical="center"/>
    </xf>
    <xf numFmtId="9" fontId="0" fillId="2" borderId="6" xfId="1" applyFont="1" applyFill="1" applyBorder="1" applyAlignment="1">
      <alignment horizontal="center" vertical="center"/>
    </xf>
    <xf numFmtId="9" fontId="0" fillId="2" borderId="7" xfId="1" applyFont="1" applyFill="1" applyBorder="1" applyAlignment="1">
      <alignment horizontal="center" vertical="center"/>
    </xf>
    <xf numFmtId="9" fontId="0" fillId="2" borderId="8" xfId="1" applyFont="1" applyFill="1" applyBorder="1" applyAlignment="1">
      <alignment horizontal="center" vertical="center"/>
    </xf>
    <xf numFmtId="9" fontId="0" fillId="2" borderId="9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0684A-0385-44F6-8435-91907B0E3476}">
  <dimension ref="A1:A12"/>
  <sheetViews>
    <sheetView workbookViewId="0">
      <selection activeCell="A14" sqref="A14"/>
    </sheetView>
  </sheetViews>
  <sheetFormatPr defaultRowHeight="14.5" x14ac:dyDescent="0.35"/>
  <sheetData>
    <row r="1" spans="1:1" x14ac:dyDescent="0.35">
      <c r="A1" t="s">
        <v>47</v>
      </c>
    </row>
    <row r="2" spans="1:1" x14ac:dyDescent="0.35">
      <c r="A2" t="s">
        <v>48</v>
      </c>
    </row>
    <row r="3" spans="1:1" x14ac:dyDescent="0.35">
      <c r="A3" t="s">
        <v>35</v>
      </c>
    </row>
    <row r="4" spans="1:1" x14ac:dyDescent="0.35">
      <c r="A4" t="s">
        <v>36</v>
      </c>
    </row>
    <row r="6" spans="1:1" x14ac:dyDescent="0.35">
      <c r="A6" t="s">
        <v>37</v>
      </c>
    </row>
    <row r="7" spans="1:1" x14ac:dyDescent="0.35">
      <c r="A7" t="s">
        <v>38</v>
      </c>
    </row>
    <row r="9" spans="1:1" x14ac:dyDescent="0.35">
      <c r="A9" t="s">
        <v>39</v>
      </c>
    </row>
    <row r="11" spans="1:1" x14ac:dyDescent="0.35">
      <c r="A11" t="s">
        <v>45</v>
      </c>
    </row>
    <row r="12" spans="1:1" x14ac:dyDescent="0.35">
      <c r="A12" s="13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9071-2EE0-4EE5-9C30-BD792F1B5E11}">
  <dimension ref="A1:P23"/>
  <sheetViews>
    <sheetView workbookViewId="0">
      <selection activeCell="C2" sqref="C2:D23"/>
    </sheetView>
  </sheetViews>
  <sheetFormatPr defaultRowHeight="14.5" x14ac:dyDescent="0.35"/>
  <cols>
    <col min="1" max="1" width="11.453125" bestFit="1" customWidth="1"/>
    <col min="2" max="2" width="57.7265625" customWidth="1"/>
    <col min="3" max="4" width="12.1796875" customWidth="1"/>
    <col min="5" max="5" width="12.1796875" hidden="1" customWidth="1"/>
  </cols>
  <sheetData>
    <row r="1" spans="1:16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32">
        <f>COUNTIF($E$2:$E$23,"YN")/COUNTA($E$2:$E$23)</f>
        <v>0</v>
      </c>
      <c r="I1" s="33"/>
      <c r="J1" s="34"/>
      <c r="K1" s="32">
        <f>COUNTIF($E$2:$E$23,"YY")/COUNTA($E$2:$E$23)</f>
        <v>0</v>
      </c>
      <c r="L1" s="33"/>
      <c r="M1" s="34"/>
      <c r="N1" s="1"/>
      <c r="O1" s="1"/>
      <c r="P1" s="1"/>
    </row>
    <row r="2" spans="1:16" x14ac:dyDescent="0.35">
      <c r="A2" s="16" t="s">
        <v>26</v>
      </c>
      <c r="B2" s="19"/>
      <c r="C2" s="18"/>
      <c r="D2" s="18"/>
      <c r="E2" t="str">
        <f>CONCATENATE(C2,D2)</f>
        <v/>
      </c>
      <c r="G2" s="6"/>
      <c r="H2" s="35"/>
      <c r="I2" s="36"/>
      <c r="J2" s="37"/>
      <c r="K2" s="35"/>
      <c r="L2" s="36"/>
      <c r="M2" s="37"/>
    </row>
    <row r="3" spans="1:16" x14ac:dyDescent="0.35">
      <c r="A3" s="16" t="s">
        <v>3</v>
      </c>
      <c r="B3" s="20"/>
      <c r="C3" s="18"/>
      <c r="D3" s="18"/>
      <c r="E3" t="str">
        <f t="shared" ref="E3:E23" si="0">CONCATENATE(C3,D3)</f>
        <v/>
      </c>
      <c r="G3" s="8" t="s">
        <v>22</v>
      </c>
      <c r="H3" s="35"/>
      <c r="I3" s="36"/>
      <c r="J3" s="37"/>
      <c r="K3" s="35"/>
      <c r="L3" s="36"/>
      <c r="M3" s="37"/>
    </row>
    <row r="4" spans="1:16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35"/>
      <c r="I4" s="36"/>
      <c r="J4" s="37"/>
      <c r="K4" s="35"/>
      <c r="L4" s="36"/>
      <c r="M4" s="37"/>
    </row>
    <row r="5" spans="1:16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35"/>
      <c r="I5" s="36"/>
      <c r="J5" s="37"/>
      <c r="K5" s="35"/>
      <c r="L5" s="36"/>
      <c r="M5" s="37"/>
    </row>
    <row r="6" spans="1:16" ht="15" thickBot="1" x14ac:dyDescent="0.4">
      <c r="A6" s="16" t="s">
        <v>6</v>
      </c>
      <c r="B6" s="20"/>
      <c r="C6" s="18"/>
      <c r="D6" s="18"/>
      <c r="E6" t="str">
        <f t="shared" si="0"/>
        <v/>
      </c>
      <c r="G6" s="31" t="s">
        <v>0</v>
      </c>
      <c r="H6" s="38"/>
      <c r="I6" s="39"/>
      <c r="J6" s="40"/>
      <c r="K6" s="38"/>
      <c r="L6" s="39"/>
      <c r="M6" s="40"/>
    </row>
    <row r="7" spans="1:16" x14ac:dyDescent="0.35">
      <c r="A7" s="16" t="s">
        <v>7</v>
      </c>
      <c r="B7" s="20"/>
      <c r="C7" s="18"/>
      <c r="D7" s="18"/>
      <c r="E7" t="str">
        <f t="shared" si="0"/>
        <v/>
      </c>
      <c r="G7" s="31"/>
      <c r="H7" s="32">
        <f>COUNTIF($E$2:$E$23,"NN")/COUNTA($E$2:$E$23)</f>
        <v>0</v>
      </c>
      <c r="I7" s="33"/>
      <c r="J7" s="34"/>
      <c r="K7" s="32">
        <f>COUNTIF($E$2:$E$23,"NY")/COUNTA($E$2:$E$23)</f>
        <v>0</v>
      </c>
      <c r="L7" s="33"/>
      <c r="M7" s="34"/>
    </row>
    <row r="8" spans="1:16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35"/>
      <c r="I8" s="36"/>
      <c r="J8" s="37"/>
      <c r="K8" s="35"/>
      <c r="L8" s="36"/>
      <c r="M8" s="37"/>
    </row>
    <row r="9" spans="1:16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35"/>
      <c r="I9" s="36"/>
      <c r="J9" s="37"/>
      <c r="K9" s="35"/>
      <c r="L9" s="36"/>
      <c r="M9" s="37"/>
    </row>
    <row r="10" spans="1:16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35"/>
      <c r="I10" s="36"/>
      <c r="J10" s="37"/>
      <c r="K10" s="35"/>
      <c r="L10" s="36"/>
      <c r="M10" s="37"/>
    </row>
    <row r="11" spans="1:16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35"/>
      <c r="I11" s="36"/>
      <c r="J11" s="37"/>
      <c r="K11" s="35"/>
      <c r="L11" s="36"/>
      <c r="M11" s="37"/>
    </row>
    <row r="12" spans="1:16" ht="15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38"/>
      <c r="I12" s="39"/>
      <c r="J12" s="40"/>
      <c r="K12" s="38"/>
      <c r="L12" s="39"/>
      <c r="M12" s="40"/>
    </row>
    <row r="13" spans="1:16" ht="15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30" t="s">
        <v>24</v>
      </c>
      <c r="K13" s="30"/>
      <c r="L13" s="9" t="s">
        <v>22</v>
      </c>
      <c r="M13" s="4"/>
    </row>
    <row r="14" spans="1:16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6" ht="15" thickBot="1" x14ac:dyDescent="0.4">
      <c r="A15" s="16" t="s">
        <v>15</v>
      </c>
      <c r="B15" s="20"/>
      <c r="C15" s="18"/>
      <c r="D15" s="18"/>
      <c r="E15" t="str">
        <f t="shared" si="0"/>
        <v/>
      </c>
    </row>
    <row r="16" spans="1:16" ht="15" thickBot="1" x14ac:dyDescent="0.4">
      <c r="A16" s="16" t="s">
        <v>16</v>
      </c>
      <c r="B16" s="20"/>
      <c r="C16" s="18"/>
      <c r="D16" s="18"/>
      <c r="E16" t="str">
        <f t="shared" si="0"/>
        <v/>
      </c>
      <c r="G16" s="11" t="s">
        <v>31</v>
      </c>
      <c r="H16" s="3"/>
      <c r="I16" s="3"/>
      <c r="J16" s="4"/>
      <c r="K16" s="10"/>
    </row>
    <row r="17" spans="1:10" ht="15" thickBot="1" x14ac:dyDescent="0.4">
      <c r="A17" s="16" t="s">
        <v>17</v>
      </c>
      <c r="B17" s="20"/>
      <c r="C17" s="18"/>
      <c r="D17" s="18"/>
      <c r="E17" t="str">
        <f t="shared" si="0"/>
        <v/>
      </c>
      <c r="G17" s="12" t="s">
        <v>32</v>
      </c>
      <c r="H17" s="3"/>
      <c r="I17" s="3"/>
      <c r="J17" s="4"/>
    </row>
    <row r="18" spans="1:10" x14ac:dyDescent="0.35">
      <c r="A18" s="16" t="s">
        <v>18</v>
      </c>
      <c r="B18" s="20"/>
      <c r="C18" s="18"/>
      <c r="D18" s="18"/>
      <c r="E18" t="str">
        <f t="shared" si="0"/>
        <v/>
      </c>
      <c r="G18" s="21" t="s">
        <v>33</v>
      </c>
      <c r="H18" s="22"/>
      <c r="I18" s="22"/>
      <c r="J18" s="23"/>
    </row>
    <row r="19" spans="1:10" x14ac:dyDescent="0.35">
      <c r="A19" s="16" t="s">
        <v>19</v>
      </c>
      <c r="B19" s="20"/>
      <c r="C19" s="18"/>
      <c r="D19" s="18"/>
      <c r="E19" t="str">
        <f t="shared" si="0"/>
        <v/>
      </c>
      <c r="G19" s="24"/>
      <c r="H19" s="25"/>
      <c r="I19" s="25"/>
      <c r="J19" s="26"/>
    </row>
    <row r="20" spans="1:10" x14ac:dyDescent="0.35">
      <c r="A20" s="16" t="s">
        <v>20</v>
      </c>
      <c r="B20" s="20"/>
      <c r="C20" s="18"/>
      <c r="D20" s="18"/>
      <c r="E20" t="str">
        <f t="shared" si="0"/>
        <v/>
      </c>
      <c r="G20" s="24"/>
      <c r="H20" s="25"/>
      <c r="I20" s="25"/>
      <c r="J20" s="26"/>
    </row>
    <row r="21" spans="1:10" x14ac:dyDescent="0.35">
      <c r="A21" s="16" t="s">
        <v>21</v>
      </c>
      <c r="B21" s="20"/>
      <c r="C21" s="18"/>
      <c r="D21" s="18"/>
      <c r="E21" t="str">
        <f t="shared" si="0"/>
        <v/>
      </c>
      <c r="G21" s="24"/>
      <c r="H21" s="25"/>
      <c r="I21" s="25"/>
      <c r="J21" s="26"/>
    </row>
    <row r="22" spans="1:10" x14ac:dyDescent="0.35">
      <c r="A22" s="16" t="s">
        <v>27</v>
      </c>
      <c r="B22" s="20"/>
      <c r="C22" s="18"/>
      <c r="D22" s="18"/>
      <c r="E22" t="str">
        <f t="shared" si="0"/>
        <v/>
      </c>
      <c r="G22" s="24"/>
      <c r="H22" s="25"/>
      <c r="I22" s="25"/>
      <c r="J22" s="26"/>
    </row>
    <row r="23" spans="1:10" ht="15" thickBot="1" x14ac:dyDescent="0.4">
      <c r="A23" s="16" t="s">
        <v>28</v>
      </c>
      <c r="B23" s="20"/>
      <c r="C23" s="18"/>
      <c r="D23" s="18"/>
      <c r="E23" t="str">
        <f t="shared" si="0"/>
        <v/>
      </c>
      <c r="G23" s="27"/>
      <c r="H23" s="28"/>
      <c r="I23" s="28"/>
      <c r="J23" s="29"/>
    </row>
  </sheetData>
  <mergeCells count="7">
    <mergeCell ref="G18:J23"/>
    <mergeCell ref="H1:J6"/>
    <mergeCell ref="K1:M6"/>
    <mergeCell ref="G6:G7"/>
    <mergeCell ref="H7:J12"/>
    <mergeCell ref="K7:M12"/>
    <mergeCell ref="J13:K13"/>
  </mergeCells>
  <dataValidations count="2">
    <dataValidation type="list" allowBlank="1" showInputMessage="1" showErrorMessage="1" sqref="C2:D23" xr:uid="{AEFBD2D8-05EC-480E-A541-4F0E7CD4AA58}">
      <formula1>"N,Y"</formula1>
    </dataValidation>
    <dataValidation type="list" allowBlank="1" showInputMessage="1" showErrorMessage="1" sqref="K16" xr:uid="{BF263914-F4EB-4259-B956-4EC30FAC8531}">
      <formula1>"Yes,No"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B6566-6BA0-4B0C-BE4E-F28114A0F6E8}">
  <dimension ref="A1:P23"/>
  <sheetViews>
    <sheetView workbookViewId="0">
      <selection activeCell="C2" sqref="C2:D23"/>
    </sheetView>
  </sheetViews>
  <sheetFormatPr defaultRowHeight="14.5" x14ac:dyDescent="0.35"/>
  <cols>
    <col min="1" max="1" width="11.453125" bestFit="1" customWidth="1"/>
    <col min="2" max="2" width="57.7265625" customWidth="1"/>
    <col min="3" max="4" width="12.1796875" customWidth="1"/>
    <col min="5" max="5" width="12.1796875" hidden="1" customWidth="1"/>
  </cols>
  <sheetData>
    <row r="1" spans="1:16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32">
        <f>COUNTIF($E$2:$E$23,"YN")/COUNTA($E$2:$E$23)</f>
        <v>0</v>
      </c>
      <c r="I1" s="33"/>
      <c r="J1" s="34"/>
      <c r="K1" s="32">
        <f>COUNTIF($E$2:$E$23,"YY")/COUNTA($E$2:$E$23)</f>
        <v>0</v>
      </c>
      <c r="L1" s="33"/>
      <c r="M1" s="34"/>
      <c r="N1" s="1"/>
      <c r="O1" s="1"/>
      <c r="P1" s="1"/>
    </row>
    <row r="2" spans="1:16" x14ac:dyDescent="0.35">
      <c r="A2" s="16" t="s">
        <v>26</v>
      </c>
      <c r="B2" s="19"/>
      <c r="C2" s="18"/>
      <c r="D2" s="18"/>
      <c r="E2" t="str">
        <f>CONCATENATE(C2,D2)</f>
        <v/>
      </c>
      <c r="G2" s="6"/>
      <c r="H2" s="35"/>
      <c r="I2" s="36"/>
      <c r="J2" s="37"/>
      <c r="K2" s="35"/>
      <c r="L2" s="36"/>
      <c r="M2" s="37"/>
    </row>
    <row r="3" spans="1:16" x14ac:dyDescent="0.35">
      <c r="A3" s="16" t="s">
        <v>3</v>
      </c>
      <c r="B3" s="20"/>
      <c r="C3" s="18"/>
      <c r="D3" s="18"/>
      <c r="E3" t="str">
        <f t="shared" ref="E3:E23" si="0">CONCATENATE(C3,D3)</f>
        <v/>
      </c>
      <c r="G3" s="8" t="s">
        <v>22</v>
      </c>
      <c r="H3" s="35"/>
      <c r="I3" s="36"/>
      <c r="J3" s="37"/>
      <c r="K3" s="35"/>
      <c r="L3" s="36"/>
      <c r="M3" s="37"/>
    </row>
    <row r="4" spans="1:16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35"/>
      <c r="I4" s="36"/>
      <c r="J4" s="37"/>
      <c r="K4" s="35"/>
      <c r="L4" s="36"/>
      <c r="M4" s="37"/>
    </row>
    <row r="5" spans="1:16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35"/>
      <c r="I5" s="36"/>
      <c r="J5" s="37"/>
      <c r="K5" s="35"/>
      <c r="L5" s="36"/>
      <c r="M5" s="37"/>
    </row>
    <row r="6" spans="1:16" ht="15" thickBot="1" x14ac:dyDescent="0.4">
      <c r="A6" s="16" t="s">
        <v>6</v>
      </c>
      <c r="B6" s="20"/>
      <c r="C6" s="18"/>
      <c r="D6" s="18"/>
      <c r="E6" t="str">
        <f t="shared" si="0"/>
        <v/>
      </c>
      <c r="G6" s="31" t="s">
        <v>0</v>
      </c>
      <c r="H6" s="38"/>
      <c r="I6" s="39"/>
      <c r="J6" s="40"/>
      <c r="K6" s="38"/>
      <c r="L6" s="39"/>
      <c r="M6" s="40"/>
    </row>
    <row r="7" spans="1:16" x14ac:dyDescent="0.35">
      <c r="A7" s="16" t="s">
        <v>7</v>
      </c>
      <c r="B7" s="20"/>
      <c r="C7" s="18"/>
      <c r="D7" s="18"/>
      <c r="E7" t="str">
        <f t="shared" si="0"/>
        <v/>
      </c>
      <c r="G7" s="31"/>
      <c r="H7" s="32">
        <f>COUNTIF($E$2:$E$23,"NN")/COUNTA($E$2:$E$23)</f>
        <v>0</v>
      </c>
      <c r="I7" s="33"/>
      <c r="J7" s="34"/>
      <c r="K7" s="32">
        <f>COUNTIF($E$2:$E$23,"NY")/COUNTA($E$2:$E$23)</f>
        <v>0</v>
      </c>
      <c r="L7" s="33"/>
      <c r="M7" s="34"/>
    </row>
    <row r="8" spans="1:16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35"/>
      <c r="I8" s="36"/>
      <c r="J8" s="37"/>
      <c r="K8" s="35"/>
      <c r="L8" s="36"/>
      <c r="M8" s="37"/>
    </row>
    <row r="9" spans="1:16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35"/>
      <c r="I9" s="36"/>
      <c r="J9" s="37"/>
      <c r="K9" s="35"/>
      <c r="L9" s="36"/>
      <c r="M9" s="37"/>
    </row>
    <row r="10" spans="1:16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35"/>
      <c r="I10" s="36"/>
      <c r="J10" s="37"/>
      <c r="K10" s="35"/>
      <c r="L10" s="36"/>
      <c r="M10" s="37"/>
    </row>
    <row r="11" spans="1:16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35"/>
      <c r="I11" s="36"/>
      <c r="J11" s="37"/>
      <c r="K11" s="35"/>
      <c r="L11" s="36"/>
      <c r="M11" s="37"/>
    </row>
    <row r="12" spans="1:16" ht="15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38"/>
      <c r="I12" s="39"/>
      <c r="J12" s="40"/>
      <c r="K12" s="38"/>
      <c r="L12" s="39"/>
      <c r="M12" s="40"/>
    </row>
    <row r="13" spans="1:16" ht="15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30" t="s">
        <v>24</v>
      </c>
      <c r="K13" s="30"/>
      <c r="L13" s="9" t="s">
        <v>22</v>
      </c>
      <c r="M13" s="4"/>
    </row>
    <row r="14" spans="1:16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6" ht="15" thickBot="1" x14ac:dyDescent="0.4">
      <c r="A15" s="16" t="s">
        <v>15</v>
      </c>
      <c r="B15" s="20"/>
      <c r="C15" s="18"/>
      <c r="D15" s="18"/>
      <c r="E15" t="str">
        <f t="shared" si="0"/>
        <v/>
      </c>
    </row>
    <row r="16" spans="1:16" ht="15" thickBot="1" x14ac:dyDescent="0.4">
      <c r="A16" s="16" t="s">
        <v>16</v>
      </c>
      <c r="B16" s="20"/>
      <c r="C16" s="18"/>
      <c r="D16" s="18"/>
      <c r="E16" t="str">
        <f t="shared" si="0"/>
        <v/>
      </c>
      <c r="G16" s="11" t="s">
        <v>31</v>
      </c>
      <c r="H16" s="3"/>
      <c r="I16" s="3"/>
      <c r="J16" s="4"/>
      <c r="K16" s="10"/>
    </row>
    <row r="17" spans="1:10" ht="15" thickBot="1" x14ac:dyDescent="0.4">
      <c r="A17" s="16" t="s">
        <v>17</v>
      </c>
      <c r="B17" s="20"/>
      <c r="C17" s="18"/>
      <c r="D17" s="18"/>
      <c r="E17" t="str">
        <f t="shared" si="0"/>
        <v/>
      </c>
      <c r="G17" s="12" t="s">
        <v>32</v>
      </c>
      <c r="H17" s="3"/>
      <c r="I17" s="3"/>
      <c r="J17" s="4"/>
    </row>
    <row r="18" spans="1:10" x14ac:dyDescent="0.35">
      <c r="A18" s="16" t="s">
        <v>18</v>
      </c>
      <c r="B18" s="20"/>
      <c r="C18" s="18"/>
      <c r="D18" s="18"/>
      <c r="E18" t="str">
        <f t="shared" si="0"/>
        <v/>
      </c>
      <c r="G18" s="21" t="s">
        <v>33</v>
      </c>
      <c r="H18" s="22"/>
      <c r="I18" s="22"/>
      <c r="J18" s="23"/>
    </row>
    <row r="19" spans="1:10" x14ac:dyDescent="0.35">
      <c r="A19" s="16" t="s">
        <v>19</v>
      </c>
      <c r="B19" s="20"/>
      <c r="C19" s="18"/>
      <c r="D19" s="18"/>
      <c r="E19" t="str">
        <f t="shared" si="0"/>
        <v/>
      </c>
      <c r="G19" s="24"/>
      <c r="H19" s="25"/>
      <c r="I19" s="25"/>
      <c r="J19" s="26"/>
    </row>
    <row r="20" spans="1:10" x14ac:dyDescent="0.35">
      <c r="A20" s="16" t="s">
        <v>20</v>
      </c>
      <c r="B20" s="20"/>
      <c r="C20" s="18"/>
      <c r="D20" s="18"/>
      <c r="E20" t="str">
        <f t="shared" si="0"/>
        <v/>
      </c>
      <c r="G20" s="24"/>
      <c r="H20" s="25"/>
      <c r="I20" s="25"/>
      <c r="J20" s="26"/>
    </row>
    <row r="21" spans="1:10" x14ac:dyDescent="0.35">
      <c r="A21" s="16" t="s">
        <v>21</v>
      </c>
      <c r="B21" s="20"/>
      <c r="C21" s="18"/>
      <c r="D21" s="18"/>
      <c r="E21" t="str">
        <f t="shared" si="0"/>
        <v/>
      </c>
      <c r="G21" s="24"/>
      <c r="H21" s="25"/>
      <c r="I21" s="25"/>
      <c r="J21" s="26"/>
    </row>
    <row r="22" spans="1:10" x14ac:dyDescent="0.35">
      <c r="A22" s="16" t="s">
        <v>27</v>
      </c>
      <c r="B22" s="20"/>
      <c r="C22" s="18"/>
      <c r="D22" s="18"/>
      <c r="E22" t="str">
        <f t="shared" si="0"/>
        <v/>
      </c>
      <c r="G22" s="24"/>
      <c r="H22" s="25"/>
      <c r="I22" s="25"/>
      <c r="J22" s="26"/>
    </row>
    <row r="23" spans="1:10" ht="15" thickBot="1" x14ac:dyDescent="0.4">
      <c r="A23" s="16" t="s">
        <v>28</v>
      </c>
      <c r="B23" s="20"/>
      <c r="C23" s="18"/>
      <c r="D23" s="18"/>
      <c r="E23" t="str">
        <f t="shared" si="0"/>
        <v/>
      </c>
      <c r="G23" s="27"/>
      <c r="H23" s="28"/>
      <c r="I23" s="28"/>
      <c r="J23" s="29"/>
    </row>
  </sheetData>
  <mergeCells count="7">
    <mergeCell ref="G18:J23"/>
    <mergeCell ref="H1:J6"/>
    <mergeCell ref="K1:M6"/>
    <mergeCell ref="G6:G7"/>
    <mergeCell ref="H7:J12"/>
    <mergeCell ref="K7:M12"/>
    <mergeCell ref="J13:K13"/>
  </mergeCells>
  <dataValidations count="2">
    <dataValidation type="list" allowBlank="1" showInputMessage="1" showErrorMessage="1" sqref="K16" xr:uid="{71EDA0F5-1B40-499A-BFA1-AD3D3664EBF3}">
      <formula1>"Yes,No"</formula1>
    </dataValidation>
    <dataValidation type="list" allowBlank="1" showInputMessage="1" showErrorMessage="1" sqref="C2:D23" xr:uid="{88702E49-22CC-464D-B2C4-919BA0683111}">
      <formula1>"N,Y"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68C36-8E67-4950-B9DC-857F89AB2353}">
  <dimension ref="A1:P23"/>
  <sheetViews>
    <sheetView workbookViewId="0">
      <selection activeCell="C2" sqref="C2:D23"/>
    </sheetView>
  </sheetViews>
  <sheetFormatPr defaultRowHeight="14.5" x14ac:dyDescent="0.35"/>
  <cols>
    <col min="1" max="1" width="11.453125" bestFit="1" customWidth="1"/>
    <col min="2" max="2" width="57.7265625" customWidth="1"/>
    <col min="3" max="4" width="12.1796875" customWidth="1"/>
    <col min="5" max="5" width="12.1796875" hidden="1" customWidth="1"/>
  </cols>
  <sheetData>
    <row r="1" spans="1:16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32">
        <f>COUNTIF($E$2:$E$23,"YN")/COUNTA($E$2:$E$23)</f>
        <v>0</v>
      </c>
      <c r="I1" s="33"/>
      <c r="J1" s="34"/>
      <c r="K1" s="32">
        <f>COUNTIF($E$2:$E$23,"YY")/COUNTA($E$2:$E$23)</f>
        <v>0</v>
      </c>
      <c r="L1" s="33"/>
      <c r="M1" s="34"/>
      <c r="N1" s="1"/>
      <c r="O1" s="1"/>
      <c r="P1" s="1"/>
    </row>
    <row r="2" spans="1:16" x14ac:dyDescent="0.35">
      <c r="A2" s="16" t="s">
        <v>26</v>
      </c>
      <c r="B2" s="19"/>
      <c r="C2" s="18"/>
      <c r="D2" s="18"/>
      <c r="E2" t="str">
        <f>CONCATENATE(C2,D2)</f>
        <v/>
      </c>
      <c r="G2" s="6"/>
      <c r="H2" s="35"/>
      <c r="I2" s="36"/>
      <c r="J2" s="37"/>
      <c r="K2" s="35"/>
      <c r="L2" s="36"/>
      <c r="M2" s="37"/>
    </row>
    <row r="3" spans="1:16" x14ac:dyDescent="0.35">
      <c r="A3" s="16" t="s">
        <v>3</v>
      </c>
      <c r="B3" s="20"/>
      <c r="C3" s="18"/>
      <c r="D3" s="18"/>
      <c r="E3" t="str">
        <f t="shared" ref="E3:E23" si="0">CONCATENATE(C3,D3)</f>
        <v/>
      </c>
      <c r="G3" s="8" t="s">
        <v>22</v>
      </c>
      <c r="H3" s="35"/>
      <c r="I3" s="36"/>
      <c r="J3" s="37"/>
      <c r="K3" s="35"/>
      <c r="L3" s="36"/>
      <c r="M3" s="37"/>
    </row>
    <row r="4" spans="1:16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35"/>
      <c r="I4" s="36"/>
      <c r="J4" s="37"/>
      <c r="K4" s="35"/>
      <c r="L4" s="36"/>
      <c r="M4" s="37"/>
    </row>
    <row r="5" spans="1:16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35"/>
      <c r="I5" s="36"/>
      <c r="J5" s="37"/>
      <c r="K5" s="35"/>
      <c r="L5" s="36"/>
      <c r="M5" s="37"/>
    </row>
    <row r="6" spans="1:16" ht="15" thickBot="1" x14ac:dyDescent="0.4">
      <c r="A6" s="16" t="s">
        <v>6</v>
      </c>
      <c r="B6" s="20"/>
      <c r="C6" s="18"/>
      <c r="D6" s="18"/>
      <c r="E6" t="str">
        <f t="shared" si="0"/>
        <v/>
      </c>
      <c r="G6" s="31" t="s">
        <v>0</v>
      </c>
      <c r="H6" s="38"/>
      <c r="I6" s="39"/>
      <c r="J6" s="40"/>
      <c r="K6" s="38"/>
      <c r="L6" s="39"/>
      <c r="M6" s="40"/>
    </row>
    <row r="7" spans="1:16" x14ac:dyDescent="0.35">
      <c r="A7" s="16" t="s">
        <v>7</v>
      </c>
      <c r="B7" s="20"/>
      <c r="C7" s="18"/>
      <c r="D7" s="18"/>
      <c r="E7" t="str">
        <f t="shared" si="0"/>
        <v/>
      </c>
      <c r="G7" s="31"/>
      <c r="H7" s="32">
        <f>COUNTIF($E$2:$E$23,"NN")/COUNTA($E$2:$E$23)</f>
        <v>0</v>
      </c>
      <c r="I7" s="33"/>
      <c r="J7" s="34"/>
      <c r="K7" s="32">
        <f>COUNTIF($E$2:$E$23,"NY")/COUNTA($E$2:$E$23)</f>
        <v>0</v>
      </c>
      <c r="L7" s="33"/>
      <c r="M7" s="34"/>
    </row>
    <row r="8" spans="1:16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35"/>
      <c r="I8" s="36"/>
      <c r="J8" s="37"/>
      <c r="K8" s="35"/>
      <c r="L8" s="36"/>
      <c r="M8" s="37"/>
    </row>
    <row r="9" spans="1:16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35"/>
      <c r="I9" s="36"/>
      <c r="J9" s="37"/>
      <c r="K9" s="35"/>
      <c r="L9" s="36"/>
      <c r="M9" s="37"/>
    </row>
    <row r="10" spans="1:16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35"/>
      <c r="I10" s="36"/>
      <c r="J10" s="37"/>
      <c r="K10" s="35"/>
      <c r="L10" s="36"/>
      <c r="M10" s="37"/>
    </row>
    <row r="11" spans="1:16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35"/>
      <c r="I11" s="36"/>
      <c r="J11" s="37"/>
      <c r="K11" s="35"/>
      <c r="L11" s="36"/>
      <c r="M11" s="37"/>
    </row>
    <row r="12" spans="1:16" ht="15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38"/>
      <c r="I12" s="39"/>
      <c r="J12" s="40"/>
      <c r="K12" s="38"/>
      <c r="L12" s="39"/>
      <c r="M12" s="40"/>
    </row>
    <row r="13" spans="1:16" ht="15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30" t="s">
        <v>24</v>
      </c>
      <c r="K13" s="30"/>
      <c r="L13" s="9" t="s">
        <v>22</v>
      </c>
      <c r="M13" s="4"/>
    </row>
    <row r="14" spans="1:16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6" ht="15" thickBot="1" x14ac:dyDescent="0.4">
      <c r="A15" s="16" t="s">
        <v>15</v>
      </c>
      <c r="B15" s="20"/>
      <c r="C15" s="18"/>
      <c r="D15" s="18"/>
      <c r="E15" t="str">
        <f t="shared" si="0"/>
        <v/>
      </c>
    </row>
    <row r="16" spans="1:16" ht="15" thickBot="1" x14ac:dyDescent="0.4">
      <c r="A16" s="16" t="s">
        <v>16</v>
      </c>
      <c r="B16" s="20"/>
      <c r="C16" s="18"/>
      <c r="D16" s="18"/>
      <c r="E16" t="str">
        <f t="shared" si="0"/>
        <v/>
      </c>
      <c r="G16" s="11" t="s">
        <v>31</v>
      </c>
      <c r="H16" s="3"/>
      <c r="I16" s="3"/>
      <c r="J16" s="4"/>
      <c r="K16" s="10"/>
    </row>
    <row r="17" spans="1:10" ht="15" thickBot="1" x14ac:dyDescent="0.4">
      <c r="A17" s="16" t="s">
        <v>17</v>
      </c>
      <c r="B17" s="20"/>
      <c r="C17" s="18"/>
      <c r="D17" s="18"/>
      <c r="E17" t="str">
        <f t="shared" si="0"/>
        <v/>
      </c>
      <c r="G17" s="12" t="s">
        <v>32</v>
      </c>
      <c r="H17" s="3"/>
      <c r="I17" s="3"/>
      <c r="J17" s="4"/>
    </row>
    <row r="18" spans="1:10" x14ac:dyDescent="0.35">
      <c r="A18" s="16" t="s">
        <v>18</v>
      </c>
      <c r="B18" s="20"/>
      <c r="C18" s="18"/>
      <c r="D18" s="18"/>
      <c r="E18" t="str">
        <f t="shared" si="0"/>
        <v/>
      </c>
      <c r="G18" s="21" t="s">
        <v>33</v>
      </c>
      <c r="H18" s="22"/>
      <c r="I18" s="22"/>
      <c r="J18" s="23"/>
    </row>
    <row r="19" spans="1:10" x14ac:dyDescent="0.35">
      <c r="A19" s="16" t="s">
        <v>19</v>
      </c>
      <c r="B19" s="20"/>
      <c r="C19" s="18"/>
      <c r="D19" s="18"/>
      <c r="E19" t="str">
        <f t="shared" si="0"/>
        <v/>
      </c>
      <c r="G19" s="24"/>
      <c r="H19" s="25"/>
      <c r="I19" s="25"/>
      <c r="J19" s="26"/>
    </row>
    <row r="20" spans="1:10" x14ac:dyDescent="0.35">
      <c r="A20" s="16" t="s">
        <v>20</v>
      </c>
      <c r="B20" s="20"/>
      <c r="C20" s="18"/>
      <c r="D20" s="18"/>
      <c r="E20" t="str">
        <f t="shared" si="0"/>
        <v/>
      </c>
      <c r="G20" s="24"/>
      <c r="H20" s="25"/>
      <c r="I20" s="25"/>
      <c r="J20" s="26"/>
    </row>
    <row r="21" spans="1:10" x14ac:dyDescent="0.35">
      <c r="A21" s="16" t="s">
        <v>21</v>
      </c>
      <c r="B21" s="20"/>
      <c r="C21" s="18"/>
      <c r="D21" s="18"/>
      <c r="E21" t="str">
        <f t="shared" si="0"/>
        <v/>
      </c>
      <c r="G21" s="24"/>
      <c r="H21" s="25"/>
      <c r="I21" s="25"/>
      <c r="J21" s="26"/>
    </row>
    <row r="22" spans="1:10" x14ac:dyDescent="0.35">
      <c r="A22" s="16" t="s">
        <v>27</v>
      </c>
      <c r="B22" s="20"/>
      <c r="C22" s="18"/>
      <c r="D22" s="18"/>
      <c r="E22" t="str">
        <f t="shared" si="0"/>
        <v/>
      </c>
      <c r="G22" s="24"/>
      <c r="H22" s="25"/>
      <c r="I22" s="25"/>
      <c r="J22" s="26"/>
    </row>
    <row r="23" spans="1:10" ht="15" thickBot="1" x14ac:dyDescent="0.4">
      <c r="A23" s="16" t="s">
        <v>28</v>
      </c>
      <c r="B23" s="20"/>
      <c r="C23" s="18"/>
      <c r="D23" s="18"/>
      <c r="E23" t="str">
        <f t="shared" si="0"/>
        <v/>
      </c>
      <c r="G23" s="27"/>
      <c r="H23" s="28"/>
      <c r="I23" s="28"/>
      <c r="J23" s="29"/>
    </row>
  </sheetData>
  <mergeCells count="7">
    <mergeCell ref="G18:J23"/>
    <mergeCell ref="H1:J6"/>
    <mergeCell ref="K1:M6"/>
    <mergeCell ref="G6:G7"/>
    <mergeCell ref="H7:J12"/>
    <mergeCell ref="K7:M12"/>
    <mergeCell ref="J13:K13"/>
  </mergeCells>
  <dataValidations count="2">
    <dataValidation type="list" allowBlank="1" showInputMessage="1" showErrorMessage="1" sqref="C2:D23" xr:uid="{8AF79354-69C9-4B09-897C-3F7ABC8B3022}">
      <formula1>"N,Y"</formula1>
    </dataValidation>
    <dataValidation type="list" allowBlank="1" showInputMessage="1" showErrorMessage="1" sqref="K16" xr:uid="{2996C8E7-0F62-4380-84F7-D863F5142485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7B12-E1FE-4257-B571-1AFC31BADA34}">
  <dimension ref="A1:P23"/>
  <sheetViews>
    <sheetView workbookViewId="0">
      <selection activeCell="B7" sqref="B7"/>
    </sheetView>
  </sheetViews>
  <sheetFormatPr defaultRowHeight="14.5" x14ac:dyDescent="0.35"/>
  <cols>
    <col min="1" max="1" width="11.453125" bestFit="1" customWidth="1"/>
    <col min="2" max="2" width="57.7265625" customWidth="1"/>
    <col min="3" max="4" width="12.1796875" customWidth="1"/>
    <col min="5" max="5" width="12.1796875" hidden="1" customWidth="1"/>
  </cols>
  <sheetData>
    <row r="1" spans="1:16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32">
        <f>COUNTIF($E$2:$E$23,"YN")/COUNTA($E$2:$E$23)</f>
        <v>0</v>
      </c>
      <c r="I1" s="33"/>
      <c r="J1" s="34"/>
      <c r="K1" s="32">
        <f>COUNTIF($E$2:$E$23,"YY")/COUNTA($E$2:$E$23)</f>
        <v>4.5454545454545456E-2</v>
      </c>
      <c r="L1" s="33"/>
      <c r="M1" s="34"/>
      <c r="N1" s="1"/>
      <c r="O1" s="1"/>
      <c r="P1" s="1"/>
    </row>
    <row r="2" spans="1:16" x14ac:dyDescent="0.35">
      <c r="A2" s="16" t="s">
        <v>26</v>
      </c>
      <c r="B2" s="19" t="s">
        <v>40</v>
      </c>
      <c r="C2" s="18" t="s">
        <v>30</v>
      </c>
      <c r="D2" s="18" t="s">
        <v>30</v>
      </c>
      <c r="E2" t="str">
        <f>CONCATENATE(C2,D2)</f>
        <v>YY</v>
      </c>
      <c r="G2" s="6"/>
      <c r="H2" s="35"/>
      <c r="I2" s="36"/>
      <c r="J2" s="37"/>
      <c r="K2" s="35"/>
      <c r="L2" s="36"/>
      <c r="M2" s="37"/>
    </row>
    <row r="3" spans="1:16" x14ac:dyDescent="0.35">
      <c r="A3" s="16" t="s">
        <v>3</v>
      </c>
      <c r="B3" s="20" t="s">
        <v>41</v>
      </c>
      <c r="C3" s="18" t="s">
        <v>29</v>
      </c>
      <c r="D3" s="18" t="s">
        <v>30</v>
      </c>
      <c r="E3" t="str">
        <f t="shared" ref="E3:E23" si="0">CONCATENATE(C3,D3)</f>
        <v>NY</v>
      </c>
      <c r="G3" s="8" t="s">
        <v>22</v>
      </c>
      <c r="H3" s="35"/>
      <c r="I3" s="36"/>
      <c r="J3" s="37"/>
      <c r="K3" s="35"/>
      <c r="L3" s="36"/>
      <c r="M3" s="37"/>
    </row>
    <row r="4" spans="1:16" x14ac:dyDescent="0.35">
      <c r="A4" s="16" t="s">
        <v>4</v>
      </c>
      <c r="B4" s="20" t="s">
        <v>42</v>
      </c>
      <c r="C4" s="18" t="s">
        <v>29</v>
      </c>
      <c r="D4" s="18" t="s">
        <v>30</v>
      </c>
      <c r="E4" t="str">
        <f t="shared" si="0"/>
        <v>NY</v>
      </c>
      <c r="G4" s="6"/>
      <c r="H4" s="35"/>
      <c r="I4" s="36"/>
      <c r="J4" s="37"/>
      <c r="K4" s="35"/>
      <c r="L4" s="36"/>
      <c r="M4" s="37"/>
    </row>
    <row r="5" spans="1:16" x14ac:dyDescent="0.35">
      <c r="A5" s="16" t="s">
        <v>5</v>
      </c>
      <c r="B5" s="20" t="s">
        <v>49</v>
      </c>
      <c r="C5" s="18"/>
      <c r="D5" s="18"/>
      <c r="E5" t="str">
        <f t="shared" si="0"/>
        <v/>
      </c>
      <c r="G5" s="6"/>
      <c r="H5" s="35"/>
      <c r="I5" s="36"/>
      <c r="J5" s="37"/>
      <c r="K5" s="35"/>
      <c r="L5" s="36"/>
      <c r="M5" s="37"/>
    </row>
    <row r="6" spans="1:16" ht="15" thickBot="1" x14ac:dyDescent="0.4">
      <c r="A6" s="16" t="s">
        <v>6</v>
      </c>
      <c r="B6" s="20" t="s">
        <v>43</v>
      </c>
      <c r="C6" s="18"/>
      <c r="D6" s="18"/>
      <c r="E6" t="str">
        <f t="shared" si="0"/>
        <v/>
      </c>
      <c r="G6" s="31" t="s">
        <v>0</v>
      </c>
      <c r="H6" s="38"/>
      <c r="I6" s="39"/>
      <c r="J6" s="40"/>
      <c r="K6" s="38"/>
      <c r="L6" s="39"/>
      <c r="M6" s="40"/>
    </row>
    <row r="7" spans="1:16" x14ac:dyDescent="0.35">
      <c r="A7" s="16" t="s">
        <v>7</v>
      </c>
      <c r="B7" s="20" t="s">
        <v>44</v>
      </c>
      <c r="C7" s="18"/>
      <c r="D7" s="18"/>
      <c r="E7" t="str">
        <f t="shared" si="0"/>
        <v/>
      </c>
      <c r="G7" s="31"/>
      <c r="H7" s="32">
        <f>COUNTIF($E$2:$E$23,"NN")/COUNTA($E$2:$E$23)</f>
        <v>0</v>
      </c>
      <c r="I7" s="33"/>
      <c r="J7" s="34"/>
      <c r="K7" s="32">
        <f>COUNTIF($E$2:$E$23,"NY")/COUNTA($E$2:$E$23)</f>
        <v>9.0909090909090912E-2</v>
      </c>
      <c r="L7" s="33"/>
      <c r="M7" s="34"/>
    </row>
    <row r="8" spans="1:16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35"/>
      <c r="I8" s="36"/>
      <c r="J8" s="37"/>
      <c r="K8" s="35"/>
      <c r="L8" s="36"/>
      <c r="M8" s="37"/>
    </row>
    <row r="9" spans="1:16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35"/>
      <c r="I9" s="36"/>
      <c r="J9" s="37"/>
      <c r="K9" s="35"/>
      <c r="L9" s="36"/>
      <c r="M9" s="37"/>
    </row>
    <row r="10" spans="1:16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35"/>
      <c r="I10" s="36"/>
      <c r="J10" s="37"/>
      <c r="K10" s="35"/>
      <c r="L10" s="36"/>
      <c r="M10" s="37"/>
    </row>
    <row r="11" spans="1:16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35"/>
      <c r="I11" s="36"/>
      <c r="J11" s="37"/>
      <c r="K11" s="35"/>
      <c r="L11" s="36"/>
      <c r="M11" s="37"/>
    </row>
    <row r="12" spans="1:16" ht="15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38"/>
      <c r="I12" s="39"/>
      <c r="J12" s="40"/>
      <c r="K12" s="38"/>
      <c r="L12" s="39"/>
      <c r="M12" s="40"/>
    </row>
    <row r="13" spans="1:16" ht="15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30" t="s">
        <v>24</v>
      </c>
      <c r="K13" s="30"/>
      <c r="L13" s="9" t="s">
        <v>22</v>
      </c>
      <c r="M13" s="4"/>
    </row>
    <row r="14" spans="1:16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6" ht="15" thickBot="1" x14ac:dyDescent="0.4">
      <c r="A15" s="16" t="s">
        <v>15</v>
      </c>
      <c r="B15" s="20"/>
      <c r="C15" s="18"/>
      <c r="D15" s="18"/>
      <c r="E15" t="str">
        <f t="shared" si="0"/>
        <v/>
      </c>
    </row>
    <row r="16" spans="1:16" ht="15" thickBot="1" x14ac:dyDescent="0.4">
      <c r="A16" s="16" t="s">
        <v>16</v>
      </c>
      <c r="B16" s="20"/>
      <c r="C16" s="18"/>
      <c r="D16" s="18"/>
      <c r="E16" t="str">
        <f t="shared" si="0"/>
        <v/>
      </c>
      <c r="G16" s="11" t="s">
        <v>31</v>
      </c>
      <c r="H16" s="3"/>
      <c r="I16" s="3"/>
      <c r="J16" s="4"/>
      <c r="K16" s="10"/>
    </row>
    <row r="17" spans="1:10" ht="15" thickBot="1" x14ac:dyDescent="0.4">
      <c r="A17" s="16" t="s">
        <v>17</v>
      </c>
      <c r="B17" s="20"/>
      <c r="C17" s="18"/>
      <c r="D17" s="18"/>
      <c r="E17" t="str">
        <f t="shared" si="0"/>
        <v/>
      </c>
      <c r="G17" s="12" t="s">
        <v>32</v>
      </c>
      <c r="H17" s="3"/>
      <c r="I17" s="3"/>
      <c r="J17" s="4"/>
    </row>
    <row r="18" spans="1:10" x14ac:dyDescent="0.35">
      <c r="A18" s="16" t="s">
        <v>18</v>
      </c>
      <c r="B18" s="20"/>
      <c r="C18" s="18"/>
      <c r="D18" s="18"/>
      <c r="E18" t="str">
        <f t="shared" si="0"/>
        <v/>
      </c>
      <c r="G18" s="21" t="s">
        <v>33</v>
      </c>
      <c r="H18" s="22"/>
      <c r="I18" s="22"/>
      <c r="J18" s="23"/>
    </row>
    <row r="19" spans="1:10" x14ac:dyDescent="0.35">
      <c r="A19" s="16" t="s">
        <v>19</v>
      </c>
      <c r="B19" s="20"/>
      <c r="C19" s="18"/>
      <c r="D19" s="18"/>
      <c r="E19" t="str">
        <f t="shared" si="0"/>
        <v/>
      </c>
      <c r="G19" s="24"/>
      <c r="H19" s="25"/>
      <c r="I19" s="25"/>
      <c r="J19" s="26"/>
    </row>
    <row r="20" spans="1:10" x14ac:dyDescent="0.35">
      <c r="A20" s="16" t="s">
        <v>20</v>
      </c>
      <c r="B20" s="20"/>
      <c r="C20" s="18"/>
      <c r="D20" s="18"/>
      <c r="E20" t="str">
        <f t="shared" si="0"/>
        <v/>
      </c>
      <c r="G20" s="24"/>
      <c r="H20" s="25"/>
      <c r="I20" s="25"/>
      <c r="J20" s="26"/>
    </row>
    <row r="21" spans="1:10" x14ac:dyDescent="0.35">
      <c r="A21" s="16" t="s">
        <v>21</v>
      </c>
      <c r="B21" s="20"/>
      <c r="C21" s="18"/>
      <c r="D21" s="18"/>
      <c r="E21" t="str">
        <f t="shared" si="0"/>
        <v/>
      </c>
      <c r="G21" s="24"/>
      <c r="H21" s="25"/>
      <c r="I21" s="25"/>
      <c r="J21" s="26"/>
    </row>
    <row r="22" spans="1:10" x14ac:dyDescent="0.35">
      <c r="A22" s="16" t="s">
        <v>27</v>
      </c>
      <c r="B22" s="20"/>
      <c r="C22" s="18"/>
      <c r="D22" s="18"/>
      <c r="E22" t="str">
        <f t="shared" si="0"/>
        <v/>
      </c>
      <c r="G22" s="24"/>
      <c r="H22" s="25"/>
      <c r="I22" s="25"/>
      <c r="J22" s="26"/>
    </row>
    <row r="23" spans="1:10" ht="15" thickBot="1" x14ac:dyDescent="0.4">
      <c r="A23" s="16" t="s">
        <v>28</v>
      </c>
      <c r="B23" s="20"/>
      <c r="C23" s="18"/>
      <c r="D23" s="18"/>
      <c r="E23" t="str">
        <f t="shared" si="0"/>
        <v/>
      </c>
      <c r="G23" s="27"/>
      <c r="H23" s="28"/>
      <c r="I23" s="28"/>
      <c r="J23" s="29"/>
    </row>
  </sheetData>
  <mergeCells count="7">
    <mergeCell ref="G18:J23"/>
    <mergeCell ref="J13:K13"/>
    <mergeCell ref="G6:G7"/>
    <mergeCell ref="H1:J6"/>
    <mergeCell ref="K1:M6"/>
    <mergeCell ref="H7:J12"/>
    <mergeCell ref="K7:M12"/>
  </mergeCells>
  <dataValidations count="2">
    <dataValidation type="list" allowBlank="1" showInputMessage="1" showErrorMessage="1" sqref="C2:D23" xr:uid="{911C450F-C4A8-48BD-895E-41DE6CD5FD33}">
      <formula1>"N,Y"</formula1>
    </dataValidation>
    <dataValidation type="list" allowBlank="1" showInputMessage="1" showErrorMessage="1" sqref="K16" xr:uid="{4C186101-A43B-487C-85A4-CF9D610602A4}">
      <formula1>"Yes,No"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A4A8-CD59-4011-AAA6-180652CE1DA7}">
  <dimension ref="A1:P24"/>
  <sheetViews>
    <sheetView tabSelected="1" workbookViewId="0">
      <selection activeCell="F13" sqref="F13"/>
    </sheetView>
  </sheetViews>
  <sheetFormatPr defaultRowHeight="14.5" x14ac:dyDescent="0.35"/>
  <cols>
    <col min="1" max="1" width="11.453125" bestFit="1" customWidth="1"/>
    <col min="2" max="2" width="57.7265625" customWidth="1"/>
    <col min="3" max="4" width="12.1796875" customWidth="1"/>
    <col min="5" max="5" width="12.1796875" hidden="1" customWidth="1"/>
  </cols>
  <sheetData>
    <row r="1" spans="1:16" ht="15" thickBot="1" x14ac:dyDescent="0.4"/>
    <row r="2" spans="1:16" x14ac:dyDescent="0.35">
      <c r="A2" s="15" t="s">
        <v>34</v>
      </c>
      <c r="B2" s="17" t="s">
        <v>1</v>
      </c>
      <c r="C2" s="17" t="s">
        <v>0</v>
      </c>
      <c r="D2" s="17" t="s">
        <v>2</v>
      </c>
      <c r="E2" s="14" t="s">
        <v>25</v>
      </c>
      <c r="F2" s="1"/>
      <c r="G2" s="5"/>
      <c r="H2" s="32">
        <f>COUNTIF($E$3:$E$24,"YN")/COUNTA($E$3:$E$24)</f>
        <v>0</v>
      </c>
      <c r="I2" s="33"/>
      <c r="J2" s="34"/>
      <c r="K2" s="32">
        <f>COUNTIF($E$3:$E$24,"YY")/COUNTA($E$3:$E$24)</f>
        <v>0</v>
      </c>
      <c r="L2" s="33"/>
      <c r="M2" s="34"/>
      <c r="N2" s="1"/>
      <c r="O2" s="1"/>
      <c r="P2" s="1"/>
    </row>
    <row r="3" spans="1:16" x14ac:dyDescent="0.35">
      <c r="A3" s="16" t="s">
        <v>26</v>
      </c>
      <c r="B3" s="19"/>
      <c r="C3" s="18" t="s">
        <v>29</v>
      </c>
      <c r="D3" s="18" t="s">
        <v>30</v>
      </c>
      <c r="E3" t="str">
        <f>CONCATENATE(C3,D3)</f>
        <v>NY</v>
      </c>
      <c r="G3" s="6"/>
      <c r="H3" s="35"/>
      <c r="I3" s="36"/>
      <c r="J3" s="37"/>
      <c r="K3" s="35"/>
      <c r="L3" s="36"/>
      <c r="M3" s="37"/>
    </row>
    <row r="4" spans="1:16" x14ac:dyDescent="0.35">
      <c r="A4" s="16" t="s">
        <v>3</v>
      </c>
      <c r="B4" s="20"/>
      <c r="C4" s="18"/>
      <c r="D4" s="18"/>
      <c r="E4" t="str">
        <f t="shared" ref="E4:E24" si="0">CONCATENATE(C4,D4)</f>
        <v/>
      </c>
      <c r="G4" s="8" t="s">
        <v>22</v>
      </c>
      <c r="H4" s="35"/>
      <c r="I4" s="36"/>
      <c r="J4" s="37"/>
      <c r="K4" s="35"/>
      <c r="L4" s="36"/>
      <c r="M4" s="37"/>
    </row>
    <row r="5" spans="1:16" x14ac:dyDescent="0.35">
      <c r="A5" s="16" t="s">
        <v>4</v>
      </c>
      <c r="B5" s="20"/>
      <c r="C5" s="18"/>
      <c r="D5" s="18"/>
      <c r="E5" t="str">
        <f t="shared" si="0"/>
        <v/>
      </c>
      <c r="G5" s="6"/>
      <c r="H5" s="35"/>
      <c r="I5" s="36"/>
      <c r="J5" s="37"/>
      <c r="K5" s="35"/>
      <c r="L5" s="36"/>
      <c r="M5" s="37"/>
    </row>
    <row r="6" spans="1:16" x14ac:dyDescent="0.35">
      <c r="A6" s="16" t="s">
        <v>5</v>
      </c>
      <c r="B6" s="20"/>
      <c r="C6" s="18"/>
      <c r="D6" s="18"/>
      <c r="E6" t="str">
        <f t="shared" si="0"/>
        <v/>
      </c>
      <c r="G6" s="6"/>
      <c r="H6" s="35"/>
      <c r="I6" s="36"/>
      <c r="J6" s="37"/>
      <c r="K6" s="35"/>
      <c r="L6" s="36"/>
      <c r="M6" s="37"/>
    </row>
    <row r="7" spans="1:16" ht="15" thickBot="1" x14ac:dyDescent="0.4">
      <c r="A7" s="16" t="s">
        <v>6</v>
      </c>
      <c r="B7" s="20"/>
      <c r="C7" s="18"/>
      <c r="D7" s="18"/>
      <c r="E7" t="str">
        <f t="shared" si="0"/>
        <v/>
      </c>
      <c r="G7" s="31" t="s">
        <v>0</v>
      </c>
      <c r="H7" s="38"/>
      <c r="I7" s="39"/>
      <c r="J7" s="40"/>
      <c r="K7" s="38"/>
      <c r="L7" s="39"/>
      <c r="M7" s="40"/>
    </row>
    <row r="8" spans="1:16" x14ac:dyDescent="0.35">
      <c r="A8" s="16" t="s">
        <v>7</v>
      </c>
      <c r="B8" s="20"/>
      <c r="C8" s="18"/>
      <c r="D8" s="18"/>
      <c r="E8" t="str">
        <f t="shared" si="0"/>
        <v/>
      </c>
      <c r="G8" s="31"/>
      <c r="H8" s="32">
        <f>COUNTIF($E$3:$E$24,"NN")/COUNTA($E$3:$E$24)</f>
        <v>0</v>
      </c>
      <c r="I8" s="33"/>
      <c r="J8" s="34"/>
      <c r="K8" s="32">
        <f>COUNTIF($E$3:$E$24,"NY")/COUNTA($E$3:$E$24)</f>
        <v>4.5454545454545456E-2</v>
      </c>
      <c r="L8" s="33"/>
      <c r="M8" s="34"/>
    </row>
    <row r="9" spans="1:16" x14ac:dyDescent="0.35">
      <c r="A9" s="16" t="s">
        <v>8</v>
      </c>
      <c r="B9" s="20"/>
      <c r="C9" s="18"/>
      <c r="D9" s="18"/>
      <c r="E9" t="str">
        <f t="shared" si="0"/>
        <v/>
      </c>
      <c r="G9" s="6"/>
      <c r="H9" s="35"/>
      <c r="I9" s="36"/>
      <c r="J9" s="37"/>
      <c r="K9" s="35"/>
      <c r="L9" s="36"/>
      <c r="M9" s="37"/>
    </row>
    <row r="10" spans="1:16" x14ac:dyDescent="0.35">
      <c r="A10" s="16" t="s">
        <v>9</v>
      </c>
      <c r="B10" s="20"/>
      <c r="C10" s="18"/>
      <c r="D10" s="18"/>
      <c r="E10" t="str">
        <f t="shared" si="0"/>
        <v/>
      </c>
      <c r="G10" s="8" t="s">
        <v>23</v>
      </c>
      <c r="H10" s="35"/>
      <c r="I10" s="36"/>
      <c r="J10" s="37"/>
      <c r="K10" s="35"/>
      <c r="L10" s="36"/>
      <c r="M10" s="37"/>
    </row>
    <row r="11" spans="1:16" x14ac:dyDescent="0.35">
      <c r="A11" s="16" t="s">
        <v>10</v>
      </c>
      <c r="B11" s="20"/>
      <c r="C11" s="18"/>
      <c r="D11" s="18"/>
      <c r="E11" t="str">
        <f t="shared" si="0"/>
        <v/>
      </c>
      <c r="G11" s="6"/>
      <c r="H11" s="35"/>
      <c r="I11" s="36"/>
      <c r="J11" s="37"/>
      <c r="K11" s="35"/>
      <c r="L11" s="36"/>
      <c r="M11" s="37"/>
    </row>
    <row r="12" spans="1:16" x14ac:dyDescent="0.35">
      <c r="A12" s="16" t="s">
        <v>11</v>
      </c>
      <c r="B12" s="20"/>
      <c r="C12" s="18"/>
      <c r="D12" s="18"/>
      <c r="E12" t="str">
        <f t="shared" si="0"/>
        <v/>
      </c>
      <c r="G12" s="6"/>
      <c r="H12" s="35"/>
      <c r="I12" s="36"/>
      <c r="J12" s="37"/>
      <c r="K12" s="35"/>
      <c r="L12" s="36"/>
      <c r="M12" s="37"/>
    </row>
    <row r="13" spans="1:16" ht="15" thickBot="1" x14ac:dyDescent="0.4">
      <c r="A13" s="16" t="s">
        <v>12</v>
      </c>
      <c r="B13" s="20"/>
      <c r="C13" s="18"/>
      <c r="D13" s="18"/>
      <c r="E13" t="str">
        <f t="shared" si="0"/>
        <v/>
      </c>
      <c r="G13" s="7"/>
      <c r="H13" s="38"/>
      <c r="I13" s="39"/>
      <c r="J13" s="40"/>
      <c r="K13" s="38"/>
      <c r="L13" s="39"/>
      <c r="M13" s="40"/>
    </row>
    <row r="14" spans="1:16" ht="15" thickBot="1" x14ac:dyDescent="0.4">
      <c r="A14" s="16" t="s">
        <v>13</v>
      </c>
      <c r="B14" s="20"/>
      <c r="C14" s="18"/>
      <c r="D14" s="18"/>
      <c r="E14" t="str">
        <f t="shared" si="0"/>
        <v/>
      </c>
      <c r="H14" s="2"/>
      <c r="I14" s="3" t="s">
        <v>23</v>
      </c>
      <c r="J14" s="30" t="s">
        <v>24</v>
      </c>
      <c r="K14" s="30"/>
      <c r="L14" s="9" t="s">
        <v>22</v>
      </c>
      <c r="M14" s="4"/>
    </row>
    <row r="15" spans="1:16" x14ac:dyDescent="0.35">
      <c r="A15" s="16" t="s">
        <v>14</v>
      </c>
      <c r="B15" s="20"/>
      <c r="C15" s="18"/>
      <c r="D15" s="18"/>
      <c r="E15" t="str">
        <f t="shared" si="0"/>
        <v/>
      </c>
    </row>
    <row r="16" spans="1:16" ht="15" thickBot="1" x14ac:dyDescent="0.4">
      <c r="A16" s="16" t="s">
        <v>15</v>
      </c>
      <c r="B16" s="20"/>
      <c r="C16" s="18"/>
      <c r="D16" s="18"/>
      <c r="E16" t="str">
        <f t="shared" si="0"/>
        <v/>
      </c>
    </row>
    <row r="17" spans="1:11" ht="15" thickBot="1" x14ac:dyDescent="0.4">
      <c r="A17" s="16" t="s">
        <v>16</v>
      </c>
      <c r="B17" s="20"/>
      <c r="C17" s="18"/>
      <c r="D17" s="18"/>
      <c r="E17" t="str">
        <f t="shared" si="0"/>
        <v/>
      </c>
      <c r="G17" s="11" t="s">
        <v>31</v>
      </c>
      <c r="H17" s="3"/>
      <c r="I17" s="3"/>
      <c r="J17" s="4"/>
      <c r="K17" s="10"/>
    </row>
    <row r="18" spans="1:11" ht="15" thickBot="1" x14ac:dyDescent="0.4">
      <c r="A18" s="16" t="s">
        <v>17</v>
      </c>
      <c r="B18" s="20"/>
      <c r="C18" s="18"/>
      <c r="D18" s="18"/>
      <c r="E18" t="str">
        <f t="shared" si="0"/>
        <v/>
      </c>
      <c r="G18" s="12" t="s">
        <v>32</v>
      </c>
      <c r="H18" s="3"/>
      <c r="I18" s="3"/>
      <c r="J18" s="4"/>
    </row>
    <row r="19" spans="1:11" x14ac:dyDescent="0.35">
      <c r="A19" s="16" t="s">
        <v>18</v>
      </c>
      <c r="B19" s="20"/>
      <c r="C19" s="18"/>
      <c r="D19" s="18"/>
      <c r="E19" t="str">
        <f t="shared" si="0"/>
        <v/>
      </c>
      <c r="G19" s="21" t="s">
        <v>33</v>
      </c>
      <c r="H19" s="22"/>
      <c r="I19" s="22"/>
      <c r="J19" s="23"/>
    </row>
    <row r="20" spans="1:11" x14ac:dyDescent="0.35">
      <c r="A20" s="16" t="s">
        <v>19</v>
      </c>
      <c r="B20" s="20"/>
      <c r="C20" s="18"/>
      <c r="D20" s="18"/>
      <c r="E20" t="str">
        <f t="shared" si="0"/>
        <v/>
      </c>
      <c r="G20" s="24"/>
      <c r="H20" s="25"/>
      <c r="I20" s="25"/>
      <c r="J20" s="26"/>
    </row>
    <row r="21" spans="1:11" x14ac:dyDescent="0.35">
      <c r="A21" s="16" t="s">
        <v>20</v>
      </c>
      <c r="B21" s="20"/>
      <c r="C21" s="18"/>
      <c r="D21" s="18"/>
      <c r="E21" t="str">
        <f t="shared" si="0"/>
        <v/>
      </c>
      <c r="G21" s="24"/>
      <c r="H21" s="25"/>
      <c r="I21" s="25"/>
      <c r="J21" s="26"/>
    </row>
    <row r="22" spans="1:11" x14ac:dyDescent="0.35">
      <c r="A22" s="16" t="s">
        <v>21</v>
      </c>
      <c r="B22" s="20"/>
      <c r="C22" s="18"/>
      <c r="D22" s="18"/>
      <c r="E22" t="str">
        <f t="shared" si="0"/>
        <v/>
      </c>
      <c r="G22" s="24"/>
      <c r="H22" s="25"/>
      <c r="I22" s="25"/>
      <c r="J22" s="26"/>
    </row>
    <row r="23" spans="1:11" x14ac:dyDescent="0.35">
      <c r="A23" s="16" t="s">
        <v>27</v>
      </c>
      <c r="B23" s="20"/>
      <c r="C23" s="18"/>
      <c r="D23" s="18"/>
      <c r="E23" t="str">
        <f t="shared" si="0"/>
        <v/>
      </c>
      <c r="G23" s="24"/>
      <c r="H23" s="25"/>
      <c r="I23" s="25"/>
      <c r="J23" s="26"/>
    </row>
    <row r="24" spans="1:11" ht="15" thickBot="1" x14ac:dyDescent="0.4">
      <c r="A24" s="16" t="s">
        <v>28</v>
      </c>
      <c r="B24" s="20"/>
      <c r="C24" s="18"/>
      <c r="D24" s="18"/>
      <c r="E24" t="str">
        <f t="shared" si="0"/>
        <v/>
      </c>
      <c r="G24" s="27"/>
      <c r="H24" s="28"/>
      <c r="I24" s="28"/>
      <c r="J24" s="29"/>
    </row>
  </sheetData>
  <mergeCells count="7">
    <mergeCell ref="G19:J24"/>
    <mergeCell ref="H2:J7"/>
    <mergeCell ref="K2:M7"/>
    <mergeCell ref="G7:G8"/>
    <mergeCell ref="H8:J13"/>
    <mergeCell ref="K8:M13"/>
    <mergeCell ref="J14:K14"/>
  </mergeCells>
  <dataValidations count="2">
    <dataValidation type="list" allowBlank="1" showInputMessage="1" showErrorMessage="1" sqref="K17" xr:uid="{DE93A8DF-569C-4854-927C-697ACE293921}">
      <formula1>"Yes,No"</formula1>
    </dataValidation>
    <dataValidation type="list" allowBlank="1" showInputMessage="1" showErrorMessage="1" sqref="C3:D24" xr:uid="{EDF5BF4C-CA18-4BA5-9D50-4BD7E1A01C80}">
      <formula1>"N,Y"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819D2-2869-4E8C-8AA8-5EA38B4313EE}">
  <dimension ref="A1:P23"/>
  <sheetViews>
    <sheetView workbookViewId="0">
      <selection activeCell="C2" sqref="C2:D23"/>
    </sheetView>
  </sheetViews>
  <sheetFormatPr defaultRowHeight="14.5" x14ac:dyDescent="0.35"/>
  <cols>
    <col min="1" max="1" width="11.453125" bestFit="1" customWidth="1"/>
    <col min="2" max="2" width="57.7265625" customWidth="1"/>
    <col min="3" max="4" width="12.1796875" customWidth="1"/>
    <col min="5" max="5" width="12.1796875" hidden="1" customWidth="1"/>
  </cols>
  <sheetData>
    <row r="1" spans="1:16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32">
        <f>COUNTIF($E$2:$E$23,"YN")/COUNTA($E$2:$E$23)</f>
        <v>0</v>
      </c>
      <c r="I1" s="33"/>
      <c r="J1" s="34"/>
      <c r="K1" s="32">
        <f>COUNTIF($E$2:$E$23,"YY")/COUNTA($E$2:$E$23)</f>
        <v>0</v>
      </c>
      <c r="L1" s="33"/>
      <c r="M1" s="34"/>
      <c r="N1" s="1"/>
      <c r="O1" s="1"/>
      <c r="P1" s="1"/>
    </row>
    <row r="2" spans="1:16" x14ac:dyDescent="0.35">
      <c r="A2" s="16" t="s">
        <v>26</v>
      </c>
      <c r="B2" s="19"/>
      <c r="C2" s="18"/>
      <c r="D2" s="18"/>
      <c r="E2" t="str">
        <f>CONCATENATE(C2,D2)</f>
        <v/>
      </c>
      <c r="G2" s="6"/>
      <c r="H2" s="35"/>
      <c r="I2" s="36"/>
      <c r="J2" s="37"/>
      <c r="K2" s="35"/>
      <c r="L2" s="36"/>
      <c r="M2" s="37"/>
    </row>
    <row r="3" spans="1:16" x14ac:dyDescent="0.35">
      <c r="A3" s="16" t="s">
        <v>3</v>
      </c>
      <c r="B3" s="20"/>
      <c r="C3" s="18"/>
      <c r="D3" s="18"/>
      <c r="E3" t="str">
        <f t="shared" ref="E3:E23" si="0">CONCATENATE(C3,D3)</f>
        <v/>
      </c>
      <c r="G3" s="8" t="s">
        <v>22</v>
      </c>
      <c r="H3" s="35"/>
      <c r="I3" s="36"/>
      <c r="J3" s="37"/>
      <c r="K3" s="35"/>
      <c r="L3" s="36"/>
      <c r="M3" s="37"/>
    </row>
    <row r="4" spans="1:16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35"/>
      <c r="I4" s="36"/>
      <c r="J4" s="37"/>
      <c r="K4" s="35"/>
      <c r="L4" s="36"/>
      <c r="M4" s="37"/>
    </row>
    <row r="5" spans="1:16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35"/>
      <c r="I5" s="36"/>
      <c r="J5" s="37"/>
      <c r="K5" s="35"/>
      <c r="L5" s="36"/>
      <c r="M5" s="37"/>
    </row>
    <row r="6" spans="1:16" ht="15" thickBot="1" x14ac:dyDescent="0.4">
      <c r="A6" s="16" t="s">
        <v>6</v>
      </c>
      <c r="B6" s="20"/>
      <c r="C6" s="18"/>
      <c r="D6" s="18"/>
      <c r="E6" t="str">
        <f t="shared" si="0"/>
        <v/>
      </c>
      <c r="G6" s="31" t="s">
        <v>0</v>
      </c>
      <c r="H6" s="38"/>
      <c r="I6" s="39"/>
      <c r="J6" s="40"/>
      <c r="K6" s="38"/>
      <c r="L6" s="39"/>
      <c r="M6" s="40"/>
    </row>
    <row r="7" spans="1:16" x14ac:dyDescent="0.35">
      <c r="A7" s="16" t="s">
        <v>7</v>
      </c>
      <c r="B7" s="20"/>
      <c r="C7" s="18"/>
      <c r="D7" s="18"/>
      <c r="E7" t="str">
        <f t="shared" si="0"/>
        <v/>
      </c>
      <c r="G7" s="31"/>
      <c r="H7" s="32">
        <f>COUNTIF($E$2:$E$23,"NN")/COUNTA($E$2:$E$23)</f>
        <v>0</v>
      </c>
      <c r="I7" s="33"/>
      <c r="J7" s="34"/>
      <c r="K7" s="32">
        <f>COUNTIF($E$2:$E$23,"NY")/COUNTA($E$2:$E$23)</f>
        <v>0</v>
      </c>
      <c r="L7" s="33"/>
      <c r="M7" s="34"/>
    </row>
    <row r="8" spans="1:16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35"/>
      <c r="I8" s="36"/>
      <c r="J8" s="37"/>
      <c r="K8" s="35"/>
      <c r="L8" s="36"/>
      <c r="M8" s="37"/>
    </row>
    <row r="9" spans="1:16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35"/>
      <c r="I9" s="36"/>
      <c r="J9" s="37"/>
      <c r="K9" s="35"/>
      <c r="L9" s="36"/>
      <c r="M9" s="37"/>
    </row>
    <row r="10" spans="1:16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35"/>
      <c r="I10" s="36"/>
      <c r="J10" s="37"/>
      <c r="K10" s="35"/>
      <c r="L10" s="36"/>
      <c r="M10" s="37"/>
    </row>
    <row r="11" spans="1:16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35"/>
      <c r="I11" s="36"/>
      <c r="J11" s="37"/>
      <c r="K11" s="35"/>
      <c r="L11" s="36"/>
      <c r="M11" s="37"/>
    </row>
    <row r="12" spans="1:16" ht="15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38"/>
      <c r="I12" s="39"/>
      <c r="J12" s="40"/>
      <c r="K12" s="38"/>
      <c r="L12" s="39"/>
      <c r="M12" s="40"/>
    </row>
    <row r="13" spans="1:16" ht="15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30" t="s">
        <v>24</v>
      </c>
      <c r="K13" s="30"/>
      <c r="L13" s="9" t="s">
        <v>22</v>
      </c>
      <c r="M13" s="4"/>
    </row>
    <row r="14" spans="1:16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6" ht="15" thickBot="1" x14ac:dyDescent="0.4">
      <c r="A15" s="16" t="s">
        <v>15</v>
      </c>
      <c r="B15" s="20"/>
      <c r="C15" s="18"/>
      <c r="D15" s="18"/>
      <c r="E15" t="str">
        <f t="shared" si="0"/>
        <v/>
      </c>
    </row>
    <row r="16" spans="1:16" ht="15" thickBot="1" x14ac:dyDescent="0.4">
      <c r="A16" s="16" t="s">
        <v>16</v>
      </c>
      <c r="B16" s="20"/>
      <c r="C16" s="18"/>
      <c r="D16" s="18"/>
      <c r="E16" t="str">
        <f t="shared" si="0"/>
        <v/>
      </c>
      <c r="G16" s="11" t="s">
        <v>31</v>
      </c>
      <c r="H16" s="3"/>
      <c r="I16" s="3"/>
      <c r="J16" s="4"/>
      <c r="K16" s="10"/>
    </row>
    <row r="17" spans="1:10" ht="15" thickBot="1" x14ac:dyDescent="0.4">
      <c r="A17" s="16" t="s">
        <v>17</v>
      </c>
      <c r="B17" s="20"/>
      <c r="C17" s="18"/>
      <c r="D17" s="18"/>
      <c r="E17" t="str">
        <f t="shared" si="0"/>
        <v/>
      </c>
      <c r="G17" s="12" t="s">
        <v>32</v>
      </c>
      <c r="H17" s="3"/>
      <c r="I17" s="3"/>
      <c r="J17" s="4"/>
    </row>
    <row r="18" spans="1:10" x14ac:dyDescent="0.35">
      <c r="A18" s="16" t="s">
        <v>18</v>
      </c>
      <c r="B18" s="20"/>
      <c r="C18" s="18"/>
      <c r="D18" s="18"/>
      <c r="E18" t="str">
        <f t="shared" si="0"/>
        <v/>
      </c>
      <c r="G18" s="21" t="s">
        <v>33</v>
      </c>
      <c r="H18" s="22"/>
      <c r="I18" s="22"/>
      <c r="J18" s="23"/>
    </row>
    <row r="19" spans="1:10" x14ac:dyDescent="0.35">
      <c r="A19" s="16" t="s">
        <v>19</v>
      </c>
      <c r="B19" s="20"/>
      <c r="C19" s="18"/>
      <c r="D19" s="18"/>
      <c r="E19" t="str">
        <f t="shared" si="0"/>
        <v/>
      </c>
      <c r="G19" s="24"/>
      <c r="H19" s="25"/>
      <c r="I19" s="25"/>
      <c r="J19" s="26"/>
    </row>
    <row r="20" spans="1:10" x14ac:dyDescent="0.35">
      <c r="A20" s="16" t="s">
        <v>20</v>
      </c>
      <c r="B20" s="20"/>
      <c r="C20" s="18"/>
      <c r="D20" s="18"/>
      <c r="E20" t="str">
        <f t="shared" si="0"/>
        <v/>
      </c>
      <c r="G20" s="24"/>
      <c r="H20" s="25"/>
      <c r="I20" s="25"/>
      <c r="J20" s="26"/>
    </row>
    <row r="21" spans="1:10" x14ac:dyDescent="0.35">
      <c r="A21" s="16" t="s">
        <v>21</v>
      </c>
      <c r="B21" s="20"/>
      <c r="C21" s="18"/>
      <c r="D21" s="18"/>
      <c r="E21" t="str">
        <f t="shared" si="0"/>
        <v/>
      </c>
      <c r="G21" s="24"/>
      <c r="H21" s="25"/>
      <c r="I21" s="25"/>
      <c r="J21" s="26"/>
    </row>
    <row r="22" spans="1:10" x14ac:dyDescent="0.35">
      <c r="A22" s="16" t="s">
        <v>27</v>
      </c>
      <c r="B22" s="20"/>
      <c r="C22" s="18"/>
      <c r="D22" s="18"/>
      <c r="E22" t="str">
        <f t="shared" si="0"/>
        <v/>
      </c>
      <c r="G22" s="24"/>
      <c r="H22" s="25"/>
      <c r="I22" s="25"/>
      <c r="J22" s="26"/>
    </row>
    <row r="23" spans="1:10" ht="15" thickBot="1" x14ac:dyDescent="0.4">
      <c r="A23" s="16" t="s">
        <v>28</v>
      </c>
      <c r="B23" s="20"/>
      <c r="C23" s="18"/>
      <c r="D23" s="18"/>
      <c r="E23" t="str">
        <f t="shared" si="0"/>
        <v/>
      </c>
      <c r="G23" s="27"/>
      <c r="H23" s="28"/>
      <c r="I23" s="28"/>
      <c r="J23" s="29"/>
    </row>
  </sheetData>
  <mergeCells count="7">
    <mergeCell ref="G18:J23"/>
    <mergeCell ref="H1:J6"/>
    <mergeCell ref="K1:M6"/>
    <mergeCell ref="G6:G7"/>
    <mergeCell ref="H7:J12"/>
    <mergeCell ref="K7:M12"/>
    <mergeCell ref="J13:K13"/>
  </mergeCells>
  <dataValidations count="2">
    <dataValidation type="list" allowBlank="1" showInputMessage="1" showErrorMessage="1" sqref="C2:D23" xr:uid="{4CC61286-F9A1-4155-BE80-B5D389782C53}">
      <formula1>"N,Y"</formula1>
    </dataValidation>
    <dataValidation type="list" allowBlank="1" showInputMessage="1" showErrorMessage="1" sqref="K16" xr:uid="{760D65F4-5552-42F0-9C9D-F119E4C258A1}">
      <formula1>"Yes,No"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AF2B9-13AC-406D-902C-3010BDB1F12F}">
  <dimension ref="A1:P23"/>
  <sheetViews>
    <sheetView workbookViewId="0">
      <selection activeCell="C2" sqref="C2:D23"/>
    </sheetView>
  </sheetViews>
  <sheetFormatPr defaultRowHeight="14.5" x14ac:dyDescent="0.35"/>
  <cols>
    <col min="1" max="1" width="11.453125" bestFit="1" customWidth="1"/>
    <col min="2" max="2" width="57.7265625" customWidth="1"/>
    <col min="3" max="4" width="12.1796875" customWidth="1"/>
    <col min="5" max="5" width="12.1796875" hidden="1" customWidth="1"/>
  </cols>
  <sheetData>
    <row r="1" spans="1:16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32">
        <f>COUNTIF($E$2:$E$23,"YN")/COUNTA($E$2:$E$23)</f>
        <v>0</v>
      </c>
      <c r="I1" s="33"/>
      <c r="J1" s="34"/>
      <c r="K1" s="32">
        <f>COUNTIF($E$2:$E$23,"YY")/COUNTA($E$2:$E$23)</f>
        <v>0</v>
      </c>
      <c r="L1" s="33"/>
      <c r="M1" s="34"/>
      <c r="N1" s="1"/>
      <c r="O1" s="1"/>
      <c r="P1" s="1"/>
    </row>
    <row r="2" spans="1:16" x14ac:dyDescent="0.35">
      <c r="A2" s="16" t="s">
        <v>26</v>
      </c>
      <c r="B2" s="19"/>
      <c r="C2" s="18"/>
      <c r="D2" s="18"/>
      <c r="E2" t="str">
        <f>CONCATENATE(C2,D2)</f>
        <v/>
      </c>
      <c r="G2" s="6"/>
      <c r="H2" s="35"/>
      <c r="I2" s="36"/>
      <c r="J2" s="37"/>
      <c r="K2" s="35"/>
      <c r="L2" s="36"/>
      <c r="M2" s="37"/>
    </row>
    <row r="3" spans="1:16" x14ac:dyDescent="0.35">
      <c r="A3" s="16" t="s">
        <v>3</v>
      </c>
      <c r="B3" s="20"/>
      <c r="C3" s="18"/>
      <c r="D3" s="18"/>
      <c r="E3" t="str">
        <f t="shared" ref="E3:E23" si="0">CONCATENATE(C3,D3)</f>
        <v/>
      </c>
      <c r="G3" s="8" t="s">
        <v>22</v>
      </c>
      <c r="H3" s="35"/>
      <c r="I3" s="36"/>
      <c r="J3" s="37"/>
      <c r="K3" s="35"/>
      <c r="L3" s="36"/>
      <c r="M3" s="37"/>
    </row>
    <row r="4" spans="1:16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35"/>
      <c r="I4" s="36"/>
      <c r="J4" s="37"/>
      <c r="K4" s="35"/>
      <c r="L4" s="36"/>
      <c r="M4" s="37"/>
    </row>
    <row r="5" spans="1:16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35"/>
      <c r="I5" s="36"/>
      <c r="J5" s="37"/>
      <c r="K5" s="35"/>
      <c r="L5" s="36"/>
      <c r="M5" s="37"/>
    </row>
    <row r="6" spans="1:16" ht="15" thickBot="1" x14ac:dyDescent="0.4">
      <c r="A6" s="16" t="s">
        <v>6</v>
      </c>
      <c r="B6" s="20"/>
      <c r="C6" s="18"/>
      <c r="D6" s="18"/>
      <c r="E6" t="str">
        <f t="shared" si="0"/>
        <v/>
      </c>
      <c r="G6" s="31" t="s">
        <v>0</v>
      </c>
      <c r="H6" s="38"/>
      <c r="I6" s="39"/>
      <c r="J6" s="40"/>
      <c r="K6" s="38"/>
      <c r="L6" s="39"/>
      <c r="M6" s="40"/>
    </row>
    <row r="7" spans="1:16" x14ac:dyDescent="0.35">
      <c r="A7" s="16" t="s">
        <v>7</v>
      </c>
      <c r="B7" s="20"/>
      <c r="C7" s="18"/>
      <c r="D7" s="18"/>
      <c r="E7" t="str">
        <f t="shared" si="0"/>
        <v/>
      </c>
      <c r="G7" s="31"/>
      <c r="H7" s="32">
        <f>COUNTIF($E$2:$E$23,"NN")/COUNTA($E$2:$E$23)</f>
        <v>0</v>
      </c>
      <c r="I7" s="33"/>
      <c r="J7" s="34"/>
      <c r="K7" s="32">
        <f>COUNTIF($E$2:$E$23,"NY")/COUNTA($E$2:$E$23)</f>
        <v>0</v>
      </c>
      <c r="L7" s="33"/>
      <c r="M7" s="34"/>
    </row>
    <row r="8" spans="1:16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35"/>
      <c r="I8" s="36"/>
      <c r="J8" s="37"/>
      <c r="K8" s="35"/>
      <c r="L8" s="36"/>
      <c r="M8" s="37"/>
    </row>
    <row r="9" spans="1:16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35"/>
      <c r="I9" s="36"/>
      <c r="J9" s="37"/>
      <c r="K9" s="35"/>
      <c r="L9" s="36"/>
      <c r="M9" s="37"/>
    </row>
    <row r="10" spans="1:16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35"/>
      <c r="I10" s="36"/>
      <c r="J10" s="37"/>
      <c r="K10" s="35"/>
      <c r="L10" s="36"/>
      <c r="M10" s="37"/>
    </row>
    <row r="11" spans="1:16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35"/>
      <c r="I11" s="36"/>
      <c r="J11" s="37"/>
      <c r="K11" s="35"/>
      <c r="L11" s="36"/>
      <c r="M11" s="37"/>
    </row>
    <row r="12" spans="1:16" ht="15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38"/>
      <c r="I12" s="39"/>
      <c r="J12" s="40"/>
      <c r="K12" s="38"/>
      <c r="L12" s="39"/>
      <c r="M12" s="40"/>
    </row>
    <row r="13" spans="1:16" ht="15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30" t="s">
        <v>24</v>
      </c>
      <c r="K13" s="30"/>
      <c r="L13" s="9" t="s">
        <v>22</v>
      </c>
      <c r="M13" s="4"/>
    </row>
    <row r="14" spans="1:16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6" ht="15" thickBot="1" x14ac:dyDescent="0.4">
      <c r="A15" s="16" t="s">
        <v>15</v>
      </c>
      <c r="B15" s="20"/>
      <c r="C15" s="18"/>
      <c r="D15" s="18"/>
      <c r="E15" t="str">
        <f t="shared" si="0"/>
        <v/>
      </c>
    </row>
    <row r="16" spans="1:16" ht="15" thickBot="1" x14ac:dyDescent="0.4">
      <c r="A16" s="16" t="s">
        <v>16</v>
      </c>
      <c r="B16" s="20"/>
      <c r="C16" s="18"/>
      <c r="D16" s="18"/>
      <c r="E16" t="str">
        <f t="shared" si="0"/>
        <v/>
      </c>
      <c r="G16" s="11" t="s">
        <v>31</v>
      </c>
      <c r="H16" s="3"/>
      <c r="I16" s="3"/>
      <c r="J16" s="4"/>
      <c r="K16" s="10"/>
    </row>
    <row r="17" spans="1:10" ht="15" thickBot="1" x14ac:dyDescent="0.4">
      <c r="A17" s="16" t="s">
        <v>17</v>
      </c>
      <c r="B17" s="20"/>
      <c r="C17" s="18"/>
      <c r="D17" s="18"/>
      <c r="E17" t="str">
        <f t="shared" si="0"/>
        <v/>
      </c>
      <c r="G17" s="12" t="s">
        <v>32</v>
      </c>
      <c r="H17" s="3"/>
      <c r="I17" s="3"/>
      <c r="J17" s="4"/>
    </row>
    <row r="18" spans="1:10" x14ac:dyDescent="0.35">
      <c r="A18" s="16" t="s">
        <v>18</v>
      </c>
      <c r="B18" s="20"/>
      <c r="C18" s="18"/>
      <c r="D18" s="18"/>
      <c r="E18" t="str">
        <f t="shared" si="0"/>
        <v/>
      </c>
      <c r="G18" s="21" t="s">
        <v>33</v>
      </c>
      <c r="H18" s="22"/>
      <c r="I18" s="22"/>
      <c r="J18" s="23"/>
    </row>
    <row r="19" spans="1:10" x14ac:dyDescent="0.35">
      <c r="A19" s="16" t="s">
        <v>19</v>
      </c>
      <c r="B19" s="20"/>
      <c r="C19" s="18"/>
      <c r="D19" s="18"/>
      <c r="E19" t="str">
        <f t="shared" si="0"/>
        <v/>
      </c>
      <c r="G19" s="24"/>
      <c r="H19" s="25"/>
      <c r="I19" s="25"/>
      <c r="J19" s="26"/>
    </row>
    <row r="20" spans="1:10" x14ac:dyDescent="0.35">
      <c r="A20" s="16" t="s">
        <v>20</v>
      </c>
      <c r="B20" s="20"/>
      <c r="C20" s="18"/>
      <c r="D20" s="18"/>
      <c r="E20" t="str">
        <f t="shared" si="0"/>
        <v/>
      </c>
      <c r="G20" s="24"/>
      <c r="H20" s="25"/>
      <c r="I20" s="25"/>
      <c r="J20" s="26"/>
    </row>
    <row r="21" spans="1:10" x14ac:dyDescent="0.35">
      <c r="A21" s="16" t="s">
        <v>21</v>
      </c>
      <c r="B21" s="20"/>
      <c r="C21" s="18"/>
      <c r="D21" s="18"/>
      <c r="E21" t="str">
        <f t="shared" si="0"/>
        <v/>
      </c>
      <c r="G21" s="24"/>
      <c r="H21" s="25"/>
      <c r="I21" s="25"/>
      <c r="J21" s="26"/>
    </row>
    <row r="22" spans="1:10" x14ac:dyDescent="0.35">
      <c r="A22" s="16" t="s">
        <v>27</v>
      </c>
      <c r="B22" s="20"/>
      <c r="C22" s="18"/>
      <c r="D22" s="18"/>
      <c r="E22" t="str">
        <f t="shared" si="0"/>
        <v/>
      </c>
      <c r="G22" s="24"/>
      <c r="H22" s="25"/>
      <c r="I22" s="25"/>
      <c r="J22" s="26"/>
    </row>
    <row r="23" spans="1:10" ht="15" thickBot="1" x14ac:dyDescent="0.4">
      <c r="A23" s="16" t="s">
        <v>28</v>
      </c>
      <c r="B23" s="20"/>
      <c r="C23" s="18"/>
      <c r="D23" s="18"/>
      <c r="E23" t="str">
        <f t="shared" si="0"/>
        <v/>
      </c>
      <c r="G23" s="27"/>
      <c r="H23" s="28"/>
      <c r="I23" s="28"/>
      <c r="J23" s="29"/>
    </row>
  </sheetData>
  <mergeCells count="7">
    <mergeCell ref="G18:J23"/>
    <mergeCell ref="H1:J6"/>
    <mergeCell ref="K1:M6"/>
    <mergeCell ref="G6:G7"/>
    <mergeCell ref="H7:J12"/>
    <mergeCell ref="K7:M12"/>
    <mergeCell ref="J13:K13"/>
  </mergeCells>
  <dataValidations count="2">
    <dataValidation type="list" allowBlank="1" showInputMessage="1" showErrorMessage="1" sqref="K16" xr:uid="{C00BCB2C-02A8-470A-8D8E-938CC369A4A4}">
      <formula1>"Yes,No"</formula1>
    </dataValidation>
    <dataValidation type="list" allowBlank="1" showInputMessage="1" showErrorMessage="1" sqref="C2:D23" xr:uid="{1A274BA7-A311-4052-BC99-311D19ADCD90}">
      <formula1>"N,Y"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D4FD-15D1-4539-9442-D1831997762C}">
  <dimension ref="A1:P23"/>
  <sheetViews>
    <sheetView workbookViewId="0">
      <selection activeCell="C2" sqref="C2:D23"/>
    </sheetView>
  </sheetViews>
  <sheetFormatPr defaultRowHeight="14.5" x14ac:dyDescent="0.35"/>
  <cols>
    <col min="1" max="1" width="11.453125" bestFit="1" customWidth="1"/>
    <col min="2" max="2" width="57.7265625" customWidth="1"/>
    <col min="3" max="4" width="12.1796875" customWidth="1"/>
    <col min="5" max="5" width="12.1796875" hidden="1" customWidth="1"/>
  </cols>
  <sheetData>
    <row r="1" spans="1:16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32">
        <f>COUNTIF($E$2:$E$23,"YN")/COUNTA($E$2:$E$23)</f>
        <v>0</v>
      </c>
      <c r="I1" s="33"/>
      <c r="J1" s="34"/>
      <c r="K1" s="32">
        <f>COUNTIF($E$2:$E$23,"YY")/COUNTA($E$2:$E$23)</f>
        <v>0</v>
      </c>
      <c r="L1" s="33"/>
      <c r="M1" s="34"/>
      <c r="N1" s="1"/>
      <c r="O1" s="1"/>
      <c r="P1" s="1"/>
    </row>
    <row r="2" spans="1:16" x14ac:dyDescent="0.35">
      <c r="A2" s="16" t="s">
        <v>26</v>
      </c>
      <c r="B2" s="19"/>
      <c r="C2" s="18"/>
      <c r="D2" s="18"/>
      <c r="E2" t="str">
        <f>CONCATENATE(C2,D2)</f>
        <v/>
      </c>
      <c r="G2" s="6"/>
      <c r="H2" s="35"/>
      <c r="I2" s="36"/>
      <c r="J2" s="37"/>
      <c r="K2" s="35"/>
      <c r="L2" s="36"/>
      <c r="M2" s="37"/>
    </row>
    <row r="3" spans="1:16" x14ac:dyDescent="0.35">
      <c r="A3" s="16" t="s">
        <v>3</v>
      </c>
      <c r="B3" s="20"/>
      <c r="C3" s="18"/>
      <c r="D3" s="18"/>
      <c r="E3" t="str">
        <f t="shared" ref="E3:E23" si="0">CONCATENATE(C3,D3)</f>
        <v/>
      </c>
      <c r="G3" s="8" t="s">
        <v>22</v>
      </c>
      <c r="H3" s="35"/>
      <c r="I3" s="36"/>
      <c r="J3" s="37"/>
      <c r="K3" s="35"/>
      <c r="L3" s="36"/>
      <c r="M3" s="37"/>
    </row>
    <row r="4" spans="1:16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35"/>
      <c r="I4" s="36"/>
      <c r="J4" s="37"/>
      <c r="K4" s="35"/>
      <c r="L4" s="36"/>
      <c r="M4" s="37"/>
    </row>
    <row r="5" spans="1:16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35"/>
      <c r="I5" s="36"/>
      <c r="J5" s="37"/>
      <c r="K5" s="35"/>
      <c r="L5" s="36"/>
      <c r="M5" s="37"/>
    </row>
    <row r="6" spans="1:16" ht="15" thickBot="1" x14ac:dyDescent="0.4">
      <c r="A6" s="16" t="s">
        <v>6</v>
      </c>
      <c r="B6" s="20"/>
      <c r="C6" s="18"/>
      <c r="D6" s="18"/>
      <c r="E6" t="str">
        <f t="shared" si="0"/>
        <v/>
      </c>
      <c r="G6" s="31" t="s">
        <v>0</v>
      </c>
      <c r="H6" s="38"/>
      <c r="I6" s="39"/>
      <c r="J6" s="40"/>
      <c r="K6" s="38"/>
      <c r="L6" s="39"/>
      <c r="M6" s="40"/>
    </row>
    <row r="7" spans="1:16" x14ac:dyDescent="0.35">
      <c r="A7" s="16" t="s">
        <v>7</v>
      </c>
      <c r="B7" s="20"/>
      <c r="C7" s="18"/>
      <c r="D7" s="18"/>
      <c r="E7" t="str">
        <f t="shared" si="0"/>
        <v/>
      </c>
      <c r="G7" s="31"/>
      <c r="H7" s="32">
        <f>COUNTIF($E$2:$E$23,"NN")/COUNTA($E$2:$E$23)</f>
        <v>0</v>
      </c>
      <c r="I7" s="33"/>
      <c r="J7" s="34"/>
      <c r="K7" s="32">
        <f>COUNTIF($E$2:$E$23,"NY")/COUNTA($E$2:$E$23)</f>
        <v>0</v>
      </c>
      <c r="L7" s="33"/>
      <c r="M7" s="34"/>
    </row>
    <row r="8" spans="1:16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35"/>
      <c r="I8" s="36"/>
      <c r="J8" s="37"/>
      <c r="K8" s="35"/>
      <c r="L8" s="36"/>
      <c r="M8" s="37"/>
    </row>
    <row r="9" spans="1:16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35"/>
      <c r="I9" s="36"/>
      <c r="J9" s="37"/>
      <c r="K9" s="35"/>
      <c r="L9" s="36"/>
      <c r="M9" s="37"/>
    </row>
    <row r="10" spans="1:16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35"/>
      <c r="I10" s="36"/>
      <c r="J10" s="37"/>
      <c r="K10" s="35"/>
      <c r="L10" s="36"/>
      <c r="M10" s="37"/>
    </row>
    <row r="11" spans="1:16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35"/>
      <c r="I11" s="36"/>
      <c r="J11" s="37"/>
      <c r="K11" s="35"/>
      <c r="L11" s="36"/>
      <c r="M11" s="37"/>
    </row>
    <row r="12" spans="1:16" ht="15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38"/>
      <c r="I12" s="39"/>
      <c r="J12" s="40"/>
      <c r="K12" s="38"/>
      <c r="L12" s="39"/>
      <c r="M12" s="40"/>
    </row>
    <row r="13" spans="1:16" ht="15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30" t="s">
        <v>24</v>
      </c>
      <c r="K13" s="30"/>
      <c r="L13" s="9" t="s">
        <v>22</v>
      </c>
      <c r="M13" s="4"/>
    </row>
    <row r="14" spans="1:16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6" ht="15" thickBot="1" x14ac:dyDescent="0.4">
      <c r="A15" s="16" t="s">
        <v>15</v>
      </c>
      <c r="B15" s="20"/>
      <c r="C15" s="18"/>
      <c r="D15" s="18"/>
      <c r="E15" t="str">
        <f t="shared" si="0"/>
        <v/>
      </c>
    </row>
    <row r="16" spans="1:16" ht="15" thickBot="1" x14ac:dyDescent="0.4">
      <c r="A16" s="16" t="s">
        <v>16</v>
      </c>
      <c r="B16" s="20"/>
      <c r="C16" s="18"/>
      <c r="D16" s="18"/>
      <c r="E16" t="str">
        <f t="shared" si="0"/>
        <v/>
      </c>
      <c r="G16" s="11" t="s">
        <v>31</v>
      </c>
      <c r="H16" s="3"/>
      <c r="I16" s="3"/>
      <c r="J16" s="4"/>
      <c r="K16" s="10"/>
    </row>
    <row r="17" spans="1:10" ht="15" thickBot="1" x14ac:dyDescent="0.4">
      <c r="A17" s="16" t="s">
        <v>17</v>
      </c>
      <c r="B17" s="20"/>
      <c r="C17" s="18"/>
      <c r="D17" s="18"/>
      <c r="E17" t="str">
        <f t="shared" si="0"/>
        <v/>
      </c>
      <c r="G17" s="12" t="s">
        <v>32</v>
      </c>
      <c r="H17" s="3"/>
      <c r="I17" s="3"/>
      <c r="J17" s="4"/>
    </row>
    <row r="18" spans="1:10" x14ac:dyDescent="0.35">
      <c r="A18" s="16" t="s">
        <v>18</v>
      </c>
      <c r="B18" s="20"/>
      <c r="C18" s="18"/>
      <c r="D18" s="18"/>
      <c r="E18" t="str">
        <f t="shared" si="0"/>
        <v/>
      </c>
      <c r="G18" s="21" t="s">
        <v>33</v>
      </c>
      <c r="H18" s="22"/>
      <c r="I18" s="22"/>
      <c r="J18" s="23"/>
    </row>
    <row r="19" spans="1:10" x14ac:dyDescent="0.35">
      <c r="A19" s="16" t="s">
        <v>19</v>
      </c>
      <c r="B19" s="20"/>
      <c r="C19" s="18"/>
      <c r="D19" s="18"/>
      <c r="E19" t="str">
        <f t="shared" si="0"/>
        <v/>
      </c>
      <c r="G19" s="24"/>
      <c r="H19" s="25"/>
      <c r="I19" s="25"/>
      <c r="J19" s="26"/>
    </row>
    <row r="20" spans="1:10" x14ac:dyDescent="0.35">
      <c r="A20" s="16" t="s">
        <v>20</v>
      </c>
      <c r="B20" s="20"/>
      <c r="C20" s="18"/>
      <c r="D20" s="18"/>
      <c r="E20" t="str">
        <f t="shared" si="0"/>
        <v/>
      </c>
      <c r="G20" s="24"/>
      <c r="H20" s="25"/>
      <c r="I20" s="25"/>
      <c r="J20" s="26"/>
    </row>
    <row r="21" spans="1:10" x14ac:dyDescent="0.35">
      <c r="A21" s="16" t="s">
        <v>21</v>
      </c>
      <c r="B21" s="20"/>
      <c r="C21" s="18"/>
      <c r="D21" s="18"/>
      <c r="E21" t="str">
        <f t="shared" si="0"/>
        <v/>
      </c>
      <c r="G21" s="24"/>
      <c r="H21" s="25"/>
      <c r="I21" s="25"/>
      <c r="J21" s="26"/>
    </row>
    <row r="22" spans="1:10" x14ac:dyDescent="0.35">
      <c r="A22" s="16" t="s">
        <v>27</v>
      </c>
      <c r="B22" s="20"/>
      <c r="C22" s="18"/>
      <c r="D22" s="18"/>
      <c r="E22" t="str">
        <f t="shared" si="0"/>
        <v/>
      </c>
      <c r="G22" s="24"/>
      <c r="H22" s="25"/>
      <c r="I22" s="25"/>
      <c r="J22" s="26"/>
    </row>
    <row r="23" spans="1:10" ht="15" thickBot="1" x14ac:dyDescent="0.4">
      <c r="A23" s="16" t="s">
        <v>28</v>
      </c>
      <c r="B23" s="20"/>
      <c r="C23" s="18"/>
      <c r="D23" s="18"/>
      <c r="E23" t="str">
        <f t="shared" si="0"/>
        <v/>
      </c>
      <c r="G23" s="27"/>
      <c r="H23" s="28"/>
      <c r="I23" s="28"/>
      <c r="J23" s="29"/>
    </row>
  </sheetData>
  <mergeCells count="7">
    <mergeCell ref="G18:J23"/>
    <mergeCell ref="H1:J6"/>
    <mergeCell ref="K1:M6"/>
    <mergeCell ref="G6:G7"/>
    <mergeCell ref="H7:J12"/>
    <mergeCell ref="K7:M12"/>
    <mergeCell ref="J13:K13"/>
  </mergeCells>
  <dataValidations count="2">
    <dataValidation type="list" allowBlank="1" showInputMessage="1" showErrorMessage="1" sqref="C2:D23" xr:uid="{1ADEFEE3-3B61-4422-ABD6-A00AB3EA7331}">
      <formula1>"N,Y"</formula1>
    </dataValidation>
    <dataValidation type="list" allowBlank="1" showInputMessage="1" showErrorMessage="1" sqref="K16" xr:uid="{4902ED47-E70F-41AE-B894-7FEBE073BCAF}">
      <formula1>"Yes,No"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11CCE-7B56-42D2-B4B2-A1B0D4514BC6}">
  <dimension ref="A1:P23"/>
  <sheetViews>
    <sheetView workbookViewId="0">
      <selection activeCell="C2" sqref="C2:D23"/>
    </sheetView>
  </sheetViews>
  <sheetFormatPr defaultRowHeight="14.5" x14ac:dyDescent="0.35"/>
  <cols>
    <col min="1" max="1" width="11.453125" bestFit="1" customWidth="1"/>
    <col min="2" max="2" width="57.7265625" customWidth="1"/>
    <col min="3" max="4" width="12.1796875" customWidth="1"/>
    <col min="5" max="5" width="12.1796875" hidden="1" customWidth="1"/>
  </cols>
  <sheetData>
    <row r="1" spans="1:16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32">
        <f>COUNTIF($E$2:$E$23,"YN")/COUNTA($E$2:$E$23)</f>
        <v>0</v>
      </c>
      <c r="I1" s="33"/>
      <c r="J1" s="34"/>
      <c r="K1" s="32">
        <f>COUNTIF($E$2:$E$23,"YY")/COUNTA($E$2:$E$23)</f>
        <v>0</v>
      </c>
      <c r="L1" s="33"/>
      <c r="M1" s="34"/>
      <c r="N1" s="1"/>
      <c r="O1" s="1"/>
      <c r="P1" s="1"/>
    </row>
    <row r="2" spans="1:16" x14ac:dyDescent="0.35">
      <c r="A2" s="16" t="s">
        <v>26</v>
      </c>
      <c r="B2" s="19"/>
      <c r="C2" s="18"/>
      <c r="D2" s="18"/>
      <c r="E2" t="str">
        <f>CONCATENATE(C2,D2)</f>
        <v/>
      </c>
      <c r="G2" s="6"/>
      <c r="H2" s="35"/>
      <c r="I2" s="36"/>
      <c r="J2" s="37"/>
      <c r="K2" s="35"/>
      <c r="L2" s="36"/>
      <c r="M2" s="37"/>
    </row>
    <row r="3" spans="1:16" x14ac:dyDescent="0.35">
      <c r="A3" s="16" t="s">
        <v>3</v>
      </c>
      <c r="B3" s="20"/>
      <c r="C3" s="18"/>
      <c r="D3" s="18"/>
      <c r="E3" t="str">
        <f t="shared" ref="E3:E23" si="0">CONCATENATE(C3,D3)</f>
        <v/>
      </c>
      <c r="G3" s="8" t="s">
        <v>22</v>
      </c>
      <c r="H3" s="35"/>
      <c r="I3" s="36"/>
      <c r="J3" s="37"/>
      <c r="K3" s="35"/>
      <c r="L3" s="36"/>
      <c r="M3" s="37"/>
    </row>
    <row r="4" spans="1:16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35"/>
      <c r="I4" s="36"/>
      <c r="J4" s="37"/>
      <c r="K4" s="35"/>
      <c r="L4" s="36"/>
      <c r="M4" s="37"/>
    </row>
    <row r="5" spans="1:16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35"/>
      <c r="I5" s="36"/>
      <c r="J5" s="37"/>
      <c r="K5" s="35"/>
      <c r="L5" s="36"/>
      <c r="M5" s="37"/>
    </row>
    <row r="6" spans="1:16" ht="15" thickBot="1" x14ac:dyDescent="0.4">
      <c r="A6" s="16" t="s">
        <v>6</v>
      </c>
      <c r="B6" s="20"/>
      <c r="C6" s="18"/>
      <c r="D6" s="18"/>
      <c r="E6" t="str">
        <f t="shared" si="0"/>
        <v/>
      </c>
      <c r="G6" s="31" t="s">
        <v>0</v>
      </c>
      <c r="H6" s="38"/>
      <c r="I6" s="39"/>
      <c r="J6" s="40"/>
      <c r="K6" s="38"/>
      <c r="L6" s="39"/>
      <c r="M6" s="40"/>
    </row>
    <row r="7" spans="1:16" x14ac:dyDescent="0.35">
      <c r="A7" s="16" t="s">
        <v>7</v>
      </c>
      <c r="B7" s="20"/>
      <c r="C7" s="18"/>
      <c r="D7" s="18"/>
      <c r="E7" t="str">
        <f t="shared" si="0"/>
        <v/>
      </c>
      <c r="G7" s="31"/>
      <c r="H7" s="32">
        <f>COUNTIF($E$2:$E$23,"NN")/COUNTA($E$2:$E$23)</f>
        <v>0</v>
      </c>
      <c r="I7" s="33"/>
      <c r="J7" s="34"/>
      <c r="K7" s="32">
        <f>COUNTIF($E$2:$E$23,"NY")/COUNTA($E$2:$E$23)</f>
        <v>0</v>
      </c>
      <c r="L7" s="33"/>
      <c r="M7" s="34"/>
    </row>
    <row r="8" spans="1:16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35"/>
      <c r="I8" s="36"/>
      <c r="J8" s="37"/>
      <c r="K8" s="35"/>
      <c r="L8" s="36"/>
      <c r="M8" s="37"/>
    </row>
    <row r="9" spans="1:16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35"/>
      <c r="I9" s="36"/>
      <c r="J9" s="37"/>
      <c r="K9" s="35"/>
      <c r="L9" s="36"/>
      <c r="M9" s="37"/>
    </row>
    <row r="10" spans="1:16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35"/>
      <c r="I10" s="36"/>
      <c r="J10" s="37"/>
      <c r="K10" s="35"/>
      <c r="L10" s="36"/>
      <c r="M10" s="37"/>
    </row>
    <row r="11" spans="1:16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35"/>
      <c r="I11" s="36"/>
      <c r="J11" s="37"/>
      <c r="K11" s="35"/>
      <c r="L11" s="36"/>
      <c r="M11" s="37"/>
    </row>
    <row r="12" spans="1:16" ht="15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38"/>
      <c r="I12" s="39"/>
      <c r="J12" s="40"/>
      <c r="K12" s="38"/>
      <c r="L12" s="39"/>
      <c r="M12" s="40"/>
    </row>
    <row r="13" spans="1:16" ht="15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30" t="s">
        <v>24</v>
      </c>
      <c r="K13" s="30"/>
      <c r="L13" s="9" t="s">
        <v>22</v>
      </c>
      <c r="M13" s="4"/>
    </row>
    <row r="14" spans="1:16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6" ht="15" thickBot="1" x14ac:dyDescent="0.4">
      <c r="A15" s="16" t="s">
        <v>15</v>
      </c>
      <c r="B15" s="20"/>
      <c r="C15" s="18"/>
      <c r="D15" s="18"/>
      <c r="E15" t="str">
        <f t="shared" si="0"/>
        <v/>
      </c>
    </row>
    <row r="16" spans="1:16" ht="15" thickBot="1" x14ac:dyDescent="0.4">
      <c r="A16" s="16" t="s">
        <v>16</v>
      </c>
      <c r="B16" s="20"/>
      <c r="C16" s="18"/>
      <c r="D16" s="18"/>
      <c r="E16" t="str">
        <f t="shared" si="0"/>
        <v/>
      </c>
      <c r="G16" s="11" t="s">
        <v>31</v>
      </c>
      <c r="H16" s="3"/>
      <c r="I16" s="3"/>
      <c r="J16" s="4"/>
      <c r="K16" s="10"/>
    </row>
    <row r="17" spans="1:10" ht="15" thickBot="1" x14ac:dyDescent="0.4">
      <c r="A17" s="16" t="s">
        <v>17</v>
      </c>
      <c r="B17" s="20"/>
      <c r="C17" s="18"/>
      <c r="D17" s="18"/>
      <c r="E17" t="str">
        <f t="shared" si="0"/>
        <v/>
      </c>
      <c r="G17" s="12" t="s">
        <v>32</v>
      </c>
      <c r="H17" s="3"/>
      <c r="I17" s="3"/>
      <c r="J17" s="4"/>
    </row>
    <row r="18" spans="1:10" x14ac:dyDescent="0.35">
      <c r="A18" s="16" t="s">
        <v>18</v>
      </c>
      <c r="B18" s="20"/>
      <c r="C18" s="18"/>
      <c r="D18" s="18"/>
      <c r="E18" t="str">
        <f t="shared" si="0"/>
        <v/>
      </c>
      <c r="G18" s="21" t="s">
        <v>33</v>
      </c>
      <c r="H18" s="22"/>
      <c r="I18" s="22"/>
      <c r="J18" s="23"/>
    </row>
    <row r="19" spans="1:10" x14ac:dyDescent="0.35">
      <c r="A19" s="16" t="s">
        <v>19</v>
      </c>
      <c r="B19" s="20"/>
      <c r="C19" s="18"/>
      <c r="D19" s="18"/>
      <c r="E19" t="str">
        <f t="shared" si="0"/>
        <v/>
      </c>
      <c r="G19" s="24"/>
      <c r="H19" s="25"/>
      <c r="I19" s="25"/>
      <c r="J19" s="26"/>
    </row>
    <row r="20" spans="1:10" x14ac:dyDescent="0.35">
      <c r="A20" s="16" t="s">
        <v>20</v>
      </c>
      <c r="B20" s="20"/>
      <c r="C20" s="18"/>
      <c r="D20" s="18"/>
      <c r="E20" t="str">
        <f t="shared" si="0"/>
        <v/>
      </c>
      <c r="G20" s="24"/>
      <c r="H20" s="25"/>
      <c r="I20" s="25"/>
      <c r="J20" s="26"/>
    </row>
    <row r="21" spans="1:10" x14ac:dyDescent="0.35">
      <c r="A21" s="16" t="s">
        <v>21</v>
      </c>
      <c r="B21" s="20"/>
      <c r="C21" s="18"/>
      <c r="D21" s="18"/>
      <c r="E21" t="str">
        <f t="shared" si="0"/>
        <v/>
      </c>
      <c r="G21" s="24"/>
      <c r="H21" s="25"/>
      <c r="I21" s="25"/>
      <c r="J21" s="26"/>
    </row>
    <row r="22" spans="1:10" x14ac:dyDescent="0.35">
      <c r="A22" s="16" t="s">
        <v>27</v>
      </c>
      <c r="B22" s="20"/>
      <c r="C22" s="18"/>
      <c r="D22" s="18"/>
      <c r="E22" t="str">
        <f t="shared" si="0"/>
        <v/>
      </c>
      <c r="G22" s="24"/>
      <c r="H22" s="25"/>
      <c r="I22" s="25"/>
      <c r="J22" s="26"/>
    </row>
    <row r="23" spans="1:10" ht="15" thickBot="1" x14ac:dyDescent="0.4">
      <c r="A23" s="16" t="s">
        <v>28</v>
      </c>
      <c r="B23" s="20"/>
      <c r="C23" s="18"/>
      <c r="D23" s="18"/>
      <c r="E23" t="str">
        <f t="shared" si="0"/>
        <v/>
      </c>
      <c r="G23" s="27"/>
      <c r="H23" s="28"/>
      <c r="I23" s="28"/>
      <c r="J23" s="29"/>
    </row>
  </sheetData>
  <mergeCells count="7">
    <mergeCell ref="G18:J23"/>
    <mergeCell ref="H1:J6"/>
    <mergeCell ref="K1:M6"/>
    <mergeCell ref="G6:G7"/>
    <mergeCell ref="H7:J12"/>
    <mergeCell ref="K7:M12"/>
    <mergeCell ref="J13:K13"/>
  </mergeCells>
  <dataValidations count="2">
    <dataValidation type="list" allowBlank="1" showInputMessage="1" showErrorMessage="1" sqref="K16" xr:uid="{468C2D39-AEF8-4CB0-9EE0-33DC5B9FE3AA}">
      <formula1>"Yes,No"</formula1>
    </dataValidation>
    <dataValidation type="list" allowBlank="1" showInputMessage="1" showErrorMessage="1" sqref="C2:D23" xr:uid="{ABC87EBD-ED03-4DDB-885F-A7487464F8BF}">
      <formula1>"N,Y"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7CB41-890F-421B-AB8B-4EE318EEA89A}">
  <dimension ref="A1:P23"/>
  <sheetViews>
    <sheetView workbookViewId="0">
      <selection activeCell="C2" sqref="C2:D23"/>
    </sheetView>
  </sheetViews>
  <sheetFormatPr defaultRowHeight="14.5" x14ac:dyDescent="0.35"/>
  <cols>
    <col min="1" max="1" width="11.453125" bestFit="1" customWidth="1"/>
    <col min="2" max="2" width="57.7265625" customWidth="1"/>
    <col min="3" max="4" width="12.1796875" customWidth="1"/>
    <col min="5" max="5" width="12.1796875" hidden="1" customWidth="1"/>
  </cols>
  <sheetData>
    <row r="1" spans="1:16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32">
        <f>COUNTIF($E$2:$E$23,"YN")/COUNTA($E$2:$E$23)</f>
        <v>0</v>
      </c>
      <c r="I1" s="33"/>
      <c r="J1" s="34"/>
      <c r="K1" s="32">
        <f>COUNTIF($E$2:$E$23,"YY")/COUNTA($E$2:$E$23)</f>
        <v>0</v>
      </c>
      <c r="L1" s="33"/>
      <c r="M1" s="34"/>
      <c r="N1" s="1"/>
      <c r="O1" s="1"/>
      <c r="P1" s="1"/>
    </row>
    <row r="2" spans="1:16" x14ac:dyDescent="0.35">
      <c r="A2" s="16" t="s">
        <v>26</v>
      </c>
      <c r="B2" s="19"/>
      <c r="C2" s="18"/>
      <c r="D2" s="18"/>
      <c r="E2" t="str">
        <f>CONCATENATE(C2,D2)</f>
        <v/>
      </c>
      <c r="G2" s="6"/>
      <c r="H2" s="35"/>
      <c r="I2" s="36"/>
      <c r="J2" s="37"/>
      <c r="K2" s="35"/>
      <c r="L2" s="36"/>
      <c r="M2" s="37"/>
    </row>
    <row r="3" spans="1:16" x14ac:dyDescent="0.35">
      <c r="A3" s="16" t="s">
        <v>3</v>
      </c>
      <c r="B3" s="20"/>
      <c r="C3" s="18"/>
      <c r="D3" s="18"/>
      <c r="E3" t="str">
        <f t="shared" ref="E3:E23" si="0">CONCATENATE(C3,D3)</f>
        <v/>
      </c>
      <c r="G3" s="8" t="s">
        <v>22</v>
      </c>
      <c r="H3" s="35"/>
      <c r="I3" s="36"/>
      <c r="J3" s="37"/>
      <c r="K3" s="35"/>
      <c r="L3" s="36"/>
      <c r="M3" s="37"/>
    </row>
    <row r="4" spans="1:16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35"/>
      <c r="I4" s="36"/>
      <c r="J4" s="37"/>
      <c r="K4" s="35"/>
      <c r="L4" s="36"/>
      <c r="M4" s="37"/>
    </row>
    <row r="5" spans="1:16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35"/>
      <c r="I5" s="36"/>
      <c r="J5" s="37"/>
      <c r="K5" s="35"/>
      <c r="L5" s="36"/>
      <c r="M5" s="37"/>
    </row>
    <row r="6" spans="1:16" ht="15" thickBot="1" x14ac:dyDescent="0.4">
      <c r="A6" s="16" t="s">
        <v>6</v>
      </c>
      <c r="B6" s="20"/>
      <c r="C6" s="18"/>
      <c r="D6" s="18"/>
      <c r="E6" t="str">
        <f t="shared" si="0"/>
        <v/>
      </c>
      <c r="G6" s="31" t="s">
        <v>0</v>
      </c>
      <c r="H6" s="38"/>
      <c r="I6" s="39"/>
      <c r="J6" s="40"/>
      <c r="K6" s="38"/>
      <c r="L6" s="39"/>
      <c r="M6" s="40"/>
    </row>
    <row r="7" spans="1:16" x14ac:dyDescent="0.35">
      <c r="A7" s="16" t="s">
        <v>7</v>
      </c>
      <c r="B7" s="20"/>
      <c r="C7" s="18"/>
      <c r="D7" s="18"/>
      <c r="E7" t="str">
        <f t="shared" si="0"/>
        <v/>
      </c>
      <c r="G7" s="31"/>
      <c r="H7" s="32">
        <f>COUNTIF($E$2:$E$23,"NN")/COUNTA($E$2:$E$23)</f>
        <v>0</v>
      </c>
      <c r="I7" s="33"/>
      <c r="J7" s="34"/>
      <c r="K7" s="32">
        <f>COUNTIF($E$2:$E$23,"NY")/COUNTA($E$2:$E$23)</f>
        <v>0</v>
      </c>
      <c r="L7" s="33"/>
      <c r="M7" s="34"/>
    </row>
    <row r="8" spans="1:16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35"/>
      <c r="I8" s="36"/>
      <c r="J8" s="37"/>
      <c r="K8" s="35"/>
      <c r="L8" s="36"/>
      <c r="M8" s="37"/>
    </row>
    <row r="9" spans="1:16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35"/>
      <c r="I9" s="36"/>
      <c r="J9" s="37"/>
      <c r="K9" s="35"/>
      <c r="L9" s="36"/>
      <c r="M9" s="37"/>
    </row>
    <row r="10" spans="1:16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35"/>
      <c r="I10" s="36"/>
      <c r="J10" s="37"/>
      <c r="K10" s="35"/>
      <c r="L10" s="36"/>
      <c r="M10" s="37"/>
    </row>
    <row r="11" spans="1:16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35"/>
      <c r="I11" s="36"/>
      <c r="J11" s="37"/>
      <c r="K11" s="35"/>
      <c r="L11" s="36"/>
      <c r="M11" s="37"/>
    </row>
    <row r="12" spans="1:16" ht="15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38"/>
      <c r="I12" s="39"/>
      <c r="J12" s="40"/>
      <c r="K12" s="38"/>
      <c r="L12" s="39"/>
      <c r="M12" s="40"/>
    </row>
    <row r="13" spans="1:16" ht="15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30" t="s">
        <v>24</v>
      </c>
      <c r="K13" s="30"/>
      <c r="L13" s="9" t="s">
        <v>22</v>
      </c>
      <c r="M13" s="4"/>
    </row>
    <row r="14" spans="1:16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6" ht="15" thickBot="1" x14ac:dyDescent="0.4">
      <c r="A15" s="16" t="s">
        <v>15</v>
      </c>
      <c r="B15" s="20"/>
      <c r="C15" s="18"/>
      <c r="D15" s="18"/>
      <c r="E15" t="str">
        <f t="shared" si="0"/>
        <v/>
      </c>
    </row>
    <row r="16" spans="1:16" ht="15" thickBot="1" x14ac:dyDescent="0.4">
      <c r="A16" s="16" t="s">
        <v>16</v>
      </c>
      <c r="B16" s="20"/>
      <c r="C16" s="18"/>
      <c r="D16" s="18"/>
      <c r="E16" t="str">
        <f t="shared" si="0"/>
        <v/>
      </c>
      <c r="G16" s="11" t="s">
        <v>31</v>
      </c>
      <c r="H16" s="3"/>
      <c r="I16" s="3"/>
      <c r="J16" s="4"/>
      <c r="K16" s="10"/>
    </row>
    <row r="17" spans="1:10" ht="15" thickBot="1" x14ac:dyDescent="0.4">
      <c r="A17" s="16" t="s">
        <v>17</v>
      </c>
      <c r="B17" s="20"/>
      <c r="C17" s="18"/>
      <c r="D17" s="18"/>
      <c r="E17" t="str">
        <f t="shared" si="0"/>
        <v/>
      </c>
      <c r="G17" s="12" t="s">
        <v>32</v>
      </c>
      <c r="H17" s="3"/>
      <c r="I17" s="3"/>
      <c r="J17" s="4"/>
    </row>
    <row r="18" spans="1:10" x14ac:dyDescent="0.35">
      <c r="A18" s="16" t="s">
        <v>18</v>
      </c>
      <c r="B18" s="20"/>
      <c r="C18" s="18"/>
      <c r="D18" s="18"/>
      <c r="E18" t="str">
        <f t="shared" si="0"/>
        <v/>
      </c>
      <c r="G18" s="21" t="s">
        <v>33</v>
      </c>
      <c r="H18" s="22"/>
      <c r="I18" s="22"/>
      <c r="J18" s="23"/>
    </row>
    <row r="19" spans="1:10" x14ac:dyDescent="0.35">
      <c r="A19" s="16" t="s">
        <v>19</v>
      </c>
      <c r="B19" s="20"/>
      <c r="C19" s="18"/>
      <c r="D19" s="18"/>
      <c r="E19" t="str">
        <f t="shared" si="0"/>
        <v/>
      </c>
      <c r="G19" s="24"/>
      <c r="H19" s="25"/>
      <c r="I19" s="25"/>
      <c r="J19" s="26"/>
    </row>
    <row r="20" spans="1:10" x14ac:dyDescent="0.35">
      <c r="A20" s="16" t="s">
        <v>20</v>
      </c>
      <c r="B20" s="20"/>
      <c r="C20" s="18"/>
      <c r="D20" s="18"/>
      <c r="E20" t="str">
        <f t="shared" si="0"/>
        <v/>
      </c>
      <c r="G20" s="24"/>
      <c r="H20" s="25"/>
      <c r="I20" s="25"/>
      <c r="J20" s="26"/>
    </row>
    <row r="21" spans="1:10" x14ac:dyDescent="0.35">
      <c r="A21" s="16" t="s">
        <v>21</v>
      </c>
      <c r="B21" s="20"/>
      <c r="C21" s="18"/>
      <c r="D21" s="18"/>
      <c r="E21" t="str">
        <f t="shared" si="0"/>
        <v/>
      </c>
      <c r="G21" s="24"/>
      <c r="H21" s="25"/>
      <c r="I21" s="25"/>
      <c r="J21" s="26"/>
    </row>
    <row r="22" spans="1:10" x14ac:dyDescent="0.35">
      <c r="A22" s="16" t="s">
        <v>27</v>
      </c>
      <c r="B22" s="20"/>
      <c r="C22" s="18"/>
      <c r="D22" s="18"/>
      <c r="E22" t="str">
        <f t="shared" si="0"/>
        <v/>
      </c>
      <c r="G22" s="24"/>
      <c r="H22" s="25"/>
      <c r="I22" s="25"/>
      <c r="J22" s="26"/>
    </row>
    <row r="23" spans="1:10" ht="15" thickBot="1" x14ac:dyDescent="0.4">
      <c r="A23" s="16" t="s">
        <v>28</v>
      </c>
      <c r="B23" s="20"/>
      <c r="C23" s="18"/>
      <c r="D23" s="18"/>
      <c r="E23" t="str">
        <f t="shared" si="0"/>
        <v/>
      </c>
      <c r="G23" s="27"/>
      <c r="H23" s="28"/>
      <c r="I23" s="28"/>
      <c r="J23" s="29"/>
    </row>
  </sheetData>
  <mergeCells count="7">
    <mergeCell ref="G18:J23"/>
    <mergeCell ref="H1:J6"/>
    <mergeCell ref="K1:M6"/>
    <mergeCell ref="G6:G7"/>
    <mergeCell ref="H7:J12"/>
    <mergeCell ref="K7:M12"/>
    <mergeCell ref="J13:K13"/>
  </mergeCells>
  <dataValidations count="2">
    <dataValidation type="list" allowBlank="1" showInputMessage="1" showErrorMessage="1" sqref="C2:D23" xr:uid="{F4117D56-F54B-4E4F-83E6-F2CEC1F14611}">
      <formula1>"N,Y"</formula1>
    </dataValidation>
    <dataValidation type="list" allowBlank="1" showInputMessage="1" showErrorMessage="1" sqref="K16" xr:uid="{1030EBCC-7169-4A11-99A2-75AC51845044}">
      <formula1>"Yes,No"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2047-9DDE-46EA-AE92-5C859E3C3932}">
  <dimension ref="A1:P23"/>
  <sheetViews>
    <sheetView workbookViewId="0">
      <selection activeCell="C2" sqref="C2:D23"/>
    </sheetView>
  </sheetViews>
  <sheetFormatPr defaultRowHeight="14.5" x14ac:dyDescent="0.35"/>
  <cols>
    <col min="1" max="1" width="11.453125" bestFit="1" customWidth="1"/>
    <col min="2" max="2" width="57.7265625" customWidth="1"/>
    <col min="3" max="4" width="12.1796875" customWidth="1"/>
    <col min="5" max="5" width="12.1796875" hidden="1" customWidth="1"/>
  </cols>
  <sheetData>
    <row r="1" spans="1:16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32">
        <f>COUNTIF($E$2:$E$23,"YN")/COUNTA($E$2:$E$23)</f>
        <v>0</v>
      </c>
      <c r="I1" s="33"/>
      <c r="J1" s="34"/>
      <c r="K1" s="32">
        <f>COUNTIF($E$2:$E$23,"YY")/COUNTA($E$2:$E$23)</f>
        <v>0</v>
      </c>
      <c r="L1" s="33"/>
      <c r="M1" s="34"/>
      <c r="N1" s="1"/>
      <c r="O1" s="1"/>
      <c r="P1" s="1"/>
    </row>
    <row r="2" spans="1:16" x14ac:dyDescent="0.35">
      <c r="A2" s="16" t="s">
        <v>26</v>
      </c>
      <c r="B2" s="19"/>
      <c r="C2" s="18"/>
      <c r="D2" s="18"/>
      <c r="E2" t="str">
        <f>CONCATENATE(C2,D2)</f>
        <v/>
      </c>
      <c r="G2" s="6"/>
      <c r="H2" s="35"/>
      <c r="I2" s="36"/>
      <c r="J2" s="37"/>
      <c r="K2" s="35"/>
      <c r="L2" s="36"/>
      <c r="M2" s="37"/>
    </row>
    <row r="3" spans="1:16" x14ac:dyDescent="0.35">
      <c r="A3" s="16" t="s">
        <v>3</v>
      </c>
      <c r="B3" s="20"/>
      <c r="C3" s="18"/>
      <c r="D3" s="18"/>
      <c r="E3" t="str">
        <f t="shared" ref="E3:E23" si="0">CONCATENATE(C3,D3)</f>
        <v/>
      </c>
      <c r="G3" s="8" t="s">
        <v>22</v>
      </c>
      <c r="H3" s="35"/>
      <c r="I3" s="36"/>
      <c r="J3" s="37"/>
      <c r="K3" s="35"/>
      <c r="L3" s="36"/>
      <c r="M3" s="37"/>
    </row>
    <row r="4" spans="1:16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35"/>
      <c r="I4" s="36"/>
      <c r="J4" s="37"/>
      <c r="K4" s="35"/>
      <c r="L4" s="36"/>
      <c r="M4" s="37"/>
    </row>
    <row r="5" spans="1:16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35"/>
      <c r="I5" s="36"/>
      <c r="J5" s="37"/>
      <c r="K5" s="35"/>
      <c r="L5" s="36"/>
      <c r="M5" s="37"/>
    </row>
    <row r="6" spans="1:16" ht="15" thickBot="1" x14ac:dyDescent="0.4">
      <c r="A6" s="16" t="s">
        <v>6</v>
      </c>
      <c r="B6" s="20"/>
      <c r="C6" s="18"/>
      <c r="D6" s="18"/>
      <c r="E6" t="str">
        <f t="shared" si="0"/>
        <v/>
      </c>
      <c r="G6" s="31" t="s">
        <v>0</v>
      </c>
      <c r="H6" s="38"/>
      <c r="I6" s="39"/>
      <c r="J6" s="40"/>
      <c r="K6" s="38"/>
      <c r="L6" s="39"/>
      <c r="M6" s="40"/>
    </row>
    <row r="7" spans="1:16" x14ac:dyDescent="0.35">
      <c r="A7" s="16" t="s">
        <v>7</v>
      </c>
      <c r="B7" s="20"/>
      <c r="C7" s="18"/>
      <c r="D7" s="18"/>
      <c r="E7" t="str">
        <f t="shared" si="0"/>
        <v/>
      </c>
      <c r="G7" s="31"/>
      <c r="H7" s="32">
        <f>COUNTIF($E$2:$E$23,"NN")/COUNTA($E$2:$E$23)</f>
        <v>0</v>
      </c>
      <c r="I7" s="33"/>
      <c r="J7" s="34"/>
      <c r="K7" s="32">
        <f>COUNTIF($E$2:$E$23,"NY")/COUNTA($E$2:$E$23)</f>
        <v>0</v>
      </c>
      <c r="L7" s="33"/>
      <c r="M7" s="34"/>
    </row>
    <row r="8" spans="1:16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35"/>
      <c r="I8" s="36"/>
      <c r="J8" s="37"/>
      <c r="K8" s="35"/>
      <c r="L8" s="36"/>
      <c r="M8" s="37"/>
    </row>
    <row r="9" spans="1:16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35"/>
      <c r="I9" s="36"/>
      <c r="J9" s="37"/>
      <c r="K9" s="35"/>
      <c r="L9" s="36"/>
      <c r="M9" s="37"/>
    </row>
    <row r="10" spans="1:16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35"/>
      <c r="I10" s="36"/>
      <c r="J10" s="37"/>
      <c r="K10" s="35"/>
      <c r="L10" s="36"/>
      <c r="M10" s="37"/>
    </row>
    <row r="11" spans="1:16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35"/>
      <c r="I11" s="36"/>
      <c r="J11" s="37"/>
      <c r="K11" s="35"/>
      <c r="L11" s="36"/>
      <c r="M11" s="37"/>
    </row>
    <row r="12" spans="1:16" ht="15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38"/>
      <c r="I12" s="39"/>
      <c r="J12" s="40"/>
      <c r="K12" s="38"/>
      <c r="L12" s="39"/>
      <c r="M12" s="40"/>
    </row>
    <row r="13" spans="1:16" ht="15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30" t="s">
        <v>24</v>
      </c>
      <c r="K13" s="30"/>
      <c r="L13" s="9" t="s">
        <v>22</v>
      </c>
      <c r="M13" s="4"/>
    </row>
    <row r="14" spans="1:16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6" ht="15" thickBot="1" x14ac:dyDescent="0.4">
      <c r="A15" s="16" t="s">
        <v>15</v>
      </c>
      <c r="B15" s="20"/>
      <c r="C15" s="18"/>
      <c r="D15" s="18"/>
      <c r="E15" t="str">
        <f t="shared" si="0"/>
        <v/>
      </c>
    </row>
    <row r="16" spans="1:16" ht="15" thickBot="1" x14ac:dyDescent="0.4">
      <c r="A16" s="16" t="s">
        <v>16</v>
      </c>
      <c r="B16" s="20"/>
      <c r="C16" s="18"/>
      <c r="D16" s="18"/>
      <c r="E16" t="str">
        <f t="shared" si="0"/>
        <v/>
      </c>
      <c r="G16" s="11" t="s">
        <v>31</v>
      </c>
      <c r="H16" s="3"/>
      <c r="I16" s="3"/>
      <c r="J16" s="4"/>
      <c r="K16" s="10"/>
    </row>
    <row r="17" spans="1:10" ht="15" thickBot="1" x14ac:dyDescent="0.4">
      <c r="A17" s="16" t="s">
        <v>17</v>
      </c>
      <c r="B17" s="20"/>
      <c r="C17" s="18"/>
      <c r="D17" s="18"/>
      <c r="E17" t="str">
        <f t="shared" si="0"/>
        <v/>
      </c>
      <c r="G17" s="12" t="s">
        <v>32</v>
      </c>
      <c r="H17" s="3"/>
      <c r="I17" s="3"/>
      <c r="J17" s="4"/>
    </row>
    <row r="18" spans="1:10" x14ac:dyDescent="0.35">
      <c r="A18" s="16" t="s">
        <v>18</v>
      </c>
      <c r="B18" s="20"/>
      <c r="C18" s="18"/>
      <c r="D18" s="18"/>
      <c r="E18" t="str">
        <f t="shared" si="0"/>
        <v/>
      </c>
      <c r="G18" s="21" t="s">
        <v>33</v>
      </c>
      <c r="H18" s="22"/>
      <c r="I18" s="22"/>
      <c r="J18" s="23"/>
    </row>
    <row r="19" spans="1:10" x14ac:dyDescent="0.35">
      <c r="A19" s="16" t="s">
        <v>19</v>
      </c>
      <c r="B19" s="20"/>
      <c r="C19" s="18"/>
      <c r="D19" s="18"/>
      <c r="E19" t="str">
        <f t="shared" si="0"/>
        <v/>
      </c>
      <c r="G19" s="24"/>
      <c r="H19" s="25"/>
      <c r="I19" s="25"/>
      <c r="J19" s="26"/>
    </row>
    <row r="20" spans="1:10" x14ac:dyDescent="0.35">
      <c r="A20" s="16" t="s">
        <v>20</v>
      </c>
      <c r="B20" s="20"/>
      <c r="C20" s="18"/>
      <c r="D20" s="18"/>
      <c r="E20" t="str">
        <f t="shared" si="0"/>
        <v/>
      </c>
      <c r="G20" s="24"/>
      <c r="H20" s="25"/>
      <c r="I20" s="25"/>
      <c r="J20" s="26"/>
    </row>
    <row r="21" spans="1:10" x14ac:dyDescent="0.35">
      <c r="A21" s="16" t="s">
        <v>21</v>
      </c>
      <c r="B21" s="20"/>
      <c r="C21" s="18"/>
      <c r="D21" s="18"/>
      <c r="E21" t="str">
        <f t="shared" si="0"/>
        <v/>
      </c>
      <c r="G21" s="24"/>
      <c r="H21" s="25"/>
      <c r="I21" s="25"/>
      <c r="J21" s="26"/>
    </row>
    <row r="22" spans="1:10" x14ac:dyDescent="0.35">
      <c r="A22" s="16" t="s">
        <v>27</v>
      </c>
      <c r="B22" s="20"/>
      <c r="C22" s="18"/>
      <c r="D22" s="18"/>
      <c r="E22" t="str">
        <f t="shared" si="0"/>
        <v/>
      </c>
      <c r="G22" s="24"/>
      <c r="H22" s="25"/>
      <c r="I22" s="25"/>
      <c r="J22" s="26"/>
    </row>
    <row r="23" spans="1:10" ht="15" thickBot="1" x14ac:dyDescent="0.4">
      <c r="A23" s="16" t="s">
        <v>28</v>
      </c>
      <c r="B23" s="20"/>
      <c r="C23" s="18"/>
      <c r="D23" s="18"/>
      <c r="E23" t="str">
        <f t="shared" si="0"/>
        <v/>
      </c>
      <c r="G23" s="27"/>
      <c r="H23" s="28"/>
      <c r="I23" s="28"/>
      <c r="J23" s="29"/>
    </row>
  </sheetData>
  <mergeCells count="7">
    <mergeCell ref="G18:J23"/>
    <mergeCell ref="H1:J6"/>
    <mergeCell ref="K1:M6"/>
    <mergeCell ref="G6:G7"/>
    <mergeCell ref="H7:J12"/>
    <mergeCell ref="K7:M12"/>
    <mergeCell ref="J13:K13"/>
  </mergeCells>
  <dataValidations count="2">
    <dataValidation type="list" allowBlank="1" showInputMessage="1" showErrorMessage="1" sqref="K16" xr:uid="{53FE8D5A-08B7-42BD-873C-006060DD8D26}">
      <formula1>"Yes,No"</formula1>
    </dataValidation>
    <dataValidation type="list" allowBlank="1" showInputMessage="1" showErrorMessage="1" sqref="C2:D23" xr:uid="{C2CF424A-85DB-488C-AD95-862CE51F0CEB}">
      <formula1>"N,Y"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Sample</vt:lpstr>
      <vt:lpstr>Day1</vt:lpstr>
      <vt:lpstr>Day2</vt:lpstr>
      <vt:lpstr>Day3</vt:lpstr>
      <vt:lpstr>Day4</vt:lpstr>
      <vt:lpstr>Day5</vt:lpstr>
      <vt:lpstr>Day6</vt:lpstr>
      <vt:lpstr>Day7</vt:lpstr>
      <vt:lpstr>Day8</vt:lpstr>
      <vt:lpstr>Day9</vt:lpstr>
      <vt:lpstr>Day10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Mohankumar MC</cp:lastModifiedBy>
  <dcterms:created xsi:type="dcterms:W3CDTF">2021-05-25T12:08:27Z</dcterms:created>
  <dcterms:modified xsi:type="dcterms:W3CDTF">2022-01-17T14:06:53Z</dcterms:modified>
</cp:coreProperties>
</file>