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2"/>
  </bookViews>
  <sheets>
    <sheet name="item price list" sheetId="3" r:id="rId1"/>
    <sheet name="Sheet3" sheetId="4" r:id="rId2"/>
    <sheet name="Sheet1" sheetId="1" r:id="rId3"/>
  </sheets>
  <definedNames>
    <definedName name="_xlnm.Print_Area" localSheetId="2">Sheet1!$A$1:$J$36</definedName>
  </definedNames>
  <calcPr calcId="144525"/>
</workbook>
</file>

<file path=xl/sharedStrings.xml><?xml version="1.0" encoding="utf-8"?>
<sst xmlns="http://schemas.openxmlformats.org/spreadsheetml/2006/main" count="111" uniqueCount="45">
  <si>
    <t>item</t>
  </si>
  <si>
    <t>item cost</t>
  </si>
  <si>
    <t>AC 15 177 001 003</t>
  </si>
  <si>
    <t>PA 130 001</t>
  </si>
  <si>
    <t>PR 11 100 001</t>
  </si>
  <si>
    <t>WS 001 200 001</t>
  </si>
  <si>
    <t>AC 15 177 001 004</t>
  </si>
  <si>
    <t>Packaging Material</t>
  </si>
  <si>
    <t>Packaging Cost</t>
  </si>
  <si>
    <t>NA</t>
  </si>
  <si>
    <t>xxxx</t>
  </si>
  <si>
    <t>yyy</t>
  </si>
  <si>
    <t>zzz</t>
  </si>
  <si>
    <t>ddd</t>
  </si>
  <si>
    <t>eee</t>
  </si>
  <si>
    <t>fff</t>
  </si>
  <si>
    <t>ggg</t>
  </si>
  <si>
    <t>hhh</t>
  </si>
  <si>
    <t>Inventory</t>
  </si>
  <si>
    <t>Packing-Code</t>
  </si>
  <si>
    <t>Item Reference</t>
  </si>
  <si>
    <t>Packaging Unit</t>
  </si>
  <si>
    <t>Packaging Qty
(Item/Package)</t>
  </si>
  <si>
    <t>Packing Cost</t>
  </si>
  <si>
    <t>Item Cost</t>
  </si>
  <si>
    <t>Total Package Cost</t>
  </si>
  <si>
    <t>AC 15 177 001 003.200</t>
  </si>
  <si>
    <t>Box</t>
  </si>
  <si>
    <t>AC 15 177 001 003.100</t>
  </si>
  <si>
    <t>AC 15 177 001 003.50</t>
  </si>
  <si>
    <t>ZZZ</t>
  </si>
  <si>
    <t>PA 130 001.8</t>
  </si>
  <si>
    <t>Bar</t>
  </si>
  <si>
    <t>na</t>
  </si>
  <si>
    <t>PA 130 001.6.5</t>
  </si>
  <si>
    <t>PA 130 001.4.5</t>
  </si>
  <si>
    <t>PR 11 100 001.8</t>
  </si>
  <si>
    <t>PR 11 100 001.6.5</t>
  </si>
  <si>
    <t>PR 11 100 001.4.5</t>
  </si>
  <si>
    <t>WS 001 200 001.200</t>
  </si>
  <si>
    <t>Roll</t>
  </si>
  <si>
    <t>WS 001 200 001.300</t>
  </si>
  <si>
    <t>WS 001 200 001.400</t>
  </si>
  <si>
    <t>Packaging Qty</t>
  </si>
  <si>
    <t>Pc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</si>
</sst>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Gilroy-Regular"/>
      <charset val="134"/>
    </font>
    <font>
      <b/>
      <sz val="18"/>
      <color theme="1"/>
      <name val="Gilroy-Regular"/>
      <charset val="134"/>
    </font>
    <font>
      <b/>
      <sz val="11"/>
      <color theme="1"/>
      <name val="Gilroy-Regular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9"/>
  <sheetViews>
    <sheetView workbookViewId="0">
      <selection activeCell="C5" sqref="C5"/>
    </sheetView>
  </sheetViews>
  <sheetFormatPr defaultColWidth="9" defaultRowHeight="13.5" outlineLevelCol="2"/>
  <cols>
    <col min="2" max="2" width="15.0666666666667" customWidth="1"/>
    <col min="3" max="3" width="12.3583333333333" customWidth="1"/>
  </cols>
  <sheetData>
    <row r="4" spans="2:3">
      <c r="B4" s="3" t="s">
        <v>0</v>
      </c>
      <c r="C4" s="3" t="s">
        <v>1</v>
      </c>
    </row>
    <row r="5" spans="2:3">
      <c r="B5" s="5" t="s">
        <v>2</v>
      </c>
      <c r="C5" s="5">
        <v>5</v>
      </c>
    </row>
    <row r="6" spans="2:3">
      <c r="B6" s="5" t="s">
        <v>3</v>
      </c>
      <c r="C6" s="5">
        <v>10</v>
      </c>
    </row>
    <row r="7" spans="2:3">
      <c r="B7" s="5" t="s">
        <v>4</v>
      </c>
      <c r="C7" s="5">
        <v>20</v>
      </c>
    </row>
    <row r="8" spans="2:3">
      <c r="B8" s="5" t="s">
        <v>5</v>
      </c>
      <c r="C8" s="5">
        <v>50</v>
      </c>
    </row>
    <row r="9" spans="2:3">
      <c r="B9" s="5" t="s">
        <v>6</v>
      </c>
      <c r="C9" s="5">
        <v>70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2"/>
  <sheetViews>
    <sheetView workbookViewId="0">
      <selection activeCell="B3" sqref="B3:C12"/>
    </sheetView>
  </sheetViews>
  <sheetFormatPr defaultColWidth="9" defaultRowHeight="13.5" outlineLevelCol="2"/>
  <sheetData>
    <row r="3" spans="2:3">
      <c r="B3" s="5" t="s">
        <v>7</v>
      </c>
      <c r="C3" s="5" t="s">
        <v>8</v>
      </c>
    </row>
    <row r="4" spans="2:3">
      <c r="B4" s="5" t="s">
        <v>9</v>
      </c>
      <c r="C4" s="5">
        <v>0</v>
      </c>
    </row>
    <row r="5" spans="2:3">
      <c r="B5" s="5" t="s">
        <v>10</v>
      </c>
      <c r="C5" s="5">
        <v>250</v>
      </c>
    </row>
    <row r="6" spans="2:3">
      <c r="B6" s="5" t="s">
        <v>11</v>
      </c>
      <c r="C6" s="5">
        <v>100</v>
      </c>
    </row>
    <row r="7" spans="2:3">
      <c r="B7" s="5" t="s">
        <v>12</v>
      </c>
      <c r="C7" s="5">
        <v>50</v>
      </c>
    </row>
    <row r="8" spans="2:3">
      <c r="B8" s="5" t="s">
        <v>13</v>
      </c>
      <c r="C8" s="5">
        <v>75</v>
      </c>
    </row>
    <row r="9" spans="2:3">
      <c r="B9" s="5" t="s">
        <v>14</v>
      </c>
      <c r="C9" s="5">
        <v>300</v>
      </c>
    </row>
    <row r="10" spans="2:3">
      <c r="B10" s="5" t="s">
        <v>15</v>
      </c>
      <c r="C10" s="5">
        <v>400</v>
      </c>
    </row>
    <row r="11" spans="2:3">
      <c r="B11" s="5" t="s">
        <v>16</v>
      </c>
      <c r="C11" s="5">
        <v>300</v>
      </c>
    </row>
    <row r="12" spans="2:3">
      <c r="B12" s="5" t="s">
        <v>17</v>
      </c>
      <c r="C12" s="5">
        <v>500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J36"/>
  <sheetViews>
    <sheetView tabSelected="1" view="pageBreakPreview" zoomScaleNormal="100" workbookViewId="0">
      <selection activeCell="E6" sqref="B6:E6"/>
    </sheetView>
  </sheetViews>
  <sheetFormatPr defaultColWidth="9" defaultRowHeight="13.5"/>
  <cols>
    <col min="1" max="1" width="4.20833333333333" customWidth="1"/>
    <col min="2" max="3" width="20.1416666666667" customWidth="1"/>
    <col min="4" max="4" width="12.7833333333333" customWidth="1"/>
    <col min="5" max="5" width="14" customWidth="1"/>
    <col min="6" max="7" width="15.0666666666667" customWidth="1"/>
    <col min="8" max="8" width="9.425" customWidth="1"/>
    <col min="9" max="9" width="16.5666666666667" customWidth="1"/>
    <col min="10" max="10" width="2" customWidth="1"/>
  </cols>
  <sheetData>
    <row r="3" spans="1:9">
      <c r="A3" s="1"/>
      <c r="B3" s="2" t="s">
        <v>18</v>
      </c>
      <c r="C3" s="2"/>
      <c r="D3" s="2"/>
      <c r="E3" s="2"/>
      <c r="F3" s="2"/>
      <c r="G3" s="2"/>
      <c r="H3" s="2"/>
      <c r="I3" s="2"/>
    </row>
    <row r="4" spans="1:9">
      <c r="A4" s="1"/>
      <c r="B4" s="2"/>
      <c r="C4" s="2"/>
      <c r="D4" s="2"/>
      <c r="E4" s="2"/>
      <c r="F4" s="2"/>
      <c r="G4" s="2"/>
      <c r="H4" s="2"/>
      <c r="I4" s="2"/>
    </row>
    <row r="5" ht="54" spans="1:9">
      <c r="A5" s="1"/>
      <c r="B5" s="3" t="s">
        <v>19</v>
      </c>
      <c r="C5" s="3" t="s">
        <v>20</v>
      </c>
      <c r="D5" s="3" t="s">
        <v>21</v>
      </c>
      <c r="E5" s="4" t="s">
        <v>22</v>
      </c>
      <c r="F5" s="3" t="s">
        <v>7</v>
      </c>
      <c r="G5" s="3" t="s">
        <v>23</v>
      </c>
      <c r="H5" s="4" t="s">
        <v>24</v>
      </c>
      <c r="I5" s="3" t="s">
        <v>25</v>
      </c>
    </row>
    <row r="6" spans="1:9">
      <c r="A6" s="1"/>
      <c r="B6" s="5" t="s">
        <v>26</v>
      </c>
      <c r="C6" s="5" t="s">
        <v>2</v>
      </c>
      <c r="D6" s="5" t="s">
        <v>27</v>
      </c>
      <c r="E6" s="5">
        <v>200</v>
      </c>
      <c r="F6" s="5" t="s">
        <v>10</v>
      </c>
      <c r="G6" s="5">
        <f>VLOOKUP(Sheet1!F6,Sheet3!$B$4:$C$12,2,0)</f>
        <v>250</v>
      </c>
      <c r="H6" s="5">
        <f>VLOOKUP(C6,'item price list'!$B$5:$C$9,2,0)</f>
        <v>5</v>
      </c>
      <c r="I6" s="5">
        <f>H6*E6+G6</f>
        <v>1250</v>
      </c>
    </row>
    <row r="7" spans="1:10">
      <c r="A7" s="1"/>
      <c r="B7" s="5" t="s">
        <v>28</v>
      </c>
      <c r="C7" s="5" t="s">
        <v>2</v>
      </c>
      <c r="D7" s="5" t="s">
        <v>27</v>
      </c>
      <c r="E7" s="5">
        <v>100</v>
      </c>
      <c r="F7" s="5" t="s">
        <v>11</v>
      </c>
      <c r="G7" s="5">
        <f>VLOOKUP(Sheet1!F7,Sheet3!$B$4:$C$12,2,0)</f>
        <v>100</v>
      </c>
      <c r="H7" s="5">
        <f>VLOOKUP(C7,'item price list'!$B$5:$C$9,2,0)</f>
        <v>5</v>
      </c>
      <c r="I7" s="5">
        <f t="shared" ref="I7:I8" si="0">H7*E7+G7</f>
        <v>600</v>
      </c>
      <c r="J7" s="1"/>
    </row>
    <row r="8" spans="1:10">
      <c r="A8" s="1"/>
      <c r="B8" s="5" t="s">
        <v>29</v>
      </c>
      <c r="C8" s="5" t="s">
        <v>2</v>
      </c>
      <c r="D8" s="5" t="s">
        <v>27</v>
      </c>
      <c r="E8" s="5">
        <v>50</v>
      </c>
      <c r="F8" s="5" t="s">
        <v>30</v>
      </c>
      <c r="G8" s="5">
        <f>VLOOKUP(Sheet1!F8,Sheet3!$B$4:$C$12,2,0)</f>
        <v>50</v>
      </c>
      <c r="H8" s="5">
        <f>VLOOKUP(C8,'item price list'!$B$5:$C$9,2,0)</f>
        <v>5</v>
      </c>
      <c r="I8" s="5">
        <f t="shared" si="0"/>
        <v>300</v>
      </c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ht="54" spans="1:10">
      <c r="A11" s="1"/>
      <c r="B11" s="3" t="s">
        <v>19</v>
      </c>
      <c r="C11" s="3" t="s">
        <v>20</v>
      </c>
      <c r="D11" s="3" t="s">
        <v>21</v>
      </c>
      <c r="E11" s="4" t="s">
        <v>22</v>
      </c>
      <c r="F11" s="3" t="s">
        <v>7</v>
      </c>
      <c r="G11" s="3" t="s">
        <v>23</v>
      </c>
      <c r="H11" s="4" t="s">
        <v>24</v>
      </c>
      <c r="I11" s="3" t="s">
        <v>25</v>
      </c>
      <c r="J11" s="1"/>
    </row>
    <row r="12" spans="1:10">
      <c r="A12" s="1"/>
      <c r="B12" s="5" t="s">
        <v>31</v>
      </c>
      <c r="C12" s="5" t="s">
        <v>3</v>
      </c>
      <c r="D12" s="5" t="s">
        <v>32</v>
      </c>
      <c r="E12" s="5">
        <v>8</v>
      </c>
      <c r="F12" s="5" t="s">
        <v>33</v>
      </c>
      <c r="G12" s="5">
        <f>VLOOKUP(Sheet1!F12,Sheet3!$B$4:$C$12,2,0)</f>
        <v>0</v>
      </c>
      <c r="H12" s="5">
        <f>VLOOKUP(C12,'item price list'!$B$5:$C$9,2,0)</f>
        <v>10</v>
      </c>
      <c r="I12" s="5">
        <f>H12*E12+G12</f>
        <v>80</v>
      </c>
      <c r="J12" s="1"/>
    </row>
    <row r="13" spans="1:10">
      <c r="A13" s="1"/>
      <c r="B13" s="5" t="s">
        <v>34</v>
      </c>
      <c r="C13" s="5" t="s">
        <v>3</v>
      </c>
      <c r="D13" s="5" t="s">
        <v>32</v>
      </c>
      <c r="E13" s="5">
        <v>6.5</v>
      </c>
      <c r="F13" s="5" t="s">
        <v>33</v>
      </c>
      <c r="G13" s="5">
        <f>VLOOKUP(Sheet1!F13,Sheet3!$B$4:$C$12,2,0)</f>
        <v>0</v>
      </c>
      <c r="H13" s="5">
        <f>VLOOKUP(C13,'item price list'!$B$5:$C$9,2,0)</f>
        <v>10</v>
      </c>
      <c r="I13" s="5">
        <f t="shared" ref="I13:I14" si="1">H13*E13+G13</f>
        <v>65</v>
      </c>
      <c r="J13" s="1"/>
    </row>
    <row r="14" spans="1:10">
      <c r="A14" s="1"/>
      <c r="B14" s="5" t="s">
        <v>35</v>
      </c>
      <c r="C14" s="5" t="s">
        <v>3</v>
      </c>
      <c r="D14" s="5" t="s">
        <v>32</v>
      </c>
      <c r="E14" s="5">
        <v>4.5</v>
      </c>
      <c r="F14" s="5" t="s">
        <v>33</v>
      </c>
      <c r="G14" s="5">
        <f>VLOOKUP(Sheet1!F14,Sheet3!$B$4:$C$12,2,0)</f>
        <v>0</v>
      </c>
      <c r="H14" s="5">
        <f>VLOOKUP(C14,'item price list'!$B$5:$C$9,2,0)</f>
        <v>10</v>
      </c>
      <c r="I14" s="5">
        <f t="shared" si="1"/>
        <v>45</v>
      </c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ht="54" spans="1:10">
      <c r="A18" s="1"/>
      <c r="B18" s="3" t="s">
        <v>19</v>
      </c>
      <c r="C18" s="3" t="s">
        <v>20</v>
      </c>
      <c r="D18" s="3" t="s">
        <v>21</v>
      </c>
      <c r="E18" s="4" t="s">
        <v>22</v>
      </c>
      <c r="F18" s="3" t="s">
        <v>7</v>
      </c>
      <c r="G18" s="3" t="s">
        <v>23</v>
      </c>
      <c r="H18" s="4" t="s">
        <v>24</v>
      </c>
      <c r="I18" s="3" t="s">
        <v>25</v>
      </c>
      <c r="J18" s="1"/>
    </row>
    <row r="19" spans="1:10">
      <c r="A19" s="1"/>
      <c r="B19" s="5" t="s">
        <v>36</v>
      </c>
      <c r="C19" s="5" t="s">
        <v>4</v>
      </c>
      <c r="D19" s="5" t="s">
        <v>32</v>
      </c>
      <c r="E19" s="5">
        <v>8</v>
      </c>
      <c r="F19" s="5" t="s">
        <v>17</v>
      </c>
      <c r="G19" s="5">
        <f>VLOOKUP(Sheet1!F19,Sheet3!$B$4:$C$12,2,0)</f>
        <v>500</v>
      </c>
      <c r="H19" s="5">
        <f>VLOOKUP(C19,'item price list'!$B$5:$C$9,2,0)</f>
        <v>20</v>
      </c>
      <c r="I19" s="5">
        <f t="shared" ref="I19:I21" si="2">H19*E19+G19</f>
        <v>660</v>
      </c>
      <c r="J19" s="1"/>
    </row>
    <row r="20" spans="1:10">
      <c r="A20" s="1"/>
      <c r="B20" s="5" t="s">
        <v>37</v>
      </c>
      <c r="C20" s="5" t="s">
        <v>4</v>
      </c>
      <c r="D20" s="5" t="s">
        <v>32</v>
      </c>
      <c r="E20" s="5">
        <v>6.5</v>
      </c>
      <c r="F20" s="5" t="s">
        <v>14</v>
      </c>
      <c r="G20" s="5">
        <f>VLOOKUP(Sheet1!F20,Sheet3!$B$4:$C$12,2,0)</f>
        <v>300</v>
      </c>
      <c r="H20" s="5">
        <f>VLOOKUP(C20,'item price list'!$B$5:$C$9,2,0)</f>
        <v>20</v>
      </c>
      <c r="I20" s="5">
        <f t="shared" si="2"/>
        <v>430</v>
      </c>
      <c r="J20" s="1"/>
    </row>
    <row r="21" spans="1:10">
      <c r="A21" s="1"/>
      <c r="B21" s="5" t="s">
        <v>38</v>
      </c>
      <c r="C21" s="5" t="s">
        <v>4</v>
      </c>
      <c r="D21" s="5" t="s">
        <v>32</v>
      </c>
      <c r="E21" s="5">
        <v>4.5</v>
      </c>
      <c r="F21" s="5" t="s">
        <v>16</v>
      </c>
      <c r="G21" s="5">
        <f>VLOOKUP(Sheet1!F21,Sheet3!$B$4:$C$12,2,0)</f>
        <v>300</v>
      </c>
      <c r="H21" s="5">
        <f>VLOOKUP(C21,'item price list'!$B$5:$C$9,2,0)</f>
        <v>20</v>
      </c>
      <c r="I21" s="5">
        <f t="shared" si="2"/>
        <v>390</v>
      </c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ht="54" spans="1:10">
      <c r="A25" s="1"/>
      <c r="B25" s="3" t="s">
        <v>19</v>
      </c>
      <c r="C25" s="3" t="s">
        <v>20</v>
      </c>
      <c r="D25" s="3" t="s">
        <v>21</v>
      </c>
      <c r="E25" s="4" t="s">
        <v>22</v>
      </c>
      <c r="F25" s="3" t="s">
        <v>7</v>
      </c>
      <c r="G25" s="3" t="s">
        <v>23</v>
      </c>
      <c r="H25" s="4" t="s">
        <v>24</v>
      </c>
      <c r="I25" s="3" t="s">
        <v>25</v>
      </c>
      <c r="J25" s="1"/>
    </row>
    <row r="26" spans="1:10">
      <c r="A26" s="1"/>
      <c r="B26" s="5" t="s">
        <v>39</v>
      </c>
      <c r="C26" s="5" t="s">
        <v>5</v>
      </c>
      <c r="D26" s="5" t="s">
        <v>40</v>
      </c>
      <c r="E26" s="5">
        <v>200</v>
      </c>
      <c r="F26" s="5" t="s">
        <v>13</v>
      </c>
      <c r="G26" s="5">
        <f>VLOOKUP(Sheet1!F26,Sheet3!$B$4:$C$12,2,0)</f>
        <v>75</v>
      </c>
      <c r="H26" s="5">
        <f>VLOOKUP(C26,'item price list'!$B$5:$C$9,2,0)</f>
        <v>50</v>
      </c>
      <c r="I26" s="5">
        <f t="shared" ref="I26:I28" si="3">H26*E26+G26</f>
        <v>10075</v>
      </c>
      <c r="J26" s="1"/>
    </row>
    <row r="27" spans="1:10">
      <c r="A27" s="1"/>
      <c r="B27" s="5" t="s">
        <v>41</v>
      </c>
      <c r="C27" s="5" t="s">
        <v>5</v>
      </c>
      <c r="D27" s="5" t="s">
        <v>40</v>
      </c>
      <c r="E27" s="5">
        <v>300</v>
      </c>
      <c r="F27" s="5" t="s">
        <v>14</v>
      </c>
      <c r="G27" s="5">
        <f>VLOOKUP(Sheet1!F27,Sheet3!$B$4:$C$12,2,0)</f>
        <v>300</v>
      </c>
      <c r="H27" s="5">
        <f>VLOOKUP(C27,'item price list'!$B$5:$C$9,2,0)</f>
        <v>50</v>
      </c>
      <c r="I27" s="5">
        <f t="shared" si="3"/>
        <v>15300</v>
      </c>
      <c r="J27" s="1"/>
    </row>
    <row r="28" spans="1:10">
      <c r="A28" s="1"/>
      <c r="B28" s="5" t="s">
        <v>42</v>
      </c>
      <c r="C28" s="5" t="s">
        <v>5</v>
      </c>
      <c r="D28" s="5" t="s">
        <v>40</v>
      </c>
      <c r="E28" s="5">
        <v>400</v>
      </c>
      <c r="F28" s="5" t="s">
        <v>15</v>
      </c>
      <c r="G28" s="5">
        <f>VLOOKUP(Sheet1!F28,Sheet3!$B$4:$C$12,2,0)</f>
        <v>400</v>
      </c>
      <c r="H28" s="5">
        <f>VLOOKUP(C28,'item price list'!$B$5:$C$9,2,0)</f>
        <v>50</v>
      </c>
      <c r="I28" s="5">
        <f t="shared" si="3"/>
        <v>20400</v>
      </c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ht="27" spans="1:10">
      <c r="A32" s="1"/>
      <c r="B32" s="6" t="s">
        <v>19</v>
      </c>
      <c r="C32" s="6" t="s">
        <v>20</v>
      </c>
      <c r="D32" s="6" t="s">
        <v>21</v>
      </c>
      <c r="E32" s="6" t="s">
        <v>43</v>
      </c>
      <c r="F32" s="6" t="s">
        <v>7</v>
      </c>
      <c r="G32" s="6" t="s">
        <v>23</v>
      </c>
      <c r="H32" s="7" t="s">
        <v>24</v>
      </c>
      <c r="I32" s="6" t="s">
        <v>25</v>
      </c>
      <c r="J32" s="1"/>
    </row>
    <row r="33" spans="1:10">
      <c r="A33" s="1"/>
      <c r="B33" s="5" t="s">
        <v>6</v>
      </c>
      <c r="C33" s="5" t="s">
        <v>6</v>
      </c>
      <c r="D33" s="5" t="s">
        <v>44</v>
      </c>
      <c r="E33" s="5">
        <v>1</v>
      </c>
      <c r="F33" s="5" t="s">
        <v>12</v>
      </c>
      <c r="G33" s="5">
        <f>VLOOKUP(Sheet1!F33,Sheet3!$B$4:$C$12,2,0)</f>
        <v>50</v>
      </c>
      <c r="H33" s="5">
        <v>10</v>
      </c>
      <c r="I33" s="5">
        <f t="shared" ref="I33" si="4">H33*E33+G33</f>
        <v>60</v>
      </c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6:9">
      <c r="F35" s="1"/>
      <c r="G35" s="1"/>
      <c r="H35" s="1"/>
      <c r="I35" s="1"/>
    </row>
    <row r="36" spans="6:9">
      <c r="F36" s="1"/>
      <c r="G36" s="1"/>
      <c r="H36" s="1"/>
      <c r="I36" s="1"/>
    </row>
  </sheetData>
  <mergeCells count="1">
    <mergeCell ref="B3:I4"/>
  </mergeCells>
  <pageMargins left="0.7" right="0.7" top="0.75" bottom="0.75" header="0.3" footer="0.3"/>
  <pageSetup paperSize="9" scale="7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 price list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Bess5 | BESS</dc:creator>
  <cp:lastModifiedBy>DELL</cp:lastModifiedBy>
  <dcterms:created xsi:type="dcterms:W3CDTF">2024-02-16T05:52:00Z</dcterms:created>
  <cp:lastPrinted>2024-02-16T10:12:00Z</cp:lastPrinted>
  <dcterms:modified xsi:type="dcterms:W3CDTF">2024-02-23T10:13:39Z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8A098538BCFB45158410A0BE8EDECE84_12</vt:lpwstr>
  </property>
  <property fmtid="{D5CDD505-2E9C-101B-9397-08002B2CF9AE}" pid="3" name="KSOProductBuildVer">
    <vt:lpwstr>1033-12.2.0.13489</vt:lpwstr>
  </property>
</Properties>
</file>