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Lenovo\Downloads\Doctor Bill Format - Copy\Doctor Bill Format - Copy\Excel\"/>
    </mc:Choice>
  </mc:AlternateContent>
  <xr:revisionPtr revIDLastSave="0" documentId="13_ncr:1_{EE4CC4C7-0626-4E35-AB85-18C405931D9F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H28" i="1"/>
  <c r="I33" i="1" s="1"/>
  <c r="G28" i="1"/>
  <c r="D28" i="1"/>
  <c r="I26" i="1"/>
  <c r="I25" i="1"/>
  <c r="I24" i="1"/>
  <c r="I23" i="1"/>
  <c r="I22" i="1"/>
  <c r="I21" i="1"/>
  <c r="I20" i="1"/>
  <c r="I28" i="1" l="1"/>
  <c r="I32" i="1"/>
  <c r="I34" i="1" s="1"/>
  <c r="I36" i="1" s="1"/>
</calcChain>
</file>

<file path=xl/sharedStrings.xml><?xml version="1.0" encoding="utf-8"?>
<sst xmlns="http://schemas.openxmlformats.org/spreadsheetml/2006/main" count="49" uniqueCount="48">
  <si>
    <t xml:space="preserve">Address : </t>
  </si>
  <si>
    <t xml:space="preserve">Phone No.: </t>
  </si>
  <si>
    <t>Email ID:</t>
  </si>
  <si>
    <t xml:space="preserve">GSTIN: </t>
  </si>
  <si>
    <t xml:space="preserve">State: </t>
  </si>
  <si>
    <t xml:space="preserve">Tax Invoice </t>
  </si>
  <si>
    <t>Bill To:</t>
  </si>
  <si>
    <t>Name:</t>
  </si>
  <si>
    <t>Address:</t>
  </si>
  <si>
    <t>Contact No.:</t>
  </si>
  <si>
    <t>Invoice No.:</t>
  </si>
  <si>
    <t>ABC-2022-0001</t>
  </si>
  <si>
    <t>GSTIN No.:</t>
  </si>
  <si>
    <t>Date:</t>
  </si>
  <si>
    <t>DD/MM/YYYY</t>
  </si>
  <si>
    <t>State:</t>
  </si>
  <si>
    <t>#</t>
  </si>
  <si>
    <t>QTY</t>
  </si>
  <si>
    <t>Unit</t>
  </si>
  <si>
    <t>Price/
Unit</t>
  </si>
  <si>
    <t>GST</t>
  </si>
  <si>
    <t>Amount</t>
  </si>
  <si>
    <t>Total</t>
  </si>
  <si>
    <t>Sub Total:</t>
  </si>
  <si>
    <t>Discount:</t>
  </si>
  <si>
    <t>Amount in words:</t>
  </si>
  <si>
    <t>SGST</t>
  </si>
  <si>
    <t>CGST</t>
  </si>
  <si>
    <t>Received</t>
  </si>
  <si>
    <t>Balance</t>
  </si>
  <si>
    <t>Company seal and Sign</t>
  </si>
  <si>
    <t>Disc</t>
  </si>
  <si>
    <t>HSN</t>
  </si>
  <si>
    <t>Patient Name</t>
  </si>
  <si>
    <t>Seller Name:</t>
  </si>
  <si>
    <t>Service name</t>
  </si>
  <si>
    <t>Payment Mode:</t>
  </si>
  <si>
    <t>Consultant Fee 1</t>
  </si>
  <si>
    <t>Consultant Fee 2</t>
  </si>
  <si>
    <t>Consultant Fee 3</t>
  </si>
  <si>
    <t>Consultant Fee 4</t>
  </si>
  <si>
    <t>Consultant Fee 5</t>
  </si>
  <si>
    <t>Consultant Fee 6</t>
  </si>
  <si>
    <t>Consultant Fee 7</t>
  </si>
  <si>
    <t>Age:</t>
  </si>
  <si>
    <t>Blood Group:</t>
  </si>
  <si>
    <r>
      <rPr>
        <sz val="11"/>
        <color rgb="FF1D1C1D"/>
        <rFont val="Arial"/>
        <family val="2"/>
      </rPr>
      <t>Download</t>
    </r>
    <r>
      <rPr>
        <b/>
        <sz val="11"/>
        <color rgb="FF1D1C1D"/>
        <rFont val="Arial"/>
        <family val="2"/>
      </rPr>
      <t xml:space="preserve"> Vyapar app</t>
    </r>
    <r>
      <rPr>
        <sz val="11"/>
        <color rgb="FF1D1C1D"/>
        <rFont val="Arial"/>
        <family val="2"/>
      </rPr>
      <t xml:space="preserve"> to create more </t>
    </r>
    <r>
      <rPr>
        <b/>
        <sz val="11"/>
        <color rgb="FF1D1C1D"/>
        <rFont val="Arial"/>
        <family val="2"/>
      </rPr>
      <t xml:space="preserve">Doctor Bill Format </t>
    </r>
    <r>
      <rPr>
        <sz val="11"/>
        <color rgb="FF1D1C1D"/>
        <rFont val="Arial"/>
        <family val="2"/>
      </rPr>
      <t>for free !!!</t>
    </r>
  </si>
  <si>
    <t>Try Now !!!!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</si>
</sst>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 [$₹-4009]\ * #,##0.00_ ;_ [$₹-4009]\ * \-#,##0.00_ ;_ [$₹-4009]\ * &quot;-&quot;??_ ;_ @_ 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24"/>
      <color theme="1"/>
      <name val="Arial"/>
      <family val="2"/>
    </font>
    <font>
      <b/>
      <sz val="24"/>
      <color theme="7" tint="-0.499984740745262"/>
      <name val="Arial"/>
      <family val="2"/>
    </font>
    <font>
      <sz val="11"/>
      <color rgb="FF202124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1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1D1C1D"/>
      <name val="Arial"/>
      <family val="2"/>
    </font>
    <font>
      <sz val="11"/>
      <color rgb="FF1D1C1D"/>
      <name val="Arial"/>
      <family val="2"/>
    </font>
    <font>
      <b/>
      <u/>
      <sz val="11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02">
    <xf numFmtId="0" fontId="0" fillId="0" borderId="0" xfId="0"/>
    <xf numFmtId="2" fontId="8" fillId="4" borderId="1" xfId="2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9" fontId="3" fillId="2" borderId="1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9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vertical="center"/>
    </xf>
    <xf numFmtId="164" fontId="3" fillId="8" borderId="1" xfId="0" applyNumberFormat="1" applyFont="1" applyFill="1" applyBorder="1" applyAlignment="1">
      <alignment horizontal="center" vertical="center"/>
    </xf>
    <xf numFmtId="9" fontId="3" fillId="8" borderId="1" xfId="2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7" borderId="1" xfId="0" applyFont="1" applyFill="1" applyBorder="1"/>
    <xf numFmtId="2" fontId="3" fillId="7" borderId="1" xfId="0" applyNumberFormat="1" applyFont="1" applyFill="1" applyBorder="1" applyAlignment="1">
      <alignment horizontal="center" vertical="center"/>
    </xf>
    <xf numFmtId="9" fontId="3" fillId="7" borderId="1" xfId="2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3" fillId="6" borderId="0" xfId="0" applyFont="1" applyFill="1" applyBorder="1" applyAlignment="1">
      <alignment horizontal="left"/>
    </xf>
    <xf numFmtId="0" fontId="3" fillId="6" borderId="1" xfId="0" applyFont="1" applyFill="1" applyBorder="1"/>
    <xf numFmtId="0" fontId="3" fillId="6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0" fillId="6" borderId="6" xfId="0" applyFont="1" applyFill="1" applyBorder="1"/>
    <xf numFmtId="0" fontId="0" fillId="6" borderId="0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top"/>
    </xf>
    <xf numFmtId="0" fontId="3" fillId="3" borderId="1" xfId="0" applyFont="1" applyFill="1" applyBorder="1" applyAlignment="1">
      <alignment horizontal="left"/>
    </xf>
    <xf numFmtId="2" fontId="3" fillId="3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7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top"/>
    </xf>
    <xf numFmtId="0" fontId="2" fillId="3" borderId="10" xfId="0" applyFont="1" applyFill="1" applyBorder="1" applyAlignment="1">
      <alignment horizontal="center" vertical="top"/>
    </xf>
    <xf numFmtId="0" fontId="2" fillId="3" borderId="0" xfId="0" applyFont="1" applyFill="1" applyBorder="1" applyAlignment="1">
      <alignment horizontal="center" vertical="top"/>
    </xf>
    <xf numFmtId="0" fontId="2" fillId="3" borderId="7" xfId="0" applyFont="1" applyFill="1" applyBorder="1" applyAlignment="1">
      <alignment horizontal="center" vertical="top"/>
    </xf>
    <xf numFmtId="0" fontId="2" fillId="3" borderId="3" xfId="0" applyFont="1" applyFill="1" applyBorder="1" applyAlignment="1">
      <alignment horizontal="center" vertical="top"/>
    </xf>
    <xf numFmtId="0" fontId="2" fillId="3" borderId="9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center"/>
    </xf>
    <xf numFmtId="0" fontId="3" fillId="5" borderId="3" xfId="0" applyFont="1" applyFill="1" applyBorder="1"/>
    <xf numFmtId="0" fontId="3" fillId="5" borderId="9" xfId="0" applyFont="1" applyFill="1" applyBorder="1"/>
    <xf numFmtId="0" fontId="3" fillId="4" borderId="2" xfId="0" applyFont="1" applyFill="1" applyBorder="1"/>
    <xf numFmtId="0" fontId="9" fillId="8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6" borderId="8" xfId="0" applyFont="1" applyFill="1" applyBorder="1"/>
    <xf numFmtId="0" fontId="3" fillId="6" borderId="3" xfId="0" applyFont="1" applyFill="1" applyBorder="1"/>
    <xf numFmtId="0" fontId="5" fillId="3" borderId="0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center"/>
    </xf>
    <xf numFmtId="0" fontId="3" fillId="5" borderId="0" xfId="0" applyFont="1" applyFill="1" applyBorder="1"/>
    <xf numFmtId="0" fontId="3" fillId="5" borderId="7" xfId="0" applyFont="1" applyFill="1" applyBorder="1"/>
    <xf numFmtId="0" fontId="10" fillId="5" borderId="5" xfId="0" applyFont="1" applyFill="1" applyBorder="1" applyAlignment="1">
      <alignment horizontal="left"/>
    </xf>
    <xf numFmtId="0" fontId="10" fillId="5" borderId="10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5" xfId="0" applyFont="1" applyFill="1" applyBorder="1" applyAlignment="1">
      <alignment horizontal="left"/>
    </xf>
    <xf numFmtId="0" fontId="2" fillId="6" borderId="6" xfId="0" applyFont="1" applyFill="1" applyBorder="1" applyAlignment="1">
      <alignment horizontal="left"/>
    </xf>
    <xf numFmtId="0" fontId="2" fillId="6" borderId="0" xfId="0" applyFont="1" applyFill="1" applyBorder="1" applyAlignment="1">
      <alignment horizontal="left"/>
    </xf>
    <xf numFmtId="0" fontId="3" fillId="6" borderId="6" xfId="0" applyFont="1" applyFill="1" applyBorder="1"/>
    <xf numFmtId="0" fontId="3" fillId="6" borderId="0" xfId="0" applyFont="1" applyFill="1" applyBorder="1"/>
    <xf numFmtId="0" fontId="3" fillId="0" borderId="11" xfId="0" applyFont="1" applyBorder="1" applyAlignment="1">
      <alignment horizontal="center"/>
    </xf>
    <xf numFmtId="0" fontId="0" fillId="0" borderId="0" xfId="0" applyAlignment="1">
      <alignment vertical="center"/>
    </xf>
    <xf numFmtId="0" fontId="14" fillId="0" borderId="0" xfId="3" applyFont="1" applyBorder="1" applyAlignment="1">
      <alignment horizontal="left" vertical="center"/>
    </xf>
    <xf numFmtId="0" fontId="14" fillId="0" borderId="12" xfId="3" applyFont="1" applyBorder="1" applyAlignment="1">
      <alignment horizontal="left" vertical="center"/>
    </xf>
    <xf numFmtId="0" fontId="3" fillId="10" borderId="13" xfId="0" applyFont="1" applyFill="1" applyBorder="1" applyAlignment="1">
      <alignment horizontal="center"/>
    </xf>
    <xf numFmtId="0" fontId="3" fillId="10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left"/>
    </xf>
    <xf numFmtId="0" fontId="10" fillId="6" borderId="15" xfId="0" applyFont="1" applyFill="1" applyBorder="1" applyAlignment="1">
      <alignment horizontal="left"/>
    </xf>
    <xf numFmtId="0" fontId="3" fillId="5" borderId="13" xfId="0" applyFont="1" applyFill="1" applyBorder="1"/>
    <xf numFmtId="0" fontId="3" fillId="6" borderId="12" xfId="0" applyFont="1" applyFill="1" applyBorder="1"/>
    <xf numFmtId="0" fontId="0" fillId="6" borderId="12" xfId="0" applyFont="1" applyFill="1" applyBorder="1"/>
    <xf numFmtId="0" fontId="3" fillId="6" borderId="12" xfId="0" applyFont="1" applyFill="1" applyBorder="1" applyAlignment="1">
      <alignment horizontal="left"/>
    </xf>
    <xf numFmtId="0" fontId="3" fillId="5" borderId="16" xfId="0" applyFont="1" applyFill="1" applyBorder="1"/>
    <xf numFmtId="0" fontId="3" fillId="6" borderId="17" xfId="0" applyFont="1" applyFill="1" applyBorder="1"/>
    <xf numFmtId="0" fontId="2" fillId="0" borderId="13" xfId="0" applyFont="1" applyBorder="1" applyAlignment="1">
      <alignment horizontal="center" vertical="top"/>
    </xf>
    <xf numFmtId="0" fontId="2" fillId="3" borderId="14" xfId="0" applyFont="1" applyFill="1" applyBorder="1" applyAlignment="1">
      <alignment horizontal="center" vertical="top"/>
    </xf>
    <xf numFmtId="0" fontId="2" fillId="3" borderId="13" xfId="0" applyFont="1" applyFill="1" applyBorder="1" applyAlignment="1">
      <alignment horizontal="center" vertical="top"/>
    </xf>
    <xf numFmtId="0" fontId="2" fillId="3" borderId="16" xfId="0" applyFont="1" applyFill="1" applyBorder="1" applyAlignment="1">
      <alignment horizontal="center" vertical="top"/>
    </xf>
    <xf numFmtId="0" fontId="3" fillId="6" borderId="14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6" borderId="16" xfId="0" applyFont="1" applyFill="1" applyBorder="1" applyAlignment="1">
      <alignment horizontal="center"/>
    </xf>
    <xf numFmtId="0" fontId="12" fillId="0" borderId="13" xfId="0" applyFont="1" applyBorder="1" applyAlignment="1">
      <alignment horizontal="right" vertical="center"/>
    </xf>
    <xf numFmtId="0" fontId="12" fillId="0" borderId="0" xfId="0" applyFont="1" applyBorder="1" applyAlignment="1">
      <alignment horizontal="right" vertic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BFB93"/>
      <color rgb="FFFF0066"/>
      <color rgb="FFFBA293"/>
      <color rgb="FFF62F0E"/>
      <color rgb="FFF682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18</xdr:row>
      <xdr:rowOff>0</xdr:rowOff>
    </xdr:from>
    <xdr:to>
      <xdr:col>13</xdr:col>
      <xdr:colOff>304800</xdr:colOff>
      <xdr:row>18</xdr:row>
      <xdr:rowOff>304800</xdr:rowOff>
    </xdr:to>
    <xdr:sp macro="" textlink="">
      <xdr:nvSpPr>
        <xdr:cNvPr id="1025" name="AutoShape 1" descr="Sweet Shop Logo, Label or Emblem. Stock Vector - Illustration of cafe,  cupcake: 106102087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7658100" y="36195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7</xdr:col>
      <xdr:colOff>9525</xdr:colOff>
      <xdr:row>0</xdr:row>
      <xdr:rowOff>0</xdr:rowOff>
    </xdr:from>
    <xdr:to>
      <xdr:col>9</xdr:col>
      <xdr:colOff>428826</xdr:colOff>
      <xdr:row>6</xdr:row>
      <xdr:rowOff>180975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95750" y="0"/>
          <a:ext cx="1667076" cy="1323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lling.vyaparapp.in/forma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showGridLines="0" tabSelected="1" topLeftCell="A22" workbookViewId="0">
      <selection activeCell="M8" sqref="M8"/>
    </sheetView>
  </sheetViews>
  <sheetFormatPr defaultRowHeight="15" x14ac:dyDescent="0.25"/>
  <cols>
    <col min="1" max="1" width="4.5703125" customWidth="1"/>
    <col min="2" max="2" width="18.7109375" customWidth="1"/>
    <col min="3" max="3" width="7.28515625" customWidth="1"/>
    <col min="4" max="4" width="6.85546875" customWidth="1"/>
    <col min="5" max="5" width="5.5703125" customWidth="1"/>
    <col min="6" max="6" width="11.28515625" customWidth="1"/>
    <col min="7" max="7" width="7" customWidth="1"/>
    <col min="8" max="8" width="10.5703125" customWidth="1"/>
    <col min="9" max="9" width="8.140625" customWidth="1"/>
    <col min="10" max="10" width="7.140625" customWidth="1"/>
  </cols>
  <sheetData>
    <row r="1" spans="1:10" x14ac:dyDescent="0.25">
      <c r="A1" s="21" t="s">
        <v>34</v>
      </c>
      <c r="B1" s="21"/>
      <c r="C1" s="21"/>
      <c r="D1" s="21"/>
      <c r="E1" s="21"/>
      <c r="F1" s="21"/>
      <c r="G1" s="21"/>
      <c r="H1" s="61"/>
      <c r="I1" s="61"/>
      <c r="J1" s="61"/>
    </row>
    <row r="2" spans="1:10" x14ac:dyDescent="0.25">
      <c r="A2" s="22" t="s">
        <v>0</v>
      </c>
      <c r="B2" s="22"/>
      <c r="C2" s="22"/>
      <c r="D2" s="22"/>
      <c r="E2" s="22"/>
      <c r="F2" s="22"/>
      <c r="G2" s="22"/>
      <c r="H2" s="61"/>
      <c r="I2" s="61"/>
      <c r="J2" s="61"/>
    </row>
    <row r="3" spans="1:10" x14ac:dyDescent="0.25">
      <c r="A3" s="36"/>
      <c r="B3" s="36"/>
      <c r="C3" s="36"/>
      <c r="D3" s="36"/>
      <c r="E3" s="36"/>
      <c r="F3" s="36"/>
      <c r="G3" s="36"/>
      <c r="H3" s="61"/>
      <c r="I3" s="61"/>
      <c r="J3" s="61"/>
    </row>
    <row r="4" spans="1:10" x14ac:dyDescent="0.25">
      <c r="A4" s="22" t="s">
        <v>1</v>
      </c>
      <c r="B4" s="22"/>
      <c r="C4" s="22"/>
      <c r="D4" s="22"/>
      <c r="E4" s="22"/>
      <c r="F4" s="22"/>
      <c r="G4" s="22"/>
      <c r="H4" s="61"/>
      <c r="I4" s="61"/>
      <c r="J4" s="61"/>
    </row>
    <row r="5" spans="1:10" x14ac:dyDescent="0.25">
      <c r="A5" s="22" t="s">
        <v>2</v>
      </c>
      <c r="B5" s="22"/>
      <c r="C5" s="22"/>
      <c r="D5" s="22"/>
      <c r="E5" s="22"/>
      <c r="F5" s="22"/>
      <c r="G5" s="22"/>
      <c r="H5" s="61"/>
      <c r="I5" s="61"/>
      <c r="J5" s="61"/>
    </row>
    <row r="6" spans="1:10" x14ac:dyDescent="0.25">
      <c r="A6" s="22" t="s">
        <v>3</v>
      </c>
      <c r="B6" s="22"/>
      <c r="C6" s="22"/>
      <c r="D6" s="22"/>
      <c r="E6" s="22"/>
      <c r="F6" s="22"/>
      <c r="G6" s="22"/>
      <c r="H6" s="61"/>
      <c r="I6" s="61"/>
      <c r="J6" s="61"/>
    </row>
    <row r="7" spans="1:10" x14ac:dyDescent="0.25">
      <c r="A7" s="22" t="s">
        <v>4</v>
      </c>
      <c r="B7" s="22"/>
      <c r="C7" s="22"/>
      <c r="D7" s="22"/>
      <c r="E7" s="22"/>
      <c r="F7" s="22"/>
      <c r="G7" s="22"/>
      <c r="H7" s="61"/>
      <c r="I7" s="61"/>
      <c r="J7" s="61"/>
    </row>
    <row r="8" spans="1:10" x14ac:dyDescent="0.25">
      <c r="A8" s="77"/>
      <c r="B8" s="62"/>
      <c r="C8" s="62"/>
      <c r="D8" s="62"/>
      <c r="E8" s="62"/>
      <c r="F8" s="62"/>
      <c r="G8" s="62"/>
      <c r="H8" s="62"/>
      <c r="I8" s="62"/>
      <c r="J8" s="78"/>
    </row>
    <row r="9" spans="1:10" ht="30" x14ac:dyDescent="0.25">
      <c r="A9" s="79" t="s">
        <v>5</v>
      </c>
      <c r="B9" s="60"/>
      <c r="C9" s="60"/>
      <c r="D9" s="60"/>
      <c r="E9" s="60"/>
      <c r="F9" s="60"/>
      <c r="G9" s="60"/>
      <c r="H9" s="60"/>
      <c r="I9" s="60"/>
      <c r="J9" s="80"/>
    </row>
    <row r="10" spans="1:10" ht="15.75" thickBot="1" x14ac:dyDescent="0.3">
      <c r="A10" s="77"/>
      <c r="B10" s="62"/>
      <c r="C10" s="62"/>
      <c r="D10" s="62"/>
      <c r="E10" s="62"/>
      <c r="F10" s="62"/>
      <c r="G10" s="62"/>
      <c r="H10" s="62"/>
      <c r="I10" s="62"/>
      <c r="J10" s="78"/>
    </row>
    <row r="11" spans="1:10" ht="15.75" x14ac:dyDescent="0.25">
      <c r="A11" s="81" t="s">
        <v>6</v>
      </c>
      <c r="B11" s="65"/>
      <c r="C11" s="65"/>
      <c r="D11" s="65"/>
      <c r="E11" s="66"/>
      <c r="F11" s="67" t="s">
        <v>33</v>
      </c>
      <c r="G11" s="68"/>
      <c r="H11" s="68"/>
      <c r="I11" s="68"/>
      <c r="J11" s="82"/>
    </row>
    <row r="12" spans="1:10" x14ac:dyDescent="0.25">
      <c r="A12" s="83" t="s">
        <v>7</v>
      </c>
      <c r="B12" s="63"/>
      <c r="C12" s="63"/>
      <c r="D12" s="63"/>
      <c r="E12" s="64"/>
      <c r="F12" s="71" t="s">
        <v>44</v>
      </c>
      <c r="G12" s="72"/>
      <c r="H12" s="72"/>
      <c r="I12" s="72"/>
      <c r="J12" s="84"/>
    </row>
    <row r="13" spans="1:10" x14ac:dyDescent="0.25">
      <c r="A13" s="83" t="s">
        <v>8</v>
      </c>
      <c r="B13" s="63"/>
      <c r="C13" s="63"/>
      <c r="D13" s="63"/>
      <c r="E13" s="64"/>
      <c r="F13" s="71" t="s">
        <v>45</v>
      </c>
      <c r="G13" s="72"/>
      <c r="H13" s="72"/>
      <c r="I13" s="72"/>
      <c r="J13" s="84"/>
    </row>
    <row r="14" spans="1:10" x14ac:dyDescent="0.25">
      <c r="A14" s="83"/>
      <c r="B14" s="63"/>
      <c r="C14" s="63"/>
      <c r="D14" s="63"/>
      <c r="E14" s="64"/>
      <c r="F14" s="23"/>
      <c r="G14" s="24"/>
      <c r="H14" s="24"/>
      <c r="I14" s="24"/>
      <c r="J14" s="85"/>
    </row>
    <row r="15" spans="1:10" x14ac:dyDescent="0.25">
      <c r="A15" s="83" t="s">
        <v>9</v>
      </c>
      <c r="B15" s="63"/>
      <c r="C15" s="63"/>
      <c r="D15" s="63"/>
      <c r="E15" s="64"/>
      <c r="F15" s="69" t="s">
        <v>10</v>
      </c>
      <c r="G15" s="70"/>
      <c r="H15" s="18" t="s">
        <v>11</v>
      </c>
      <c r="I15" s="18"/>
      <c r="J15" s="86"/>
    </row>
    <row r="16" spans="1:10" x14ac:dyDescent="0.25">
      <c r="A16" s="83" t="s">
        <v>12</v>
      </c>
      <c r="B16" s="63"/>
      <c r="C16" s="63"/>
      <c r="D16" s="63"/>
      <c r="E16" s="64"/>
      <c r="F16" s="69" t="s">
        <v>13</v>
      </c>
      <c r="G16" s="70"/>
      <c r="H16" s="18" t="s">
        <v>14</v>
      </c>
      <c r="I16" s="18"/>
      <c r="J16" s="86"/>
    </row>
    <row r="17" spans="1:10" ht="15.75" thickBot="1" x14ac:dyDescent="0.3">
      <c r="A17" s="87" t="s">
        <v>15</v>
      </c>
      <c r="B17" s="53"/>
      <c r="C17" s="53"/>
      <c r="D17" s="53"/>
      <c r="E17" s="54"/>
      <c r="F17" s="58"/>
      <c r="G17" s="59"/>
      <c r="H17" s="59"/>
      <c r="I17" s="59"/>
      <c r="J17" s="88"/>
    </row>
    <row r="18" spans="1:10" x14ac:dyDescent="0.25">
      <c r="A18" s="55"/>
      <c r="B18" s="55"/>
      <c r="C18" s="55"/>
      <c r="D18" s="55"/>
      <c r="E18" s="55"/>
      <c r="F18" s="55"/>
      <c r="G18" s="55"/>
      <c r="H18" s="55"/>
      <c r="I18" s="55"/>
      <c r="J18" s="55"/>
    </row>
    <row r="19" spans="1:10" ht="30" x14ac:dyDescent="0.25">
      <c r="A19" s="7" t="s">
        <v>16</v>
      </c>
      <c r="B19" s="7" t="s">
        <v>35</v>
      </c>
      <c r="C19" s="8" t="s">
        <v>32</v>
      </c>
      <c r="D19" s="7" t="s">
        <v>17</v>
      </c>
      <c r="E19" s="8" t="s">
        <v>18</v>
      </c>
      <c r="F19" s="8" t="s">
        <v>19</v>
      </c>
      <c r="G19" s="8" t="s">
        <v>31</v>
      </c>
      <c r="H19" s="8" t="s">
        <v>20</v>
      </c>
      <c r="I19" s="56" t="s">
        <v>21</v>
      </c>
      <c r="J19" s="56"/>
    </row>
    <row r="20" spans="1:10" x14ac:dyDescent="0.25">
      <c r="A20" s="4">
        <v>1</v>
      </c>
      <c r="B20" s="6" t="s">
        <v>37</v>
      </c>
      <c r="C20" s="4">
        <v>1234</v>
      </c>
      <c r="D20" s="4">
        <v>2</v>
      </c>
      <c r="E20" s="4">
        <v>2</v>
      </c>
      <c r="F20" s="2">
        <v>200</v>
      </c>
      <c r="G20" s="4">
        <v>20</v>
      </c>
      <c r="H20" s="3">
        <v>0.05</v>
      </c>
      <c r="I20" s="52">
        <f t="shared" ref="I20:I26" si="0">((F20*D20)-G20)+(((F20*D20)-G20)*H20)</f>
        <v>399</v>
      </c>
      <c r="J20" s="52"/>
    </row>
    <row r="21" spans="1:10" x14ac:dyDescent="0.25">
      <c r="A21" s="16">
        <v>2</v>
      </c>
      <c r="B21" s="13" t="s">
        <v>38</v>
      </c>
      <c r="C21" s="16">
        <v>1235</v>
      </c>
      <c r="D21" s="16">
        <v>1</v>
      </c>
      <c r="E21" s="16">
        <v>1</v>
      </c>
      <c r="F21" s="14">
        <v>250</v>
      </c>
      <c r="G21" s="16">
        <v>10</v>
      </c>
      <c r="H21" s="15">
        <v>0.18</v>
      </c>
      <c r="I21" s="57">
        <f t="shared" si="0"/>
        <v>283.2</v>
      </c>
      <c r="J21" s="57"/>
    </row>
    <row r="22" spans="1:10" x14ac:dyDescent="0.25">
      <c r="A22" s="4">
        <v>3</v>
      </c>
      <c r="B22" s="6" t="s">
        <v>39</v>
      </c>
      <c r="C22" s="4">
        <v>1236</v>
      </c>
      <c r="D22" s="4">
        <v>1</v>
      </c>
      <c r="E22" s="4">
        <v>1</v>
      </c>
      <c r="F22" s="2">
        <v>340</v>
      </c>
      <c r="G22" s="4">
        <v>20</v>
      </c>
      <c r="H22" s="3">
        <v>0.05</v>
      </c>
      <c r="I22" s="52">
        <f t="shared" si="0"/>
        <v>336</v>
      </c>
      <c r="J22" s="52"/>
    </row>
    <row r="23" spans="1:10" x14ac:dyDescent="0.25">
      <c r="A23" s="16">
        <v>4</v>
      </c>
      <c r="B23" s="13" t="s">
        <v>40</v>
      </c>
      <c r="C23" s="16">
        <v>1237</v>
      </c>
      <c r="D23" s="16">
        <v>1</v>
      </c>
      <c r="E23" s="16">
        <v>2</v>
      </c>
      <c r="F23" s="14">
        <v>300</v>
      </c>
      <c r="G23" s="16">
        <v>30</v>
      </c>
      <c r="H23" s="15">
        <v>0.05</v>
      </c>
      <c r="I23" s="57">
        <f t="shared" si="0"/>
        <v>283.5</v>
      </c>
      <c r="J23" s="57"/>
    </row>
    <row r="24" spans="1:10" x14ac:dyDescent="0.25">
      <c r="A24" s="4">
        <v>5</v>
      </c>
      <c r="B24" s="6" t="s">
        <v>41</v>
      </c>
      <c r="C24" s="4">
        <v>1237</v>
      </c>
      <c r="D24" s="4">
        <v>1</v>
      </c>
      <c r="E24" s="4">
        <v>2</v>
      </c>
      <c r="F24" s="2">
        <v>300</v>
      </c>
      <c r="G24" s="4">
        <v>30</v>
      </c>
      <c r="H24" s="3">
        <v>0.05</v>
      </c>
      <c r="I24" s="52">
        <f t="shared" si="0"/>
        <v>283.5</v>
      </c>
      <c r="J24" s="52"/>
    </row>
    <row r="25" spans="1:10" x14ac:dyDescent="0.25">
      <c r="A25" s="16">
        <v>6</v>
      </c>
      <c r="B25" s="13" t="s">
        <v>42</v>
      </c>
      <c r="C25" s="16">
        <v>1237</v>
      </c>
      <c r="D25" s="16">
        <v>1</v>
      </c>
      <c r="E25" s="16">
        <v>1</v>
      </c>
      <c r="F25" s="14">
        <v>300</v>
      </c>
      <c r="G25" s="16">
        <v>10</v>
      </c>
      <c r="H25" s="15">
        <v>0.05</v>
      </c>
      <c r="I25" s="57">
        <f t="shared" si="0"/>
        <v>304.5</v>
      </c>
      <c r="J25" s="57"/>
    </row>
    <row r="26" spans="1:10" x14ac:dyDescent="0.25">
      <c r="A26" s="4">
        <v>7</v>
      </c>
      <c r="B26" s="6" t="s">
        <v>43</v>
      </c>
      <c r="C26" s="4">
        <v>1237</v>
      </c>
      <c r="D26" s="4">
        <v>1</v>
      </c>
      <c r="E26" s="4">
        <v>1</v>
      </c>
      <c r="F26" s="2">
        <v>200</v>
      </c>
      <c r="G26" s="4">
        <v>20</v>
      </c>
      <c r="H26" s="3">
        <v>0.05</v>
      </c>
      <c r="I26" s="52">
        <f t="shared" si="0"/>
        <v>189</v>
      </c>
      <c r="J26" s="52"/>
    </row>
    <row r="27" spans="1:10" x14ac:dyDescent="0.25">
      <c r="A27" s="12"/>
      <c r="B27" s="9"/>
      <c r="C27" s="12"/>
      <c r="D27" s="12"/>
      <c r="E27" s="12"/>
      <c r="F27" s="10"/>
      <c r="G27" s="12"/>
      <c r="H27" s="11"/>
      <c r="I27" s="25"/>
      <c r="J27" s="25"/>
    </row>
    <row r="28" spans="1:10" ht="18" x14ac:dyDescent="0.25">
      <c r="A28" s="40" t="s">
        <v>22</v>
      </c>
      <c r="B28" s="40"/>
      <c r="C28" s="40"/>
      <c r="D28" s="5">
        <f>SUM(D20:D27)</f>
        <v>8</v>
      </c>
      <c r="E28" s="5"/>
      <c r="F28" s="5"/>
      <c r="G28" s="5">
        <f>SUM(G20:G26)</f>
        <v>140</v>
      </c>
      <c r="H28" s="1">
        <f>(((F20*D20)-G20)*H20)+(((F21*D21)-G21)*H21)+(((F22*D22)-G22)*H22)+(((F23*D23)-G23)*H23+(((F24*D24)-G24)*H24)+(((F25*D25)-G25)*H25)+(((F26*D26)-G26)*H26))</f>
        <v>128.69999999999999</v>
      </c>
      <c r="I28" s="41">
        <f>SUM(I20:J26)</f>
        <v>2078.6999999999998</v>
      </c>
      <c r="J28" s="41"/>
    </row>
    <row r="29" spans="1:10" x14ac:dyDescent="0.25">
      <c r="A29" s="42"/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" x14ac:dyDescent="0.25">
      <c r="A30" s="89"/>
      <c r="B30" s="32"/>
      <c r="C30" s="32"/>
      <c r="D30" s="32"/>
      <c r="E30" s="73"/>
      <c r="F30" s="43" t="s">
        <v>23</v>
      </c>
      <c r="G30" s="43"/>
      <c r="H30" s="43"/>
      <c r="I30" s="44">
        <f>(F20*D20)+(F21*D21)+(F22*D22)+(F23*D23)+(F24*D24)+(F25*D25)+(F26*D26)</f>
        <v>2090</v>
      </c>
      <c r="J30" s="44"/>
    </row>
    <row r="31" spans="1:10" ht="15.75" thickBot="1" x14ac:dyDescent="0.3">
      <c r="A31" s="89"/>
      <c r="B31" s="32"/>
      <c r="C31" s="32"/>
      <c r="D31" s="32"/>
      <c r="E31" s="17"/>
      <c r="F31" s="35" t="s">
        <v>24</v>
      </c>
      <c r="G31" s="35"/>
      <c r="H31" s="35"/>
      <c r="I31" s="45">
        <f>SUM(G20:G27)</f>
        <v>140</v>
      </c>
      <c r="J31" s="45"/>
    </row>
    <row r="32" spans="1:10" x14ac:dyDescent="0.25">
      <c r="A32" s="90" t="s">
        <v>25</v>
      </c>
      <c r="B32" s="46"/>
      <c r="C32" s="46"/>
      <c r="D32" s="47"/>
      <c r="E32" s="17"/>
      <c r="F32" s="35" t="s">
        <v>26</v>
      </c>
      <c r="G32" s="35"/>
      <c r="H32" s="35"/>
      <c r="I32" s="36">
        <f>1/2*H28</f>
        <v>64.349999999999994</v>
      </c>
      <c r="J32" s="36"/>
    </row>
    <row r="33" spans="1:10" x14ac:dyDescent="0.25">
      <c r="A33" s="91"/>
      <c r="B33" s="48"/>
      <c r="C33" s="48"/>
      <c r="D33" s="49"/>
      <c r="E33" s="17"/>
      <c r="F33" s="35" t="s">
        <v>27</v>
      </c>
      <c r="G33" s="35"/>
      <c r="H33" s="35"/>
      <c r="I33" s="36">
        <f>1/2*H28</f>
        <v>64.349999999999994</v>
      </c>
      <c r="J33" s="36"/>
    </row>
    <row r="34" spans="1:10" x14ac:dyDescent="0.25">
      <c r="A34" s="91"/>
      <c r="B34" s="48"/>
      <c r="C34" s="48"/>
      <c r="D34" s="49"/>
      <c r="E34" s="17"/>
      <c r="F34" s="37" t="s">
        <v>22</v>
      </c>
      <c r="G34" s="37"/>
      <c r="H34" s="37"/>
      <c r="I34" s="38">
        <f>(I30-I31)+(I32+I33)</f>
        <v>2078.6999999999998</v>
      </c>
      <c r="J34" s="38"/>
    </row>
    <row r="35" spans="1:10" x14ac:dyDescent="0.25">
      <c r="A35" s="91"/>
      <c r="B35" s="48"/>
      <c r="C35" s="48"/>
      <c r="D35" s="49"/>
      <c r="E35" s="17"/>
      <c r="F35" s="37"/>
      <c r="G35" s="37"/>
      <c r="H35" s="37"/>
      <c r="I35" s="38"/>
      <c r="J35" s="38"/>
    </row>
    <row r="36" spans="1:10" ht="15.75" thickBot="1" x14ac:dyDescent="0.3">
      <c r="A36" s="92"/>
      <c r="B36" s="50"/>
      <c r="C36" s="50"/>
      <c r="D36" s="51"/>
      <c r="E36" s="17"/>
      <c r="F36" s="33" t="s">
        <v>28</v>
      </c>
      <c r="G36" s="33"/>
      <c r="H36" s="33"/>
      <c r="I36" s="39">
        <f>I34</f>
        <v>2078.6999999999998</v>
      </c>
      <c r="J36" s="39"/>
    </row>
    <row r="37" spans="1:10" ht="15.75" thickBot="1" x14ac:dyDescent="0.3">
      <c r="A37" s="89"/>
      <c r="B37" s="32"/>
      <c r="C37" s="32"/>
      <c r="D37" s="32"/>
      <c r="E37" s="17"/>
      <c r="F37" s="33" t="s">
        <v>29</v>
      </c>
      <c r="G37" s="33"/>
      <c r="H37" s="33"/>
      <c r="I37" s="34">
        <v>0</v>
      </c>
      <c r="J37" s="34"/>
    </row>
    <row r="38" spans="1:10" x14ac:dyDescent="0.25">
      <c r="A38" s="93" t="s">
        <v>30</v>
      </c>
      <c r="B38" s="26"/>
      <c r="C38" s="26"/>
      <c r="D38" s="27"/>
      <c r="E38" s="17"/>
      <c r="F38" s="19" t="s">
        <v>36</v>
      </c>
      <c r="G38" s="19"/>
      <c r="H38" s="19"/>
      <c r="I38" s="20"/>
      <c r="J38" s="20"/>
    </row>
    <row r="39" spans="1:10" x14ac:dyDescent="0.25">
      <c r="A39" s="94"/>
      <c r="B39" s="28"/>
      <c r="C39" s="28"/>
      <c r="D39" s="29"/>
      <c r="E39" s="17"/>
      <c r="F39" s="17"/>
      <c r="G39" s="17"/>
      <c r="H39" s="17"/>
      <c r="I39" s="17"/>
      <c r="J39" s="95"/>
    </row>
    <row r="40" spans="1:10" x14ac:dyDescent="0.25">
      <c r="A40" s="94"/>
      <c r="B40" s="28"/>
      <c r="C40" s="28"/>
      <c r="D40" s="29"/>
      <c r="E40" s="17"/>
      <c r="F40" s="17"/>
      <c r="G40" s="17"/>
      <c r="H40" s="17"/>
      <c r="I40" s="17"/>
      <c r="J40" s="95"/>
    </row>
    <row r="41" spans="1:10" x14ac:dyDescent="0.25">
      <c r="A41" s="94"/>
      <c r="B41" s="28"/>
      <c r="C41" s="28"/>
      <c r="D41" s="29"/>
      <c r="E41" s="17"/>
      <c r="F41" s="17"/>
      <c r="G41" s="17"/>
      <c r="H41" s="17"/>
      <c r="I41" s="17"/>
      <c r="J41" s="95"/>
    </row>
    <row r="42" spans="1:10" x14ac:dyDescent="0.25">
      <c r="A42" s="94"/>
      <c r="B42" s="28"/>
      <c r="C42" s="28"/>
      <c r="D42" s="29"/>
      <c r="E42" s="17"/>
      <c r="F42" s="17"/>
      <c r="G42" s="17"/>
      <c r="H42" s="17"/>
      <c r="I42" s="17"/>
      <c r="J42" s="95"/>
    </row>
    <row r="43" spans="1:10" x14ac:dyDescent="0.25">
      <c r="A43" s="94"/>
      <c r="B43" s="28"/>
      <c r="C43" s="28"/>
      <c r="D43" s="29"/>
      <c r="E43" s="17"/>
      <c r="F43" s="17"/>
      <c r="G43" s="17"/>
      <c r="H43" s="17"/>
      <c r="I43" s="17"/>
      <c r="J43" s="95"/>
    </row>
    <row r="44" spans="1:10" ht="15.75" thickBot="1" x14ac:dyDescent="0.3">
      <c r="A44" s="96"/>
      <c r="B44" s="30"/>
      <c r="C44" s="30"/>
      <c r="D44" s="31"/>
      <c r="E44" s="17"/>
      <c r="F44" s="17"/>
      <c r="G44" s="17"/>
      <c r="H44" s="17"/>
      <c r="I44" s="17"/>
      <c r="J44" s="95"/>
    </row>
    <row r="45" spans="1:10" s="74" customFormat="1" ht="24" customHeight="1" x14ac:dyDescent="0.25">
      <c r="A45" s="97" t="s">
        <v>46</v>
      </c>
      <c r="B45" s="98"/>
      <c r="C45" s="98"/>
      <c r="D45" s="98"/>
      <c r="E45" s="98"/>
      <c r="F45" s="98"/>
      <c r="G45" s="98"/>
      <c r="H45" s="98"/>
      <c r="I45" s="75" t="s">
        <v>47</v>
      </c>
      <c r="J45" s="76"/>
    </row>
    <row r="46" spans="1:10" x14ac:dyDescent="0.25">
      <c r="A46" s="99"/>
      <c r="B46" s="100"/>
      <c r="C46" s="100"/>
      <c r="D46" s="100"/>
      <c r="E46" s="100"/>
      <c r="F46" s="100"/>
      <c r="G46" s="100"/>
      <c r="H46" s="100"/>
      <c r="I46" s="100"/>
      <c r="J46" s="101"/>
    </row>
  </sheetData>
  <mergeCells count="70">
    <mergeCell ref="A46:J46"/>
    <mergeCell ref="A9:J9"/>
    <mergeCell ref="H1:J7"/>
    <mergeCell ref="A3:G3"/>
    <mergeCell ref="A8:J8"/>
    <mergeCell ref="A16:E16"/>
    <mergeCell ref="A10:J10"/>
    <mergeCell ref="A11:E11"/>
    <mergeCell ref="A12:E12"/>
    <mergeCell ref="A13:E13"/>
    <mergeCell ref="A14:E14"/>
    <mergeCell ref="A15:E15"/>
    <mergeCell ref="F11:J11"/>
    <mergeCell ref="F16:G16"/>
    <mergeCell ref="F15:G15"/>
    <mergeCell ref="F12:J12"/>
    <mergeCell ref="F13:J13"/>
    <mergeCell ref="I26:J26"/>
    <mergeCell ref="A17:E17"/>
    <mergeCell ref="A18:J18"/>
    <mergeCell ref="I19:J19"/>
    <mergeCell ref="I20:J20"/>
    <mergeCell ref="I21:J21"/>
    <mergeCell ref="I22:J22"/>
    <mergeCell ref="I23:J23"/>
    <mergeCell ref="I24:J24"/>
    <mergeCell ref="I25:J25"/>
    <mergeCell ref="F17:J17"/>
    <mergeCell ref="A45:H45"/>
    <mergeCell ref="I45:J45"/>
    <mergeCell ref="E30:E44"/>
    <mergeCell ref="F40:J40"/>
    <mergeCell ref="F41:J41"/>
    <mergeCell ref="F42:J42"/>
    <mergeCell ref="F43:J43"/>
    <mergeCell ref="F44:J44"/>
    <mergeCell ref="A7:G7"/>
    <mergeCell ref="F14:J14"/>
    <mergeCell ref="I27:J27"/>
    <mergeCell ref="A38:D44"/>
    <mergeCell ref="A37:D37"/>
    <mergeCell ref="F37:H37"/>
    <mergeCell ref="I37:J37"/>
    <mergeCell ref="F32:H32"/>
    <mergeCell ref="I32:J32"/>
    <mergeCell ref="F33:H33"/>
    <mergeCell ref="I33:J33"/>
    <mergeCell ref="F34:H35"/>
    <mergeCell ref="I34:J35"/>
    <mergeCell ref="F36:H36"/>
    <mergeCell ref="I36:J36"/>
    <mergeCell ref="A28:C28"/>
    <mergeCell ref="A1:G1"/>
    <mergeCell ref="A2:G2"/>
    <mergeCell ref="A4:G4"/>
    <mergeCell ref="A5:G5"/>
    <mergeCell ref="A6:G6"/>
    <mergeCell ref="H15:J15"/>
    <mergeCell ref="H16:J16"/>
    <mergeCell ref="F38:H38"/>
    <mergeCell ref="I38:J38"/>
    <mergeCell ref="I28:J28"/>
    <mergeCell ref="A29:J29"/>
    <mergeCell ref="F30:H30"/>
    <mergeCell ref="I30:J30"/>
    <mergeCell ref="F31:H31"/>
    <mergeCell ref="I31:J31"/>
    <mergeCell ref="A32:D36"/>
    <mergeCell ref="A30:D31"/>
    <mergeCell ref="F39:J39"/>
  </mergeCells>
  <hyperlinks>
    <hyperlink ref="I45:J45" r:id="rId1" display="Try Now !!!!" xr:uid="{D6A3CEB9-D7C3-43EA-82FA-40260F362154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Rituparna Banerjee</dc:creator>
  <cp:lastModifiedBy>yashwant Lalaseri</cp:lastModifiedBy>
  <cp:lastPrinted>2022-08-23T13:49:25Z</cp:lastPrinted>
  <dcterms:created xsi:type="dcterms:W3CDTF">2022-08-23T12:26:51Z</dcterms:created>
  <dcterms:modified xsi:type="dcterms:W3CDTF">2022-09-15T10:43:44Z</dcterms:modified>
</cp:coreProperties>
</file>