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91ECCFF1-519B-4C15-9DAD-86F83A813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Data" sheetId="1" r:id="rId1"/>
  </sheets>
  <definedNames>
    <definedName name="_xlnm._FilterDatabase" localSheetId="0" hidden="1">SalesData!$B$1:$B$9</definedName>
  </definedNames>
  <calcPr calcId="191029"/>
</workbook>
</file>

<file path=xl/calcChain.xml><?xml version="1.0" encoding="utf-8"?>
<calcChain xmlns="http://schemas.openxmlformats.org/spreadsheetml/2006/main">
  <c r="G6" i="1" l="1"/>
  <c r="G5" i="1"/>
  <c r="G4" i="1"/>
  <c r="G3" i="1"/>
  <c r="G2" i="1"/>
  <c r="D9" i="1"/>
  <c r="D8" i="1"/>
  <c r="F3" i="1"/>
  <c r="F4" i="1"/>
  <c r="F5" i="1"/>
  <c r="F6" i="1"/>
  <c r="F2" i="1"/>
  <c r="D12" i="1" l="1"/>
  <c r="D11" i="1"/>
</calcChain>
</file>

<file path=xl/sharedStrings.xml><?xml version="1.0" encoding="utf-8"?>
<sst xmlns="http://schemas.openxmlformats.org/spreadsheetml/2006/main" count="21" uniqueCount="20">
  <si>
    <t>Product</t>
  </si>
  <si>
    <t>Category</t>
  </si>
  <si>
    <t>Price</t>
  </si>
  <si>
    <t>Quantity</t>
  </si>
  <si>
    <t>Date Sold</t>
  </si>
  <si>
    <t>Total Sale</t>
  </si>
  <si>
    <t>Apple</t>
  </si>
  <si>
    <t>Banana</t>
  </si>
  <si>
    <t>Carrot</t>
  </si>
  <si>
    <t>Milk</t>
  </si>
  <si>
    <t>Chips</t>
  </si>
  <si>
    <t>Fruits</t>
  </si>
  <si>
    <t>Vegetables</t>
  </si>
  <si>
    <t>Dairy</t>
  </si>
  <si>
    <t>Snacks</t>
  </si>
  <si>
    <t>Total_Revune:</t>
  </si>
  <si>
    <t>T_q:</t>
  </si>
  <si>
    <t>Avg_price:</t>
  </si>
  <si>
    <t>Max:</t>
  </si>
  <si>
    <t>With_Tax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</si>
</sst>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387799843670983E-2"/>
          <c:y val="0.19917259665148679"/>
          <c:w val="0.88637900288713545"/>
          <c:h val="0.71471202592724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SalesData!$F$1</c:f>
              <c:strCache>
                <c:ptCount val="1"/>
                <c:pt idx="0">
                  <c:v>Total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SalesData!$A$2:$A$12</c:f>
              <c:strCache>
                <c:ptCount val="5"/>
                <c:pt idx="0">
                  <c:v>Carrot</c:v>
                </c:pt>
                <c:pt idx="1">
                  <c:v>Banana</c:v>
                </c:pt>
                <c:pt idx="2">
                  <c:v>Chips</c:v>
                </c:pt>
                <c:pt idx="3">
                  <c:v>Milk</c:v>
                </c:pt>
                <c:pt idx="4">
                  <c:v>Apple</c:v>
                </c:pt>
              </c:strCache>
            </c:strRef>
          </c:cat>
          <c:val>
            <c:numRef>
              <c:f>SalesData!$F$2:$F$12</c:f>
              <c:numCache>
                <c:formatCode>General</c:formatCode>
                <c:ptCount val="11"/>
                <c:pt idx="0">
                  <c:v>450</c:v>
                </c:pt>
                <c:pt idx="1">
                  <c:v>800</c:v>
                </c:pt>
                <c:pt idx="2">
                  <c:v>450</c:v>
                </c:pt>
                <c:pt idx="3">
                  <c:v>300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3-448D-BE86-DA30010D7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23103"/>
        <c:axId val="79039903"/>
      </c:barChart>
      <c:catAx>
        <c:axId val="7902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9903"/>
        <c:crosses val="autoZero"/>
        <c:auto val="1"/>
        <c:lblAlgn val="ctr"/>
        <c:lblOffset val="100"/>
        <c:noMultiLvlLbl val="0"/>
      </c:catAx>
      <c:valAx>
        <c:axId val="790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449301</xdr:colOff>
      <xdr:row>7</xdr:row>
      <xdr:rowOff>14878</xdr:rowOff>
    </xdr:from>
    <xdr:to>
      <xdr:col>10</xdr:col>
      <xdr:colOff>398969</xdr:colOff>
      <xdr:row>21</xdr:row>
      <xdr:rowOff>169985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199A8-3282-F618-2165-1315B1C5E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E08B8-8E24-43E9-80D9-744780A0D246}" name="Table1" displayName="Table1" ref="A1:G6" totalsRowShown="0" headerRowDxfId="4" headerRowBorderDxfId="3" tableBorderDxfId="2">
  <autoFilter ref="A1:G6" xr:uid="{8AEE08B8-8E24-43E9-80D9-744780A0D246}"/>
  <sortState xmlns:xlrd2="http://schemas.microsoft.com/office/spreadsheetml/2017/richdata2" ref="A2:F6">
    <sortCondition ref="C2:C6"/>
  </sortState>
  <tableColumns count="7">
    <tableColumn id="1" xr3:uid="{A2CC5966-D77B-4073-B605-D1A88155D5C9}" name="Product"/>
    <tableColumn id="2" xr3:uid="{1EAA82C9-4870-4605-A0D8-F920D3DE664F}" name="Category"/>
    <tableColumn id="3" xr3:uid="{823D575A-5C87-4222-951E-4578AAB8FCB8}" name="Price"/>
    <tableColumn id="4" xr3:uid="{153B812C-246A-4BC8-9E82-F6511A0AEE13}" name="Quantity"/>
    <tableColumn id="5" xr3:uid="{39A5C473-B4BD-411E-A2AA-737131D495F0}" name="Date Sold" dataDxfId="1"/>
    <tableColumn id="6" xr3:uid="{7CA07F79-1D73-46B3-80BA-4F97F5E32256}" name="Total Sale">
      <calculatedColumnFormula>C2*D2</calculatedColumnFormula>
    </tableColumn>
    <tableColumn id="7" xr3:uid="{55401FDF-9F3A-401F-9B84-D23761956744}" name="With_Tax" dataDxfId="0">
      <calculatedColumnFormula>(Table1[[#This Row],[Total Sale]]*M1)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5" workbookViewId="0">
      <selection activeCell="J4" sqref="J4"/>
    </sheetView>
  </sheetViews>
  <sheetFormatPr defaultRowHeight="14.4" x14ac:dyDescent="0.3"/>
  <cols>
    <col min="1" max="1" width="12.109375" bestFit="1" customWidth="1"/>
    <col min="2" max="2" width="13" bestFit="1" customWidth="1"/>
    <col min="3" max="3" width="9.5546875" bestFit="1" customWidth="1"/>
    <col min="4" max="4" width="12.77734375" bestFit="1" customWidth="1"/>
    <col min="5" max="5" width="19" bestFit="1" customWidth="1"/>
    <col min="6" max="6" width="13.5546875" bestFit="1" customWidth="1"/>
    <col min="7" max="7" width="13.332031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M1">
        <v>1.1000000000000001</v>
      </c>
    </row>
    <row r="2" spans="1:13" x14ac:dyDescent="0.3">
      <c r="A2" t="s">
        <v>8</v>
      </c>
      <c r="B2" t="s">
        <v>12</v>
      </c>
      <c r="C2">
        <v>30</v>
      </c>
      <c r="D2">
        <v>15</v>
      </c>
      <c r="E2" s="1">
        <v>45841</v>
      </c>
      <c r="F2">
        <f>C2*D2</f>
        <v>450</v>
      </c>
      <c r="G2">
        <f>(Table1[[#This Row],[Total Sale]]*M1)</f>
        <v>495.00000000000006</v>
      </c>
    </row>
    <row r="3" spans="1:13" x14ac:dyDescent="0.3">
      <c r="A3" t="s">
        <v>7</v>
      </c>
      <c r="B3" t="s">
        <v>11</v>
      </c>
      <c r="C3">
        <v>40</v>
      </c>
      <c r="D3">
        <v>20</v>
      </c>
      <c r="E3" s="1">
        <v>45840</v>
      </c>
      <c r="F3">
        <f t="shared" ref="F3:F6" si="0">C3*D3</f>
        <v>800</v>
      </c>
      <c r="G3">
        <f>(Table1[[#This Row],[Total Sale]]*M1)</f>
        <v>880.00000000000011</v>
      </c>
    </row>
    <row r="4" spans="1:13" x14ac:dyDescent="0.3">
      <c r="A4" t="s">
        <v>10</v>
      </c>
      <c r="B4" t="s">
        <v>14</v>
      </c>
      <c r="C4">
        <v>50</v>
      </c>
      <c r="D4">
        <v>9</v>
      </c>
      <c r="E4" s="1">
        <v>45842</v>
      </c>
      <c r="F4">
        <f t="shared" si="0"/>
        <v>450</v>
      </c>
      <c r="G4">
        <f>(Table1[[#This Row],[Total Sale]]*M1)</f>
        <v>495.00000000000006</v>
      </c>
    </row>
    <row r="5" spans="1:13" x14ac:dyDescent="0.3">
      <c r="A5" t="s">
        <v>9</v>
      </c>
      <c r="B5" t="s">
        <v>13</v>
      </c>
      <c r="C5">
        <v>60</v>
      </c>
      <c r="D5">
        <v>5</v>
      </c>
      <c r="E5" s="1">
        <v>45841</v>
      </c>
      <c r="F5">
        <f t="shared" si="0"/>
        <v>300</v>
      </c>
      <c r="G5">
        <f>(Table1[[#This Row],[Total Sale]]*M1)</f>
        <v>330</v>
      </c>
    </row>
    <row r="6" spans="1:13" x14ac:dyDescent="0.3">
      <c r="A6" t="s">
        <v>6</v>
      </c>
      <c r="B6" t="s">
        <v>11</v>
      </c>
      <c r="C6">
        <v>100</v>
      </c>
      <c r="D6">
        <v>10</v>
      </c>
      <c r="E6" s="1">
        <v>45839</v>
      </c>
      <c r="F6">
        <f t="shared" si="0"/>
        <v>1000</v>
      </c>
      <c r="G6">
        <f>(Table1[[#This Row],[Total Sale]]*M1)</f>
        <v>1100</v>
      </c>
    </row>
    <row r="8" spans="1:13" x14ac:dyDescent="0.3">
      <c r="C8" t="s">
        <v>16</v>
      </c>
      <c r="D8">
        <f>SUM(Table1[Quantity])</f>
        <v>59</v>
      </c>
    </row>
    <row r="9" spans="1:13" x14ac:dyDescent="0.3">
      <c r="C9" t="s">
        <v>17</v>
      </c>
      <c r="D9">
        <f>AVERAGE(Table1[Price])</f>
        <v>56</v>
      </c>
    </row>
    <row r="11" spans="1:13" x14ac:dyDescent="0.3">
      <c r="C11" t="s">
        <v>15</v>
      </c>
      <c r="D11">
        <f>SUM(F2:F6)</f>
        <v>3000</v>
      </c>
    </row>
    <row r="12" spans="1:13" x14ac:dyDescent="0.3">
      <c r="C12" t="s">
        <v>18</v>
      </c>
      <c r="D12">
        <f>MAX(Table1[Total Sale])</f>
        <v>1000</v>
      </c>
    </row>
  </sheetData>
  <sortState xmlns:xlrd2="http://schemas.microsoft.com/office/spreadsheetml/2017/richdata2" ref="A2:F9">
    <sortCondition descending="1" ref="C2:C9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Dharmaraju Caleb</cp:lastModifiedBy>
  <dcterms:created xsi:type="dcterms:W3CDTF">2025-07-04T04:14:47Z</dcterms:created>
  <dcterms:modified xsi:type="dcterms:W3CDTF">2025-07-07T03:59:36Z</dcterms:modified>
</cp:coreProperties>
</file>