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youtube vedo\1st v\voice of vedo\budgute bissnes tracer\"/>
    </mc:Choice>
  </mc:AlternateContent>
  <xr:revisionPtr revIDLastSave="0" documentId="13_ncr:1_{F6B4B074-2C2A-4D85-A12D-BCB18D70DB8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ncome Tracker" sheetId="1" r:id="rId1"/>
    <sheet name="Expense Tracker" sheetId="2" r:id="rId2"/>
    <sheet name="Summary" sheetId="3" r:id="rId3"/>
    <sheet name="Dashboard" sheetId="4" r:id="rId4"/>
  </sheets>
  <calcPr calcId="191029"/>
</workbook>
</file>

<file path=xl/calcChain.xml><?xml version="1.0" encoding="utf-8"?>
<calcChain xmlns="http://schemas.openxmlformats.org/spreadsheetml/2006/main">
  <c r="B3" i="4" l="1"/>
  <c r="B2" i="4"/>
  <c r="B4" i="4" l="1"/>
  <c r="B5" i="4" s="1"/>
</calcChain>
</file>

<file path=xl/sharedStrings.xml><?xml version="1.0" encoding="utf-8"?>
<sst xmlns="http://schemas.openxmlformats.org/spreadsheetml/2006/main" count="39" uniqueCount="35">
  <si>
    <t>Date</t>
  </si>
  <si>
    <t>Source</t>
  </si>
  <si>
    <t>Description</t>
  </si>
  <si>
    <t>Amount</t>
  </si>
  <si>
    <t>Payment Method</t>
  </si>
  <si>
    <t>2025-01-01</t>
  </si>
  <si>
    <t>Product A</t>
  </si>
  <si>
    <t>Online sale</t>
  </si>
  <si>
    <t>UPI</t>
  </si>
  <si>
    <t>2025-01-03</t>
  </si>
  <si>
    <t>Product B</t>
  </si>
  <si>
    <t>Walk-in</t>
  </si>
  <si>
    <t>Cash</t>
  </si>
  <si>
    <t>Category</t>
  </si>
  <si>
    <t>Paid Through</t>
  </si>
  <si>
    <t>2025-01-02</t>
  </si>
  <si>
    <t>Rent</t>
  </si>
  <si>
    <t>Office rent</t>
  </si>
  <si>
    <t>Bank</t>
  </si>
  <si>
    <t>2025-01-05</t>
  </si>
  <si>
    <t>Marketing</t>
  </si>
  <si>
    <t>Facebook Ads</t>
  </si>
  <si>
    <t>Credit Card</t>
  </si>
  <si>
    <t>Month</t>
  </si>
  <si>
    <t>Income</t>
  </si>
  <si>
    <t>Expenses</t>
  </si>
  <si>
    <t>Profit</t>
  </si>
  <si>
    <t>Profit Margin %</t>
  </si>
  <si>
    <t>January</t>
  </si>
  <si>
    <t>February</t>
  </si>
  <si>
    <t>KPI</t>
  </si>
  <si>
    <t>Value</t>
  </si>
  <si>
    <t>Total Income</t>
  </si>
  <si>
    <t>Total Expenses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</si>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</sst>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FFD7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Income vs Expenses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Income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Summary!$A$2:$A$3</c:f>
              <c:strCache>
                <c:ptCount val="2"/>
                <c:pt idx="0">
                  <c:v>January</c:v>
                </c:pt>
                <c:pt idx="1">
                  <c:v>February</c:v>
                </c:pt>
              </c:strCache>
            </c:strRef>
          </c:cat>
          <c:val>
            <c:numRef>
              <c:f>Summary!$B$2:$B$3</c:f>
              <c:numCache>
                <c:formatCode>General</c:formatCode>
                <c:ptCount val="2"/>
                <c:pt idx="0">
                  <c:v>8500</c:v>
                </c:pt>
                <c:pt idx="1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0-4203-9B47-75581A708CC3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Expenses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Summary!$A$2:$A$3</c:f>
              <c:strCache>
                <c:ptCount val="2"/>
                <c:pt idx="0">
                  <c:v>January</c:v>
                </c:pt>
                <c:pt idx="1">
                  <c:v>February</c:v>
                </c:pt>
              </c:strCache>
            </c:strRef>
          </c:cat>
          <c:val>
            <c:numRef>
              <c:f>Summary!$C$2:$C$3</c:f>
              <c:numCache>
                <c:formatCode>General</c:formatCode>
                <c:ptCount val="2"/>
                <c:pt idx="0">
                  <c:v>9500</c:v>
                </c:pt>
                <c:pt idx="1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0-4203-9B47-75581A708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Profit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Profit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Summary!$A$2:$A$3</c:f>
              <c:strCache>
                <c:ptCount val="2"/>
                <c:pt idx="0">
                  <c:v>January</c:v>
                </c:pt>
                <c:pt idx="1">
                  <c:v>February</c:v>
                </c:pt>
              </c:strCache>
            </c:strRef>
          </c:cat>
          <c:val>
            <c:numRef>
              <c:f>Summary!$D$2:$D$3</c:f>
              <c:numCache>
                <c:formatCode>General</c:formatCode>
                <c:ptCount val="2"/>
                <c:pt idx="0">
                  <c:v>-1000</c:v>
                </c:pt>
                <c:pt idx="1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4-4A07-87C5-7A44FD7AE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14</xdr:col>
      <xdr:colOff>31750</xdr:colOff>
      <xdr:row>1</xdr:row>
      <xdr:rowOff>7938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zoomScale="153" workbookViewId="0"/>
  </sheetViews>
  <sheetFormatPr defaultRowHeight="15" x14ac:dyDescent="0.25"/>
  <cols>
    <col min="5" max="5" width="18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5000</v>
      </c>
      <c r="E2" t="s">
        <v>8</v>
      </c>
    </row>
    <row r="3" spans="1:5" x14ac:dyDescent="0.25">
      <c r="A3" t="s">
        <v>9</v>
      </c>
      <c r="B3" t="s">
        <v>10</v>
      </c>
      <c r="C3" t="s">
        <v>11</v>
      </c>
      <c r="D3">
        <v>3500</v>
      </c>
      <c r="E3" t="s"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topLeftCell="B1" zoomScale="132" workbookViewId="0"/>
  </sheetViews>
  <sheetFormatPr defaultRowHeight="15" x14ac:dyDescent="0.25"/>
  <cols>
    <col min="5" max="5" width="17.42578125" customWidth="1"/>
  </cols>
  <sheetData>
    <row r="1" spans="1:5" x14ac:dyDescent="0.25">
      <c r="A1" s="1" t="s">
        <v>0</v>
      </c>
      <c r="B1" s="1" t="s">
        <v>13</v>
      </c>
      <c r="C1" s="1" t="s">
        <v>2</v>
      </c>
      <c r="D1" s="1" t="s">
        <v>3</v>
      </c>
      <c r="E1" s="1" t="s">
        <v>14</v>
      </c>
    </row>
    <row r="2" spans="1:5" x14ac:dyDescent="0.25">
      <c r="A2" t="s">
        <v>15</v>
      </c>
      <c r="B2" t="s">
        <v>16</v>
      </c>
      <c r="C2" t="s">
        <v>17</v>
      </c>
      <c r="D2">
        <v>8000</v>
      </c>
      <c r="E2" t="s">
        <v>18</v>
      </c>
    </row>
    <row r="3" spans="1:5" x14ac:dyDescent="0.25">
      <c r="A3" t="s">
        <v>19</v>
      </c>
      <c r="B3" t="s">
        <v>20</v>
      </c>
      <c r="C3" t="s">
        <v>21</v>
      </c>
      <c r="D3">
        <v>1500</v>
      </c>
      <c r="E3" t="s">
        <v>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tabSelected="1" zoomScale="119" workbookViewId="0"/>
  </sheetViews>
  <sheetFormatPr defaultRowHeight="15" x14ac:dyDescent="0.25"/>
  <cols>
    <col min="5" max="5" width="16.140625" customWidth="1"/>
  </cols>
  <sheetData>
    <row r="1" spans="1:5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</row>
    <row r="2" spans="1:5" x14ac:dyDescent="0.25">
      <c r="A2" t="s">
        <v>28</v>
      </c>
      <c r="B2">
        <v>8500</v>
      </c>
      <c r="C2">
        <v>9500</v>
      </c>
      <c r="D2">
        <v>-1000</v>
      </c>
      <c r="E2">
        <v>-11.8</v>
      </c>
    </row>
    <row r="3" spans="1:5" x14ac:dyDescent="0.25">
      <c r="A3" t="s">
        <v>29</v>
      </c>
      <c r="B3">
        <v>12000</v>
      </c>
      <c r="C3">
        <v>8000</v>
      </c>
      <c r="D3">
        <v>4000</v>
      </c>
      <c r="E3">
        <v>33.299999999999997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zoomScale="120" workbookViewId="0"/>
  </sheetViews>
  <sheetFormatPr defaultRowHeight="15" x14ac:dyDescent="0.25"/>
  <sheetData>
    <row r="1" spans="1:2" x14ac:dyDescent="0.25">
      <c r="A1" t="s">
        <v>30</v>
      </c>
      <c r="B1" t="s">
        <v>31</v>
      </c>
    </row>
    <row r="2" spans="1:2" x14ac:dyDescent="0.25">
      <c r="A2" t="s">
        <v>32</v>
      </c>
      <c r="B2">
        <f>SUM('Income Tracker'!D2:D100)</f>
        <v>8500</v>
      </c>
    </row>
    <row r="3" spans="1:2" x14ac:dyDescent="0.25">
      <c r="A3" t="s">
        <v>33</v>
      </c>
      <c r="B3">
        <f>SUM('Expense Tracker'!D2:D100)</f>
        <v>9500</v>
      </c>
    </row>
    <row r="4" spans="1:2" x14ac:dyDescent="0.25">
      <c r="A4" t="s">
        <v>34</v>
      </c>
      <c r="B4">
        <f>B2-B3</f>
        <v>-1000</v>
      </c>
    </row>
    <row r="5" spans="1:2" x14ac:dyDescent="0.25">
      <c r="A5" t="s">
        <v>27</v>
      </c>
      <c r="B5">
        <f>IF(B2=0,0,B4/B2)</f>
        <v>-0.11764705882352941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Tracker</vt:lpstr>
      <vt:lpstr>Expense Tracker</vt:lpstr>
      <vt:lpstr>Summary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Mohd Abbas</cp:lastModifiedBy>
  <dcterms:created xsi:type="dcterms:W3CDTF">2025-07-17T13:56:03Z</dcterms:created>
  <dcterms:modified xsi:type="dcterms:W3CDTF">2025-07-28T14:11:59Z</dcterms:modified>
</cp:coreProperties>
</file>