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E:\youtube vedo\1st v\voice of vedo\budgute bissnes tracer\"/>
    </mc:Choice>
  </mc:AlternateContent>
  <xr:revisionPtr revIDLastSave="0" documentId="13_ncr:1_{6E3B4B1C-F1A7-4831-B8D3-1A8546A4D9DA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Income Tracker" sheetId="1" r:id="rId1"/>
    <sheet name="Expense Tracker" sheetId="2" r:id="rId2"/>
    <sheet name="Summary" sheetId="3" r:id="rId3"/>
    <sheet name="Dashboard" sheetId="4" r:id="rId4"/>
  </sheets>
  <definedNames>
    <definedName name="_xlchart.v1.0" hidden="1">Dashboard!$A$13:$A$14</definedName>
    <definedName name="_xlchart.v1.1" hidden="1">Dashboard!$B$12</definedName>
    <definedName name="_xlchart.v1.2" hidden="1">Dashboard!$B$13</definedName>
    <definedName name="_xlchart.v1.3" hidden="1">Dashboard!$C$12</definedName>
    <definedName name="_xlchart.v1.4" hidden="1">Dashboard!$C$13</definedName>
  </definedNames>
  <calcPr calcId="191029"/>
</workbook>
</file>

<file path=xl/calcChain.xml><?xml version="1.0" encoding="utf-8"?>
<calcChain xmlns="http://schemas.openxmlformats.org/spreadsheetml/2006/main">
  <c r="B4" i="4" l="1"/>
  <c r="B3" i="4"/>
  <c r="B5" i="4" l="1"/>
  <c r="B6" i="4" s="1"/>
</calcChain>
</file>

<file path=xl/sharedStrings.xml><?xml version="1.0" encoding="utf-8"?>
<sst xmlns="http://schemas.openxmlformats.org/spreadsheetml/2006/main" count="47" uniqueCount="37">
  <si>
    <t>Date</t>
  </si>
  <si>
    <t>Source</t>
  </si>
  <si>
    <t>Description</t>
  </si>
  <si>
    <t>Amount</t>
  </si>
  <si>
    <t>Payment Method</t>
  </si>
  <si>
    <t>2025-01-01</t>
  </si>
  <si>
    <t>Product A</t>
  </si>
  <si>
    <t>Online sale</t>
  </si>
  <si>
    <t>UPI</t>
  </si>
  <si>
    <t>2025-01-03</t>
  </si>
  <si>
    <t>Product B</t>
  </si>
  <si>
    <t>Walk-in</t>
  </si>
  <si>
    <t>Cash</t>
  </si>
  <si>
    <t>Category</t>
  </si>
  <si>
    <t>Paid Through</t>
  </si>
  <si>
    <t>2025-01-02</t>
  </si>
  <si>
    <t>Rent</t>
  </si>
  <si>
    <t>Office rent</t>
  </si>
  <si>
    <t>Bank</t>
  </si>
  <si>
    <t>2025-01-05</t>
  </si>
  <si>
    <t>Marketing</t>
  </si>
  <si>
    <t>Facebook Ads</t>
  </si>
  <si>
    <t>Credit Card</t>
  </si>
  <si>
    <t>Month</t>
  </si>
  <si>
    <t>Income</t>
  </si>
  <si>
    <t>Expenses</t>
  </si>
  <si>
    <t>Profit</t>
  </si>
  <si>
    <t>Profit Margin %</t>
  </si>
  <si>
    <t>January</t>
  </si>
  <si>
    <t>February</t>
  </si>
  <si>
    <t>📊 Key Performance Indicators (KPIs)</t>
  </si>
  <si>
    <t>KPI</t>
  </si>
  <si>
    <t>Value</t>
  </si>
  <si>
    <t>Total Income</t>
  </si>
  <si>
    <t>Total Expenses</t>
  </si>
  <si>
    <t>Net Profit</t>
  </si>
  <si>
    <t>📅 Monthly Breakdown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</si>
</sst>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FFD7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/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5000</v>
      </c>
      <c r="E2" t="s">
        <v>8</v>
      </c>
    </row>
    <row r="3" spans="1:5" x14ac:dyDescent="0.25">
      <c r="A3" t="s">
        <v>9</v>
      </c>
      <c r="B3" t="s">
        <v>10</v>
      </c>
      <c r="C3" t="s">
        <v>11</v>
      </c>
      <c r="D3">
        <v>3500</v>
      </c>
      <c r="E3" t="s">
        <v>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/>
  </sheetViews>
  <sheetFormatPr defaultRowHeight="15" x14ac:dyDescent="0.25"/>
  <sheetData>
    <row r="1" spans="1:5" x14ac:dyDescent="0.25">
      <c r="A1" s="1" t="s">
        <v>0</v>
      </c>
      <c r="B1" s="1" t="s">
        <v>13</v>
      </c>
      <c r="C1" s="1" t="s">
        <v>2</v>
      </c>
      <c r="D1" s="1" t="s">
        <v>3</v>
      </c>
      <c r="E1" s="1" t="s">
        <v>14</v>
      </c>
    </row>
    <row r="2" spans="1:5" x14ac:dyDescent="0.25">
      <c r="A2" t="s">
        <v>15</v>
      </c>
      <c r="B2" t="s">
        <v>16</v>
      </c>
      <c r="C2" t="s">
        <v>17</v>
      </c>
      <c r="D2">
        <v>8000</v>
      </c>
      <c r="E2" t="s">
        <v>18</v>
      </c>
    </row>
    <row r="3" spans="1:5" x14ac:dyDescent="0.25">
      <c r="A3" t="s">
        <v>19</v>
      </c>
      <c r="B3" t="s">
        <v>20</v>
      </c>
      <c r="C3" t="s">
        <v>21</v>
      </c>
      <c r="D3">
        <v>1500</v>
      </c>
      <c r="E3" t="s">
        <v>22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tabSelected="1" zoomScale="161" workbookViewId="0">
      <selection activeCell="I34" sqref="I34"/>
    </sheetView>
  </sheetViews>
  <sheetFormatPr defaultRowHeight="15" x14ac:dyDescent="0.25"/>
  <cols>
    <col min="5" max="5" width="14.140625" customWidth="1"/>
  </cols>
  <sheetData>
    <row r="1" spans="1:5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</row>
    <row r="2" spans="1:5" x14ac:dyDescent="0.25">
      <c r="A2" t="s">
        <v>28</v>
      </c>
      <c r="B2">
        <v>8500</v>
      </c>
      <c r="C2">
        <v>9500</v>
      </c>
      <c r="D2">
        <v>-1000</v>
      </c>
      <c r="E2">
        <v>-11.8</v>
      </c>
    </row>
    <row r="3" spans="1:5" x14ac:dyDescent="0.25">
      <c r="A3" t="s">
        <v>29</v>
      </c>
      <c r="B3">
        <v>12000</v>
      </c>
      <c r="C3">
        <v>8000</v>
      </c>
      <c r="D3">
        <v>4000</v>
      </c>
      <c r="E3">
        <v>33.299999999999997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workbookViewId="0">
      <selection activeCell="B3" sqref="B3"/>
    </sheetView>
  </sheetViews>
  <sheetFormatPr defaultRowHeight="15" x14ac:dyDescent="0.25"/>
  <cols>
    <col min="1" max="1" width="23.7109375" customWidth="1"/>
    <col min="2" max="2" width="19.42578125" customWidth="1"/>
  </cols>
  <sheetData>
    <row r="1" spans="1:5" ht="18.75" x14ac:dyDescent="0.3">
      <c r="A1" s="2" t="s">
        <v>30</v>
      </c>
    </row>
    <row r="2" spans="1:5" x14ac:dyDescent="0.25">
      <c r="A2" t="s">
        <v>31</v>
      </c>
      <c r="B2" t="s">
        <v>32</v>
      </c>
    </row>
    <row r="3" spans="1:5" x14ac:dyDescent="0.25">
      <c r="A3" t="s">
        <v>33</v>
      </c>
      <c r="B3">
        <f>SUM('Income Tracker'!D2:D100)</f>
        <v>8500</v>
      </c>
    </row>
    <row r="4" spans="1:5" x14ac:dyDescent="0.25">
      <c r="A4" t="s">
        <v>34</v>
      </c>
      <c r="B4">
        <f>SUM('Expense Tracker'!D2:D100)</f>
        <v>9500</v>
      </c>
    </row>
    <row r="5" spans="1:5" x14ac:dyDescent="0.25">
      <c r="A5" t="s">
        <v>35</v>
      </c>
      <c r="B5">
        <f>B3-B4</f>
        <v>-1000</v>
      </c>
    </row>
    <row r="6" spans="1:5" x14ac:dyDescent="0.25">
      <c r="A6" t="s">
        <v>27</v>
      </c>
      <c r="B6">
        <f>IF(B3=0,0,B5/B3)</f>
        <v>-0.11764705882352941</v>
      </c>
    </row>
    <row r="9" spans="1:5" ht="18.75" x14ac:dyDescent="0.3">
      <c r="A9" s="2" t="s">
        <v>36</v>
      </c>
    </row>
    <row r="10" spans="1:5" x14ac:dyDescent="0.25">
      <c r="A10" s="1" t="s">
        <v>23</v>
      </c>
      <c r="B10" s="1" t="s">
        <v>24</v>
      </c>
      <c r="C10" s="1" t="s">
        <v>25</v>
      </c>
      <c r="D10" s="1" t="s">
        <v>26</v>
      </c>
    </row>
    <row r="11" spans="1:5" x14ac:dyDescent="0.25">
      <c r="A11" t="s">
        <v>28</v>
      </c>
      <c r="B11">
        <v>8500</v>
      </c>
      <c r="C11">
        <v>9500</v>
      </c>
      <c r="D11">
        <v>-1000</v>
      </c>
      <c r="E11">
        <v>-11.8</v>
      </c>
    </row>
    <row r="12" spans="1:5" x14ac:dyDescent="0.25">
      <c r="A12" t="s">
        <v>29</v>
      </c>
      <c r="B12">
        <v>12000</v>
      </c>
      <c r="C12">
        <v>8000</v>
      </c>
      <c r="D12">
        <v>4000</v>
      </c>
      <c r="E12">
        <v>33.299999999999997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Tracker</vt:lpstr>
      <vt:lpstr>Expense Tracker</vt:lpstr>
      <vt:lpstr>Summary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Mohd Abbas</cp:lastModifiedBy>
  <dcterms:created xsi:type="dcterms:W3CDTF">2025-07-17T13:56:03Z</dcterms:created>
  <dcterms:modified xsi:type="dcterms:W3CDTF">2025-07-28T14:11:56Z</dcterms:modified>
</cp:coreProperties>
</file>