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indher/Downloads/"/>
    </mc:Choice>
  </mc:AlternateContent>
  <xr:revisionPtr revIDLastSave="0" documentId="13_ncr:1_{A90A2B91-26C3-934D-A45E-F2743DD6C00B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Burndown 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H2" i="2"/>
  <c r="B12" i="2" l="1"/>
  <c r="C11" i="2"/>
  <c r="C10" i="2"/>
  <c r="D10" i="2"/>
  <c r="E10" i="2"/>
  <c r="F10" i="2"/>
  <c r="G10" i="2"/>
  <c r="C12" i="2" l="1"/>
  <c r="D11" i="2"/>
  <c r="E11" i="2"/>
  <c r="F11" i="2"/>
  <c r="G11" i="2"/>
  <c r="B13" i="2"/>
  <c r="C13" i="2" s="1"/>
  <c r="D13" i="2" s="1"/>
  <c r="E13" i="2" s="1"/>
  <c r="F13" i="2" s="1"/>
  <c r="G13" i="2" s="1"/>
  <c r="D12" i="2" l="1"/>
  <c r="E12" i="2" s="1"/>
  <c r="F12" i="2" s="1"/>
  <c r="G12" i="2" s="1"/>
  <c r="H3" i="2"/>
  <c r="H5" i="2"/>
  <c r="H6" i="2"/>
</calcChain>
</file>

<file path=xl/sharedStrings.xml><?xml version="1.0" encoding="utf-8"?>
<sst xmlns="http://schemas.openxmlformats.org/spreadsheetml/2006/main" count="24" uniqueCount="19">
  <si>
    <t>Initial Estimate</t>
  </si>
  <si>
    <t>Remaining Effort</t>
  </si>
  <si>
    <t>Week 1</t>
  </si>
  <si>
    <t>Week 2</t>
  </si>
  <si>
    <t>Week 3</t>
  </si>
  <si>
    <t>Week 4</t>
  </si>
  <si>
    <t>Week 5</t>
  </si>
  <si>
    <t>Hours Left</t>
  </si>
  <si>
    <t>Planned Hours</t>
  </si>
  <si>
    <t>Ideal Burndown</t>
  </si>
  <si>
    <t>Start</t>
  </si>
  <si>
    <t>Feature</t>
  </si>
  <si>
    <t>Actual Hours</t>
  </si>
  <si>
    <t>Settting</t>
  </si>
  <si>
    <t>Data Collection and Analysis</t>
  </si>
  <si>
    <t>Algorithm and Models</t>
  </si>
  <si>
    <t>Testing and Verification</t>
  </si>
  <si>
    <t>Tweaking of Models</t>
  </si>
  <si>
    <t>Enhancements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</si>
</sst>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3" xfId="0" applyBorder="1"/>
    <xf numFmtId="0" fontId="0" fillId="0" borderId="4" xfId="0" applyBorder="1"/>
    <xf numFmtId="0" fontId="2" fillId="2" borderId="5" xfId="0" applyFont="1" applyFill="1" applyBorder="1"/>
    <xf numFmtId="0" fontId="0" fillId="3" borderId="5" xfId="0" applyFill="1" applyBorder="1"/>
    <xf numFmtId="0" fontId="0" fillId="0" borderId="5" xfId="0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Brain Stroke</a:t>
            </a:r>
            <a:r>
              <a:rPr lang="en-US" baseline="0"/>
              <a:t> Prediction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'Burndown Chart'!$A$10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'Burndown Chart'!$B$9:$G$9</c:f>
              <c:strCache>
                <c:ptCount val="6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</c:strCache>
            </c:strRef>
          </c:cat>
          <c:val>
            <c:numRef>
              <c:f>'Burndown Chart'!$B$10:$G$10</c:f>
              <c:numCache>
                <c:formatCode>General</c:formatCode>
                <c:ptCount val="6"/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'Burndown Chart'!$A$11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'Burndown Chart'!$B$9:$G$9</c:f>
              <c:strCache>
                <c:ptCount val="6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</c:strCache>
            </c:strRef>
          </c:cat>
          <c:val>
            <c:numRef>
              <c:f>'Burndown Chart'!$B$11:$G$11</c:f>
              <c:numCache>
                <c:formatCode>General</c:formatCode>
                <c:ptCount val="6"/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16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'Burndown Chart'!$A$12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'Burndown Chart'!$B$9:$G$9</c:f>
              <c:strCache>
                <c:ptCount val="6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</c:strCache>
            </c:strRef>
          </c:cat>
          <c:val>
            <c:numRef>
              <c:f>'Burndown Chart'!$B$12:$G$12</c:f>
              <c:numCache>
                <c:formatCode>General</c:formatCode>
                <c:ptCount val="6"/>
                <c:pt idx="0">
                  <c:v>120</c:v>
                </c:pt>
                <c:pt idx="1">
                  <c:v>98</c:v>
                </c:pt>
                <c:pt idx="2">
                  <c:v>76</c:v>
                </c:pt>
                <c:pt idx="3">
                  <c:v>54</c:v>
                </c:pt>
                <c:pt idx="4">
                  <c:v>38</c:v>
                </c:pt>
                <c:pt idx="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'Burndown Chart'!$A$13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'Burndown Chart'!$B$9:$G$9</c:f>
              <c:strCache>
                <c:ptCount val="6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</c:strCache>
            </c:strRef>
          </c:cat>
          <c:val>
            <c:numRef>
              <c:f>'Burndown Chart'!$B$13:$G$13</c:f>
              <c:numCache>
                <c:formatCode>General</c:formatCode>
                <c:ptCount val="6"/>
                <c:pt idx="0">
                  <c:v>120</c:v>
                </c:pt>
                <c:pt idx="1">
                  <c:v>105</c:v>
                </c:pt>
                <c:pt idx="2">
                  <c:v>90</c:v>
                </c:pt>
                <c:pt idx="3">
                  <c:v>75</c:v>
                </c:pt>
                <c:pt idx="4">
                  <c:v>60</c:v>
                </c:pt>
                <c:pt idx="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269240</xdr:colOff>
      <xdr:row>7</xdr:row>
      <xdr:rowOff>127000</xdr:rowOff>
    </xdr:from>
    <xdr:to>
      <xdr:col>20</xdr:col>
      <xdr:colOff>375920</xdr:colOff>
      <xdr:row>30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H13"/>
  <sheetViews>
    <sheetView tabSelected="1" zoomScale="82" zoomScaleNormal="100" workbookViewId="0">
      <selection activeCell="E29" sqref="E29"/>
    </sheetView>
  </sheetViews>
  <sheetFormatPr baseColWidth="10" defaultColWidth="8.83203125" defaultRowHeight="15" x14ac:dyDescent="0.2"/>
  <cols>
    <col min="1" max="1" width="22.6640625" bestFit="1" customWidth="1"/>
    <col min="2" max="2" width="13.33203125" customWidth="1"/>
    <col min="3" max="3" width="7.83203125" customWidth="1"/>
    <col min="4" max="4" width="7" customWidth="1"/>
    <col min="5" max="5" width="7.1640625" customWidth="1"/>
    <col min="6" max="7" width="7.5" customWidth="1"/>
    <col min="8" max="8" width="10.1640625" customWidth="1"/>
    <col min="9" max="9" width="11.5" customWidth="1"/>
    <col min="10" max="10" width="8.83203125" customWidth="1"/>
  </cols>
  <sheetData>
    <row r="1" spans="1:8" x14ac:dyDescent="0.2">
      <c r="A1" s="2" t="s">
        <v>11</v>
      </c>
      <c r="B1" s="3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8" t="s">
        <v>7</v>
      </c>
    </row>
    <row r="2" spans="1:8" x14ac:dyDescent="0.2">
      <c r="A2" s="4" t="s">
        <v>14</v>
      </c>
      <c r="B2" s="5">
        <v>20</v>
      </c>
      <c r="C2" s="5">
        <v>5</v>
      </c>
      <c r="D2" s="5">
        <v>3</v>
      </c>
      <c r="E2" s="5">
        <v>5</v>
      </c>
      <c r="F2" s="5">
        <v>1</v>
      </c>
      <c r="G2" s="5">
        <v>1</v>
      </c>
      <c r="H2" s="9">
        <f>B2-(SUM(C2:G2))</f>
        <v>5</v>
      </c>
    </row>
    <row r="3" spans="1:8" x14ac:dyDescent="0.2">
      <c r="A3" s="6" t="s">
        <v>15</v>
      </c>
      <c r="B3" s="7">
        <v>30</v>
      </c>
      <c r="C3" s="7">
        <v>5</v>
      </c>
      <c r="D3" s="7">
        <v>10</v>
      </c>
      <c r="E3" s="7">
        <v>10</v>
      </c>
      <c r="F3" s="7">
        <v>3</v>
      </c>
      <c r="G3" s="7">
        <v>3</v>
      </c>
      <c r="H3" s="10">
        <f>B3-(SUM(C3:G3))</f>
        <v>-1</v>
      </c>
    </row>
    <row r="4" spans="1:8" x14ac:dyDescent="0.2">
      <c r="A4" s="4" t="s">
        <v>16</v>
      </c>
      <c r="B4" s="7">
        <v>20</v>
      </c>
      <c r="C4" s="7">
        <v>3</v>
      </c>
      <c r="D4" s="7">
        <v>3</v>
      </c>
      <c r="E4" s="7">
        <v>2</v>
      </c>
      <c r="F4" s="7">
        <v>1</v>
      </c>
      <c r="G4" s="7">
        <v>0</v>
      </c>
      <c r="H4" s="10">
        <f>B4-(SUM(C4:G4))</f>
        <v>11</v>
      </c>
    </row>
    <row r="5" spans="1:8" x14ac:dyDescent="0.2">
      <c r="A5" s="6" t="s">
        <v>17</v>
      </c>
      <c r="B5" s="5">
        <v>30</v>
      </c>
      <c r="C5" s="5">
        <v>5</v>
      </c>
      <c r="D5" s="5">
        <v>1</v>
      </c>
      <c r="E5" s="5">
        <v>2</v>
      </c>
      <c r="F5" s="5">
        <v>10</v>
      </c>
      <c r="G5" s="5">
        <v>5</v>
      </c>
      <c r="H5" s="9">
        <f>B5-(SUM(C5:G5))</f>
        <v>7</v>
      </c>
    </row>
    <row r="6" spans="1:8" x14ac:dyDescent="0.2">
      <c r="A6" t="s">
        <v>18</v>
      </c>
      <c r="B6" s="7">
        <v>20</v>
      </c>
      <c r="C6" s="7">
        <v>4</v>
      </c>
      <c r="D6" s="7">
        <v>5</v>
      </c>
      <c r="E6" s="7">
        <v>3</v>
      </c>
      <c r="F6" s="7">
        <v>1</v>
      </c>
      <c r="G6" s="7">
        <v>1</v>
      </c>
      <c r="H6" s="10">
        <f>B6-(SUM(C6:G6))</f>
        <v>6</v>
      </c>
    </row>
    <row r="9" spans="1:8" x14ac:dyDescent="0.2">
      <c r="A9" s="2" t="s">
        <v>13</v>
      </c>
      <c r="B9" s="11" t="s">
        <v>10</v>
      </c>
      <c r="C9" s="3" t="s">
        <v>2</v>
      </c>
      <c r="D9" s="3" t="s">
        <v>3</v>
      </c>
      <c r="E9" s="3" t="s">
        <v>4</v>
      </c>
      <c r="F9" s="3" t="s">
        <v>5</v>
      </c>
      <c r="G9" s="3" t="s">
        <v>6</v>
      </c>
    </row>
    <row r="10" spans="1:8" x14ac:dyDescent="0.2">
      <c r="A10" s="12" t="s">
        <v>8</v>
      </c>
      <c r="B10" s="5"/>
      <c r="C10" s="5">
        <f>SUM($B$2:$B$6)/8</f>
        <v>15</v>
      </c>
      <c r="D10" s="5">
        <f>SUM($B$2:$B$6)/8</f>
        <v>15</v>
      </c>
      <c r="E10" s="5">
        <f>SUM($B$2:$B$6)/8</f>
        <v>15</v>
      </c>
      <c r="F10" s="5">
        <f>SUM($B$2:$B$6)/8</f>
        <v>15</v>
      </c>
      <c r="G10" s="5">
        <f>SUM($B$2:$B$6)/8</f>
        <v>15</v>
      </c>
    </row>
    <row r="11" spans="1:8" x14ac:dyDescent="0.2">
      <c r="A11" s="13" t="s">
        <v>12</v>
      </c>
      <c r="B11" s="7"/>
      <c r="C11" s="7">
        <f>SUM(C2:C6)</f>
        <v>22</v>
      </c>
      <c r="D11" s="7">
        <f>SUM(D2:D6)</f>
        <v>22</v>
      </c>
      <c r="E11" s="7">
        <f>SUM(E2:E6)</f>
        <v>22</v>
      </c>
      <c r="F11" s="7">
        <f>SUM(F2:F6)</f>
        <v>16</v>
      </c>
      <c r="G11" s="7">
        <f>SUM(G2:G6)</f>
        <v>10</v>
      </c>
    </row>
    <row r="12" spans="1:8" x14ac:dyDescent="0.2">
      <c r="A12" s="12" t="s">
        <v>1</v>
      </c>
      <c r="B12" s="5">
        <f>SUM(B2:B6)</f>
        <v>120</v>
      </c>
      <c r="C12" s="5">
        <f>B12-C11</f>
        <v>98</v>
      </c>
      <c r="D12" s="5">
        <f t="shared" ref="D12:G12" si="0">C12-D11</f>
        <v>76</v>
      </c>
      <c r="E12" s="5">
        <f t="shared" si="0"/>
        <v>54</v>
      </c>
      <c r="F12" s="5">
        <f t="shared" si="0"/>
        <v>38</v>
      </c>
      <c r="G12" s="5">
        <f t="shared" si="0"/>
        <v>28</v>
      </c>
    </row>
    <row r="13" spans="1:8" x14ac:dyDescent="0.2">
      <c r="A13" s="14" t="s">
        <v>9</v>
      </c>
      <c r="B13" s="1">
        <f>SUM(B2:B6)</f>
        <v>120</v>
      </c>
      <c r="C13" s="1">
        <f>B13-C10</f>
        <v>105</v>
      </c>
      <c r="D13" s="1">
        <f t="shared" ref="D13:G13" si="1">C13-D10</f>
        <v>90</v>
      </c>
      <c r="E13" s="1">
        <f t="shared" si="1"/>
        <v>75</v>
      </c>
      <c r="F13" s="1">
        <f t="shared" si="1"/>
        <v>60</v>
      </c>
      <c r="G13" s="1">
        <f t="shared" si="1"/>
        <v>45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Mohindher Thirumalai</cp:lastModifiedBy>
  <dcterms:created xsi:type="dcterms:W3CDTF">2017-03-11T18:37:14Z</dcterms:created>
  <dcterms:modified xsi:type="dcterms:W3CDTF">2023-03-11T01:09:31Z</dcterms:modified>
</cp:coreProperties>
</file>