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B493FA22-5AED-442C-8A1E-C0141F92CE98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Overview of Regression" sheetId="24" r:id="rId1"/>
    <sheet name="Drug 1 P_10" sheetId="4" r:id="rId2"/>
    <sheet name="Drug 2 P_10" sheetId="5" r:id="rId3"/>
    <sheet name="Drug 3 P_10" sheetId="22" r:id="rId4"/>
    <sheet name="Drug 4 P_10" sheetId="6" r:id="rId5"/>
    <sheet name="Drug 5 P_7" sheetId="11" r:id="rId6"/>
    <sheet name="Drug 6 P_7" sheetId="12" r:id="rId7"/>
    <sheet name="Drug 7 P_7" sheetId="23" r:id="rId8"/>
    <sheet name="Drug 8 P_7" sheetId="13" r:id="rId9"/>
    <sheet name="Drug 9 P_4" sheetId="14" r:id="rId10"/>
    <sheet name="Drug 10 P_4" sheetId="15" r:id="rId11"/>
    <sheet name="Drug 11 P_4" sheetId="16" r:id="rId12"/>
    <sheet name="Drug 12 P_4" sheetId="17" r:id="rId13"/>
    <sheet name="Drug 13 P_1" sheetId="21" r:id="rId14"/>
    <sheet name="Drug 14 P_1" sheetId="20" r:id="rId15"/>
    <sheet name="Drug 15 P_1" sheetId="18" r:id="rId16"/>
    <sheet name="Drug 16 P_1_10" sheetId="19" r:id="rId17"/>
    <sheet name="Drug Promo Data" sheetId="1" r:id="rId18"/>
    <sheet name="Drug with multiple promo" sheetId="25" r:id="rId19"/>
  </sheets>
  <definedNames>
    <definedName name="_xlnm._FilterDatabase" localSheetId="17" hidden="1">'Drug Promo Data'!$AC$1:$AC$85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85" i="1" l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</calcChain>
</file>

<file path=xl/sharedStrings.xml><?xml version="1.0" encoding="utf-8"?>
<sst xmlns="http://schemas.openxmlformats.org/spreadsheetml/2006/main" count="758" uniqueCount="81">
  <si>
    <t>Date</t>
  </si>
  <si>
    <t>Afirudin</t>
  </si>
  <si>
    <t>Tetapril</t>
  </si>
  <si>
    <t>Pentranil</t>
  </si>
  <si>
    <t>Oxozone</t>
  </si>
  <si>
    <t>Cortimentin</t>
  </si>
  <si>
    <t>Formoprodol</t>
  </si>
  <si>
    <t>Trantalol</t>
  </si>
  <si>
    <t>Multilinum</t>
  </si>
  <si>
    <t>Novastral</t>
  </si>
  <si>
    <t>Halocadren</t>
  </si>
  <si>
    <t>Adapazide</t>
  </si>
  <si>
    <t>Nalopex</t>
  </si>
  <si>
    <t>Verarotec</t>
  </si>
  <si>
    <t>Divinesin</t>
  </si>
  <si>
    <t>Lansoprofen</t>
  </si>
  <si>
    <t>Fentaprine</t>
  </si>
  <si>
    <t>promo_1</t>
  </si>
  <si>
    <t>promo_2</t>
  </si>
  <si>
    <t>promo_3</t>
  </si>
  <si>
    <t>promo_4</t>
  </si>
  <si>
    <t>promo_5</t>
  </si>
  <si>
    <t>promo_6</t>
  </si>
  <si>
    <t>promo_7</t>
  </si>
  <si>
    <t>promo_8</t>
  </si>
  <si>
    <t>promo_9</t>
  </si>
  <si>
    <t>promo_10</t>
  </si>
  <si>
    <t>promo_11</t>
  </si>
  <si>
    <t>Promo_sum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</si>
  <si>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</si>
  <si>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</si>
  <si>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</si>
  <si>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</si>
  <si>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</si>
  <si>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</si>
  <si>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</si>
  <si>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</si>
  <si>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</si>
  <si>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</si>
  <si>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</si>
  <si>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</si>
  <si>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</si>
  <si>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</si>
  <si>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</si>
  <si>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</si>
  <si>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</si>
  <si>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</si>
  <si>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</si>
  <si>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</si>
  <si>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</si>
  <si>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</si>
  <si>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</si>
  <si>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</si>
  <si>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</si>
  <si>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</si>
  <si>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</si>
  <si>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</si>
  <si>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</si>
  <si>
    <t>X Variable 6</t>
  </si>
  <si>
    <t>X Variable 7</t>
  </si>
  <si>
    <t>X Variable 8</t>
  </si>
  <si>
    <t>X Variable 9</t>
  </si>
  <si>
    <t>X Variable 10</t>
  </si>
  <si>
    <t>X Variable 11</t>
  </si>
  <si>
    <t>Drug ID</t>
  </si>
  <si>
    <t>1 &amp; 10</t>
  </si>
  <si>
    <t>Effective Individual Promo IDs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</si>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</sst>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3" borderId="0" xfId="0" applyFill="1" applyBorder="1" applyAlignment="1"/>
    <xf numFmtId="0" fontId="0" fillId="4" borderId="0" xfId="0" applyFill="1" applyBorder="1" applyAlignment="1"/>
    <xf numFmtId="0" fontId="0" fillId="6" borderId="0" xfId="0" applyFill="1"/>
    <xf numFmtId="0" fontId="0" fillId="7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2" fillId="8" borderId="0" xfId="0" applyFont="1" applyFill="1" applyAlignment="1">
      <alignment horizontal="center"/>
    </xf>
    <xf numFmtId="14" fontId="0" fillId="6" borderId="0" xfId="0" applyNumberFormat="1" applyFill="1"/>
    <xf numFmtId="14" fontId="0" fillId="7" borderId="0" xfId="0" applyNumberFormat="1" applyFill="1"/>
    <xf numFmtId="14" fontId="0" fillId="11" borderId="0" xfId="0" applyNumberFormat="1" applyFill="1"/>
    <xf numFmtId="14" fontId="0" fillId="10" borderId="0" xfId="0" applyNumberFormat="1" applyFill="1"/>
    <xf numFmtId="14" fontId="0" fillId="13" borderId="0" xfId="0" applyNumberFormat="1" applyFill="1"/>
    <xf numFmtId="0" fontId="0" fillId="13" borderId="0" xfId="0" applyFill="1"/>
    <xf numFmtId="14" fontId="0" fillId="9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048FC-7DC6-40FD-8DA3-F6E7C3F6210D}">
  <dimension ref="A1:B17"/>
  <sheetViews>
    <sheetView tabSelected="1" workbookViewId="0">
      <selection activeCell="C8" sqref="C8"/>
    </sheetView>
  </sheetViews>
  <sheetFormatPr defaultRowHeight="15" x14ac:dyDescent="0.25"/>
  <cols>
    <col min="1" max="1" width="13.28515625" customWidth="1"/>
    <col min="2" max="2" width="28.140625" bestFit="1" customWidth="1"/>
  </cols>
  <sheetData>
    <row r="1" spans="1:2" x14ac:dyDescent="0.25">
      <c r="A1" t="s">
        <v>64</v>
      </c>
      <c r="B1" t="s">
        <v>66</v>
      </c>
    </row>
    <row r="2" spans="1:2" x14ac:dyDescent="0.25">
      <c r="A2" s="14">
        <v>1</v>
      </c>
      <c r="B2" s="14">
        <v>10</v>
      </c>
    </row>
    <row r="3" spans="1:2" x14ac:dyDescent="0.25">
      <c r="A3" s="14">
        <v>2</v>
      </c>
      <c r="B3" s="14">
        <v>10</v>
      </c>
    </row>
    <row r="4" spans="1:2" x14ac:dyDescent="0.25">
      <c r="A4" s="14">
        <v>3</v>
      </c>
      <c r="B4" s="14">
        <v>10</v>
      </c>
    </row>
    <row r="5" spans="1:2" x14ac:dyDescent="0.25">
      <c r="A5" s="14">
        <v>4</v>
      </c>
      <c r="B5" s="14">
        <v>10</v>
      </c>
    </row>
    <row r="6" spans="1:2" x14ac:dyDescent="0.25">
      <c r="A6" s="15">
        <v>5</v>
      </c>
      <c r="B6" s="15">
        <v>7</v>
      </c>
    </row>
    <row r="7" spans="1:2" x14ac:dyDescent="0.25">
      <c r="A7" s="15">
        <v>6</v>
      </c>
      <c r="B7" s="15">
        <v>7</v>
      </c>
    </row>
    <row r="8" spans="1:2" x14ac:dyDescent="0.25">
      <c r="A8" s="15">
        <v>7</v>
      </c>
      <c r="B8" s="15">
        <v>7</v>
      </c>
    </row>
    <row r="9" spans="1:2" x14ac:dyDescent="0.25">
      <c r="A9" s="15">
        <v>8</v>
      </c>
      <c r="B9" s="15">
        <v>7</v>
      </c>
    </row>
    <row r="10" spans="1:2" x14ac:dyDescent="0.25">
      <c r="A10" s="16">
        <v>9</v>
      </c>
      <c r="B10" s="16">
        <v>4</v>
      </c>
    </row>
    <row r="11" spans="1:2" x14ac:dyDescent="0.25">
      <c r="A11" s="16">
        <v>10</v>
      </c>
      <c r="B11" s="16">
        <v>4</v>
      </c>
    </row>
    <row r="12" spans="1:2" x14ac:dyDescent="0.25">
      <c r="A12" s="16">
        <v>11</v>
      </c>
      <c r="B12" s="16">
        <v>4</v>
      </c>
    </row>
    <row r="13" spans="1:2" x14ac:dyDescent="0.25">
      <c r="A13" s="16">
        <v>12</v>
      </c>
      <c r="B13" s="16">
        <v>4</v>
      </c>
    </row>
    <row r="14" spans="1:2" x14ac:dyDescent="0.25">
      <c r="A14" s="17">
        <v>13</v>
      </c>
      <c r="B14" s="17">
        <v>1</v>
      </c>
    </row>
    <row r="15" spans="1:2" x14ac:dyDescent="0.25">
      <c r="A15" s="17">
        <v>14</v>
      </c>
      <c r="B15" s="17">
        <v>1</v>
      </c>
    </row>
    <row r="16" spans="1:2" x14ac:dyDescent="0.25">
      <c r="A16" s="17">
        <v>15</v>
      </c>
      <c r="B16" s="17">
        <v>1</v>
      </c>
    </row>
    <row r="17" spans="1:2" x14ac:dyDescent="0.25">
      <c r="A17" s="17">
        <v>16</v>
      </c>
      <c r="B17" s="17" t="s">
        <v>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9743-B3AB-4161-BB78-A78C0EDE9E70}">
  <dimension ref="A1:I28"/>
  <sheetViews>
    <sheetView workbookViewId="0">
      <selection activeCell="E21" sqref="E21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7" width="12" bestFit="1" customWidth="1"/>
    <col min="8" max="8" width="12.7109375" bestFit="1" customWidth="1"/>
  </cols>
  <sheetData>
    <row r="1" spans="1:9" x14ac:dyDescent="0.25">
      <c r="A1" t="s">
        <v>29</v>
      </c>
    </row>
    <row r="2" spans="1:9" ht="15.75" thickBot="1" x14ac:dyDescent="0.3"/>
    <row r="3" spans="1:9" x14ac:dyDescent="0.25">
      <c r="A3" s="5" t="s">
        <v>30</v>
      </c>
      <c r="B3" s="5"/>
    </row>
    <row r="4" spans="1:9" x14ac:dyDescent="0.25">
      <c r="A4" s="2" t="s">
        <v>31</v>
      </c>
      <c r="B4" s="2">
        <v>0.81485149858478312</v>
      </c>
    </row>
    <row r="5" spans="1:9" x14ac:dyDescent="0.25">
      <c r="A5" s="2" t="s">
        <v>32</v>
      </c>
      <c r="B5" s="2">
        <v>0.66398296474586682</v>
      </c>
    </row>
    <row r="6" spans="1:9" x14ac:dyDescent="0.25">
      <c r="A6" s="2" t="s">
        <v>33</v>
      </c>
      <c r="B6" s="2">
        <v>0.61264702880426314</v>
      </c>
    </row>
    <row r="7" spans="1:9" x14ac:dyDescent="0.25">
      <c r="A7" s="2" t="s">
        <v>34</v>
      </c>
      <c r="B7" s="2">
        <v>259620.4408384604</v>
      </c>
    </row>
    <row r="8" spans="1:9" ht="15.75" thickBot="1" x14ac:dyDescent="0.3">
      <c r="A8" s="3" t="s">
        <v>35</v>
      </c>
      <c r="B8" s="3">
        <v>84</v>
      </c>
    </row>
    <row r="10" spans="1:9" ht="15.75" thickBot="1" x14ac:dyDescent="0.3">
      <c r="A10" t="s">
        <v>36</v>
      </c>
    </row>
    <row r="11" spans="1:9" x14ac:dyDescent="0.25">
      <c r="A11" s="4"/>
      <c r="B11" s="4" t="s">
        <v>41</v>
      </c>
      <c r="C11" s="4" t="s">
        <v>42</v>
      </c>
      <c r="D11" s="4" t="s">
        <v>43</v>
      </c>
      <c r="E11" s="4" t="s">
        <v>44</v>
      </c>
      <c r="F11" s="4" t="s">
        <v>45</v>
      </c>
    </row>
    <row r="12" spans="1:9" x14ac:dyDescent="0.25">
      <c r="A12" s="2" t="s">
        <v>37</v>
      </c>
      <c r="B12" s="2">
        <v>11</v>
      </c>
      <c r="C12" s="2">
        <v>9589719495804.1582</v>
      </c>
      <c r="D12" s="2">
        <v>871792681436.7417</v>
      </c>
      <c r="E12" s="2">
        <v>12.934077319661016</v>
      </c>
      <c r="F12" s="2">
        <v>4.0103696033363966E-13</v>
      </c>
    </row>
    <row r="13" spans="1:9" x14ac:dyDescent="0.25">
      <c r="A13" s="2" t="s">
        <v>38</v>
      </c>
      <c r="B13" s="2">
        <v>72</v>
      </c>
      <c r="C13" s="2">
        <v>4852999677683.2695</v>
      </c>
      <c r="D13" s="2">
        <v>67402773301.156525</v>
      </c>
      <c r="E13" s="2"/>
      <c r="F13" s="2"/>
    </row>
    <row r="14" spans="1:9" ht="15.75" thickBot="1" x14ac:dyDescent="0.3">
      <c r="A14" s="3" t="s">
        <v>39</v>
      </c>
      <c r="B14" s="3">
        <v>83</v>
      </c>
      <c r="C14" s="3">
        <v>14442719173487.428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46</v>
      </c>
      <c r="C16" s="4" t="s">
        <v>34</v>
      </c>
      <c r="D16" s="4" t="s">
        <v>47</v>
      </c>
      <c r="E16" s="4" t="s">
        <v>48</v>
      </c>
      <c r="F16" s="4" t="s">
        <v>49</v>
      </c>
      <c r="G16" s="4" t="s">
        <v>50</v>
      </c>
      <c r="H16" s="4" t="s">
        <v>51</v>
      </c>
      <c r="I16" s="4" t="s">
        <v>52</v>
      </c>
    </row>
    <row r="17" spans="1:9" x14ac:dyDescent="0.25">
      <c r="A17" s="2" t="s">
        <v>40</v>
      </c>
      <c r="B17" s="2">
        <v>1195745.5736642245</v>
      </c>
      <c r="C17" s="2">
        <v>47978.57247951335</v>
      </c>
      <c r="D17" s="2">
        <v>24.922491684695348</v>
      </c>
      <c r="E17" s="2">
        <v>3.8862584714360526E-37</v>
      </c>
      <c r="F17" s="2">
        <v>1100102.0374458686</v>
      </c>
      <c r="G17" s="2">
        <v>1291389.1098825803</v>
      </c>
      <c r="H17" s="2">
        <v>1100102.0374458686</v>
      </c>
      <c r="I17" s="2">
        <v>1291389.1098825803</v>
      </c>
    </row>
    <row r="18" spans="1:9" x14ac:dyDescent="0.25">
      <c r="A18" s="2" t="s">
        <v>17</v>
      </c>
      <c r="B18" s="2">
        <v>76159.114597653534</v>
      </c>
      <c r="C18" s="2">
        <v>112513.29990577615</v>
      </c>
      <c r="D18" s="2">
        <v>0.67688988467525801</v>
      </c>
      <c r="E18" s="2">
        <v>0.5006448187662067</v>
      </c>
      <c r="F18" s="2">
        <v>-148132.04952941183</v>
      </c>
      <c r="G18" s="2">
        <v>300450.2787247189</v>
      </c>
      <c r="H18" s="2">
        <v>-148132.04952941183</v>
      </c>
      <c r="I18" s="2">
        <v>300450.2787247189</v>
      </c>
    </row>
    <row r="19" spans="1:9" x14ac:dyDescent="0.25">
      <c r="A19" s="2" t="s">
        <v>18</v>
      </c>
      <c r="B19" s="2">
        <v>88803.473271745534</v>
      </c>
      <c r="C19" s="2">
        <v>80152.171540100244</v>
      </c>
      <c r="D19" s="2">
        <v>1.1079359618761799</v>
      </c>
      <c r="E19" s="2">
        <v>0.27157696423734662</v>
      </c>
      <c r="F19" s="2">
        <v>-70976.960482276874</v>
      </c>
      <c r="G19" s="2">
        <v>248583.90702576796</v>
      </c>
      <c r="H19" s="2">
        <v>-70976.960482276874</v>
      </c>
      <c r="I19" s="2">
        <v>248583.90702576796</v>
      </c>
    </row>
    <row r="20" spans="1:9" x14ac:dyDescent="0.25">
      <c r="A20" s="6" t="s">
        <v>19</v>
      </c>
      <c r="B20" s="6">
        <v>1147.4845005152652</v>
      </c>
      <c r="C20" s="2">
        <v>120431.70063687459</v>
      </c>
      <c r="D20" s="2">
        <v>9.5280934707976765E-3</v>
      </c>
      <c r="E20" s="6">
        <v>0.99242414786565292</v>
      </c>
      <c r="F20" s="2">
        <v>-238928.72299022358</v>
      </c>
      <c r="G20" s="2">
        <v>241223.69199125413</v>
      </c>
      <c r="H20" s="2">
        <v>-238928.72299022358</v>
      </c>
      <c r="I20" s="2">
        <v>241223.69199125413</v>
      </c>
    </row>
    <row r="21" spans="1:9" x14ac:dyDescent="0.25">
      <c r="A21" s="8" t="s">
        <v>20</v>
      </c>
      <c r="B21" s="8">
        <v>983000.60727044323</v>
      </c>
      <c r="C21" s="2">
        <v>88068.624093802602</v>
      </c>
      <c r="D21" s="2">
        <v>11.161757293079104</v>
      </c>
      <c r="E21" s="8">
        <v>2.3101951185943094E-17</v>
      </c>
      <c r="F21" s="2">
        <v>807439.01377340779</v>
      </c>
      <c r="G21" s="2">
        <v>1158562.2007674787</v>
      </c>
      <c r="H21" s="2">
        <v>807439.01377340779</v>
      </c>
      <c r="I21" s="2">
        <v>1158562.2007674787</v>
      </c>
    </row>
    <row r="22" spans="1:9" x14ac:dyDescent="0.25">
      <c r="A22" s="2" t="s">
        <v>21</v>
      </c>
      <c r="B22" s="2">
        <v>81481.156604446456</v>
      </c>
      <c r="C22" s="2">
        <v>120780.09764683491</v>
      </c>
      <c r="D22" s="2">
        <v>0.67462403319709274</v>
      </c>
      <c r="E22" s="2">
        <v>0.50207517447672312</v>
      </c>
      <c r="F22" s="2">
        <v>-159289.56763238221</v>
      </c>
      <c r="G22" s="2">
        <v>322251.88084127515</v>
      </c>
      <c r="H22" s="2">
        <v>-159289.56763238221</v>
      </c>
      <c r="I22" s="2">
        <v>322251.88084127515</v>
      </c>
    </row>
    <row r="23" spans="1:9" x14ac:dyDescent="0.25">
      <c r="A23" s="2" t="s">
        <v>22</v>
      </c>
      <c r="B23" s="2">
        <v>38604.35762635748</v>
      </c>
      <c r="C23" s="2">
        <v>77452.535731802578</v>
      </c>
      <c r="D23" s="2">
        <v>0.49842600066748038</v>
      </c>
      <c r="E23" s="2">
        <v>0.61970304273345889</v>
      </c>
      <c r="F23" s="2">
        <v>-115794.45050056775</v>
      </c>
      <c r="G23" s="2">
        <v>193003.16575328272</v>
      </c>
      <c r="H23" s="2">
        <v>-115794.45050056775</v>
      </c>
      <c r="I23" s="2">
        <v>193003.16575328272</v>
      </c>
    </row>
    <row r="24" spans="1:9" x14ac:dyDescent="0.25">
      <c r="A24" s="2" t="s">
        <v>23</v>
      </c>
      <c r="B24" s="2">
        <v>10025.02787445071</v>
      </c>
      <c r="C24" s="2">
        <v>82436.983164706806</v>
      </c>
      <c r="D24" s="2">
        <v>0.12160837878335483</v>
      </c>
      <c r="E24" s="2">
        <v>0.90354794364557756</v>
      </c>
      <c r="F24" s="2">
        <v>-154310.09460991039</v>
      </c>
      <c r="G24" s="2">
        <v>174360.15035881184</v>
      </c>
      <c r="H24" s="2">
        <v>-154310.09460991039</v>
      </c>
      <c r="I24" s="2">
        <v>174360.15035881184</v>
      </c>
    </row>
    <row r="25" spans="1:9" x14ac:dyDescent="0.25">
      <c r="A25" s="2" t="s">
        <v>24</v>
      </c>
      <c r="B25" s="2">
        <v>-87116.562863743253</v>
      </c>
      <c r="C25" s="2">
        <v>82475.531461128179</v>
      </c>
      <c r="D25" s="2">
        <v>-1.0562716155979237</v>
      </c>
      <c r="E25" s="2">
        <v>0.29437549331050927</v>
      </c>
      <c r="F25" s="2">
        <v>-251528.52997257726</v>
      </c>
      <c r="G25" s="2">
        <v>77295.404245090758</v>
      </c>
      <c r="H25" s="2">
        <v>-251528.52997257726</v>
      </c>
      <c r="I25" s="2">
        <v>77295.404245090758</v>
      </c>
    </row>
    <row r="26" spans="1:9" x14ac:dyDescent="0.25">
      <c r="A26" s="2" t="s">
        <v>25</v>
      </c>
      <c r="B26" s="2">
        <v>-8299.5331448602428</v>
      </c>
      <c r="C26" s="2">
        <v>88240.348405123674</v>
      </c>
      <c r="D26" s="2">
        <v>-9.4055987933727728E-2</v>
      </c>
      <c r="E26" s="2">
        <v>0.92532593768794424</v>
      </c>
      <c r="F26" s="2">
        <v>-184203.4528000243</v>
      </c>
      <c r="G26" s="2">
        <v>167604.38651030383</v>
      </c>
      <c r="H26" s="2">
        <v>-184203.4528000243</v>
      </c>
      <c r="I26" s="2">
        <v>167604.38651030383</v>
      </c>
    </row>
    <row r="27" spans="1:9" x14ac:dyDescent="0.25">
      <c r="A27" s="2" t="s">
        <v>26</v>
      </c>
      <c r="B27" s="2">
        <v>-42933.303096512376</v>
      </c>
      <c r="C27" s="2">
        <v>84686.393183138687</v>
      </c>
      <c r="D27" s="2">
        <v>-0.50696813836039634</v>
      </c>
      <c r="E27" s="2">
        <v>0.61372637732323199</v>
      </c>
      <c r="F27" s="2">
        <v>-211752.54249910166</v>
      </c>
      <c r="G27" s="2">
        <v>125885.9363060769</v>
      </c>
      <c r="H27" s="2">
        <v>-211752.54249910166</v>
      </c>
      <c r="I27" s="2">
        <v>125885.9363060769</v>
      </c>
    </row>
    <row r="28" spans="1:9" ht="15.75" thickBot="1" x14ac:dyDescent="0.3">
      <c r="A28" s="3" t="s">
        <v>27</v>
      </c>
      <c r="B28" s="3">
        <v>-24459.340704727081</v>
      </c>
      <c r="C28" s="3">
        <v>110063.22376436838</v>
      </c>
      <c r="D28" s="3">
        <v>-0.22222991357305213</v>
      </c>
      <c r="E28" s="3">
        <v>0.82476407634988425</v>
      </c>
      <c r="F28" s="3">
        <v>-243866.36730834856</v>
      </c>
      <c r="G28" s="3">
        <v>194947.68589889442</v>
      </c>
      <c r="H28" s="3">
        <v>-243866.36730834856</v>
      </c>
      <c r="I28" s="3">
        <v>194947.68589889442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60C51-F22D-418B-9E53-24815EC3D00B}">
  <dimension ref="A1:I28"/>
  <sheetViews>
    <sheetView workbookViewId="0">
      <selection activeCell="E21" sqref="E21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7" width="12" bestFit="1" customWidth="1"/>
    <col min="8" max="8" width="12.7109375" bestFit="1" customWidth="1"/>
  </cols>
  <sheetData>
    <row r="1" spans="1:9" x14ac:dyDescent="0.25">
      <c r="A1" t="s">
        <v>29</v>
      </c>
    </row>
    <row r="2" spans="1:9" ht="15.75" thickBot="1" x14ac:dyDescent="0.3"/>
    <row r="3" spans="1:9" x14ac:dyDescent="0.25">
      <c r="A3" s="5" t="s">
        <v>30</v>
      </c>
      <c r="B3" s="5"/>
    </row>
    <row r="4" spans="1:9" x14ac:dyDescent="0.25">
      <c r="A4" s="2" t="s">
        <v>31</v>
      </c>
      <c r="B4" s="2">
        <v>0.74539475231295105</v>
      </c>
    </row>
    <row r="5" spans="1:9" x14ac:dyDescent="0.25">
      <c r="A5" s="2" t="s">
        <v>32</v>
      </c>
      <c r="B5" s="2">
        <v>0.5556133367756857</v>
      </c>
    </row>
    <row r="6" spans="1:9" x14ac:dyDescent="0.25">
      <c r="A6" s="2" t="s">
        <v>33</v>
      </c>
      <c r="B6" s="2">
        <v>0.48772092989419324</v>
      </c>
    </row>
    <row r="7" spans="1:9" x14ac:dyDescent="0.25">
      <c r="A7" s="2" t="s">
        <v>34</v>
      </c>
      <c r="B7" s="2">
        <v>234449.39219717134</v>
      </c>
    </row>
    <row r="8" spans="1:9" ht="15.75" thickBot="1" x14ac:dyDescent="0.3">
      <c r="A8" s="3" t="s">
        <v>35</v>
      </c>
      <c r="B8" s="3">
        <v>84</v>
      </c>
    </row>
    <row r="10" spans="1:9" ht="15.75" thickBot="1" x14ac:dyDescent="0.3">
      <c r="A10" t="s">
        <v>36</v>
      </c>
    </row>
    <row r="11" spans="1:9" x14ac:dyDescent="0.25">
      <c r="A11" s="4"/>
      <c r="B11" s="4" t="s">
        <v>41</v>
      </c>
      <c r="C11" s="4" t="s">
        <v>42</v>
      </c>
      <c r="D11" s="4" t="s">
        <v>43</v>
      </c>
      <c r="E11" s="4" t="s">
        <v>44</v>
      </c>
      <c r="F11" s="4" t="s">
        <v>45</v>
      </c>
    </row>
    <row r="12" spans="1:9" x14ac:dyDescent="0.25">
      <c r="A12" s="2" t="s">
        <v>37</v>
      </c>
      <c r="B12" s="2">
        <v>11</v>
      </c>
      <c r="C12" s="2">
        <v>4948144389498.041</v>
      </c>
      <c r="D12" s="2">
        <v>449831308136.18555</v>
      </c>
      <c r="E12" s="2">
        <v>8.1837330902926997</v>
      </c>
      <c r="F12" s="2">
        <v>4.3801173296900354E-9</v>
      </c>
    </row>
    <row r="13" spans="1:9" x14ac:dyDescent="0.25">
      <c r="A13" s="2" t="s">
        <v>38</v>
      </c>
      <c r="B13" s="2">
        <v>72</v>
      </c>
      <c r="C13" s="2">
        <v>3957589260116.8608</v>
      </c>
      <c r="D13" s="2">
        <v>54966517501.62307</v>
      </c>
      <c r="E13" s="2"/>
      <c r="F13" s="2"/>
    </row>
    <row r="14" spans="1:9" ht="15.75" thickBot="1" x14ac:dyDescent="0.3">
      <c r="A14" s="3" t="s">
        <v>39</v>
      </c>
      <c r="B14" s="3">
        <v>83</v>
      </c>
      <c r="C14" s="3">
        <v>8905733649614.9023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46</v>
      </c>
      <c r="C16" s="4" t="s">
        <v>34</v>
      </c>
      <c r="D16" s="4" t="s">
        <v>47</v>
      </c>
      <c r="E16" s="4" t="s">
        <v>48</v>
      </c>
      <c r="F16" s="4" t="s">
        <v>49</v>
      </c>
      <c r="G16" s="4" t="s">
        <v>50</v>
      </c>
      <c r="H16" s="4" t="s">
        <v>51</v>
      </c>
      <c r="I16" s="4" t="s">
        <v>52</v>
      </c>
    </row>
    <row r="17" spans="1:9" x14ac:dyDescent="0.25">
      <c r="A17" s="2" t="s">
        <v>40</v>
      </c>
      <c r="B17" s="2">
        <v>1025640.7734583289</v>
      </c>
      <c r="C17" s="2">
        <v>43326.893367802448</v>
      </c>
      <c r="D17" s="2">
        <v>23.672151260688224</v>
      </c>
      <c r="E17" s="2">
        <v>1.0623051014904076E-35</v>
      </c>
      <c r="F17" s="2">
        <v>939270.19007297081</v>
      </c>
      <c r="G17" s="2">
        <v>1112011.3568436869</v>
      </c>
      <c r="H17" s="2">
        <v>939270.19007297081</v>
      </c>
      <c r="I17" s="2">
        <v>1112011.3568436869</v>
      </c>
    </row>
    <row r="18" spans="1:9" x14ac:dyDescent="0.25">
      <c r="A18" s="2" t="s">
        <v>17</v>
      </c>
      <c r="B18" s="2">
        <v>16718.134302572274</v>
      </c>
      <c r="C18" s="2">
        <v>101604.76845280634</v>
      </c>
      <c r="D18" s="2">
        <v>0.16454084347761255</v>
      </c>
      <c r="E18" s="2">
        <v>0.8697664612472551</v>
      </c>
      <c r="F18" s="2">
        <v>-185827.2698072127</v>
      </c>
      <c r="G18" s="2">
        <v>219263.53841235721</v>
      </c>
      <c r="H18" s="2">
        <v>-185827.2698072127</v>
      </c>
      <c r="I18" s="2">
        <v>219263.53841235721</v>
      </c>
    </row>
    <row r="19" spans="1:9" x14ac:dyDescent="0.25">
      <c r="A19" s="2" t="s">
        <v>18</v>
      </c>
      <c r="B19" s="2">
        <v>79493.99367621899</v>
      </c>
      <c r="C19" s="2">
        <v>72381.157046691631</v>
      </c>
      <c r="D19" s="2">
        <v>1.0982691755664946</v>
      </c>
      <c r="E19" s="2">
        <v>0.27574614774901202</v>
      </c>
      <c r="F19" s="2">
        <v>-64795.205809191975</v>
      </c>
      <c r="G19" s="2">
        <v>223783.19316162996</v>
      </c>
      <c r="H19" s="2">
        <v>-64795.205809191975</v>
      </c>
      <c r="I19" s="2">
        <v>223783.19316162996</v>
      </c>
    </row>
    <row r="20" spans="1:9" x14ac:dyDescent="0.25">
      <c r="A20" s="6" t="s">
        <v>19</v>
      </c>
      <c r="B20" s="6">
        <v>-14618.802434881598</v>
      </c>
      <c r="C20" s="2">
        <v>108755.45440258787</v>
      </c>
      <c r="D20" s="2">
        <v>-0.13441902767254438</v>
      </c>
      <c r="E20" s="6">
        <v>0.89344628247987046</v>
      </c>
      <c r="F20" s="2">
        <v>-231418.83846219699</v>
      </c>
      <c r="G20" s="2">
        <v>202181.2335924338</v>
      </c>
      <c r="H20" s="2">
        <v>-231418.83846219699</v>
      </c>
      <c r="I20" s="2">
        <v>202181.2335924338</v>
      </c>
    </row>
    <row r="21" spans="1:9" x14ac:dyDescent="0.25">
      <c r="A21" s="8" t="s">
        <v>20</v>
      </c>
      <c r="B21" s="8">
        <v>638208.51845487067</v>
      </c>
      <c r="C21" s="2">
        <v>79530.083701230731</v>
      </c>
      <c r="D21" s="2">
        <v>8.0247434524577823</v>
      </c>
      <c r="E21" s="8">
        <v>1.3786438309583088E-11</v>
      </c>
      <c r="F21" s="2">
        <v>479668.19414289808</v>
      </c>
      <c r="G21" s="2">
        <v>796748.84276684327</v>
      </c>
      <c r="H21" s="2">
        <v>479668.19414289808</v>
      </c>
      <c r="I21" s="2">
        <v>796748.84276684327</v>
      </c>
    </row>
    <row r="22" spans="1:9" x14ac:dyDescent="0.25">
      <c r="A22" s="2" t="s">
        <v>21</v>
      </c>
      <c r="B22" s="2">
        <v>7568.5482307642887</v>
      </c>
      <c r="C22" s="2">
        <v>109070.07318593448</v>
      </c>
      <c r="D22" s="2">
        <v>6.9391612288202967E-2</v>
      </c>
      <c r="E22" s="2">
        <v>0.94487026979923894</v>
      </c>
      <c r="F22" s="2">
        <v>-209858.66887854008</v>
      </c>
      <c r="G22" s="2">
        <v>224995.76534006864</v>
      </c>
      <c r="H22" s="2">
        <v>-209858.66887854008</v>
      </c>
      <c r="I22" s="2">
        <v>224995.76534006864</v>
      </c>
    </row>
    <row r="23" spans="1:9" x14ac:dyDescent="0.25">
      <c r="A23" s="2" t="s">
        <v>22</v>
      </c>
      <c r="B23" s="2">
        <v>-47814.555966817672</v>
      </c>
      <c r="C23" s="2">
        <v>69943.259736429682</v>
      </c>
      <c r="D23" s="2">
        <v>-0.68361921001393711</v>
      </c>
      <c r="E23" s="2">
        <v>0.4964098564444025</v>
      </c>
      <c r="F23" s="2">
        <v>-187243.89598495851</v>
      </c>
      <c r="G23" s="2">
        <v>91614.784051323149</v>
      </c>
      <c r="H23" s="2">
        <v>-187243.89598495851</v>
      </c>
      <c r="I23" s="2">
        <v>91614.784051323149</v>
      </c>
    </row>
    <row r="24" spans="1:9" x14ac:dyDescent="0.25">
      <c r="A24" s="2" t="s">
        <v>23</v>
      </c>
      <c r="B24" s="2">
        <v>12320.427199789865</v>
      </c>
      <c r="C24" s="2">
        <v>74444.44873105998</v>
      </c>
      <c r="D24" s="2">
        <v>0.16549826628845049</v>
      </c>
      <c r="E24" s="2">
        <v>0.86901563116000768</v>
      </c>
      <c r="F24" s="2">
        <v>-136081.86908580581</v>
      </c>
      <c r="G24" s="2">
        <v>160722.72348538556</v>
      </c>
      <c r="H24" s="2">
        <v>-136081.86908580581</v>
      </c>
      <c r="I24" s="2">
        <v>160722.72348538556</v>
      </c>
    </row>
    <row r="25" spans="1:9" x14ac:dyDescent="0.25">
      <c r="A25" s="2" t="s">
        <v>24</v>
      </c>
      <c r="B25" s="2">
        <v>-107996.59958178154</v>
      </c>
      <c r="C25" s="2">
        <v>74479.259644395774</v>
      </c>
      <c r="D25" s="2">
        <v>-1.4500224639371506</v>
      </c>
      <c r="E25" s="2">
        <v>0.15139457378682381</v>
      </c>
      <c r="F25" s="2">
        <v>-256468.29015483437</v>
      </c>
      <c r="G25" s="2">
        <v>40475.090991271281</v>
      </c>
      <c r="H25" s="2">
        <v>-256468.29015483437</v>
      </c>
      <c r="I25" s="2">
        <v>40475.090991271281</v>
      </c>
    </row>
    <row r="26" spans="1:9" x14ac:dyDescent="0.25">
      <c r="A26" s="2" t="s">
        <v>25</v>
      </c>
      <c r="B26" s="2">
        <v>144139.8459602104</v>
      </c>
      <c r="C26" s="2">
        <v>79685.158780391212</v>
      </c>
      <c r="D26" s="2">
        <v>1.8088668977551199</v>
      </c>
      <c r="E26" s="2">
        <v>7.4646555943373702E-2</v>
      </c>
      <c r="F26" s="2">
        <v>-14709.614872165839</v>
      </c>
      <c r="G26" s="2">
        <v>302989.30679258663</v>
      </c>
      <c r="H26" s="2">
        <v>-14709.614872165839</v>
      </c>
      <c r="I26" s="2">
        <v>302989.30679258663</v>
      </c>
    </row>
    <row r="27" spans="1:9" x14ac:dyDescent="0.25">
      <c r="A27" s="2" t="s">
        <v>26</v>
      </c>
      <c r="B27" s="2">
        <v>-50957.458930126872</v>
      </c>
      <c r="C27" s="2">
        <v>76475.771110455069</v>
      </c>
      <c r="D27" s="2">
        <v>-0.66632160997145451</v>
      </c>
      <c r="E27" s="2">
        <v>0.50733502294901689</v>
      </c>
      <c r="F27" s="2">
        <v>-203409.12237119157</v>
      </c>
      <c r="G27" s="2">
        <v>101494.20451093784</v>
      </c>
      <c r="H27" s="2">
        <v>-203409.12237119157</v>
      </c>
      <c r="I27" s="2">
        <v>101494.20451093784</v>
      </c>
    </row>
    <row r="28" spans="1:9" ht="15.75" thickBot="1" x14ac:dyDescent="0.3">
      <c r="A28" s="3" t="s">
        <v>27</v>
      </c>
      <c r="B28" s="3">
        <v>-129135.49317823429</v>
      </c>
      <c r="C28" s="3">
        <v>99392.235185646306</v>
      </c>
      <c r="D28" s="3">
        <v>-1.299251324180738</v>
      </c>
      <c r="E28" s="3">
        <v>0.19800275048713684</v>
      </c>
      <c r="F28" s="3">
        <v>-327270.29282990837</v>
      </c>
      <c r="G28" s="3">
        <v>68999.306473439792</v>
      </c>
      <c r="H28" s="3">
        <v>-327270.29282990837</v>
      </c>
      <c r="I28" s="3">
        <v>68999.306473439792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D5E69-AA94-4623-9CA1-3E01CFDEDDFB}">
  <dimension ref="A1:I28"/>
  <sheetViews>
    <sheetView workbookViewId="0">
      <selection activeCell="E20" sqref="E20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29</v>
      </c>
    </row>
    <row r="2" spans="1:9" ht="15.75" thickBot="1" x14ac:dyDescent="0.3"/>
    <row r="3" spans="1:9" x14ac:dyDescent="0.25">
      <c r="A3" s="5" t="s">
        <v>30</v>
      </c>
      <c r="B3" s="5"/>
    </row>
    <row r="4" spans="1:9" x14ac:dyDescent="0.25">
      <c r="A4" s="2" t="s">
        <v>31</v>
      </c>
      <c r="B4" s="2">
        <v>0.795051440306629</v>
      </c>
    </row>
    <row r="5" spans="1:9" x14ac:dyDescent="0.25">
      <c r="A5" s="2" t="s">
        <v>32</v>
      </c>
      <c r="B5" s="2">
        <v>0.63210679273364534</v>
      </c>
    </row>
    <row r="6" spans="1:9" x14ac:dyDescent="0.25">
      <c r="A6" s="2" t="s">
        <v>33</v>
      </c>
      <c r="B6" s="2">
        <v>0.57590088606795231</v>
      </c>
    </row>
    <row r="7" spans="1:9" x14ac:dyDescent="0.25">
      <c r="A7" s="2" t="s">
        <v>34</v>
      </c>
      <c r="B7" s="2">
        <v>388743.9071554527</v>
      </c>
    </row>
    <row r="8" spans="1:9" ht="15.75" thickBot="1" x14ac:dyDescent="0.3">
      <c r="A8" s="3" t="s">
        <v>35</v>
      </c>
      <c r="B8" s="3">
        <v>84</v>
      </c>
    </row>
    <row r="10" spans="1:9" ht="15.75" thickBot="1" x14ac:dyDescent="0.3">
      <c r="A10" t="s">
        <v>36</v>
      </c>
    </row>
    <row r="11" spans="1:9" x14ac:dyDescent="0.25">
      <c r="A11" s="4"/>
      <c r="B11" s="4" t="s">
        <v>41</v>
      </c>
      <c r="C11" s="4" t="s">
        <v>42</v>
      </c>
      <c r="D11" s="4" t="s">
        <v>43</v>
      </c>
      <c r="E11" s="4" t="s">
        <v>44</v>
      </c>
      <c r="F11" s="4" t="s">
        <v>45</v>
      </c>
    </row>
    <row r="12" spans="1:9" x14ac:dyDescent="0.25">
      <c r="A12" s="2" t="s">
        <v>37</v>
      </c>
      <c r="B12" s="2">
        <v>11</v>
      </c>
      <c r="C12" s="2">
        <v>18695125085834.234</v>
      </c>
      <c r="D12" s="2">
        <v>1699556825984.9304</v>
      </c>
      <c r="E12" s="2">
        <v>11.246269835897341</v>
      </c>
      <c r="F12" s="2">
        <v>8.4753741803825972E-12</v>
      </c>
    </row>
    <row r="13" spans="1:9" x14ac:dyDescent="0.25">
      <c r="A13" s="2" t="s">
        <v>38</v>
      </c>
      <c r="B13" s="2">
        <v>72</v>
      </c>
      <c r="C13" s="2">
        <v>10880771425235.08</v>
      </c>
      <c r="D13" s="2">
        <v>151121825350.48721</v>
      </c>
      <c r="E13" s="2"/>
      <c r="F13" s="2"/>
    </row>
    <row r="14" spans="1:9" ht="15.75" thickBot="1" x14ac:dyDescent="0.3">
      <c r="A14" s="3" t="s">
        <v>39</v>
      </c>
      <c r="B14" s="3">
        <v>83</v>
      </c>
      <c r="C14" s="3">
        <v>29575896511069.313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46</v>
      </c>
      <c r="C16" s="4" t="s">
        <v>34</v>
      </c>
      <c r="D16" s="4" t="s">
        <v>47</v>
      </c>
      <c r="E16" s="4" t="s">
        <v>48</v>
      </c>
      <c r="F16" s="4" t="s">
        <v>49</v>
      </c>
      <c r="G16" s="4" t="s">
        <v>50</v>
      </c>
      <c r="H16" s="4" t="s">
        <v>51</v>
      </c>
      <c r="I16" s="4" t="s">
        <v>52</v>
      </c>
    </row>
    <row r="17" spans="1:9" x14ac:dyDescent="0.25">
      <c r="A17" s="2" t="s">
        <v>40</v>
      </c>
      <c r="B17" s="2">
        <v>1840069.9796138008</v>
      </c>
      <c r="C17" s="2">
        <v>71840.944669808378</v>
      </c>
      <c r="D17" s="2">
        <v>25.61310946106061</v>
      </c>
      <c r="E17" s="2">
        <v>6.6115489082307154E-38</v>
      </c>
      <c r="F17" s="2">
        <v>1696857.6738199664</v>
      </c>
      <c r="G17" s="2">
        <v>1983282.2854076352</v>
      </c>
      <c r="H17" s="2">
        <v>1696857.6738199664</v>
      </c>
      <c r="I17" s="2">
        <v>1983282.2854076352</v>
      </c>
    </row>
    <row r="18" spans="1:9" x14ac:dyDescent="0.25">
      <c r="A18" s="2" t="s">
        <v>17</v>
      </c>
      <c r="B18" s="2">
        <v>-38365.370160603248</v>
      </c>
      <c r="C18" s="2">
        <v>168472.3270289014</v>
      </c>
      <c r="D18" s="2">
        <v>-0.22772505631753798</v>
      </c>
      <c r="E18" s="2">
        <v>0.82050543583244773</v>
      </c>
      <c r="F18" s="2">
        <v>-374208.81608346233</v>
      </c>
      <c r="G18" s="2">
        <v>297478.07576225582</v>
      </c>
      <c r="H18" s="2">
        <v>-374208.81608346233</v>
      </c>
      <c r="I18" s="2">
        <v>297478.07576225582</v>
      </c>
    </row>
    <row r="19" spans="1:9" x14ac:dyDescent="0.25">
      <c r="A19" s="2" t="s">
        <v>18</v>
      </c>
      <c r="B19" s="2">
        <v>-8396.7783060623096</v>
      </c>
      <c r="C19" s="2">
        <v>120016.23689900449</v>
      </c>
      <c r="D19" s="2">
        <v>-6.9963685939664372E-2</v>
      </c>
      <c r="E19" s="2">
        <v>0.94441652126835507</v>
      </c>
      <c r="F19" s="2">
        <v>-247644.77397208795</v>
      </c>
      <c r="G19" s="2">
        <v>230851.21735996334</v>
      </c>
      <c r="H19" s="2">
        <v>-247644.77397208795</v>
      </c>
      <c r="I19" s="2">
        <v>230851.21735996334</v>
      </c>
    </row>
    <row r="20" spans="1:9" x14ac:dyDescent="0.25">
      <c r="A20" s="6" t="s">
        <v>19</v>
      </c>
      <c r="B20" s="6">
        <v>164062.79478233581</v>
      </c>
      <c r="C20" s="2">
        <v>180328.98218551566</v>
      </c>
      <c r="D20" s="2">
        <v>0.90979715403458661</v>
      </c>
      <c r="E20" s="6">
        <v>0.36596513815588838</v>
      </c>
      <c r="F20" s="2">
        <v>-195416.46121770737</v>
      </c>
      <c r="G20" s="2">
        <v>523542.050782379</v>
      </c>
      <c r="H20" s="2">
        <v>-195416.46121770737</v>
      </c>
      <c r="I20" s="2">
        <v>523542.050782379</v>
      </c>
    </row>
    <row r="21" spans="1:9" x14ac:dyDescent="0.25">
      <c r="A21" s="8" t="s">
        <v>20</v>
      </c>
      <c r="B21" s="8">
        <v>1353970.374535352</v>
      </c>
      <c r="C21" s="2">
        <v>131869.97494288936</v>
      </c>
      <c r="D21" s="2">
        <v>10.267465168790194</v>
      </c>
      <c r="E21" s="8">
        <v>9.5650157177167704E-16</v>
      </c>
      <c r="F21" s="2">
        <v>1091092.3839500882</v>
      </c>
      <c r="G21" s="2">
        <v>1616848.3651206158</v>
      </c>
      <c r="H21" s="2">
        <v>1091092.3839500882</v>
      </c>
      <c r="I21" s="2">
        <v>1616848.3651206158</v>
      </c>
    </row>
    <row r="22" spans="1:9" x14ac:dyDescent="0.25">
      <c r="A22" s="2" t="s">
        <v>21</v>
      </c>
      <c r="B22" s="2">
        <v>179097.65228316665</v>
      </c>
      <c r="C22" s="2">
        <v>180850.65611248324</v>
      </c>
      <c r="D22" s="2">
        <v>0.9903068981501163</v>
      </c>
      <c r="E22" s="2">
        <v>0.32534060152043476</v>
      </c>
      <c r="F22" s="2">
        <v>-181421.54168396385</v>
      </c>
      <c r="G22" s="2">
        <v>539616.84625029715</v>
      </c>
      <c r="H22" s="2">
        <v>-181421.54168396385</v>
      </c>
      <c r="I22" s="2">
        <v>539616.84625029715</v>
      </c>
    </row>
    <row r="23" spans="1:9" x14ac:dyDescent="0.25">
      <c r="A23" s="2" t="s">
        <v>22</v>
      </c>
      <c r="B23" s="2">
        <v>-374.14213604547103</v>
      </c>
      <c r="C23" s="2">
        <v>115973.92432675448</v>
      </c>
      <c r="D23" s="2">
        <v>-3.2260884351152262E-3</v>
      </c>
      <c r="E23" s="2">
        <v>0.99743488023225702</v>
      </c>
      <c r="F23" s="2">
        <v>-231563.93496423148</v>
      </c>
      <c r="G23" s="2">
        <v>230815.65069214054</v>
      </c>
      <c r="H23" s="2">
        <v>-231563.93496423148</v>
      </c>
      <c r="I23" s="2">
        <v>230815.65069214054</v>
      </c>
    </row>
    <row r="24" spans="1:9" x14ac:dyDescent="0.25">
      <c r="A24" s="2" t="s">
        <v>23</v>
      </c>
      <c r="B24" s="2">
        <v>108012.99221016609</v>
      </c>
      <c r="C24" s="2">
        <v>123437.4104984146</v>
      </c>
      <c r="D24" s="2">
        <v>0.87504259668144435</v>
      </c>
      <c r="E24" s="2">
        <v>0.38446045434741527</v>
      </c>
      <c r="F24" s="2">
        <v>-138054.98838150906</v>
      </c>
      <c r="G24" s="2">
        <v>354080.97280184121</v>
      </c>
      <c r="H24" s="2">
        <v>-138054.98838150906</v>
      </c>
      <c r="I24" s="2">
        <v>354080.97280184121</v>
      </c>
    </row>
    <row r="25" spans="1:9" x14ac:dyDescent="0.25">
      <c r="A25" s="2" t="s">
        <v>24</v>
      </c>
      <c r="B25" s="2">
        <v>-84894.450052425032</v>
      </c>
      <c r="C25" s="2">
        <v>123495.13097418545</v>
      </c>
      <c r="D25" s="2">
        <v>-0.68743155606815598</v>
      </c>
      <c r="E25" s="2">
        <v>0.49401931694840362</v>
      </c>
      <c r="F25" s="2">
        <v>-331077.49430959974</v>
      </c>
      <c r="G25" s="2">
        <v>161288.59420474971</v>
      </c>
      <c r="H25" s="2">
        <v>-331077.49430959974</v>
      </c>
      <c r="I25" s="2">
        <v>161288.59420474971</v>
      </c>
    </row>
    <row r="26" spans="1:9" x14ac:dyDescent="0.25">
      <c r="A26" s="2" t="s">
        <v>25</v>
      </c>
      <c r="B26" s="2">
        <v>91217.189001789171</v>
      </c>
      <c r="C26" s="2">
        <v>132127.10716067982</v>
      </c>
      <c r="D26" s="2">
        <v>0.6903745261815194</v>
      </c>
      <c r="E26" s="2">
        <v>0.49217823083890411</v>
      </c>
      <c r="F26" s="2">
        <v>-172173.38529145499</v>
      </c>
      <c r="G26" s="2">
        <v>354607.76329503336</v>
      </c>
      <c r="H26" s="2">
        <v>-172173.38529145499</v>
      </c>
      <c r="I26" s="2">
        <v>354607.76329503336</v>
      </c>
    </row>
    <row r="27" spans="1:9" x14ac:dyDescent="0.25">
      <c r="A27" s="2" t="s">
        <v>26</v>
      </c>
      <c r="B27" s="2">
        <v>-34923.177401080073</v>
      </c>
      <c r="C27" s="2">
        <v>126805.57533372477</v>
      </c>
      <c r="D27" s="2">
        <v>-0.27540727061227271</v>
      </c>
      <c r="E27" s="2">
        <v>0.78379220512293601</v>
      </c>
      <c r="F27" s="2">
        <v>-287705.47187845776</v>
      </c>
      <c r="G27" s="2">
        <v>217859.11707629758</v>
      </c>
      <c r="H27" s="2">
        <v>-287705.47187845776</v>
      </c>
      <c r="I27" s="2">
        <v>217859.11707629758</v>
      </c>
    </row>
    <row r="28" spans="1:9" ht="15.75" thickBot="1" x14ac:dyDescent="0.3">
      <c r="A28" s="3" t="s">
        <v>27</v>
      </c>
      <c r="B28" s="3">
        <v>67379.417648533854</v>
      </c>
      <c r="C28" s="3">
        <v>164803.69381588005</v>
      </c>
      <c r="D28" s="3">
        <v>0.40884652575694486</v>
      </c>
      <c r="E28" s="3">
        <v>0.68386585573007741</v>
      </c>
      <c r="F28" s="3">
        <v>-261150.74162472147</v>
      </c>
      <c r="G28" s="3">
        <v>395909.57692178921</v>
      </c>
      <c r="H28" s="3">
        <v>-261150.74162472147</v>
      </c>
      <c r="I28" s="3">
        <v>395909.57692178921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5716D-2F0F-407C-887C-FBB4D9DFE17B}">
  <dimension ref="A1:I28"/>
  <sheetViews>
    <sheetView workbookViewId="0">
      <selection activeCell="E21" sqref="E21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29</v>
      </c>
    </row>
    <row r="2" spans="1:9" ht="15.75" thickBot="1" x14ac:dyDescent="0.3"/>
    <row r="3" spans="1:9" x14ac:dyDescent="0.25">
      <c r="A3" s="5" t="s">
        <v>30</v>
      </c>
      <c r="B3" s="5"/>
    </row>
    <row r="4" spans="1:9" x14ac:dyDescent="0.25">
      <c r="A4" s="2" t="s">
        <v>31</v>
      </c>
      <c r="B4" s="2">
        <v>0.79469598185972457</v>
      </c>
    </row>
    <row r="5" spans="1:9" x14ac:dyDescent="0.25">
      <c r="A5" s="2" t="s">
        <v>32</v>
      </c>
      <c r="B5" s="2">
        <v>0.63154170358399175</v>
      </c>
    </row>
    <row r="6" spans="1:9" x14ac:dyDescent="0.25">
      <c r="A6" s="2" t="s">
        <v>33</v>
      </c>
      <c r="B6" s="2">
        <v>0.57524946385376829</v>
      </c>
    </row>
    <row r="7" spans="1:9" x14ac:dyDescent="0.25">
      <c r="A7" s="2" t="s">
        <v>34</v>
      </c>
      <c r="B7" s="2">
        <v>206146.74304462658</v>
      </c>
    </row>
    <row r="8" spans="1:9" ht="15.75" thickBot="1" x14ac:dyDescent="0.3">
      <c r="A8" s="3" t="s">
        <v>35</v>
      </c>
      <c r="B8" s="3">
        <v>84</v>
      </c>
    </row>
    <row r="10" spans="1:9" ht="15.75" thickBot="1" x14ac:dyDescent="0.3">
      <c r="A10" t="s">
        <v>36</v>
      </c>
    </row>
    <row r="11" spans="1:9" x14ac:dyDescent="0.25">
      <c r="A11" s="4"/>
      <c r="B11" s="4" t="s">
        <v>41</v>
      </c>
      <c r="C11" s="4" t="s">
        <v>42</v>
      </c>
      <c r="D11" s="4" t="s">
        <v>43</v>
      </c>
      <c r="E11" s="4" t="s">
        <v>44</v>
      </c>
      <c r="F11" s="4" t="s">
        <v>45</v>
      </c>
    </row>
    <row r="12" spans="1:9" x14ac:dyDescent="0.25">
      <c r="A12" s="2" t="s">
        <v>37</v>
      </c>
      <c r="B12" s="2">
        <v>11</v>
      </c>
      <c r="C12" s="2">
        <v>5244440303646.5762</v>
      </c>
      <c r="D12" s="2">
        <v>476767300331.5069</v>
      </c>
      <c r="E12" s="2">
        <v>11.21898340891409</v>
      </c>
      <c r="F12" s="2">
        <v>8.9224676516610412E-12</v>
      </c>
    </row>
    <row r="13" spans="1:9" x14ac:dyDescent="0.25">
      <c r="A13" s="2" t="s">
        <v>38</v>
      </c>
      <c r="B13" s="2">
        <v>72</v>
      </c>
      <c r="C13" s="2">
        <v>3059746536089.3252</v>
      </c>
      <c r="D13" s="2">
        <v>42496479667.907295</v>
      </c>
      <c r="E13" s="2"/>
      <c r="F13" s="2"/>
    </row>
    <row r="14" spans="1:9" ht="15.75" thickBot="1" x14ac:dyDescent="0.3">
      <c r="A14" s="3" t="s">
        <v>39</v>
      </c>
      <c r="B14" s="3">
        <v>83</v>
      </c>
      <c r="C14" s="3">
        <v>8304186839735.9014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46</v>
      </c>
      <c r="C16" s="4" t="s">
        <v>34</v>
      </c>
      <c r="D16" s="4" t="s">
        <v>47</v>
      </c>
      <c r="E16" s="4" t="s">
        <v>48</v>
      </c>
      <c r="F16" s="4" t="s">
        <v>49</v>
      </c>
      <c r="G16" s="4" t="s">
        <v>50</v>
      </c>
      <c r="H16" s="4" t="s">
        <v>51</v>
      </c>
      <c r="I16" s="4" t="s">
        <v>52</v>
      </c>
    </row>
    <row r="17" spans="1:9" x14ac:dyDescent="0.25">
      <c r="A17" s="2" t="s">
        <v>40</v>
      </c>
      <c r="B17" s="2">
        <v>988137.28996088938</v>
      </c>
      <c r="C17" s="2">
        <v>38096.485856968095</v>
      </c>
      <c r="D17" s="2">
        <v>25.937754302872339</v>
      </c>
      <c r="E17" s="2">
        <v>2.9137370936237246E-38</v>
      </c>
      <c r="F17" s="2">
        <v>912193.33338717418</v>
      </c>
      <c r="G17" s="2">
        <v>1064081.2465346046</v>
      </c>
      <c r="H17" s="2">
        <v>912193.33338717418</v>
      </c>
      <c r="I17" s="2">
        <v>1064081.2465346046</v>
      </c>
    </row>
    <row r="18" spans="1:9" x14ac:dyDescent="0.25">
      <c r="A18" s="2" t="s">
        <v>17</v>
      </c>
      <c r="B18" s="2">
        <v>37968.17844007002</v>
      </c>
      <c r="C18" s="2">
        <v>89339.076113852076</v>
      </c>
      <c r="D18" s="2">
        <v>0.42498960244097522</v>
      </c>
      <c r="E18" s="2">
        <v>0.67211169152876371</v>
      </c>
      <c r="F18" s="2">
        <v>-140126.01487212599</v>
      </c>
      <c r="G18" s="2">
        <v>216062.37175226602</v>
      </c>
      <c r="H18" s="2">
        <v>-140126.01487212599</v>
      </c>
      <c r="I18" s="2">
        <v>216062.37175226602</v>
      </c>
    </row>
    <row r="19" spans="1:9" x14ac:dyDescent="0.25">
      <c r="A19" s="2" t="s">
        <v>18</v>
      </c>
      <c r="B19" s="2">
        <v>52625.212294101133</v>
      </c>
      <c r="C19" s="2">
        <v>63643.328921187654</v>
      </c>
      <c r="D19" s="2">
        <v>0.82687711636311889</v>
      </c>
      <c r="E19" s="2">
        <v>0.41103870512623042</v>
      </c>
      <c r="F19" s="2">
        <v>-74245.445171364263</v>
      </c>
      <c r="G19" s="2">
        <v>179495.86975956653</v>
      </c>
      <c r="H19" s="2">
        <v>-74245.445171364263</v>
      </c>
      <c r="I19" s="2">
        <v>179495.86975956653</v>
      </c>
    </row>
    <row r="20" spans="1:9" x14ac:dyDescent="0.25">
      <c r="A20" s="6" t="s">
        <v>19</v>
      </c>
      <c r="B20" s="6">
        <v>56735.281899109497</v>
      </c>
      <c r="C20" s="2">
        <v>95626.53374071054</v>
      </c>
      <c r="D20" s="2">
        <v>0.59330062148802853</v>
      </c>
      <c r="E20" s="6">
        <v>0.55483920508492834</v>
      </c>
      <c r="F20" s="2">
        <v>-133892.72911915916</v>
      </c>
      <c r="G20" s="2">
        <v>247363.29291737819</v>
      </c>
      <c r="H20" s="2">
        <v>-133892.72911915916</v>
      </c>
      <c r="I20" s="2">
        <v>247363.29291737819</v>
      </c>
    </row>
    <row r="21" spans="1:9" x14ac:dyDescent="0.25">
      <c r="A21" s="8" t="s">
        <v>20</v>
      </c>
      <c r="B21" s="8">
        <v>703268.17740365944</v>
      </c>
      <c r="C21" s="2">
        <v>69929.239634313984</v>
      </c>
      <c r="D21" s="2">
        <v>10.056854344210096</v>
      </c>
      <c r="E21" s="8">
        <v>2.3230164489095653E-15</v>
      </c>
      <c r="F21" s="2">
        <v>563866.78594828711</v>
      </c>
      <c r="G21" s="2">
        <v>842669.56885903177</v>
      </c>
      <c r="H21" s="2">
        <v>563866.78594828711</v>
      </c>
      <c r="I21" s="2">
        <v>842669.56885903177</v>
      </c>
    </row>
    <row r="22" spans="1:9" x14ac:dyDescent="0.25">
      <c r="A22" s="2" t="s">
        <v>21</v>
      </c>
      <c r="B22" s="2">
        <v>-93883.635626615782</v>
      </c>
      <c r="C22" s="2">
        <v>95903.171853864711</v>
      </c>
      <c r="D22" s="2">
        <v>-0.9789419245661003</v>
      </c>
      <c r="E22" s="2">
        <v>0.33088660162952377</v>
      </c>
      <c r="F22" s="2">
        <v>-285063.11464460741</v>
      </c>
      <c r="G22" s="2">
        <v>97295.84339137582</v>
      </c>
      <c r="H22" s="2">
        <v>-285063.11464460741</v>
      </c>
      <c r="I22" s="2">
        <v>97295.84339137582</v>
      </c>
    </row>
    <row r="23" spans="1:9" x14ac:dyDescent="0.25">
      <c r="A23" s="2" t="s">
        <v>22</v>
      </c>
      <c r="B23" s="2">
        <v>23453.255178106334</v>
      </c>
      <c r="C23" s="2">
        <v>61499.733727026935</v>
      </c>
      <c r="D23" s="2">
        <v>0.38135539386570494</v>
      </c>
      <c r="E23" s="2">
        <v>0.70406262276222664</v>
      </c>
      <c r="F23" s="2">
        <v>-99144.223366128193</v>
      </c>
      <c r="G23" s="2">
        <v>146050.73372234087</v>
      </c>
      <c r="H23" s="2">
        <v>-99144.223366128193</v>
      </c>
      <c r="I23" s="2">
        <v>146050.73372234087</v>
      </c>
    </row>
    <row r="24" spans="1:9" x14ac:dyDescent="0.25">
      <c r="A24" s="2" t="s">
        <v>23</v>
      </c>
      <c r="B24" s="2">
        <v>2161.5559121320557</v>
      </c>
      <c r="C24" s="2">
        <v>65457.540750433451</v>
      </c>
      <c r="D24" s="2">
        <v>3.302225973281378E-2</v>
      </c>
      <c r="E24" s="2">
        <v>0.97374821062423988</v>
      </c>
      <c r="F24" s="2">
        <v>-128325.66673714183</v>
      </c>
      <c r="G24" s="2">
        <v>132648.77856140595</v>
      </c>
      <c r="H24" s="2">
        <v>-128325.66673714183</v>
      </c>
      <c r="I24" s="2">
        <v>132648.77856140595</v>
      </c>
    </row>
    <row r="25" spans="1:9" x14ac:dyDescent="0.25">
      <c r="A25" s="2" t="s">
        <v>24</v>
      </c>
      <c r="B25" s="2">
        <v>-15430.842979721521</v>
      </c>
      <c r="C25" s="2">
        <v>65488.149302408492</v>
      </c>
      <c r="D25" s="2">
        <v>-0.23562802039901307</v>
      </c>
      <c r="E25" s="2">
        <v>0.81439026730552277</v>
      </c>
      <c r="F25" s="2">
        <v>-145979.08266218595</v>
      </c>
      <c r="G25" s="2">
        <v>115117.39670274289</v>
      </c>
      <c r="H25" s="2">
        <v>-145979.08266218595</v>
      </c>
      <c r="I25" s="2">
        <v>115117.39670274289</v>
      </c>
    </row>
    <row r="26" spans="1:9" x14ac:dyDescent="0.25">
      <c r="A26" s="2" t="s">
        <v>25</v>
      </c>
      <c r="B26" s="2">
        <v>-54068.704666820755</v>
      </c>
      <c r="C26" s="2">
        <v>70065.59410380834</v>
      </c>
      <c r="D26" s="2">
        <v>-0.77168695075521965</v>
      </c>
      <c r="E26" s="2">
        <v>0.44282527610433364</v>
      </c>
      <c r="F26" s="2">
        <v>-193741.91378928156</v>
      </c>
      <c r="G26" s="2">
        <v>85604.504455640039</v>
      </c>
      <c r="H26" s="2">
        <v>-193741.91378928156</v>
      </c>
      <c r="I26" s="2">
        <v>85604.504455640039</v>
      </c>
    </row>
    <row r="27" spans="1:9" x14ac:dyDescent="0.25">
      <c r="A27" s="2" t="s">
        <v>26</v>
      </c>
      <c r="B27" s="2">
        <v>126889.23697965173</v>
      </c>
      <c r="C27" s="2">
        <v>67243.642598092716</v>
      </c>
      <c r="D27" s="2">
        <v>1.8870071887398139</v>
      </c>
      <c r="E27" s="2">
        <v>6.3190921662324456E-2</v>
      </c>
      <c r="F27" s="2">
        <v>-7158.5146292783611</v>
      </c>
      <c r="G27" s="2">
        <v>260936.98858858182</v>
      </c>
      <c r="H27" s="2">
        <v>-7158.5146292783611</v>
      </c>
      <c r="I27" s="2">
        <v>260936.98858858182</v>
      </c>
    </row>
    <row r="28" spans="1:9" ht="15.75" thickBot="1" x14ac:dyDescent="0.3">
      <c r="A28" s="3" t="s">
        <v>27</v>
      </c>
      <c r="B28" s="3">
        <v>-38984.158199989404</v>
      </c>
      <c r="C28" s="3">
        <v>87393.639093826263</v>
      </c>
      <c r="D28" s="3">
        <v>-0.4460754650362575</v>
      </c>
      <c r="E28" s="3">
        <v>0.65688135647975776</v>
      </c>
      <c r="F28" s="3">
        <v>-213200.19369152872</v>
      </c>
      <c r="G28" s="3">
        <v>135231.8772915499</v>
      </c>
      <c r="H28" s="3">
        <v>-213200.19369152872</v>
      </c>
      <c r="I28" s="3">
        <v>135231.8772915499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D8AC0-8AF2-48EA-9C10-3FC6089F4220}">
  <dimension ref="A1:I28"/>
  <sheetViews>
    <sheetView workbookViewId="0">
      <selection activeCell="A18" sqref="A18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29</v>
      </c>
    </row>
    <row r="2" spans="1:9" ht="15.75" thickBot="1" x14ac:dyDescent="0.3"/>
    <row r="3" spans="1:9" x14ac:dyDescent="0.25">
      <c r="A3" s="5" t="s">
        <v>30</v>
      </c>
      <c r="B3" s="5"/>
    </row>
    <row r="4" spans="1:9" x14ac:dyDescent="0.25">
      <c r="A4" s="2" t="s">
        <v>31</v>
      </c>
      <c r="B4" s="2">
        <v>0.6810171570880883</v>
      </c>
    </row>
    <row r="5" spans="1:9" x14ac:dyDescent="0.25">
      <c r="A5" s="2" t="s">
        <v>32</v>
      </c>
      <c r="B5" s="2">
        <v>0.4637843682483419</v>
      </c>
    </row>
    <row r="6" spans="1:9" x14ac:dyDescent="0.25">
      <c r="A6" s="2" t="s">
        <v>33</v>
      </c>
      <c r="B6" s="2">
        <v>0.38186253561961636</v>
      </c>
    </row>
    <row r="7" spans="1:9" x14ac:dyDescent="0.25">
      <c r="A7" s="2" t="s">
        <v>34</v>
      </c>
      <c r="B7" s="2">
        <v>193934.08332767728</v>
      </c>
    </row>
    <row r="8" spans="1:9" ht="15.75" thickBot="1" x14ac:dyDescent="0.3">
      <c r="A8" s="3" t="s">
        <v>35</v>
      </c>
      <c r="B8" s="3">
        <v>84</v>
      </c>
    </row>
    <row r="10" spans="1:9" ht="15.75" thickBot="1" x14ac:dyDescent="0.3">
      <c r="A10" t="s">
        <v>36</v>
      </c>
    </row>
    <row r="11" spans="1:9" x14ac:dyDescent="0.25">
      <c r="A11" s="4"/>
      <c r="B11" s="4" t="s">
        <v>41</v>
      </c>
      <c r="C11" s="4" t="s">
        <v>42</v>
      </c>
      <c r="D11" s="4" t="s">
        <v>43</v>
      </c>
      <c r="E11" s="4" t="s">
        <v>44</v>
      </c>
      <c r="F11" s="4" t="s">
        <v>45</v>
      </c>
    </row>
    <row r="12" spans="1:9" x14ac:dyDescent="0.25">
      <c r="A12" s="2" t="s">
        <v>37</v>
      </c>
      <c r="B12" s="2">
        <v>11</v>
      </c>
      <c r="C12" s="2">
        <v>2342164619337.3257</v>
      </c>
      <c r="D12" s="2">
        <v>212924056303.39325</v>
      </c>
      <c r="E12" s="2">
        <v>5.6613036276939672</v>
      </c>
      <c r="F12" s="2">
        <v>1.7587471832650833E-6</v>
      </c>
    </row>
    <row r="13" spans="1:9" x14ac:dyDescent="0.25">
      <c r="A13" s="2" t="s">
        <v>38</v>
      </c>
      <c r="B13" s="2">
        <v>72</v>
      </c>
      <c r="C13" s="2">
        <v>2707950864682.5464</v>
      </c>
      <c r="D13" s="2">
        <v>37610428676.146477</v>
      </c>
      <c r="E13" s="2"/>
      <c r="F13" s="2"/>
    </row>
    <row r="14" spans="1:9" ht="15.75" thickBot="1" x14ac:dyDescent="0.3">
      <c r="A14" s="3" t="s">
        <v>39</v>
      </c>
      <c r="B14" s="3">
        <v>83</v>
      </c>
      <c r="C14" s="3">
        <v>5050115484019.8721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46</v>
      </c>
      <c r="C16" s="4" t="s">
        <v>34</v>
      </c>
      <c r="D16" s="4" t="s">
        <v>47</v>
      </c>
      <c r="E16" s="4" t="s">
        <v>48</v>
      </c>
      <c r="F16" s="4" t="s">
        <v>49</v>
      </c>
      <c r="G16" s="4" t="s">
        <v>50</v>
      </c>
      <c r="H16" s="4" t="s">
        <v>51</v>
      </c>
      <c r="I16" s="4" t="s">
        <v>52</v>
      </c>
    </row>
    <row r="17" spans="1:9" x14ac:dyDescent="0.25">
      <c r="A17" s="2" t="s">
        <v>40</v>
      </c>
      <c r="B17" s="2">
        <v>639583.54030611308</v>
      </c>
      <c r="C17" s="2">
        <v>35839.552706770308</v>
      </c>
      <c r="D17" s="2">
        <v>17.845745607904639</v>
      </c>
      <c r="E17" s="2">
        <v>3.8150164860261682E-28</v>
      </c>
      <c r="F17" s="2">
        <v>568138.69773970859</v>
      </c>
      <c r="G17" s="2">
        <v>711028.38287251757</v>
      </c>
      <c r="H17" s="2">
        <v>568138.69773970859</v>
      </c>
      <c r="I17" s="2">
        <v>711028.38287251757</v>
      </c>
    </row>
    <row r="18" spans="1:9" x14ac:dyDescent="0.25">
      <c r="A18" s="6" t="s">
        <v>17</v>
      </c>
      <c r="B18" s="6">
        <v>528943.99351963657</v>
      </c>
      <c r="C18" s="2">
        <v>84046.401003438543</v>
      </c>
      <c r="D18" s="2">
        <v>6.2934758324511266</v>
      </c>
      <c r="E18" s="6">
        <v>2.1556921674467197E-8</v>
      </c>
      <c r="F18" s="2">
        <v>361400.55521022808</v>
      </c>
      <c r="G18" s="2">
        <v>696487.43182904506</v>
      </c>
      <c r="H18" s="2">
        <v>361400.55521022808</v>
      </c>
      <c r="I18" s="2">
        <v>696487.43182904506</v>
      </c>
    </row>
    <row r="19" spans="1:9" x14ac:dyDescent="0.25">
      <c r="A19" s="2" t="s">
        <v>18</v>
      </c>
      <c r="B19" s="2">
        <v>35599.96965010139</v>
      </c>
      <c r="C19" s="2">
        <v>59872.935521374966</v>
      </c>
      <c r="D19" s="2">
        <v>0.5945920195844081</v>
      </c>
      <c r="E19" s="2">
        <v>0.55398016295758901</v>
      </c>
      <c r="F19" s="2">
        <v>-83754.545940855023</v>
      </c>
      <c r="G19" s="2">
        <v>154954.48524105782</v>
      </c>
      <c r="H19" s="2">
        <v>-83754.545940855023</v>
      </c>
      <c r="I19" s="2">
        <v>154954.48524105782</v>
      </c>
    </row>
    <row r="20" spans="1:9" x14ac:dyDescent="0.25">
      <c r="A20" s="2" t="s">
        <v>19</v>
      </c>
      <c r="B20" s="2">
        <v>-127653.58132265098</v>
      </c>
      <c r="C20" s="2">
        <v>89961.373577428938</v>
      </c>
      <c r="D20" s="2">
        <v>-1.4189821280661161</v>
      </c>
      <c r="E20" s="2">
        <v>0.16021885909529021</v>
      </c>
      <c r="F20" s="2">
        <v>-306988.30195611354</v>
      </c>
      <c r="G20" s="2">
        <v>51681.139310811588</v>
      </c>
      <c r="H20" s="2">
        <v>-306988.30195611354</v>
      </c>
      <c r="I20" s="2">
        <v>51681.139310811588</v>
      </c>
    </row>
    <row r="21" spans="1:9" x14ac:dyDescent="0.25">
      <c r="A21" s="2" t="s">
        <v>20</v>
      </c>
      <c r="B21" s="2">
        <v>43067.540610210017</v>
      </c>
      <c r="C21" s="2">
        <v>65786.452824754728</v>
      </c>
      <c r="D21" s="2">
        <v>0.65465667718755871</v>
      </c>
      <c r="E21" s="2">
        <v>0.51477475914950177</v>
      </c>
      <c r="F21" s="2">
        <v>-88075.356275858532</v>
      </c>
      <c r="G21" s="2">
        <v>174210.43749627855</v>
      </c>
      <c r="H21" s="2">
        <v>-88075.356275858532</v>
      </c>
      <c r="I21" s="2">
        <v>174210.43749627855</v>
      </c>
    </row>
    <row r="22" spans="1:9" x14ac:dyDescent="0.25">
      <c r="A22" s="2" t="s">
        <v>21</v>
      </c>
      <c r="B22" s="2">
        <v>88604.792041891968</v>
      </c>
      <c r="C22" s="2">
        <v>90221.622942011134</v>
      </c>
      <c r="D22" s="2">
        <v>0.98207934143283626</v>
      </c>
      <c r="E22" s="2">
        <v>0.32934936772584722</v>
      </c>
      <c r="F22" s="2">
        <v>-91248.726218112119</v>
      </c>
      <c r="G22" s="2">
        <v>268458.31030189607</v>
      </c>
      <c r="H22" s="2">
        <v>-91248.726218112119</v>
      </c>
      <c r="I22" s="2">
        <v>268458.31030189607</v>
      </c>
    </row>
    <row r="23" spans="1:9" x14ac:dyDescent="0.25">
      <c r="A23" s="2" t="s">
        <v>22</v>
      </c>
      <c r="B23" s="2">
        <v>46466.194858012474</v>
      </c>
      <c r="C23" s="2">
        <v>57856.332382924316</v>
      </c>
      <c r="D23" s="2">
        <v>0.80313066771108499</v>
      </c>
      <c r="E23" s="2">
        <v>0.42454259064160671</v>
      </c>
      <c r="F23" s="2">
        <v>-68868.295848026595</v>
      </c>
      <c r="G23" s="2">
        <v>161800.68556405156</v>
      </c>
      <c r="H23" s="2">
        <v>-68868.295848026595</v>
      </c>
      <c r="I23" s="2">
        <v>161800.68556405156</v>
      </c>
    </row>
    <row r="24" spans="1:9" x14ac:dyDescent="0.25">
      <c r="A24" s="2" t="s">
        <v>23</v>
      </c>
      <c r="B24" s="2">
        <v>30675.053161649703</v>
      </c>
      <c r="C24" s="2">
        <v>61579.668806949354</v>
      </c>
      <c r="D24" s="2">
        <v>0.49813605295304836</v>
      </c>
      <c r="E24" s="2">
        <v>0.61990636403230792</v>
      </c>
      <c r="F24" s="2">
        <v>-92081.773052108372</v>
      </c>
      <c r="G24" s="2">
        <v>153431.87937540776</v>
      </c>
      <c r="H24" s="2">
        <v>-92081.773052108372</v>
      </c>
      <c r="I24" s="2">
        <v>153431.87937540776</v>
      </c>
    </row>
    <row r="25" spans="1:9" x14ac:dyDescent="0.25">
      <c r="A25" s="2" t="s">
        <v>24</v>
      </c>
      <c r="B25" s="2">
        <v>4227.5212515932662</v>
      </c>
      <c r="C25" s="2">
        <v>61608.464030107352</v>
      </c>
      <c r="D25" s="2">
        <v>6.8619163261842156E-2</v>
      </c>
      <c r="E25" s="2">
        <v>0.94548297791978253</v>
      </c>
      <c r="F25" s="2">
        <v>-118586.70719042417</v>
      </c>
      <c r="G25" s="2">
        <v>127041.74969361071</v>
      </c>
      <c r="H25" s="2">
        <v>-118586.70719042417</v>
      </c>
      <c r="I25" s="2">
        <v>127041.74969361071</v>
      </c>
    </row>
    <row r="26" spans="1:9" x14ac:dyDescent="0.25">
      <c r="A26" s="2" t="s">
        <v>25</v>
      </c>
      <c r="B26" s="2">
        <v>35893.53414246071</v>
      </c>
      <c r="C26" s="2">
        <v>65914.729307120957</v>
      </c>
      <c r="D26" s="2">
        <v>0.54454496771456862</v>
      </c>
      <c r="E26" s="2">
        <v>0.58774914373945353</v>
      </c>
      <c r="F26" s="2">
        <v>-95505.07723766446</v>
      </c>
      <c r="G26" s="2">
        <v>167292.14552258587</v>
      </c>
      <c r="H26" s="2">
        <v>-95505.07723766446</v>
      </c>
      <c r="I26" s="2">
        <v>167292.14552258587</v>
      </c>
    </row>
    <row r="27" spans="1:9" x14ac:dyDescent="0.25">
      <c r="A27" s="2" t="s">
        <v>26</v>
      </c>
      <c r="B27" s="2">
        <v>156144.95358966599</v>
      </c>
      <c r="C27" s="2">
        <v>63259.957418061116</v>
      </c>
      <c r="D27" s="2">
        <v>2.4683063340963556</v>
      </c>
      <c r="E27" s="2">
        <v>1.5951205313970224E-2</v>
      </c>
      <c r="F27" s="2">
        <v>30038.533248179738</v>
      </c>
      <c r="G27" s="2">
        <v>282251.37393115228</v>
      </c>
      <c r="H27" s="2">
        <v>30038.533248179738</v>
      </c>
      <c r="I27" s="2">
        <v>282251.37393115228</v>
      </c>
    </row>
    <row r="28" spans="1:9" ht="15.75" thickBot="1" x14ac:dyDescent="0.3">
      <c r="A28" s="3" t="s">
        <v>27</v>
      </c>
      <c r="B28" s="3">
        <v>84264.881217834918</v>
      </c>
      <c r="C28" s="3">
        <v>82216.216642637082</v>
      </c>
      <c r="D28" s="3">
        <v>1.0249180108116944</v>
      </c>
      <c r="E28" s="3">
        <v>0.30883307229852025</v>
      </c>
      <c r="F28" s="3">
        <v>-79630.15124804154</v>
      </c>
      <c r="G28" s="3">
        <v>248159.91368371138</v>
      </c>
      <c r="H28" s="3">
        <v>-79630.15124804154</v>
      </c>
      <c r="I28" s="3">
        <v>248159.91368371138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36178-983A-4300-AFCB-FE3D6E9DEBD8}">
  <dimension ref="A1:I28"/>
  <sheetViews>
    <sheetView workbookViewId="0">
      <selection activeCell="E18" sqref="E18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7" width="12" bestFit="1" customWidth="1"/>
    <col min="8" max="8" width="12.7109375" bestFit="1" customWidth="1"/>
  </cols>
  <sheetData>
    <row r="1" spans="1:9" x14ac:dyDescent="0.25">
      <c r="A1" t="s">
        <v>29</v>
      </c>
    </row>
    <row r="2" spans="1:9" ht="15.75" thickBot="1" x14ac:dyDescent="0.3"/>
    <row r="3" spans="1:9" x14ac:dyDescent="0.25">
      <c r="A3" s="5" t="s">
        <v>30</v>
      </c>
      <c r="B3" s="5"/>
    </row>
    <row r="4" spans="1:9" x14ac:dyDescent="0.25">
      <c r="A4" s="2" t="s">
        <v>31</v>
      </c>
      <c r="B4" s="2">
        <v>0.60673805310856377</v>
      </c>
    </row>
    <row r="5" spans="1:9" x14ac:dyDescent="0.25">
      <c r="A5" s="2" t="s">
        <v>32</v>
      </c>
      <c r="B5" s="2">
        <v>0.36813106508997029</v>
      </c>
    </row>
    <row r="6" spans="1:9" x14ac:dyDescent="0.25">
      <c r="A6" s="2" t="s">
        <v>33</v>
      </c>
      <c r="B6" s="2">
        <v>0.27159553336760461</v>
      </c>
    </row>
    <row r="7" spans="1:9" x14ac:dyDescent="0.25">
      <c r="A7" s="2" t="s">
        <v>34</v>
      </c>
      <c r="B7" s="2">
        <v>163695.38675766936</v>
      </c>
    </row>
    <row r="8" spans="1:9" ht="15.75" thickBot="1" x14ac:dyDescent="0.3">
      <c r="A8" s="3" t="s">
        <v>35</v>
      </c>
      <c r="B8" s="3">
        <v>84</v>
      </c>
    </row>
    <row r="10" spans="1:9" ht="15.75" thickBot="1" x14ac:dyDescent="0.3">
      <c r="A10" t="s">
        <v>36</v>
      </c>
    </row>
    <row r="11" spans="1:9" x14ac:dyDescent="0.25">
      <c r="A11" s="4"/>
      <c r="B11" s="4" t="s">
        <v>41</v>
      </c>
      <c r="C11" s="4" t="s">
        <v>42</v>
      </c>
      <c r="D11" s="4" t="s">
        <v>43</v>
      </c>
      <c r="E11" s="4" t="s">
        <v>44</v>
      </c>
      <c r="F11" s="4" t="s">
        <v>45</v>
      </c>
    </row>
    <row r="12" spans="1:9" x14ac:dyDescent="0.25">
      <c r="A12" s="2" t="s">
        <v>37</v>
      </c>
      <c r="B12" s="2">
        <v>11</v>
      </c>
      <c r="C12" s="2">
        <v>1124037603052.6909</v>
      </c>
      <c r="D12" s="2">
        <v>102185236641.15372</v>
      </c>
      <c r="E12" s="2">
        <v>3.8134255700658302</v>
      </c>
      <c r="F12" s="2">
        <v>2.4676982205637884E-4</v>
      </c>
    </row>
    <row r="13" spans="1:9" x14ac:dyDescent="0.25">
      <c r="A13" s="2" t="s">
        <v>38</v>
      </c>
      <c r="B13" s="2">
        <v>72</v>
      </c>
      <c r="C13" s="2">
        <v>1929324934493.4927</v>
      </c>
      <c r="D13" s="2">
        <v>26796179645.742954</v>
      </c>
      <c r="E13" s="2"/>
      <c r="F13" s="2"/>
    </row>
    <row r="14" spans="1:9" ht="15.75" thickBot="1" x14ac:dyDescent="0.3">
      <c r="A14" s="3" t="s">
        <v>39</v>
      </c>
      <c r="B14" s="3">
        <v>83</v>
      </c>
      <c r="C14" s="3">
        <v>3053362537546.1836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46</v>
      </c>
      <c r="C16" s="4" t="s">
        <v>34</v>
      </c>
      <c r="D16" s="4" t="s">
        <v>47</v>
      </c>
      <c r="E16" s="4" t="s">
        <v>48</v>
      </c>
      <c r="F16" s="4" t="s">
        <v>49</v>
      </c>
      <c r="G16" s="4" t="s">
        <v>50</v>
      </c>
      <c r="H16" s="4" t="s">
        <v>51</v>
      </c>
      <c r="I16" s="4" t="s">
        <v>52</v>
      </c>
    </row>
    <row r="17" spans="1:9" x14ac:dyDescent="0.25">
      <c r="A17" s="2" t="s">
        <v>40</v>
      </c>
      <c r="B17" s="2">
        <v>557388.46986042825</v>
      </c>
      <c r="C17" s="2">
        <v>30251.358301180924</v>
      </c>
      <c r="D17" s="2">
        <v>18.425237779774982</v>
      </c>
      <c r="E17" s="2">
        <v>5.7458572077968006E-29</v>
      </c>
      <c r="F17" s="2">
        <v>497083.48924498988</v>
      </c>
      <c r="G17" s="2">
        <v>617693.45047586656</v>
      </c>
      <c r="H17" s="2">
        <v>497083.48924498988</v>
      </c>
      <c r="I17" s="2">
        <v>617693.45047586656</v>
      </c>
    </row>
    <row r="18" spans="1:9" x14ac:dyDescent="0.25">
      <c r="A18" s="6" t="s">
        <v>17</v>
      </c>
      <c r="B18" s="6">
        <v>379769.39308250276</v>
      </c>
      <c r="C18" s="2">
        <v>70941.671942224159</v>
      </c>
      <c r="D18" s="2">
        <v>5.3532625139113161</v>
      </c>
      <c r="E18" s="6">
        <v>9.8265415761464964E-7</v>
      </c>
      <c r="F18" s="2">
        <v>238349.75470760016</v>
      </c>
      <c r="G18" s="2">
        <v>521189.03145740536</v>
      </c>
      <c r="H18" s="2">
        <v>238349.75470760016</v>
      </c>
      <c r="I18" s="2">
        <v>521189.03145740536</v>
      </c>
    </row>
    <row r="19" spans="1:9" x14ac:dyDescent="0.25">
      <c r="A19" s="2" t="s">
        <v>18</v>
      </c>
      <c r="B19" s="2">
        <v>31356.745827180865</v>
      </c>
      <c r="C19" s="2">
        <v>50537.394811248931</v>
      </c>
      <c r="D19" s="2">
        <v>0.62046621010628911</v>
      </c>
      <c r="E19" s="2">
        <v>0.53690996501204524</v>
      </c>
      <c r="F19" s="2">
        <v>-69387.709483050596</v>
      </c>
      <c r="G19" s="2">
        <v>132101.20113741234</v>
      </c>
      <c r="H19" s="2">
        <v>-69387.709483050596</v>
      </c>
      <c r="I19" s="2">
        <v>132101.20113741234</v>
      </c>
    </row>
    <row r="20" spans="1:9" x14ac:dyDescent="0.25">
      <c r="A20" s="2" t="s">
        <v>19</v>
      </c>
      <c r="B20" s="2">
        <v>-103265.11776538273</v>
      </c>
      <c r="C20" s="2">
        <v>75934.366916445724</v>
      </c>
      <c r="D20" s="2">
        <v>-1.3599259723730936</v>
      </c>
      <c r="E20" s="2">
        <v>0.1780965927782644</v>
      </c>
      <c r="F20" s="2">
        <v>-254637.51167085185</v>
      </c>
      <c r="G20" s="2">
        <v>48107.276140086396</v>
      </c>
      <c r="H20" s="2">
        <v>-254637.51167085185</v>
      </c>
      <c r="I20" s="2">
        <v>48107.276140086396</v>
      </c>
    </row>
    <row r="21" spans="1:9" x14ac:dyDescent="0.25">
      <c r="A21" s="2" t="s">
        <v>20</v>
      </c>
      <c r="B21" s="2">
        <v>-24918.782041986233</v>
      </c>
      <c r="C21" s="2">
        <v>55528.861424362665</v>
      </c>
      <c r="D21" s="2">
        <v>-0.44875370037847373</v>
      </c>
      <c r="E21" s="2">
        <v>0.65495707009661119</v>
      </c>
      <c r="F21" s="2">
        <v>-135613.54418966908</v>
      </c>
      <c r="G21" s="2">
        <v>85775.980105696595</v>
      </c>
      <c r="H21" s="2">
        <v>-135613.54418966908</v>
      </c>
      <c r="I21" s="2">
        <v>85775.980105696595</v>
      </c>
    </row>
    <row r="22" spans="1:9" x14ac:dyDescent="0.25">
      <c r="A22" s="2" t="s">
        <v>21</v>
      </c>
      <c r="B22" s="2">
        <v>7554.1308429741575</v>
      </c>
      <c r="C22" s="2">
        <v>76154.037536780874</v>
      </c>
      <c r="D22" s="2">
        <v>9.9195408245106684E-2</v>
      </c>
      <c r="E22" s="2">
        <v>0.92125878596454092</v>
      </c>
      <c r="F22" s="2">
        <v>-144256.16844079911</v>
      </c>
      <c r="G22" s="2">
        <v>159364.43012674741</v>
      </c>
      <c r="H22" s="2">
        <v>-144256.16844079911</v>
      </c>
      <c r="I22" s="2">
        <v>159364.43012674741</v>
      </c>
    </row>
    <row r="23" spans="1:9" x14ac:dyDescent="0.25">
      <c r="A23" s="2" t="s">
        <v>22</v>
      </c>
      <c r="B23" s="2">
        <v>-8620.4807577408938</v>
      </c>
      <c r="C23" s="2">
        <v>48835.225574046584</v>
      </c>
      <c r="D23" s="2">
        <v>-0.17652177616483125</v>
      </c>
      <c r="E23" s="2">
        <v>0.86037963105216297</v>
      </c>
      <c r="F23" s="2">
        <v>-105971.72370931685</v>
      </c>
      <c r="G23" s="2">
        <v>88730.762193835064</v>
      </c>
      <c r="H23" s="2">
        <v>-105971.72370931685</v>
      </c>
      <c r="I23" s="2">
        <v>88730.762193835064</v>
      </c>
    </row>
    <row r="24" spans="1:9" x14ac:dyDescent="0.25">
      <c r="A24" s="2" t="s">
        <v>23</v>
      </c>
      <c r="B24" s="2">
        <v>13108.471117781703</v>
      </c>
      <c r="C24" s="2">
        <v>51978.009892829148</v>
      </c>
      <c r="D24" s="2">
        <v>0.25219263193818697</v>
      </c>
      <c r="E24" s="2">
        <v>0.80161070185984717</v>
      </c>
      <c r="F24" s="2">
        <v>-90507.797871163551</v>
      </c>
      <c r="G24" s="2">
        <v>116724.74010672697</v>
      </c>
      <c r="H24" s="2">
        <v>-90507.797871163551</v>
      </c>
      <c r="I24" s="2">
        <v>116724.74010672697</v>
      </c>
    </row>
    <row r="25" spans="1:9" x14ac:dyDescent="0.25">
      <c r="A25" s="2" t="s">
        <v>24</v>
      </c>
      <c r="B25" s="2">
        <v>-30856.576681919465</v>
      </c>
      <c r="C25" s="2">
        <v>52002.315291399333</v>
      </c>
      <c r="D25" s="2">
        <v>-0.59336928575222181</v>
      </c>
      <c r="E25" s="2">
        <v>0.55479351266702071</v>
      </c>
      <c r="F25" s="2">
        <v>-134521.29759738757</v>
      </c>
      <c r="G25" s="2">
        <v>72808.14423354865</v>
      </c>
      <c r="H25" s="2">
        <v>-134521.29759738757</v>
      </c>
      <c r="I25" s="2">
        <v>72808.14423354865</v>
      </c>
    </row>
    <row r="26" spans="1:9" x14ac:dyDescent="0.25">
      <c r="A26" s="2" t="s">
        <v>25</v>
      </c>
      <c r="B26" s="2">
        <v>87764.69666513968</v>
      </c>
      <c r="C26" s="2">
        <v>55637.136710648345</v>
      </c>
      <c r="D26" s="2">
        <v>1.5774481192584893</v>
      </c>
      <c r="E26" s="2">
        <v>0.11907629899605798</v>
      </c>
      <c r="F26" s="2">
        <v>-23145.90832092354</v>
      </c>
      <c r="G26" s="2">
        <v>198675.3016512029</v>
      </c>
      <c r="H26" s="2">
        <v>-23145.90832092354</v>
      </c>
      <c r="I26" s="2">
        <v>198675.3016512029</v>
      </c>
    </row>
    <row r="27" spans="1:9" x14ac:dyDescent="0.25">
      <c r="A27" s="2" t="s">
        <v>26</v>
      </c>
      <c r="B27" s="2">
        <v>125701.66832345724</v>
      </c>
      <c r="C27" s="2">
        <v>53396.303620990919</v>
      </c>
      <c r="D27" s="2">
        <v>2.3541267803047319</v>
      </c>
      <c r="E27" s="2">
        <v>2.1297758793310109E-2</v>
      </c>
      <c r="F27" s="2">
        <v>19258.082460596459</v>
      </c>
      <c r="G27" s="2">
        <v>232145.25418631802</v>
      </c>
      <c r="H27" s="2">
        <v>19258.082460596459</v>
      </c>
      <c r="I27" s="2">
        <v>232145.25418631802</v>
      </c>
    </row>
    <row r="28" spans="1:9" ht="15.75" thickBot="1" x14ac:dyDescent="0.3">
      <c r="A28" s="3" t="s">
        <v>27</v>
      </c>
      <c r="B28" s="3">
        <v>7219.6186433981657</v>
      </c>
      <c r="C28" s="3">
        <v>69396.854591717318</v>
      </c>
      <c r="D28" s="3">
        <v>0.10403380219281357</v>
      </c>
      <c r="E28" s="3">
        <v>0.91743177411984034</v>
      </c>
      <c r="F28" s="3">
        <v>-131120.48262612193</v>
      </c>
      <c r="G28" s="3">
        <v>145559.71991291826</v>
      </c>
      <c r="H28" s="3">
        <v>-131120.48262612193</v>
      </c>
      <c r="I28" s="3">
        <v>145559.71991291826</v>
      </c>
    </row>
  </sheetData>
  <pageMargins left="0.7" right="0.7" top="0.75" bottom="0.75" header="0.3" footer="0.3"/>
  <pageSetup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74E30-B9E8-4E46-B1A7-0641BE260820}">
  <dimension ref="A1:I28"/>
  <sheetViews>
    <sheetView workbookViewId="0">
      <selection activeCell="E18" sqref="E18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29</v>
      </c>
    </row>
    <row r="2" spans="1:9" ht="15.75" thickBot="1" x14ac:dyDescent="0.3"/>
    <row r="3" spans="1:9" x14ac:dyDescent="0.25">
      <c r="A3" s="5" t="s">
        <v>30</v>
      </c>
      <c r="B3" s="5"/>
    </row>
    <row r="4" spans="1:9" x14ac:dyDescent="0.25">
      <c r="A4" s="2" t="s">
        <v>31</v>
      </c>
      <c r="B4" s="2">
        <v>0.63654793405160914</v>
      </c>
    </row>
    <row r="5" spans="1:9" x14ac:dyDescent="0.25">
      <c r="A5" s="2" t="s">
        <v>32</v>
      </c>
      <c r="B5" s="2">
        <v>0.40519327234537172</v>
      </c>
    </row>
    <row r="6" spans="1:9" x14ac:dyDescent="0.25">
      <c r="A6" s="2" t="s">
        <v>33</v>
      </c>
      <c r="B6" s="2">
        <v>0.31432002228702571</v>
      </c>
    </row>
    <row r="7" spans="1:9" x14ac:dyDescent="0.25">
      <c r="A7" s="2" t="s">
        <v>34</v>
      </c>
      <c r="B7" s="2">
        <v>315480.8601892906</v>
      </c>
    </row>
    <row r="8" spans="1:9" ht="15.75" thickBot="1" x14ac:dyDescent="0.3">
      <c r="A8" s="3" t="s">
        <v>35</v>
      </c>
      <c r="B8" s="3">
        <v>84</v>
      </c>
    </row>
    <row r="10" spans="1:9" ht="15.75" thickBot="1" x14ac:dyDescent="0.3">
      <c r="A10" t="s">
        <v>36</v>
      </c>
    </row>
    <row r="11" spans="1:9" x14ac:dyDescent="0.25">
      <c r="A11" s="4"/>
      <c r="B11" s="4" t="s">
        <v>41</v>
      </c>
      <c r="C11" s="4" t="s">
        <v>42</v>
      </c>
      <c r="D11" s="4" t="s">
        <v>43</v>
      </c>
      <c r="E11" s="4" t="s">
        <v>44</v>
      </c>
      <c r="F11" s="4" t="s">
        <v>45</v>
      </c>
    </row>
    <row r="12" spans="1:9" x14ac:dyDescent="0.25">
      <c r="A12" s="2" t="s">
        <v>37</v>
      </c>
      <c r="B12" s="2">
        <v>11</v>
      </c>
      <c r="C12" s="2">
        <v>4881630265865.9375</v>
      </c>
      <c r="D12" s="2">
        <v>443784569624.17615</v>
      </c>
      <c r="E12" s="2">
        <v>4.4588839079180476</v>
      </c>
      <c r="F12" s="2">
        <v>4.1720157544588364E-5</v>
      </c>
    </row>
    <row r="13" spans="1:9" x14ac:dyDescent="0.25">
      <c r="A13" s="2" t="s">
        <v>38</v>
      </c>
      <c r="B13" s="2">
        <v>72</v>
      </c>
      <c r="C13" s="2">
        <v>7166028466495.7813</v>
      </c>
      <c r="D13" s="2">
        <v>99528173145.774734</v>
      </c>
      <c r="E13" s="2"/>
      <c r="F13" s="2"/>
    </row>
    <row r="14" spans="1:9" ht="15.75" thickBot="1" x14ac:dyDescent="0.3">
      <c r="A14" s="3" t="s">
        <v>39</v>
      </c>
      <c r="B14" s="3">
        <v>83</v>
      </c>
      <c r="C14" s="3">
        <v>12047658732361.719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46</v>
      </c>
      <c r="C16" s="4" t="s">
        <v>34</v>
      </c>
      <c r="D16" s="4" t="s">
        <v>47</v>
      </c>
      <c r="E16" s="4" t="s">
        <v>48</v>
      </c>
      <c r="F16" s="4" t="s">
        <v>49</v>
      </c>
      <c r="G16" s="4" t="s">
        <v>50</v>
      </c>
      <c r="H16" s="4" t="s">
        <v>51</v>
      </c>
      <c r="I16" s="4" t="s">
        <v>52</v>
      </c>
    </row>
    <row r="17" spans="1:9" x14ac:dyDescent="0.25">
      <c r="A17" s="2" t="s">
        <v>40</v>
      </c>
      <c r="B17" s="2">
        <v>981806.98864011222</v>
      </c>
      <c r="C17" s="2">
        <v>58301.73181898702</v>
      </c>
      <c r="D17" s="2">
        <v>16.840099907981958</v>
      </c>
      <c r="E17" s="2">
        <v>1.1200811633014804E-26</v>
      </c>
      <c r="F17" s="2">
        <v>865584.61038567044</v>
      </c>
      <c r="G17" s="2">
        <v>1098029.3668945541</v>
      </c>
      <c r="H17" s="2">
        <v>865584.61038567044</v>
      </c>
      <c r="I17" s="2">
        <v>1098029.3668945541</v>
      </c>
    </row>
    <row r="18" spans="1:9" x14ac:dyDescent="0.25">
      <c r="A18" s="6" t="s">
        <v>17</v>
      </c>
      <c r="B18" s="6">
        <v>704236.98573341826</v>
      </c>
      <c r="C18" s="2">
        <v>136721.87183094682</v>
      </c>
      <c r="D18" s="2">
        <v>5.1508729093775845</v>
      </c>
      <c r="E18" s="6">
        <v>2.1738601498296343E-6</v>
      </c>
      <c r="F18" s="2">
        <v>431686.91547261167</v>
      </c>
      <c r="G18" s="2">
        <v>976787.05599422485</v>
      </c>
      <c r="H18" s="2">
        <v>431686.91547261167</v>
      </c>
      <c r="I18" s="2">
        <v>976787.05599422485</v>
      </c>
    </row>
    <row r="19" spans="1:9" x14ac:dyDescent="0.25">
      <c r="A19" s="2" t="s">
        <v>18</v>
      </c>
      <c r="B19" s="2">
        <v>-2152.5976582731187</v>
      </c>
      <c r="C19" s="2">
        <v>97397.862594509716</v>
      </c>
      <c r="D19" s="2">
        <v>-2.2101076973679502E-2</v>
      </c>
      <c r="E19" s="2">
        <v>0.98242846367666603</v>
      </c>
      <c r="F19" s="2">
        <v>-196311.68821116738</v>
      </c>
      <c r="G19" s="2">
        <v>192006.49289462113</v>
      </c>
      <c r="H19" s="2">
        <v>-196311.68821116738</v>
      </c>
      <c r="I19" s="2">
        <v>192006.49289462113</v>
      </c>
    </row>
    <row r="20" spans="1:9" x14ac:dyDescent="0.25">
      <c r="A20" s="8" t="s">
        <v>19</v>
      </c>
      <c r="B20" s="8">
        <v>-158626.80485065343</v>
      </c>
      <c r="C20" s="2">
        <v>146344.01046495675</v>
      </c>
      <c r="D20" s="2">
        <v>-1.0839309674968753</v>
      </c>
      <c r="E20" s="8">
        <v>0.28201181073780257</v>
      </c>
      <c r="F20" s="2">
        <v>-450358.25791172846</v>
      </c>
      <c r="G20" s="2">
        <v>133104.64821042158</v>
      </c>
      <c r="H20" s="2">
        <v>-450358.25791172846</v>
      </c>
      <c r="I20" s="2">
        <v>133104.64821042158</v>
      </c>
    </row>
    <row r="21" spans="1:9" x14ac:dyDescent="0.25">
      <c r="A21" s="2" t="s">
        <v>20</v>
      </c>
      <c r="B21" s="2">
        <v>2669.0052985714951</v>
      </c>
      <c r="C21" s="2">
        <v>107017.63387763336</v>
      </c>
      <c r="D21" s="2">
        <v>2.4939864598607205E-2</v>
      </c>
      <c r="E21" s="2">
        <v>0.98017192333536918</v>
      </c>
      <c r="F21" s="2">
        <v>-210666.74882684989</v>
      </c>
      <c r="G21" s="2">
        <v>216004.75942399286</v>
      </c>
      <c r="H21" s="2">
        <v>-210666.74882684989</v>
      </c>
      <c r="I21" s="2">
        <v>216004.75942399286</v>
      </c>
    </row>
    <row r="22" spans="1:9" x14ac:dyDescent="0.25">
      <c r="A22" s="2" t="s">
        <v>21</v>
      </c>
      <c r="B22" s="2">
        <v>94095.430680413992</v>
      </c>
      <c r="C22" s="2">
        <v>146767.36922682732</v>
      </c>
      <c r="D22" s="2">
        <v>0.64111955658883935</v>
      </c>
      <c r="E22" s="2">
        <v>0.52348057392019098</v>
      </c>
      <c r="F22" s="2">
        <v>-198479.97264807703</v>
      </c>
      <c r="G22" s="2">
        <v>386670.83400890499</v>
      </c>
      <c r="H22" s="2">
        <v>-198479.97264807703</v>
      </c>
      <c r="I22" s="2">
        <v>386670.83400890499</v>
      </c>
    </row>
    <row r="23" spans="1:9" x14ac:dyDescent="0.25">
      <c r="A23" s="2" t="s">
        <v>22</v>
      </c>
      <c r="B23" s="2">
        <v>43229.552733632838</v>
      </c>
      <c r="C23" s="2">
        <v>94117.368099357511</v>
      </c>
      <c r="D23" s="2">
        <v>0.45931535918000177</v>
      </c>
      <c r="E23" s="2">
        <v>0.64739150336067097</v>
      </c>
      <c r="F23" s="2">
        <v>-144389.99156254064</v>
      </c>
      <c r="G23" s="2">
        <v>230849.09702980635</v>
      </c>
      <c r="H23" s="2">
        <v>-144389.99156254064</v>
      </c>
      <c r="I23" s="2">
        <v>230849.09702980635</v>
      </c>
    </row>
    <row r="24" spans="1:9" x14ac:dyDescent="0.25">
      <c r="A24" s="2" t="s">
        <v>23</v>
      </c>
      <c r="B24" s="2">
        <v>109710.38331327325</v>
      </c>
      <c r="C24" s="2">
        <v>100174.27855919051</v>
      </c>
      <c r="D24" s="2">
        <v>1.0951951428175057</v>
      </c>
      <c r="E24" s="2">
        <v>0.27708124024171221</v>
      </c>
      <c r="F24" s="2">
        <v>-89983.39131111055</v>
      </c>
      <c r="G24" s="2">
        <v>309404.15793765709</v>
      </c>
      <c r="H24" s="2">
        <v>-89983.39131111055</v>
      </c>
      <c r="I24" s="2">
        <v>309404.15793765709</v>
      </c>
    </row>
    <row r="25" spans="1:9" x14ac:dyDescent="0.25">
      <c r="A25" s="2" t="s">
        <v>24</v>
      </c>
      <c r="B25" s="2">
        <v>76326.999912488653</v>
      </c>
      <c r="C25" s="2">
        <v>100221.12097912698</v>
      </c>
      <c r="D25" s="2">
        <v>0.76158597276501483</v>
      </c>
      <c r="E25" s="2">
        <v>0.44879457445540671</v>
      </c>
      <c r="F25" s="2">
        <v>-123460.15336941276</v>
      </c>
      <c r="G25" s="2">
        <v>276114.15319439006</v>
      </c>
      <c r="H25" s="2">
        <v>-123460.15336941276</v>
      </c>
      <c r="I25" s="2">
        <v>276114.15319439006</v>
      </c>
    </row>
    <row r="26" spans="1:9" x14ac:dyDescent="0.25">
      <c r="A26" s="2" t="s">
        <v>25</v>
      </c>
      <c r="B26" s="2">
        <v>141706.26538839415</v>
      </c>
      <c r="C26" s="2">
        <v>107226.30671277693</v>
      </c>
      <c r="D26" s="2">
        <v>1.3215624946215614</v>
      </c>
      <c r="E26" s="2">
        <v>0.19049789731224973</v>
      </c>
      <c r="F26" s="2">
        <v>-72045.470431237976</v>
      </c>
      <c r="G26" s="2">
        <v>355458.00120802631</v>
      </c>
      <c r="H26" s="2">
        <v>-72045.470431237976</v>
      </c>
      <c r="I26" s="2">
        <v>355458.00120802631</v>
      </c>
    </row>
    <row r="27" spans="1:9" x14ac:dyDescent="0.25">
      <c r="A27" s="2" t="s">
        <v>26</v>
      </c>
      <c r="B27" s="2">
        <v>263288.04362824711</v>
      </c>
      <c r="C27" s="2">
        <v>102907.67584193702</v>
      </c>
      <c r="D27" s="2">
        <v>2.5584879016473887</v>
      </c>
      <c r="E27" s="2">
        <v>1.2616179072482117E-2</v>
      </c>
      <c r="F27" s="2">
        <v>58145.341107495595</v>
      </c>
      <c r="G27" s="2">
        <v>468430.74614899862</v>
      </c>
      <c r="H27" s="2">
        <v>58145.341107495595</v>
      </c>
      <c r="I27" s="2">
        <v>468430.74614899862</v>
      </c>
    </row>
    <row r="28" spans="1:9" ht="15.75" thickBot="1" x14ac:dyDescent="0.3">
      <c r="A28" s="3" t="s">
        <v>27</v>
      </c>
      <c r="B28" s="3">
        <v>173718.72423611343</v>
      </c>
      <c r="C28" s="3">
        <v>133744.63272710628</v>
      </c>
      <c r="D28" s="3">
        <v>1.2988837061639</v>
      </c>
      <c r="E28" s="3">
        <v>0.19812823036755123</v>
      </c>
      <c r="F28" s="3">
        <v>-92896.328341945948</v>
      </c>
      <c r="G28" s="3">
        <v>440333.7768141728</v>
      </c>
      <c r="H28" s="3">
        <v>-92896.328341945948</v>
      </c>
      <c r="I28" s="3">
        <v>440333.7768141728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BD8B5-2898-4963-9111-1DC0D3032F05}">
  <dimension ref="A1:I28"/>
  <sheetViews>
    <sheetView workbookViewId="0">
      <selection activeCell="E27" sqref="E27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29</v>
      </c>
    </row>
    <row r="2" spans="1:9" ht="15.75" thickBot="1" x14ac:dyDescent="0.3"/>
    <row r="3" spans="1:9" x14ac:dyDescent="0.25">
      <c r="A3" s="5" t="s">
        <v>30</v>
      </c>
      <c r="B3" s="5"/>
    </row>
    <row r="4" spans="1:9" x14ac:dyDescent="0.25">
      <c r="A4" s="2" t="s">
        <v>31</v>
      </c>
      <c r="B4" s="2">
        <v>0.72192759913072346</v>
      </c>
    </row>
    <row r="5" spans="1:9" x14ac:dyDescent="0.25">
      <c r="A5" s="2" t="s">
        <v>32</v>
      </c>
      <c r="B5" s="2">
        <v>0.52117945838665058</v>
      </c>
    </row>
    <row r="6" spans="1:9" x14ac:dyDescent="0.25">
      <c r="A6" s="2" t="s">
        <v>33</v>
      </c>
      <c r="B6" s="2">
        <v>0.44802632008461107</v>
      </c>
    </row>
    <row r="7" spans="1:9" x14ac:dyDescent="0.25">
      <c r="A7" s="2" t="s">
        <v>34</v>
      </c>
      <c r="B7" s="2">
        <v>146671.92983338816</v>
      </c>
    </row>
    <row r="8" spans="1:9" ht="15.75" thickBot="1" x14ac:dyDescent="0.3">
      <c r="A8" s="3" t="s">
        <v>35</v>
      </c>
      <c r="B8" s="3">
        <v>84</v>
      </c>
    </row>
    <row r="10" spans="1:9" ht="15.75" thickBot="1" x14ac:dyDescent="0.3">
      <c r="A10" t="s">
        <v>36</v>
      </c>
    </row>
    <row r="11" spans="1:9" x14ac:dyDescent="0.25">
      <c r="A11" s="4"/>
      <c r="B11" s="4" t="s">
        <v>41</v>
      </c>
      <c r="C11" s="4" t="s">
        <v>42</v>
      </c>
      <c r="D11" s="4" t="s">
        <v>43</v>
      </c>
      <c r="E11" s="4" t="s">
        <v>44</v>
      </c>
      <c r="F11" s="4" t="s">
        <v>45</v>
      </c>
    </row>
    <row r="12" spans="1:9" x14ac:dyDescent="0.25">
      <c r="A12" s="2" t="s">
        <v>37</v>
      </c>
      <c r="B12" s="2">
        <v>11</v>
      </c>
      <c r="C12" s="2">
        <v>1685935772047.8098</v>
      </c>
      <c r="D12" s="2">
        <v>153266888367.9827</v>
      </c>
      <c r="E12" s="2">
        <v>7.1244989686535449</v>
      </c>
      <c r="F12" s="2">
        <v>4.8965117679585694E-8</v>
      </c>
    </row>
    <row r="13" spans="1:9" x14ac:dyDescent="0.25">
      <c r="A13" s="2" t="s">
        <v>38</v>
      </c>
      <c r="B13" s="2">
        <v>72</v>
      </c>
      <c r="C13" s="2">
        <v>1548911160075.6248</v>
      </c>
      <c r="D13" s="2">
        <v>21512655001.050343</v>
      </c>
      <c r="E13" s="2"/>
      <c r="F13" s="2"/>
    </row>
    <row r="14" spans="1:9" ht="15.75" thickBot="1" x14ac:dyDescent="0.3">
      <c r="A14" s="3" t="s">
        <v>39</v>
      </c>
      <c r="B14" s="3">
        <v>83</v>
      </c>
      <c r="C14" s="3">
        <v>3234846932123.4346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46</v>
      </c>
      <c r="C16" s="4" t="s">
        <v>34</v>
      </c>
      <c r="D16" s="4" t="s">
        <v>47</v>
      </c>
      <c r="E16" s="4" t="s">
        <v>48</v>
      </c>
      <c r="F16" s="4" t="s">
        <v>49</v>
      </c>
      <c r="G16" s="4" t="s">
        <v>50</v>
      </c>
      <c r="H16" s="4" t="s">
        <v>51</v>
      </c>
      <c r="I16" s="4" t="s">
        <v>52</v>
      </c>
    </row>
    <row r="17" spans="1:9" x14ac:dyDescent="0.25">
      <c r="A17" s="2" t="s">
        <v>40</v>
      </c>
      <c r="B17" s="2">
        <v>530034.54451975576</v>
      </c>
      <c r="C17" s="2">
        <v>27105.376577801529</v>
      </c>
      <c r="D17" s="2">
        <v>19.554590691569206</v>
      </c>
      <c r="E17" s="2">
        <v>1.6030180120375259E-30</v>
      </c>
      <c r="F17" s="2">
        <v>476000.96385125833</v>
      </c>
      <c r="G17" s="2">
        <v>584068.12518825312</v>
      </c>
      <c r="H17" s="2">
        <v>476000.96385125833</v>
      </c>
      <c r="I17" s="2">
        <v>584068.12518825312</v>
      </c>
    </row>
    <row r="18" spans="1:9" x14ac:dyDescent="0.25">
      <c r="A18" s="6" t="s">
        <v>17</v>
      </c>
      <c r="B18" s="6">
        <v>426857.97225392907</v>
      </c>
      <c r="C18" s="2">
        <v>63564.112193196226</v>
      </c>
      <c r="D18" s="2">
        <v>6.7153926567327886</v>
      </c>
      <c r="E18" s="6">
        <v>3.6849515301100193E-9</v>
      </c>
      <c r="F18" s="2">
        <v>300145.23044958472</v>
      </c>
      <c r="G18" s="2">
        <v>553570.71405827336</v>
      </c>
      <c r="H18" s="2">
        <v>300145.23044958472</v>
      </c>
      <c r="I18" s="2">
        <v>553570.71405827336</v>
      </c>
    </row>
    <row r="19" spans="1:9" x14ac:dyDescent="0.25">
      <c r="A19" s="2" t="s">
        <v>18</v>
      </c>
      <c r="B19" s="2">
        <v>21891.387306112756</v>
      </c>
      <c r="C19" s="2">
        <v>45281.772275543102</v>
      </c>
      <c r="D19" s="2">
        <v>0.48344811181201042</v>
      </c>
      <c r="E19" s="2">
        <v>0.63024459914577591</v>
      </c>
      <c r="F19" s="2">
        <v>-68376.175959062064</v>
      </c>
      <c r="G19" s="2">
        <v>112158.95057128757</v>
      </c>
      <c r="H19" s="2">
        <v>-68376.175959062064</v>
      </c>
      <c r="I19" s="2">
        <v>112158.95057128757</v>
      </c>
    </row>
    <row r="20" spans="1:9" x14ac:dyDescent="0.25">
      <c r="A20" s="2" t="s">
        <v>19</v>
      </c>
      <c r="B20" s="2">
        <v>-76959.686399482773</v>
      </c>
      <c r="C20" s="2">
        <v>68037.593220627983</v>
      </c>
      <c r="D20" s="2">
        <v>-1.1311347558977107</v>
      </c>
      <c r="E20" s="2">
        <v>0.261751999993454</v>
      </c>
      <c r="F20" s="2">
        <v>-212590.14964816542</v>
      </c>
      <c r="G20" s="2">
        <v>58670.776849199872</v>
      </c>
      <c r="H20" s="2">
        <v>-212590.14964816542</v>
      </c>
      <c r="I20" s="2">
        <v>58670.776849199872</v>
      </c>
    </row>
    <row r="21" spans="1:9" x14ac:dyDescent="0.25">
      <c r="A21" s="2" t="s">
        <v>20</v>
      </c>
      <c r="B21" s="2">
        <v>-10929.858862843645</v>
      </c>
      <c r="C21" s="2">
        <v>49754.152684944092</v>
      </c>
      <c r="D21" s="2">
        <v>-0.21967731883716887</v>
      </c>
      <c r="E21" s="2">
        <v>0.82674409401497895</v>
      </c>
      <c r="F21" s="2">
        <v>-110112.94953041164</v>
      </c>
      <c r="G21" s="2">
        <v>88253.231804724361</v>
      </c>
      <c r="H21" s="2">
        <v>-110112.94953041164</v>
      </c>
      <c r="I21" s="2">
        <v>88253.231804724361</v>
      </c>
    </row>
    <row r="22" spans="1:9" x14ac:dyDescent="0.25">
      <c r="A22" s="2" t="s">
        <v>21</v>
      </c>
      <c r="B22" s="2">
        <v>-31262.736299437431</v>
      </c>
      <c r="C22" s="2">
        <v>68234.419254949593</v>
      </c>
      <c r="D22" s="2">
        <v>-0.45816666487081875</v>
      </c>
      <c r="E22" s="2">
        <v>0.64821255846119552</v>
      </c>
      <c r="F22" s="2">
        <v>-167285.56507651077</v>
      </c>
      <c r="G22" s="2">
        <v>104760.0924776359</v>
      </c>
      <c r="H22" s="2">
        <v>-167285.56507651077</v>
      </c>
      <c r="I22" s="2">
        <v>104760.0924776359</v>
      </c>
    </row>
    <row r="23" spans="1:9" x14ac:dyDescent="0.25">
      <c r="A23" s="2" t="s">
        <v>22</v>
      </c>
      <c r="B23" s="2">
        <v>28535.664583576523</v>
      </c>
      <c r="C23" s="2">
        <v>43756.619662091107</v>
      </c>
      <c r="D23" s="2">
        <v>0.65214508807906435</v>
      </c>
      <c r="E23" s="2">
        <v>0.51638415689438322</v>
      </c>
      <c r="F23" s="2">
        <v>-58691.562513082608</v>
      </c>
      <c r="G23" s="2">
        <v>115762.89168023565</v>
      </c>
      <c r="H23" s="2">
        <v>-58691.562513082608</v>
      </c>
      <c r="I23" s="2">
        <v>115762.89168023565</v>
      </c>
    </row>
    <row r="24" spans="1:9" x14ac:dyDescent="0.25">
      <c r="A24" s="2" t="s">
        <v>23</v>
      </c>
      <c r="B24" s="2">
        <v>23713.978182851472</v>
      </c>
      <c r="C24" s="2">
        <v>46572.570986170511</v>
      </c>
      <c r="D24" s="2">
        <v>0.50918336009178489</v>
      </c>
      <c r="E24" s="2">
        <v>0.61218070374023448</v>
      </c>
      <c r="F24" s="2">
        <v>-69126.745283853204</v>
      </c>
      <c r="G24" s="2">
        <v>116554.70164955614</v>
      </c>
      <c r="H24" s="2">
        <v>-69126.745283853204</v>
      </c>
      <c r="I24" s="2">
        <v>116554.70164955614</v>
      </c>
    </row>
    <row r="25" spans="1:9" x14ac:dyDescent="0.25">
      <c r="A25" s="2" t="s">
        <v>24</v>
      </c>
      <c r="B25" s="2">
        <v>26584.655026192366</v>
      </c>
      <c r="C25" s="2">
        <v>46594.348751471472</v>
      </c>
      <c r="D25" s="2">
        <v>0.57055535142237201</v>
      </c>
      <c r="E25" s="2">
        <v>0.57007747971475442</v>
      </c>
      <c r="F25" s="2">
        <v>-66299.481622203093</v>
      </c>
      <c r="G25" s="2">
        <v>119468.79167458783</v>
      </c>
      <c r="H25" s="2">
        <v>-66299.481622203093</v>
      </c>
      <c r="I25" s="2">
        <v>119468.79167458783</v>
      </c>
    </row>
    <row r="26" spans="1:9" x14ac:dyDescent="0.25">
      <c r="A26" s="2" t="s">
        <v>25</v>
      </c>
      <c r="B26" s="2">
        <v>13693.093833892457</v>
      </c>
      <c r="C26" s="2">
        <v>49851.167912479446</v>
      </c>
      <c r="D26" s="2">
        <v>0.27467949914298012</v>
      </c>
      <c r="E26" s="2">
        <v>0.78434910972856786</v>
      </c>
      <c r="F26" s="2">
        <v>-85683.393155178681</v>
      </c>
      <c r="G26" s="2">
        <v>113069.5808229636</v>
      </c>
      <c r="H26" s="2">
        <v>-85683.393155178681</v>
      </c>
      <c r="I26" s="2">
        <v>113069.5808229636</v>
      </c>
    </row>
    <row r="27" spans="1:9" x14ac:dyDescent="0.25">
      <c r="A27" s="6" t="s">
        <v>26</v>
      </c>
      <c r="B27" s="6">
        <v>213525.45801806735</v>
      </c>
      <c r="C27" s="2">
        <v>47843.369646416395</v>
      </c>
      <c r="D27" s="2">
        <v>4.4630104358475302</v>
      </c>
      <c r="E27" s="6">
        <v>2.9252766194621004E-5</v>
      </c>
      <c r="F27" s="2">
        <v>118151.44372159979</v>
      </c>
      <c r="G27" s="2">
        <v>308899.47231453494</v>
      </c>
      <c r="H27" s="2">
        <v>118151.44372159979</v>
      </c>
      <c r="I27" s="2">
        <v>308899.47231453494</v>
      </c>
    </row>
    <row r="28" spans="1:9" ht="15.75" thickBot="1" x14ac:dyDescent="0.3">
      <c r="A28" s="3" t="s">
        <v>27</v>
      </c>
      <c r="B28" s="3">
        <v>54144.241070231146</v>
      </c>
      <c r="C28" s="3">
        <v>62179.947700067511</v>
      </c>
      <c r="D28" s="3">
        <v>0.87076691237185389</v>
      </c>
      <c r="E28" s="3">
        <v>0.38677551848326497</v>
      </c>
      <c r="F28" s="3">
        <v>-69809.219246794091</v>
      </c>
      <c r="G28" s="3">
        <v>178097.70138725638</v>
      </c>
      <c r="H28" s="3">
        <v>-69809.219246794091</v>
      </c>
      <c r="I28" s="3">
        <v>178097.70138725638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D85"/>
  <sheetViews>
    <sheetView topLeftCell="H26" workbookViewId="0">
      <selection sqref="A1:AD85"/>
    </sheetView>
  </sheetViews>
  <sheetFormatPr defaultRowHeight="15" x14ac:dyDescent="0.25"/>
  <cols>
    <col min="1" max="1" width="12.140625" customWidth="1"/>
    <col min="6" max="6" width="11.7109375" bestFit="1" customWidth="1"/>
    <col min="7" max="7" width="12.5703125" bestFit="1" customWidth="1"/>
    <col min="9" max="9" width="11" bestFit="1" customWidth="1"/>
    <col min="11" max="11" width="11.7109375" customWidth="1"/>
    <col min="12" max="12" width="12.42578125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67</v>
      </c>
    </row>
    <row r="2" spans="1:30" hidden="1" x14ac:dyDescent="0.25">
      <c r="A2" s="1">
        <v>40544</v>
      </c>
      <c r="B2">
        <v>96071</v>
      </c>
      <c r="C2">
        <v>120085</v>
      </c>
      <c r="D2">
        <v>187336</v>
      </c>
      <c r="E2">
        <v>96071</v>
      </c>
      <c r="F2">
        <v>618008.98</v>
      </c>
      <c r="G2">
        <v>772511.26</v>
      </c>
      <c r="H2">
        <v>1205117.54</v>
      </c>
      <c r="I2">
        <v>618008.98</v>
      </c>
      <c r="J2">
        <v>1071432.97</v>
      </c>
      <c r="K2">
        <v>1339291.29</v>
      </c>
      <c r="L2">
        <v>2089294.34</v>
      </c>
      <c r="M2">
        <v>1071432.97</v>
      </c>
      <c r="N2">
        <v>472879.57</v>
      </c>
      <c r="O2">
        <v>591099.51</v>
      </c>
      <c r="P2">
        <v>922115.21</v>
      </c>
      <c r="Q2">
        <v>472879.57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f>SUM(R2:AB2)</f>
        <v>0</v>
      </c>
      <c r="AD2" t="s">
        <v>68</v>
      </c>
    </row>
    <row r="3" spans="1:30" hidden="1" x14ac:dyDescent="0.25">
      <c r="A3" s="1">
        <v>40575</v>
      </c>
      <c r="B3">
        <v>155213</v>
      </c>
      <c r="C3">
        <v>101693</v>
      </c>
      <c r="D3">
        <v>187332</v>
      </c>
      <c r="E3">
        <v>128459</v>
      </c>
      <c r="F3">
        <v>917342.86</v>
      </c>
      <c r="G3">
        <v>601017.69999999995</v>
      </c>
      <c r="H3">
        <v>1107137.92</v>
      </c>
      <c r="I3">
        <v>759180.3</v>
      </c>
      <c r="J3">
        <v>1328330.49</v>
      </c>
      <c r="K3">
        <v>870285.5</v>
      </c>
      <c r="L3">
        <v>1603157.52</v>
      </c>
      <c r="M3">
        <v>1099308.03</v>
      </c>
      <c r="N3">
        <v>640746.93000000005</v>
      </c>
      <c r="O3">
        <v>419799.68</v>
      </c>
      <c r="P3">
        <v>773315.23</v>
      </c>
      <c r="Q3">
        <v>530273.27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f t="shared" ref="AC3:AC66" si="0">SUM(R3:AB3)</f>
        <v>1</v>
      </c>
      <c r="AD3" t="s">
        <v>69</v>
      </c>
    </row>
    <row r="4" spans="1:30" hidden="1" x14ac:dyDescent="0.25">
      <c r="A4" s="1">
        <v>40603</v>
      </c>
      <c r="B4">
        <v>119040</v>
      </c>
      <c r="C4">
        <v>148805</v>
      </c>
      <c r="D4">
        <v>190465</v>
      </c>
      <c r="E4">
        <v>107139</v>
      </c>
      <c r="F4">
        <v>612017.18999999994</v>
      </c>
      <c r="G4">
        <v>765021.5</v>
      </c>
      <c r="H4">
        <v>979227.55</v>
      </c>
      <c r="I4">
        <v>550815.46</v>
      </c>
      <c r="J4">
        <v>1131615.79</v>
      </c>
      <c r="K4">
        <v>1414519.78</v>
      </c>
      <c r="L4">
        <v>1810585.24</v>
      </c>
      <c r="M4">
        <v>1018454.21</v>
      </c>
      <c r="N4">
        <v>462485.39</v>
      </c>
      <c r="O4">
        <v>578106.79</v>
      </c>
      <c r="P4">
        <v>739976.65</v>
      </c>
      <c r="Q4">
        <v>416236.87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f t="shared" si="0"/>
        <v>1</v>
      </c>
      <c r="AD4" t="s">
        <v>70</v>
      </c>
    </row>
    <row r="5" spans="1:30" hidden="1" x14ac:dyDescent="0.25">
      <c r="A5" s="1">
        <v>40634</v>
      </c>
      <c r="B5">
        <v>95385</v>
      </c>
      <c r="C5">
        <v>104057</v>
      </c>
      <c r="D5">
        <v>190770</v>
      </c>
      <c r="E5">
        <v>95385</v>
      </c>
      <c r="F5">
        <v>1194663.83</v>
      </c>
      <c r="G5">
        <v>1303269.6100000001</v>
      </c>
      <c r="H5">
        <v>2389327.64</v>
      </c>
      <c r="I5">
        <v>1194663.83</v>
      </c>
      <c r="J5">
        <v>1242591.04</v>
      </c>
      <c r="K5">
        <v>1355553.84</v>
      </c>
      <c r="L5">
        <v>2485182.06</v>
      </c>
      <c r="M5">
        <v>1242591.04</v>
      </c>
      <c r="N5">
        <v>411152.39</v>
      </c>
      <c r="O5">
        <v>448529.87</v>
      </c>
      <c r="P5">
        <v>822304.73</v>
      </c>
      <c r="Q5">
        <v>411152.39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f t="shared" si="0"/>
        <v>1</v>
      </c>
      <c r="AD5" t="s">
        <v>71</v>
      </c>
    </row>
    <row r="6" spans="1:30" x14ac:dyDescent="0.25">
      <c r="A6" s="1">
        <v>40664</v>
      </c>
      <c r="B6">
        <v>174335</v>
      </c>
      <c r="C6">
        <v>102192</v>
      </c>
      <c r="D6">
        <v>258498</v>
      </c>
      <c r="E6">
        <v>132252</v>
      </c>
      <c r="F6">
        <v>1726384.78</v>
      </c>
      <c r="G6">
        <v>1012018.68</v>
      </c>
      <c r="H6">
        <v>2559811.9500000002</v>
      </c>
      <c r="I6">
        <v>1309671.26</v>
      </c>
      <c r="J6">
        <v>1555534.48</v>
      </c>
      <c r="K6">
        <v>911865.03</v>
      </c>
      <c r="L6">
        <v>2306482.15</v>
      </c>
      <c r="M6">
        <v>1180060.6299999999</v>
      </c>
      <c r="N6">
        <v>1639297.83</v>
      </c>
      <c r="O6">
        <v>960967.66</v>
      </c>
      <c r="P6">
        <v>2430682.94</v>
      </c>
      <c r="Q6">
        <v>1243605.24</v>
      </c>
      <c r="R6">
        <v>1</v>
      </c>
      <c r="S6">
        <v>0</v>
      </c>
      <c r="T6">
        <v>0</v>
      </c>
      <c r="U6">
        <v>0</v>
      </c>
      <c r="V6">
        <v>1</v>
      </c>
      <c r="W6">
        <v>1</v>
      </c>
      <c r="X6">
        <v>1</v>
      </c>
      <c r="Y6">
        <v>1</v>
      </c>
      <c r="Z6">
        <v>0</v>
      </c>
      <c r="AA6">
        <v>0</v>
      </c>
      <c r="AB6">
        <v>0</v>
      </c>
      <c r="AC6">
        <f t="shared" si="0"/>
        <v>5</v>
      </c>
      <c r="AD6" t="s">
        <v>72</v>
      </c>
    </row>
    <row r="7" spans="1:30" hidden="1" x14ac:dyDescent="0.25">
      <c r="A7" s="1">
        <v>40695</v>
      </c>
      <c r="B7">
        <v>71493</v>
      </c>
      <c r="C7">
        <v>78304</v>
      </c>
      <c r="D7">
        <v>115752</v>
      </c>
      <c r="E7">
        <v>54474</v>
      </c>
      <c r="F7">
        <v>546107.68000000005</v>
      </c>
      <c r="G7">
        <v>598117.93000000005</v>
      </c>
      <c r="H7">
        <v>884174.33</v>
      </c>
      <c r="I7">
        <v>416082.01</v>
      </c>
      <c r="J7">
        <v>1317409.23</v>
      </c>
      <c r="K7">
        <v>1442876.8</v>
      </c>
      <c r="L7">
        <v>2132948.2999999998</v>
      </c>
      <c r="M7">
        <v>1003740.38</v>
      </c>
      <c r="N7">
        <v>530364.29</v>
      </c>
      <c r="O7">
        <v>580875.18000000005</v>
      </c>
      <c r="P7">
        <v>858684.99</v>
      </c>
      <c r="Q7">
        <v>404087.09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f t="shared" si="0"/>
        <v>0</v>
      </c>
      <c r="AD7" t="s">
        <v>73</v>
      </c>
    </row>
    <row r="8" spans="1:30" x14ac:dyDescent="0.25">
      <c r="A8" s="1">
        <v>40725</v>
      </c>
      <c r="B8">
        <v>100670</v>
      </c>
      <c r="C8">
        <v>69694</v>
      </c>
      <c r="D8">
        <v>123903</v>
      </c>
      <c r="E8">
        <v>69694</v>
      </c>
      <c r="F8">
        <v>1208719.49</v>
      </c>
      <c r="G8">
        <v>836805.76</v>
      </c>
      <c r="H8">
        <v>1487654.71</v>
      </c>
      <c r="I8">
        <v>836805.76</v>
      </c>
      <c r="J8">
        <v>1521171.85</v>
      </c>
      <c r="K8">
        <v>1053118.97</v>
      </c>
      <c r="L8">
        <v>1872211.52</v>
      </c>
      <c r="M8">
        <v>1053118.97</v>
      </c>
      <c r="N8">
        <v>844873.13</v>
      </c>
      <c r="O8">
        <v>584912.18000000005</v>
      </c>
      <c r="P8">
        <v>1039843.82</v>
      </c>
      <c r="Q8">
        <v>584912.18000000005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f t="shared" si="0"/>
        <v>2</v>
      </c>
      <c r="AD8" t="s">
        <v>74</v>
      </c>
    </row>
    <row r="9" spans="1:30" hidden="1" x14ac:dyDescent="0.25">
      <c r="A9" s="1">
        <v>40756</v>
      </c>
      <c r="B9">
        <v>151588</v>
      </c>
      <c r="C9">
        <v>116219</v>
      </c>
      <c r="D9">
        <v>197065</v>
      </c>
      <c r="E9">
        <v>75793</v>
      </c>
      <c r="F9">
        <v>1176195.8899999999</v>
      </c>
      <c r="G9">
        <v>901750.18</v>
      </c>
      <c r="H9">
        <v>1529054.65</v>
      </c>
      <c r="I9">
        <v>588097.96</v>
      </c>
      <c r="J9">
        <v>1788365.71</v>
      </c>
      <c r="K9">
        <v>1371080.38</v>
      </c>
      <c r="L9">
        <v>2324875.4</v>
      </c>
      <c r="M9">
        <v>894182.85</v>
      </c>
      <c r="N9">
        <v>856674.91</v>
      </c>
      <c r="O9">
        <v>656784.07999999996</v>
      </c>
      <c r="P9">
        <v>1113677.42</v>
      </c>
      <c r="Q9">
        <v>428337.44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  <c r="AC9">
        <f t="shared" si="0"/>
        <v>1</v>
      </c>
      <c r="AD9" t="s">
        <v>75</v>
      </c>
    </row>
    <row r="10" spans="1:30" hidden="1" x14ac:dyDescent="0.25">
      <c r="A10" s="1">
        <v>40787</v>
      </c>
      <c r="B10">
        <v>112276</v>
      </c>
      <c r="C10">
        <v>103292</v>
      </c>
      <c r="D10">
        <v>170655</v>
      </c>
      <c r="E10">
        <v>107783</v>
      </c>
      <c r="F10">
        <v>540230.15</v>
      </c>
      <c r="G10">
        <v>497011.75</v>
      </c>
      <c r="H10">
        <v>821149.84</v>
      </c>
      <c r="I10">
        <v>518620.93</v>
      </c>
      <c r="J10">
        <v>1448412.32</v>
      </c>
      <c r="K10">
        <v>1332539.32</v>
      </c>
      <c r="L10">
        <v>2201586.7599999998</v>
      </c>
      <c r="M10">
        <v>1390475.86</v>
      </c>
      <c r="N10">
        <v>628094.78</v>
      </c>
      <c r="O10">
        <v>577847.23</v>
      </c>
      <c r="P10">
        <v>954704.07</v>
      </c>
      <c r="Q10">
        <v>602970.98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f t="shared" si="0"/>
        <v>1</v>
      </c>
      <c r="AD10" t="s">
        <v>76</v>
      </c>
    </row>
    <row r="11" spans="1:30" hidden="1" x14ac:dyDescent="0.25">
      <c r="A11" s="1">
        <v>40817</v>
      </c>
      <c r="B11">
        <v>102648</v>
      </c>
      <c r="C11">
        <v>74652</v>
      </c>
      <c r="D11">
        <v>177306</v>
      </c>
      <c r="E11">
        <v>74652</v>
      </c>
      <c r="F11">
        <v>678127.35</v>
      </c>
      <c r="G11">
        <v>493183.53</v>
      </c>
      <c r="H11">
        <v>1171310.8500000001</v>
      </c>
      <c r="I11">
        <v>493183.53</v>
      </c>
      <c r="J11">
        <v>1347614.63</v>
      </c>
      <c r="K11">
        <v>980083.34</v>
      </c>
      <c r="L11">
        <v>2327697.98</v>
      </c>
      <c r="M11">
        <v>980083.34</v>
      </c>
      <c r="N11">
        <v>277317.05</v>
      </c>
      <c r="O11">
        <v>201685.14</v>
      </c>
      <c r="P11">
        <v>479002.14</v>
      </c>
      <c r="Q11">
        <v>201685.14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f t="shared" si="0"/>
        <v>1</v>
      </c>
      <c r="AD11" t="s">
        <v>77</v>
      </c>
    </row>
    <row r="12" spans="1:30" hidden="1" x14ac:dyDescent="0.25">
      <c r="A12" s="1">
        <v>40848</v>
      </c>
      <c r="B12">
        <v>84256</v>
      </c>
      <c r="C12">
        <v>105325</v>
      </c>
      <c r="D12">
        <v>147453</v>
      </c>
      <c r="E12">
        <v>96895</v>
      </c>
      <c r="F12">
        <v>746347.89</v>
      </c>
      <c r="G12">
        <v>932934.85</v>
      </c>
      <c r="H12">
        <v>1306108.76</v>
      </c>
      <c r="I12">
        <v>858300.05</v>
      </c>
      <c r="J12">
        <v>1120013.33</v>
      </c>
      <c r="K12">
        <v>1400016.65</v>
      </c>
      <c r="L12">
        <v>1960023.3</v>
      </c>
      <c r="M12">
        <v>1288015.29</v>
      </c>
      <c r="N12">
        <v>496663.85</v>
      </c>
      <c r="O12">
        <v>620829.80000000005</v>
      </c>
      <c r="P12">
        <v>869161.71</v>
      </c>
      <c r="Q12">
        <v>571163.41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f t="shared" si="0"/>
        <v>0</v>
      </c>
      <c r="AD12" t="s">
        <v>78</v>
      </c>
    </row>
    <row r="13" spans="1:30" x14ac:dyDescent="0.25">
      <c r="A13" s="1">
        <v>40878</v>
      </c>
      <c r="B13">
        <v>277258</v>
      </c>
      <c r="C13">
        <v>191212</v>
      </c>
      <c r="D13">
        <v>305938</v>
      </c>
      <c r="E13">
        <v>219897</v>
      </c>
      <c r="F13">
        <v>653952</v>
      </c>
      <c r="G13">
        <v>451001.39</v>
      </c>
      <c r="H13">
        <v>721602.25</v>
      </c>
      <c r="I13">
        <v>518651.59</v>
      </c>
      <c r="J13">
        <v>1434804.57</v>
      </c>
      <c r="K13">
        <v>989520.43</v>
      </c>
      <c r="L13">
        <v>1583232.65</v>
      </c>
      <c r="M13">
        <v>1137948.46</v>
      </c>
      <c r="N13">
        <v>563216.56999999995</v>
      </c>
      <c r="O13">
        <v>388425.23</v>
      </c>
      <c r="P13">
        <v>621480.30000000005</v>
      </c>
      <c r="Q13">
        <v>446688.99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v>1</v>
      </c>
      <c r="AB13">
        <v>0</v>
      </c>
      <c r="AC13">
        <f t="shared" si="0"/>
        <v>3</v>
      </c>
      <c r="AD13" t="s">
        <v>79</v>
      </c>
    </row>
    <row r="14" spans="1:30" x14ac:dyDescent="0.25">
      <c r="A14" s="1">
        <v>40909</v>
      </c>
      <c r="B14">
        <v>138436</v>
      </c>
      <c r="C14">
        <v>103827</v>
      </c>
      <c r="D14">
        <v>263029</v>
      </c>
      <c r="E14">
        <v>173044</v>
      </c>
      <c r="F14">
        <v>827333.01</v>
      </c>
      <c r="G14">
        <v>620499.72</v>
      </c>
      <c r="H14">
        <v>1571932.73</v>
      </c>
      <c r="I14">
        <v>1034166.23</v>
      </c>
      <c r="J14">
        <v>848049.39</v>
      </c>
      <c r="K14">
        <v>636037.04</v>
      </c>
      <c r="L14">
        <v>1611293.85</v>
      </c>
      <c r="M14">
        <v>1060061.72</v>
      </c>
      <c r="N14">
        <v>397910.23</v>
      </c>
      <c r="O14">
        <v>298432.65000000002</v>
      </c>
      <c r="P14">
        <v>756029.4</v>
      </c>
      <c r="Q14">
        <v>497387.76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  <c r="AA14">
        <v>1</v>
      </c>
      <c r="AB14">
        <v>0</v>
      </c>
      <c r="AC14">
        <f t="shared" si="0"/>
        <v>2</v>
      </c>
      <c r="AD14" t="s">
        <v>68</v>
      </c>
    </row>
    <row r="15" spans="1:30" hidden="1" x14ac:dyDescent="0.25">
      <c r="A15" s="1">
        <v>40940</v>
      </c>
      <c r="B15">
        <v>82902</v>
      </c>
      <c r="C15">
        <v>94203</v>
      </c>
      <c r="D15">
        <v>143200</v>
      </c>
      <c r="E15">
        <v>75364</v>
      </c>
      <c r="F15">
        <v>687280.16</v>
      </c>
      <c r="G15">
        <v>781000.18</v>
      </c>
      <c r="H15">
        <v>1187120.3</v>
      </c>
      <c r="I15">
        <v>624800.14</v>
      </c>
      <c r="J15">
        <v>1085367.1000000001</v>
      </c>
      <c r="K15">
        <v>1233371.68</v>
      </c>
      <c r="L15">
        <v>1874724.98</v>
      </c>
      <c r="M15">
        <v>986697.35</v>
      </c>
      <c r="N15">
        <v>383982.94</v>
      </c>
      <c r="O15">
        <v>436344.26</v>
      </c>
      <c r="P15">
        <v>663243.29</v>
      </c>
      <c r="Q15">
        <v>349075.37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f t="shared" si="0"/>
        <v>1</v>
      </c>
      <c r="AD15" t="s">
        <v>69</v>
      </c>
    </row>
    <row r="16" spans="1:30" hidden="1" x14ac:dyDescent="0.25">
      <c r="A16" s="1">
        <v>40969</v>
      </c>
      <c r="B16">
        <v>174517</v>
      </c>
      <c r="C16">
        <v>143350</v>
      </c>
      <c r="D16">
        <v>268009</v>
      </c>
      <c r="E16">
        <v>149586</v>
      </c>
      <c r="F16">
        <v>581738.06000000006</v>
      </c>
      <c r="G16">
        <v>477856.31</v>
      </c>
      <c r="H16">
        <v>893383.51</v>
      </c>
      <c r="I16">
        <v>498632.65</v>
      </c>
      <c r="J16">
        <v>1536636.07</v>
      </c>
      <c r="K16">
        <v>1262236.76</v>
      </c>
      <c r="L16">
        <v>2359833.9900000002</v>
      </c>
      <c r="M16">
        <v>1317116.6299999999</v>
      </c>
      <c r="N16">
        <v>564447.25</v>
      </c>
      <c r="O16">
        <v>463653.09</v>
      </c>
      <c r="P16">
        <v>866829.69</v>
      </c>
      <c r="Q16">
        <v>483811.91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f t="shared" si="0"/>
        <v>1</v>
      </c>
      <c r="AD16" t="s">
        <v>70</v>
      </c>
    </row>
    <row r="17" spans="1:30" hidden="1" x14ac:dyDescent="0.25">
      <c r="A17" s="1">
        <v>41000</v>
      </c>
      <c r="B17">
        <v>142235</v>
      </c>
      <c r="C17">
        <v>105356</v>
      </c>
      <c r="D17">
        <v>173839</v>
      </c>
      <c r="E17">
        <v>89553</v>
      </c>
      <c r="F17">
        <v>675696.92</v>
      </c>
      <c r="G17">
        <v>500516.24</v>
      </c>
      <c r="H17">
        <v>825851.81</v>
      </c>
      <c r="I17">
        <v>425438.8</v>
      </c>
      <c r="J17">
        <v>1289154.7</v>
      </c>
      <c r="K17">
        <v>954929.42</v>
      </c>
      <c r="L17">
        <v>1575633.52</v>
      </c>
      <c r="M17">
        <v>811690.03</v>
      </c>
      <c r="N17">
        <v>599456.89</v>
      </c>
      <c r="O17">
        <v>444042.17</v>
      </c>
      <c r="P17">
        <v>732669.54</v>
      </c>
      <c r="Q17">
        <v>377435.85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f t="shared" si="0"/>
        <v>1</v>
      </c>
      <c r="AD17" t="s">
        <v>71</v>
      </c>
    </row>
    <row r="18" spans="1:30" hidden="1" x14ac:dyDescent="0.25">
      <c r="A18" s="1">
        <v>41030</v>
      </c>
      <c r="B18">
        <v>133817</v>
      </c>
      <c r="C18">
        <v>84253</v>
      </c>
      <c r="D18">
        <v>198242</v>
      </c>
      <c r="E18">
        <v>118944</v>
      </c>
      <c r="F18">
        <v>1055916.01</v>
      </c>
      <c r="G18">
        <v>664836.03</v>
      </c>
      <c r="H18">
        <v>1564319.99</v>
      </c>
      <c r="I18">
        <v>938591.99</v>
      </c>
      <c r="J18">
        <v>1496048.11</v>
      </c>
      <c r="K18">
        <v>941956.24</v>
      </c>
      <c r="L18">
        <v>2216367.5699999998</v>
      </c>
      <c r="M18">
        <v>1329820.53</v>
      </c>
      <c r="N18">
        <v>679550.86</v>
      </c>
      <c r="O18">
        <v>427865.36</v>
      </c>
      <c r="P18">
        <v>1006741.99</v>
      </c>
      <c r="Q18">
        <v>604045.18999999994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f t="shared" si="0"/>
        <v>0</v>
      </c>
      <c r="AD18" t="s">
        <v>72</v>
      </c>
    </row>
    <row r="19" spans="1:30" hidden="1" x14ac:dyDescent="0.25">
      <c r="A19" s="1">
        <v>41061</v>
      </c>
      <c r="B19">
        <v>94602</v>
      </c>
      <c r="C19">
        <v>94602</v>
      </c>
      <c r="D19">
        <v>149789</v>
      </c>
      <c r="E19">
        <v>90661</v>
      </c>
      <c r="F19">
        <v>701205.52</v>
      </c>
      <c r="G19">
        <v>701205.52</v>
      </c>
      <c r="H19">
        <v>1110242.05</v>
      </c>
      <c r="I19">
        <v>671988.61</v>
      </c>
      <c r="J19">
        <v>1321077.6100000001</v>
      </c>
      <c r="K19">
        <v>1321077.6100000001</v>
      </c>
      <c r="L19">
        <v>2091706.25</v>
      </c>
      <c r="M19">
        <v>1266032.74</v>
      </c>
      <c r="N19">
        <v>839434.64</v>
      </c>
      <c r="O19">
        <v>839434.64</v>
      </c>
      <c r="P19">
        <v>1329104.8400000001</v>
      </c>
      <c r="Q19">
        <v>804458.16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f t="shared" si="0"/>
        <v>0</v>
      </c>
      <c r="AD19" t="s">
        <v>73</v>
      </c>
    </row>
    <row r="20" spans="1:30" hidden="1" x14ac:dyDescent="0.25">
      <c r="A20" s="1">
        <v>41091</v>
      </c>
      <c r="B20">
        <v>118440</v>
      </c>
      <c r="C20">
        <v>78960</v>
      </c>
      <c r="D20">
        <v>184241</v>
      </c>
      <c r="E20">
        <v>96506</v>
      </c>
      <c r="F20">
        <v>955629.61</v>
      </c>
      <c r="G20">
        <v>637086.43000000005</v>
      </c>
      <c r="H20">
        <v>1486534.96</v>
      </c>
      <c r="I20">
        <v>778661.16</v>
      </c>
      <c r="J20">
        <v>1130868.78</v>
      </c>
      <c r="K20">
        <v>753912.54</v>
      </c>
      <c r="L20">
        <v>1759129.27</v>
      </c>
      <c r="M20">
        <v>921448.66</v>
      </c>
      <c r="N20">
        <v>592551.97</v>
      </c>
      <c r="O20">
        <v>395034.67</v>
      </c>
      <c r="P20">
        <v>921747.56</v>
      </c>
      <c r="Q20">
        <v>482820.14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f t="shared" si="0"/>
        <v>1</v>
      </c>
      <c r="AD20" t="s">
        <v>74</v>
      </c>
    </row>
    <row r="21" spans="1:30" hidden="1" x14ac:dyDescent="0.25">
      <c r="A21" s="1">
        <v>41122</v>
      </c>
      <c r="B21">
        <v>149625</v>
      </c>
      <c r="C21">
        <v>106875</v>
      </c>
      <c r="D21">
        <v>160313</v>
      </c>
      <c r="E21">
        <v>133594</v>
      </c>
      <c r="F21">
        <v>853413.4</v>
      </c>
      <c r="G21">
        <v>609581</v>
      </c>
      <c r="H21">
        <v>914371.51</v>
      </c>
      <c r="I21">
        <v>761976.27</v>
      </c>
      <c r="J21">
        <v>1464867.86</v>
      </c>
      <c r="K21">
        <v>1046334.21</v>
      </c>
      <c r="L21">
        <v>1569501.31</v>
      </c>
      <c r="M21">
        <v>1307917.76</v>
      </c>
      <c r="N21">
        <v>752693.19</v>
      </c>
      <c r="O21">
        <v>537638.03</v>
      </c>
      <c r="P21">
        <v>806456.97</v>
      </c>
      <c r="Q21">
        <v>672047.48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f t="shared" si="0"/>
        <v>1</v>
      </c>
      <c r="AD21" t="s">
        <v>75</v>
      </c>
    </row>
    <row r="22" spans="1:30" hidden="1" x14ac:dyDescent="0.25">
      <c r="A22" s="1">
        <v>41153</v>
      </c>
      <c r="B22">
        <v>146508</v>
      </c>
      <c r="C22">
        <v>124802</v>
      </c>
      <c r="D22">
        <v>233327</v>
      </c>
      <c r="E22">
        <v>130226</v>
      </c>
      <c r="F22">
        <v>585262.13</v>
      </c>
      <c r="G22">
        <v>498556.63</v>
      </c>
      <c r="H22">
        <v>932084.13</v>
      </c>
      <c r="I22">
        <v>520233</v>
      </c>
      <c r="J22">
        <v>1194270.08</v>
      </c>
      <c r="K22">
        <v>1017341.15</v>
      </c>
      <c r="L22">
        <v>1901985.65</v>
      </c>
      <c r="M22">
        <v>1061573.3799999999</v>
      </c>
      <c r="N22">
        <v>625324.37</v>
      </c>
      <c r="O22">
        <v>532683.71</v>
      </c>
      <c r="P22">
        <v>995886.95</v>
      </c>
      <c r="Q22">
        <v>555843.87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f t="shared" si="0"/>
        <v>1</v>
      </c>
      <c r="AD22" t="s">
        <v>76</v>
      </c>
    </row>
    <row r="23" spans="1:30" hidden="1" x14ac:dyDescent="0.25">
      <c r="A23" s="1">
        <v>41183</v>
      </c>
      <c r="B23">
        <v>120861</v>
      </c>
      <c r="C23">
        <v>76543</v>
      </c>
      <c r="D23">
        <v>128920</v>
      </c>
      <c r="E23">
        <v>100716</v>
      </c>
      <c r="F23">
        <v>955651.49</v>
      </c>
      <c r="G23">
        <v>605245.97</v>
      </c>
      <c r="H23">
        <v>1019361.6</v>
      </c>
      <c r="I23">
        <v>796376.25</v>
      </c>
      <c r="J23">
        <v>1475308.47</v>
      </c>
      <c r="K23">
        <v>934362.06</v>
      </c>
      <c r="L23">
        <v>1573662.4</v>
      </c>
      <c r="M23">
        <v>1229423.76</v>
      </c>
      <c r="N23">
        <v>616337.37</v>
      </c>
      <c r="O23">
        <v>390347</v>
      </c>
      <c r="P23">
        <v>657426.56999999995</v>
      </c>
      <c r="Q23">
        <v>513614.53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f t="shared" si="0"/>
        <v>0</v>
      </c>
      <c r="AD23" t="s">
        <v>77</v>
      </c>
    </row>
    <row r="24" spans="1:30" hidden="1" x14ac:dyDescent="0.25">
      <c r="A24" s="1">
        <v>41214</v>
      </c>
      <c r="B24">
        <v>85186</v>
      </c>
      <c r="C24">
        <v>70369</v>
      </c>
      <c r="D24">
        <v>133329</v>
      </c>
      <c r="E24">
        <v>70369</v>
      </c>
      <c r="F24">
        <v>638830.81999999995</v>
      </c>
      <c r="G24">
        <v>527729.80000000005</v>
      </c>
      <c r="H24">
        <v>999909.16</v>
      </c>
      <c r="I24">
        <v>527729.80000000005</v>
      </c>
      <c r="J24">
        <v>1225455.08</v>
      </c>
      <c r="K24">
        <v>1012332.44</v>
      </c>
      <c r="L24">
        <v>1918103.62</v>
      </c>
      <c r="M24">
        <v>1012332.44</v>
      </c>
      <c r="N24">
        <v>629371.48</v>
      </c>
      <c r="O24">
        <v>519915.6</v>
      </c>
      <c r="P24">
        <v>985103.22</v>
      </c>
      <c r="Q24">
        <v>519915.6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f t="shared" si="0"/>
        <v>1</v>
      </c>
      <c r="AD24" t="s">
        <v>78</v>
      </c>
    </row>
    <row r="25" spans="1:30" x14ac:dyDescent="0.25">
      <c r="A25" s="1">
        <v>41244</v>
      </c>
      <c r="B25">
        <v>111123</v>
      </c>
      <c r="C25">
        <v>126273</v>
      </c>
      <c r="D25">
        <v>166684</v>
      </c>
      <c r="E25">
        <v>116175</v>
      </c>
      <c r="F25">
        <v>445003.45</v>
      </c>
      <c r="G25">
        <v>505685.76000000001</v>
      </c>
      <c r="H25">
        <v>667505.19999999995</v>
      </c>
      <c r="I25">
        <v>465230.9</v>
      </c>
      <c r="J25">
        <v>1774315.17</v>
      </c>
      <c r="K25">
        <v>2016267.28</v>
      </c>
      <c r="L25">
        <v>2661472.7799999998</v>
      </c>
      <c r="M25">
        <v>1854965.88</v>
      </c>
      <c r="N25">
        <v>715980.34</v>
      </c>
      <c r="O25">
        <v>813614</v>
      </c>
      <c r="P25">
        <v>1073970.45</v>
      </c>
      <c r="Q25">
        <v>748524.87</v>
      </c>
      <c r="R25">
        <v>0</v>
      </c>
      <c r="S25">
        <v>1</v>
      </c>
      <c r="T25">
        <v>1</v>
      </c>
      <c r="U25">
        <v>1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f t="shared" si="0"/>
        <v>4</v>
      </c>
      <c r="AD25" t="s">
        <v>79</v>
      </c>
    </row>
    <row r="26" spans="1:30" x14ac:dyDescent="0.25">
      <c r="A26" s="1">
        <v>41275</v>
      </c>
      <c r="B26">
        <v>139365</v>
      </c>
      <c r="C26">
        <v>80402</v>
      </c>
      <c r="D26">
        <v>241206</v>
      </c>
      <c r="E26">
        <v>101843</v>
      </c>
      <c r="F26">
        <v>657735.5</v>
      </c>
      <c r="G26">
        <v>379462.81</v>
      </c>
      <c r="H26">
        <v>1138388.3999999999</v>
      </c>
      <c r="I26">
        <v>480652.9</v>
      </c>
      <c r="J26">
        <v>2382986.33</v>
      </c>
      <c r="K26">
        <v>1374799.83</v>
      </c>
      <c r="L26">
        <v>4124399.42</v>
      </c>
      <c r="M26">
        <v>1741413.1</v>
      </c>
      <c r="N26">
        <v>676390</v>
      </c>
      <c r="O26">
        <v>390225</v>
      </c>
      <c r="P26">
        <v>1170675</v>
      </c>
      <c r="Q26">
        <v>494285.01</v>
      </c>
      <c r="R26">
        <v>0</v>
      </c>
      <c r="S26">
        <v>0</v>
      </c>
      <c r="T26">
        <v>1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C26">
        <f t="shared" si="0"/>
        <v>3</v>
      </c>
      <c r="AD26" t="s">
        <v>68</v>
      </c>
    </row>
    <row r="27" spans="1:30" hidden="1" x14ac:dyDescent="0.25">
      <c r="A27" s="1">
        <v>41306</v>
      </c>
      <c r="B27">
        <v>98373</v>
      </c>
      <c r="C27">
        <v>107744</v>
      </c>
      <c r="D27">
        <v>163960</v>
      </c>
      <c r="E27">
        <v>117112</v>
      </c>
      <c r="F27">
        <v>504304.59</v>
      </c>
      <c r="G27">
        <v>552333.61</v>
      </c>
      <c r="H27">
        <v>840507.67</v>
      </c>
      <c r="I27">
        <v>600362.63</v>
      </c>
      <c r="J27">
        <v>1114061.6100000001</v>
      </c>
      <c r="K27">
        <v>1220162.7</v>
      </c>
      <c r="L27">
        <v>1856769.31</v>
      </c>
      <c r="M27">
        <v>1326263.82</v>
      </c>
      <c r="N27">
        <v>908242.55</v>
      </c>
      <c r="O27">
        <v>994741.79</v>
      </c>
      <c r="P27">
        <v>1513737.52</v>
      </c>
      <c r="Q27">
        <v>1081241.1299999999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f t="shared" si="0"/>
        <v>1</v>
      </c>
      <c r="AD27" t="s">
        <v>69</v>
      </c>
    </row>
    <row r="28" spans="1:30" x14ac:dyDescent="0.25">
      <c r="A28" s="1">
        <v>41334</v>
      </c>
      <c r="B28">
        <v>120188</v>
      </c>
      <c r="C28">
        <v>109740</v>
      </c>
      <c r="D28">
        <v>156767</v>
      </c>
      <c r="E28">
        <v>120188</v>
      </c>
      <c r="F28">
        <v>620684.68000000005</v>
      </c>
      <c r="G28">
        <v>566712.06999999995</v>
      </c>
      <c r="H28">
        <v>809588.73</v>
      </c>
      <c r="I28">
        <v>620684.68000000005</v>
      </c>
      <c r="J28">
        <v>1873087.35</v>
      </c>
      <c r="K28">
        <v>1710210.16</v>
      </c>
      <c r="L28">
        <v>2443157.39</v>
      </c>
      <c r="M28">
        <v>1873087.35</v>
      </c>
      <c r="N28">
        <v>533483.88</v>
      </c>
      <c r="O28">
        <v>487093.95</v>
      </c>
      <c r="P28">
        <v>695848.47</v>
      </c>
      <c r="Q28">
        <v>533483.88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f t="shared" si="0"/>
        <v>2</v>
      </c>
      <c r="AD28" t="s">
        <v>70</v>
      </c>
    </row>
    <row r="29" spans="1:30" hidden="1" x14ac:dyDescent="0.25">
      <c r="A29" s="1">
        <v>41365</v>
      </c>
      <c r="B29">
        <v>110835</v>
      </c>
      <c r="C29">
        <v>89519</v>
      </c>
      <c r="D29">
        <v>166250</v>
      </c>
      <c r="E29">
        <v>68204</v>
      </c>
      <c r="F29">
        <v>696333.11</v>
      </c>
      <c r="G29">
        <v>562422.87</v>
      </c>
      <c r="H29">
        <v>1044499.66</v>
      </c>
      <c r="I29">
        <v>428512.67</v>
      </c>
      <c r="J29">
        <v>1112526.8700000001</v>
      </c>
      <c r="K29">
        <v>898579.38</v>
      </c>
      <c r="L29">
        <v>1668790.32</v>
      </c>
      <c r="M29">
        <v>684631.9</v>
      </c>
      <c r="N29">
        <v>759809.11</v>
      </c>
      <c r="O29">
        <v>613691.94999999995</v>
      </c>
      <c r="P29">
        <v>1139713.6599999999</v>
      </c>
      <c r="Q29">
        <v>467574.82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f t="shared" si="0"/>
        <v>1</v>
      </c>
      <c r="AD29" t="s">
        <v>71</v>
      </c>
    </row>
    <row r="30" spans="1:30" x14ac:dyDescent="0.25">
      <c r="A30" s="1">
        <v>41395</v>
      </c>
      <c r="B30">
        <v>117460</v>
      </c>
      <c r="C30">
        <v>102140</v>
      </c>
      <c r="D30">
        <v>229811</v>
      </c>
      <c r="E30">
        <v>91924</v>
      </c>
      <c r="F30">
        <v>688303.27</v>
      </c>
      <c r="G30">
        <v>598524.61</v>
      </c>
      <c r="H30">
        <v>1346680.34</v>
      </c>
      <c r="I30">
        <v>538672.15</v>
      </c>
      <c r="J30">
        <v>1215057.1200000001</v>
      </c>
      <c r="K30">
        <v>1056571.3899999999</v>
      </c>
      <c r="L30">
        <v>2377285.66</v>
      </c>
      <c r="M30">
        <v>950914.23</v>
      </c>
      <c r="N30">
        <v>625051.91</v>
      </c>
      <c r="O30">
        <v>543523.4</v>
      </c>
      <c r="P30">
        <v>1222927.67</v>
      </c>
      <c r="Q30">
        <v>489171.06</v>
      </c>
      <c r="R30">
        <v>0</v>
      </c>
      <c r="S30">
        <v>0</v>
      </c>
      <c r="T30">
        <v>0</v>
      </c>
      <c r="U30">
        <v>0</v>
      </c>
      <c r="V30">
        <v>1</v>
      </c>
      <c r="W30">
        <v>1</v>
      </c>
      <c r="X30">
        <v>0</v>
      </c>
      <c r="Y30">
        <v>1</v>
      </c>
      <c r="Z30">
        <v>1</v>
      </c>
      <c r="AA30">
        <v>0</v>
      </c>
      <c r="AB30">
        <v>0</v>
      </c>
      <c r="AC30">
        <f t="shared" si="0"/>
        <v>4</v>
      </c>
      <c r="AD30" t="s">
        <v>72</v>
      </c>
    </row>
    <row r="31" spans="1:30" x14ac:dyDescent="0.25">
      <c r="A31" s="1">
        <v>41426</v>
      </c>
      <c r="B31">
        <v>114206</v>
      </c>
      <c r="C31">
        <v>79942</v>
      </c>
      <c r="D31">
        <v>129431</v>
      </c>
      <c r="E31">
        <v>83755</v>
      </c>
      <c r="F31">
        <v>646041.9</v>
      </c>
      <c r="G31">
        <v>452229.3</v>
      </c>
      <c r="H31">
        <v>732180.78</v>
      </c>
      <c r="I31">
        <v>473764.03</v>
      </c>
      <c r="J31">
        <v>2771885.7</v>
      </c>
      <c r="K31">
        <v>1940319.97</v>
      </c>
      <c r="L31">
        <v>3141470.46</v>
      </c>
      <c r="M31">
        <v>2032716.16</v>
      </c>
      <c r="N31">
        <v>733912.73</v>
      </c>
      <c r="O31">
        <v>513738.93</v>
      </c>
      <c r="P31">
        <v>831767.81</v>
      </c>
      <c r="Q31">
        <v>538202.68000000005</v>
      </c>
      <c r="R31">
        <v>0</v>
      </c>
      <c r="S31">
        <v>1</v>
      </c>
      <c r="T31">
        <v>0</v>
      </c>
      <c r="U31">
        <v>1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f t="shared" si="0"/>
        <v>3</v>
      </c>
      <c r="AD31" t="s">
        <v>73</v>
      </c>
    </row>
    <row r="32" spans="1:30" hidden="1" x14ac:dyDescent="0.25">
      <c r="A32" s="1">
        <v>41456</v>
      </c>
      <c r="B32">
        <v>151450</v>
      </c>
      <c r="C32">
        <v>99023</v>
      </c>
      <c r="D32">
        <v>174751</v>
      </c>
      <c r="E32">
        <v>104852</v>
      </c>
      <c r="F32">
        <v>1070103.29</v>
      </c>
      <c r="G32">
        <v>699682.93</v>
      </c>
      <c r="H32">
        <v>1234734.5900000001</v>
      </c>
      <c r="I32">
        <v>740840.78</v>
      </c>
      <c r="J32">
        <v>1475933.46</v>
      </c>
      <c r="K32">
        <v>965033.37</v>
      </c>
      <c r="L32">
        <v>1703000.1</v>
      </c>
      <c r="M32">
        <v>1021800.06</v>
      </c>
      <c r="N32">
        <v>770021.2</v>
      </c>
      <c r="O32">
        <v>503475.37</v>
      </c>
      <c r="P32">
        <v>888486.01</v>
      </c>
      <c r="Q32">
        <v>533091.6</v>
      </c>
      <c r="R32">
        <v>0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f t="shared" si="0"/>
        <v>1</v>
      </c>
      <c r="AD32" t="s">
        <v>74</v>
      </c>
    </row>
    <row r="33" spans="1:30" x14ac:dyDescent="0.25">
      <c r="A33" s="1">
        <v>41487</v>
      </c>
      <c r="B33">
        <v>111454</v>
      </c>
      <c r="C33">
        <v>97522</v>
      </c>
      <c r="D33">
        <v>208974</v>
      </c>
      <c r="E33">
        <v>83590</v>
      </c>
      <c r="F33">
        <v>812678.18</v>
      </c>
      <c r="G33">
        <v>711093.38</v>
      </c>
      <c r="H33">
        <v>1523771.56</v>
      </c>
      <c r="I33">
        <v>609508.64</v>
      </c>
      <c r="J33">
        <v>1395014.63</v>
      </c>
      <c r="K33">
        <v>1220637.8400000001</v>
      </c>
      <c r="L33">
        <v>2615652.46</v>
      </c>
      <c r="M33">
        <v>1046260.98</v>
      </c>
      <c r="N33">
        <v>601256.41</v>
      </c>
      <c r="O33">
        <v>526099.36</v>
      </c>
      <c r="P33">
        <v>1127355.76</v>
      </c>
      <c r="Q33">
        <v>450942.29</v>
      </c>
      <c r="R33">
        <v>0</v>
      </c>
      <c r="S33">
        <v>1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f t="shared" si="0"/>
        <v>2</v>
      </c>
      <c r="AD33" t="s">
        <v>75</v>
      </c>
    </row>
    <row r="34" spans="1:30" x14ac:dyDescent="0.25">
      <c r="A34" s="1">
        <v>41518</v>
      </c>
      <c r="B34">
        <v>239622</v>
      </c>
      <c r="C34">
        <v>162943</v>
      </c>
      <c r="D34">
        <v>402566</v>
      </c>
      <c r="E34">
        <v>191697</v>
      </c>
      <c r="F34">
        <v>640723.04</v>
      </c>
      <c r="G34">
        <v>435691.66</v>
      </c>
      <c r="H34">
        <v>1076414.71</v>
      </c>
      <c r="I34">
        <v>512578.41</v>
      </c>
      <c r="J34">
        <v>1077784.47</v>
      </c>
      <c r="K34">
        <v>732893.45</v>
      </c>
      <c r="L34">
        <v>1810677.94</v>
      </c>
      <c r="M34">
        <v>862227.57</v>
      </c>
      <c r="N34">
        <v>979937.56</v>
      </c>
      <c r="O34">
        <v>666357.55000000005</v>
      </c>
      <c r="P34">
        <v>1646295.12</v>
      </c>
      <c r="Q34">
        <v>783950.03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1</v>
      </c>
      <c r="AB34">
        <v>0</v>
      </c>
      <c r="AC34">
        <f t="shared" si="0"/>
        <v>2</v>
      </c>
      <c r="AD34" t="s">
        <v>76</v>
      </c>
    </row>
    <row r="35" spans="1:30" hidden="1" x14ac:dyDescent="0.25">
      <c r="A35" s="1">
        <v>41548</v>
      </c>
      <c r="B35">
        <v>100742</v>
      </c>
      <c r="C35">
        <v>80589</v>
      </c>
      <c r="D35">
        <v>191402</v>
      </c>
      <c r="E35">
        <v>85628</v>
      </c>
      <c r="F35">
        <v>797543.01</v>
      </c>
      <c r="G35">
        <v>638034.39</v>
      </c>
      <c r="H35">
        <v>1515331.69</v>
      </c>
      <c r="I35">
        <v>677911.57</v>
      </c>
      <c r="J35">
        <v>798857.39</v>
      </c>
      <c r="K35">
        <v>639085.91</v>
      </c>
      <c r="L35">
        <v>1517829.06</v>
      </c>
      <c r="M35">
        <v>679028.81</v>
      </c>
      <c r="N35">
        <v>588597.4</v>
      </c>
      <c r="O35">
        <v>470877.93</v>
      </c>
      <c r="P35">
        <v>1118335.06</v>
      </c>
      <c r="Q35">
        <v>500307.8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f t="shared" si="0"/>
        <v>1</v>
      </c>
      <c r="AD35" t="s">
        <v>77</v>
      </c>
    </row>
    <row r="36" spans="1:30" hidden="1" x14ac:dyDescent="0.25">
      <c r="A36" s="1">
        <v>41579</v>
      </c>
      <c r="B36">
        <v>252856</v>
      </c>
      <c r="C36">
        <v>168570</v>
      </c>
      <c r="D36">
        <v>303425</v>
      </c>
      <c r="E36">
        <v>210713</v>
      </c>
      <c r="F36">
        <v>728489.3</v>
      </c>
      <c r="G36">
        <v>485659.54</v>
      </c>
      <c r="H36">
        <v>874187.22</v>
      </c>
      <c r="I36">
        <v>607074.43000000005</v>
      </c>
      <c r="J36">
        <v>1587477.01</v>
      </c>
      <c r="K36">
        <v>1058317.99</v>
      </c>
      <c r="L36">
        <v>1904972.4</v>
      </c>
      <c r="M36">
        <v>1322897.5</v>
      </c>
      <c r="N36">
        <v>1018202.08</v>
      </c>
      <c r="O36">
        <v>678801.34</v>
      </c>
      <c r="P36">
        <v>1221842.47</v>
      </c>
      <c r="Q36">
        <v>848501.74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f t="shared" si="0"/>
        <v>1</v>
      </c>
      <c r="AD36" t="s">
        <v>78</v>
      </c>
    </row>
    <row r="37" spans="1:30" hidden="1" x14ac:dyDescent="0.25">
      <c r="A37" s="1">
        <v>41609</v>
      </c>
      <c r="B37">
        <v>117003</v>
      </c>
      <c r="C37">
        <v>104003</v>
      </c>
      <c r="D37">
        <v>177672</v>
      </c>
      <c r="E37">
        <v>86672</v>
      </c>
      <c r="F37">
        <v>1505280.25</v>
      </c>
      <c r="G37">
        <v>1338026.8899999999</v>
      </c>
      <c r="H37">
        <v>2285795.91</v>
      </c>
      <c r="I37">
        <v>1115022.3899999999</v>
      </c>
      <c r="J37">
        <v>1278429.5</v>
      </c>
      <c r="K37">
        <v>1136381.74</v>
      </c>
      <c r="L37">
        <v>1941318.82</v>
      </c>
      <c r="M37">
        <v>946984.78</v>
      </c>
      <c r="N37">
        <v>620721.09</v>
      </c>
      <c r="O37">
        <v>551752.06999999995</v>
      </c>
      <c r="P37">
        <v>942576.48</v>
      </c>
      <c r="Q37">
        <v>459793.4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0</v>
      </c>
      <c r="AC37">
        <f t="shared" si="0"/>
        <v>1</v>
      </c>
      <c r="AD37" t="s">
        <v>79</v>
      </c>
    </row>
    <row r="38" spans="1:30" x14ac:dyDescent="0.25">
      <c r="A38" s="1">
        <v>41640</v>
      </c>
      <c r="B38">
        <v>122050</v>
      </c>
      <c r="C38">
        <v>138696</v>
      </c>
      <c r="D38">
        <v>233007</v>
      </c>
      <c r="E38">
        <v>127600</v>
      </c>
      <c r="F38">
        <v>735838.19</v>
      </c>
      <c r="G38">
        <v>836179.74</v>
      </c>
      <c r="H38">
        <v>1404781.98</v>
      </c>
      <c r="I38">
        <v>769285.38</v>
      </c>
      <c r="J38">
        <v>1249202.7</v>
      </c>
      <c r="K38">
        <v>1419548.51</v>
      </c>
      <c r="L38">
        <v>2384841.5099999998</v>
      </c>
      <c r="M38">
        <v>1305984.6399999999</v>
      </c>
      <c r="N38">
        <v>557809.1</v>
      </c>
      <c r="O38">
        <v>633873.97</v>
      </c>
      <c r="P38">
        <v>1064908.32</v>
      </c>
      <c r="Q38">
        <v>583164.09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1</v>
      </c>
      <c r="Z38">
        <v>0</v>
      </c>
      <c r="AA38">
        <v>0</v>
      </c>
      <c r="AB38">
        <v>0</v>
      </c>
      <c r="AC38">
        <f t="shared" si="0"/>
        <v>2</v>
      </c>
      <c r="AD38" t="s">
        <v>68</v>
      </c>
    </row>
    <row r="39" spans="1:30" x14ac:dyDescent="0.25">
      <c r="A39" s="1">
        <v>41671</v>
      </c>
      <c r="B39">
        <v>115646</v>
      </c>
      <c r="C39">
        <v>80065</v>
      </c>
      <c r="D39">
        <v>195712</v>
      </c>
      <c r="E39">
        <v>75616</v>
      </c>
      <c r="F39">
        <v>746156</v>
      </c>
      <c r="G39">
        <v>516569.55</v>
      </c>
      <c r="H39">
        <v>1262725.56</v>
      </c>
      <c r="I39">
        <v>487871.24</v>
      </c>
      <c r="J39">
        <v>2162398.6800000002</v>
      </c>
      <c r="K39">
        <v>1497045.24</v>
      </c>
      <c r="L39">
        <v>3659443.91</v>
      </c>
      <c r="M39">
        <v>1413876.07</v>
      </c>
      <c r="N39">
        <v>794269.11</v>
      </c>
      <c r="O39">
        <v>549878.59</v>
      </c>
      <c r="P39">
        <v>1344147.7</v>
      </c>
      <c r="Q39">
        <v>519329.78</v>
      </c>
      <c r="R39">
        <v>0</v>
      </c>
      <c r="S39">
        <v>1</v>
      </c>
      <c r="T39">
        <v>0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f t="shared" si="0"/>
        <v>2</v>
      </c>
      <c r="AD39" t="s">
        <v>69</v>
      </c>
    </row>
    <row r="40" spans="1:30" hidden="1" x14ac:dyDescent="0.25">
      <c r="A40" s="1">
        <v>41699</v>
      </c>
      <c r="B40">
        <v>127408</v>
      </c>
      <c r="C40">
        <v>89660</v>
      </c>
      <c r="D40">
        <v>202906</v>
      </c>
      <c r="E40">
        <v>108534</v>
      </c>
      <c r="F40">
        <v>819899.83</v>
      </c>
      <c r="G40">
        <v>576966.56999999995</v>
      </c>
      <c r="H40">
        <v>1305766.3799999999</v>
      </c>
      <c r="I40">
        <v>698433.2</v>
      </c>
      <c r="J40">
        <v>1444102.58</v>
      </c>
      <c r="K40">
        <v>1016220.32</v>
      </c>
      <c r="L40">
        <v>2299867.0299999998</v>
      </c>
      <c r="M40">
        <v>1230161.43</v>
      </c>
      <c r="N40">
        <v>1002131.73</v>
      </c>
      <c r="O40">
        <v>705203.81</v>
      </c>
      <c r="P40">
        <v>1595987.55</v>
      </c>
      <c r="Q40">
        <v>853667.78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f t="shared" si="0"/>
        <v>0</v>
      </c>
      <c r="AD40" t="s">
        <v>70</v>
      </c>
    </row>
    <row r="41" spans="1:30" hidden="1" x14ac:dyDescent="0.25">
      <c r="A41" s="1">
        <v>41730</v>
      </c>
      <c r="B41">
        <v>166004</v>
      </c>
      <c r="C41">
        <v>106717</v>
      </c>
      <c r="D41">
        <v>231220</v>
      </c>
      <c r="E41">
        <v>94861</v>
      </c>
      <c r="F41">
        <v>1457776.91</v>
      </c>
      <c r="G41">
        <v>937142.31</v>
      </c>
      <c r="H41">
        <v>2030474.98</v>
      </c>
      <c r="I41">
        <v>833015.37</v>
      </c>
      <c r="J41">
        <v>1474655.56</v>
      </c>
      <c r="K41">
        <v>947992.86</v>
      </c>
      <c r="L41">
        <v>2053984.52</v>
      </c>
      <c r="M41">
        <v>842660.33</v>
      </c>
      <c r="N41">
        <v>657796.69999999995</v>
      </c>
      <c r="O41">
        <v>422869.29</v>
      </c>
      <c r="P41">
        <v>916216.85</v>
      </c>
      <c r="Q41">
        <v>375883.84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v>0</v>
      </c>
      <c r="Z41">
        <v>0</v>
      </c>
      <c r="AA41">
        <v>0</v>
      </c>
      <c r="AB41">
        <v>0</v>
      </c>
      <c r="AC41">
        <f t="shared" si="0"/>
        <v>1</v>
      </c>
      <c r="AD41" t="s">
        <v>71</v>
      </c>
    </row>
    <row r="42" spans="1:30" hidden="1" x14ac:dyDescent="0.25">
      <c r="A42" s="1">
        <v>41760</v>
      </c>
      <c r="B42">
        <v>131501</v>
      </c>
      <c r="C42">
        <v>125526</v>
      </c>
      <c r="D42">
        <v>257031</v>
      </c>
      <c r="E42">
        <v>101617</v>
      </c>
      <c r="F42">
        <v>832661.25</v>
      </c>
      <c r="G42">
        <v>794813.05</v>
      </c>
      <c r="H42">
        <v>1627474.29</v>
      </c>
      <c r="I42">
        <v>643420.09</v>
      </c>
      <c r="J42">
        <v>1319414.57</v>
      </c>
      <c r="K42">
        <v>1259441.2</v>
      </c>
      <c r="L42">
        <v>2578855.77</v>
      </c>
      <c r="M42">
        <v>1019547.63</v>
      </c>
      <c r="N42">
        <v>767924.56</v>
      </c>
      <c r="O42">
        <v>733018.85</v>
      </c>
      <c r="P42">
        <v>1500943.39</v>
      </c>
      <c r="Q42">
        <v>593396.23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0</v>
      </c>
      <c r="AC42">
        <f t="shared" si="0"/>
        <v>1</v>
      </c>
      <c r="AD42" t="s">
        <v>72</v>
      </c>
    </row>
    <row r="43" spans="1:30" x14ac:dyDescent="0.25">
      <c r="A43" s="1">
        <v>41791</v>
      </c>
      <c r="B43">
        <v>150100</v>
      </c>
      <c r="C43">
        <v>157244</v>
      </c>
      <c r="D43">
        <v>321639</v>
      </c>
      <c r="E43">
        <v>157244</v>
      </c>
      <c r="F43">
        <v>521468.3</v>
      </c>
      <c r="G43">
        <v>546300.1</v>
      </c>
      <c r="H43">
        <v>1117432.06</v>
      </c>
      <c r="I43">
        <v>546300.1</v>
      </c>
      <c r="J43">
        <v>920350.18</v>
      </c>
      <c r="K43">
        <v>964176.37</v>
      </c>
      <c r="L43">
        <v>1972178.94</v>
      </c>
      <c r="M43">
        <v>964176.37</v>
      </c>
      <c r="N43">
        <v>841925.03</v>
      </c>
      <c r="O43">
        <v>882016.68</v>
      </c>
      <c r="P43">
        <v>1804125.04</v>
      </c>
      <c r="Q43">
        <v>882016.68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  <c r="AA43">
        <v>1</v>
      </c>
      <c r="AB43">
        <v>0</v>
      </c>
      <c r="AC43">
        <f t="shared" si="0"/>
        <v>2</v>
      </c>
      <c r="AD43" t="s">
        <v>73</v>
      </c>
    </row>
    <row r="44" spans="1:30" hidden="1" x14ac:dyDescent="0.25">
      <c r="A44" s="1">
        <v>41821</v>
      </c>
      <c r="B44">
        <v>120310</v>
      </c>
      <c r="C44">
        <v>98433</v>
      </c>
      <c r="D44">
        <v>246079</v>
      </c>
      <c r="E44">
        <v>125777</v>
      </c>
      <c r="F44">
        <v>584726.35</v>
      </c>
      <c r="G44">
        <v>478412.48</v>
      </c>
      <c r="H44">
        <v>1196031.1399999999</v>
      </c>
      <c r="I44">
        <v>611304.79</v>
      </c>
      <c r="J44">
        <v>892716.23</v>
      </c>
      <c r="K44">
        <v>730404.19</v>
      </c>
      <c r="L44">
        <v>1826010.47</v>
      </c>
      <c r="M44">
        <v>933294.24</v>
      </c>
      <c r="N44">
        <v>477881.38</v>
      </c>
      <c r="O44">
        <v>390993.83</v>
      </c>
      <c r="P44">
        <v>977484.62</v>
      </c>
      <c r="Q44">
        <v>499603.23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f t="shared" si="0"/>
        <v>0</v>
      </c>
      <c r="AD44" t="s">
        <v>74</v>
      </c>
    </row>
    <row r="45" spans="1:30" hidden="1" x14ac:dyDescent="0.25">
      <c r="A45" s="1">
        <v>41852</v>
      </c>
      <c r="B45">
        <v>116882</v>
      </c>
      <c r="C45">
        <v>74807</v>
      </c>
      <c r="D45">
        <v>140262</v>
      </c>
      <c r="E45">
        <v>93507</v>
      </c>
      <c r="F45">
        <v>832208.01</v>
      </c>
      <c r="G45">
        <v>532613.11</v>
      </c>
      <c r="H45">
        <v>998649.6</v>
      </c>
      <c r="I45">
        <v>665766.39</v>
      </c>
      <c r="J45">
        <v>1151826.22</v>
      </c>
      <c r="K45">
        <v>737168.8</v>
      </c>
      <c r="L45">
        <v>1382191.5</v>
      </c>
      <c r="M45">
        <v>921460.99</v>
      </c>
      <c r="N45">
        <v>592372.25</v>
      </c>
      <c r="O45">
        <v>379118.24</v>
      </c>
      <c r="P45">
        <v>710846.71</v>
      </c>
      <c r="Q45">
        <v>473897.78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f t="shared" si="0"/>
        <v>0</v>
      </c>
      <c r="AD45" t="s">
        <v>75</v>
      </c>
    </row>
    <row r="46" spans="1:30" hidden="1" x14ac:dyDescent="0.25">
      <c r="A46" s="1">
        <v>41883</v>
      </c>
      <c r="B46">
        <v>118720</v>
      </c>
      <c r="C46">
        <v>123669</v>
      </c>
      <c r="D46">
        <v>212718</v>
      </c>
      <c r="E46">
        <v>89040</v>
      </c>
      <c r="F46">
        <v>557160.66</v>
      </c>
      <c r="G46">
        <v>580375.65</v>
      </c>
      <c r="H46">
        <v>998246.18</v>
      </c>
      <c r="I46">
        <v>417870.53</v>
      </c>
      <c r="J46">
        <v>970530.28</v>
      </c>
      <c r="K46">
        <v>1010969.04</v>
      </c>
      <c r="L46">
        <v>1738866.78</v>
      </c>
      <c r="M46">
        <v>727897.73</v>
      </c>
      <c r="N46">
        <v>559504.44999999995</v>
      </c>
      <c r="O46">
        <v>582817.11</v>
      </c>
      <c r="P46">
        <v>1002445.5</v>
      </c>
      <c r="Q46">
        <v>419628.34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f t="shared" si="0"/>
        <v>0</v>
      </c>
      <c r="AD46" t="s">
        <v>76</v>
      </c>
    </row>
    <row r="47" spans="1:30" hidden="1" x14ac:dyDescent="0.25">
      <c r="A47" s="1">
        <v>41913</v>
      </c>
      <c r="B47">
        <v>97107</v>
      </c>
      <c r="C47">
        <v>63622</v>
      </c>
      <c r="D47">
        <v>120545</v>
      </c>
      <c r="E47">
        <v>60273</v>
      </c>
      <c r="F47">
        <v>821451.12</v>
      </c>
      <c r="G47">
        <v>538192.11</v>
      </c>
      <c r="H47">
        <v>1019732.37</v>
      </c>
      <c r="I47">
        <v>509866.23</v>
      </c>
      <c r="J47">
        <v>1629519.28</v>
      </c>
      <c r="K47">
        <v>1067616.07</v>
      </c>
      <c r="L47">
        <v>2022851.53</v>
      </c>
      <c r="M47">
        <v>1011425.76</v>
      </c>
      <c r="N47">
        <v>1046458.04</v>
      </c>
      <c r="O47">
        <v>685610.45</v>
      </c>
      <c r="P47">
        <v>1299051.3500000001</v>
      </c>
      <c r="Q47">
        <v>649525.68999999994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f t="shared" si="0"/>
        <v>1</v>
      </c>
      <c r="AD47" t="s">
        <v>77</v>
      </c>
    </row>
    <row r="48" spans="1:30" x14ac:dyDescent="0.25">
      <c r="A48" s="1">
        <v>41944</v>
      </c>
      <c r="B48">
        <v>146691</v>
      </c>
      <c r="C48">
        <v>129763</v>
      </c>
      <c r="D48">
        <v>191827</v>
      </c>
      <c r="E48">
        <v>95914</v>
      </c>
      <c r="F48">
        <v>1412973.15</v>
      </c>
      <c r="G48">
        <v>1249937.82</v>
      </c>
      <c r="H48">
        <v>1847734.19</v>
      </c>
      <c r="I48">
        <v>923867.06</v>
      </c>
      <c r="J48">
        <v>2008544.07</v>
      </c>
      <c r="K48">
        <v>1776788.97</v>
      </c>
      <c r="L48">
        <v>2626557.66</v>
      </c>
      <c r="M48">
        <v>1313278.81</v>
      </c>
      <c r="N48">
        <v>795687.45</v>
      </c>
      <c r="O48">
        <v>703877.36</v>
      </c>
      <c r="P48">
        <v>1040514.38</v>
      </c>
      <c r="Q48">
        <v>520257.18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1</v>
      </c>
      <c r="Y48">
        <v>0</v>
      </c>
      <c r="Z48">
        <v>0</v>
      </c>
      <c r="AA48">
        <v>0</v>
      </c>
      <c r="AB48">
        <v>0</v>
      </c>
      <c r="AC48">
        <f t="shared" si="0"/>
        <v>2</v>
      </c>
      <c r="AD48" t="s">
        <v>78</v>
      </c>
    </row>
    <row r="49" spans="1:30" hidden="1" x14ac:dyDescent="0.25">
      <c r="A49" s="1">
        <v>41974</v>
      </c>
      <c r="B49">
        <v>104550</v>
      </c>
      <c r="C49">
        <v>100195</v>
      </c>
      <c r="D49">
        <v>196033</v>
      </c>
      <c r="E49">
        <v>78413</v>
      </c>
      <c r="F49">
        <v>1046237.53</v>
      </c>
      <c r="G49">
        <v>1002644.27</v>
      </c>
      <c r="H49">
        <v>1961695.35</v>
      </c>
      <c r="I49">
        <v>784678.13</v>
      </c>
      <c r="J49">
        <v>1022822.66</v>
      </c>
      <c r="K49">
        <v>980205.06</v>
      </c>
      <c r="L49">
        <v>1917792.46</v>
      </c>
      <c r="M49">
        <v>767116.99</v>
      </c>
      <c r="N49">
        <v>887881.65</v>
      </c>
      <c r="O49">
        <v>850886.6</v>
      </c>
      <c r="P49">
        <v>1664778.14</v>
      </c>
      <c r="Q49">
        <v>665911.22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0</v>
      </c>
      <c r="Z49">
        <v>0</v>
      </c>
      <c r="AA49">
        <v>0</v>
      </c>
      <c r="AB49">
        <v>0</v>
      </c>
      <c r="AC49">
        <f t="shared" si="0"/>
        <v>1</v>
      </c>
      <c r="AD49" t="s">
        <v>79</v>
      </c>
    </row>
    <row r="50" spans="1:30" x14ac:dyDescent="0.25">
      <c r="A50" s="1">
        <v>42005</v>
      </c>
      <c r="B50">
        <v>124953</v>
      </c>
      <c r="C50">
        <v>102232</v>
      </c>
      <c r="D50">
        <v>232866</v>
      </c>
      <c r="E50">
        <v>136314</v>
      </c>
      <c r="F50">
        <v>1009449.36</v>
      </c>
      <c r="G50">
        <v>825913.09</v>
      </c>
      <c r="H50">
        <v>1881246.43</v>
      </c>
      <c r="I50">
        <v>1101217.47</v>
      </c>
      <c r="J50">
        <v>969175.68</v>
      </c>
      <c r="K50">
        <v>792961.95</v>
      </c>
      <c r="L50">
        <v>1806191.03</v>
      </c>
      <c r="M50">
        <v>1057282.54</v>
      </c>
      <c r="N50">
        <v>510478.32</v>
      </c>
      <c r="O50">
        <v>417664.07</v>
      </c>
      <c r="P50">
        <v>951345.96</v>
      </c>
      <c r="Q50">
        <v>556885.42000000004</v>
      </c>
      <c r="R50">
        <v>0</v>
      </c>
      <c r="S50">
        <v>1</v>
      </c>
      <c r="T50">
        <v>0</v>
      </c>
      <c r="U50">
        <v>0</v>
      </c>
      <c r="V50">
        <v>0</v>
      </c>
      <c r="W50">
        <v>0</v>
      </c>
      <c r="X50">
        <v>1</v>
      </c>
      <c r="Y50">
        <v>0</v>
      </c>
      <c r="Z50">
        <v>0</v>
      </c>
      <c r="AA50">
        <v>0</v>
      </c>
      <c r="AB50">
        <v>0</v>
      </c>
      <c r="AC50">
        <f t="shared" si="0"/>
        <v>2</v>
      </c>
      <c r="AD50" t="s">
        <v>68</v>
      </c>
    </row>
    <row r="51" spans="1:30" x14ac:dyDescent="0.25">
      <c r="A51" s="1">
        <v>42036</v>
      </c>
      <c r="B51">
        <v>113926</v>
      </c>
      <c r="C51">
        <v>109179</v>
      </c>
      <c r="D51">
        <v>151901</v>
      </c>
      <c r="E51">
        <v>71204</v>
      </c>
      <c r="F51">
        <v>758573.19</v>
      </c>
      <c r="G51">
        <v>726965.97</v>
      </c>
      <c r="H51">
        <v>1011430.92</v>
      </c>
      <c r="I51">
        <v>474108.23</v>
      </c>
      <c r="J51">
        <v>1020345.19</v>
      </c>
      <c r="K51">
        <v>977830.83</v>
      </c>
      <c r="L51">
        <v>1360460.27</v>
      </c>
      <c r="M51">
        <v>637715.75</v>
      </c>
      <c r="N51">
        <v>797128.55</v>
      </c>
      <c r="O51">
        <v>763914.86</v>
      </c>
      <c r="P51">
        <v>1062838.07</v>
      </c>
      <c r="Q51">
        <v>498205.31</v>
      </c>
      <c r="R51">
        <v>0</v>
      </c>
      <c r="S51">
        <v>0</v>
      </c>
      <c r="T51">
        <v>0</v>
      </c>
      <c r="U51">
        <v>0</v>
      </c>
      <c r="V51">
        <v>1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f t="shared" si="0"/>
        <v>2</v>
      </c>
      <c r="AD51" t="s">
        <v>69</v>
      </c>
    </row>
    <row r="52" spans="1:30" hidden="1" x14ac:dyDescent="0.25">
      <c r="A52" s="1">
        <v>42064</v>
      </c>
      <c r="B52">
        <v>92259</v>
      </c>
      <c r="C52">
        <v>96873</v>
      </c>
      <c r="D52">
        <v>179904</v>
      </c>
      <c r="E52">
        <v>78419</v>
      </c>
      <c r="F52">
        <v>638254.41</v>
      </c>
      <c r="G52">
        <v>670167.15</v>
      </c>
      <c r="H52">
        <v>1244596.0900000001</v>
      </c>
      <c r="I52">
        <v>542516.24</v>
      </c>
      <c r="J52">
        <v>999084.99</v>
      </c>
      <c r="K52">
        <v>1049039.26</v>
      </c>
      <c r="L52">
        <v>1948215.77</v>
      </c>
      <c r="M52">
        <v>849222.26</v>
      </c>
      <c r="N52">
        <v>495978.57</v>
      </c>
      <c r="O52">
        <v>520777.51</v>
      </c>
      <c r="P52">
        <v>967158.28</v>
      </c>
      <c r="Q52">
        <v>421581.81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0</v>
      </c>
      <c r="AB52">
        <v>0</v>
      </c>
      <c r="AC52">
        <f t="shared" si="0"/>
        <v>1</v>
      </c>
      <c r="AD52" t="s">
        <v>70</v>
      </c>
    </row>
    <row r="53" spans="1:30" x14ac:dyDescent="0.25">
      <c r="A53" s="1">
        <v>42095</v>
      </c>
      <c r="B53">
        <v>193505</v>
      </c>
      <c r="C53">
        <v>156291</v>
      </c>
      <c r="D53">
        <v>334907</v>
      </c>
      <c r="E53">
        <v>178617</v>
      </c>
      <c r="F53">
        <v>803219.31</v>
      </c>
      <c r="G53">
        <v>648754.06000000006</v>
      </c>
      <c r="H53">
        <v>1390187.33</v>
      </c>
      <c r="I53">
        <v>741433.23</v>
      </c>
      <c r="J53">
        <v>2326436.83</v>
      </c>
      <c r="K53">
        <v>1879045.14</v>
      </c>
      <c r="L53">
        <v>4026525.28</v>
      </c>
      <c r="M53">
        <v>2147480.13</v>
      </c>
      <c r="N53">
        <v>868467.27</v>
      </c>
      <c r="O53">
        <v>701454.29</v>
      </c>
      <c r="P53">
        <v>1503116.35</v>
      </c>
      <c r="Q53">
        <v>801662.03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0</v>
      </c>
      <c r="AC53">
        <f t="shared" si="0"/>
        <v>2</v>
      </c>
      <c r="AD53" t="s">
        <v>71</v>
      </c>
    </row>
    <row r="54" spans="1:30" hidden="1" x14ac:dyDescent="0.25">
      <c r="A54" s="1">
        <v>42125</v>
      </c>
      <c r="B54">
        <v>105114</v>
      </c>
      <c r="C54">
        <v>119448</v>
      </c>
      <c r="D54">
        <v>181562</v>
      </c>
      <c r="E54">
        <v>119448</v>
      </c>
      <c r="F54">
        <v>626643.37</v>
      </c>
      <c r="G54">
        <v>712094.76</v>
      </c>
      <c r="H54">
        <v>1082384.07</v>
      </c>
      <c r="I54">
        <v>712094.76</v>
      </c>
      <c r="J54">
        <v>927243.47</v>
      </c>
      <c r="K54">
        <v>1053685.76</v>
      </c>
      <c r="L54">
        <v>1601602.35</v>
      </c>
      <c r="M54">
        <v>1053685.76</v>
      </c>
      <c r="N54">
        <v>971730.75</v>
      </c>
      <c r="O54">
        <v>1104239.5</v>
      </c>
      <c r="P54">
        <v>1678444.03</v>
      </c>
      <c r="Q54">
        <v>1104239.5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f t="shared" si="0"/>
        <v>1</v>
      </c>
      <c r="AD54" t="s">
        <v>72</v>
      </c>
    </row>
    <row r="55" spans="1:30" x14ac:dyDescent="0.25">
      <c r="A55" s="1">
        <v>42156</v>
      </c>
      <c r="B55">
        <v>117563</v>
      </c>
      <c r="C55">
        <v>102231</v>
      </c>
      <c r="D55">
        <v>173791</v>
      </c>
      <c r="E55">
        <v>107341</v>
      </c>
      <c r="F55">
        <v>845027.57</v>
      </c>
      <c r="G55">
        <v>734806.59</v>
      </c>
      <c r="H55">
        <v>1249171.19</v>
      </c>
      <c r="I55">
        <v>771546.9</v>
      </c>
      <c r="J55">
        <v>970445.8</v>
      </c>
      <c r="K55">
        <v>843865.88</v>
      </c>
      <c r="L55">
        <v>1434572</v>
      </c>
      <c r="M55">
        <v>886059.18</v>
      </c>
      <c r="N55">
        <v>538481.93999999994</v>
      </c>
      <c r="O55">
        <v>468245.14</v>
      </c>
      <c r="P55">
        <v>796016.73</v>
      </c>
      <c r="Q55">
        <v>491657.4</v>
      </c>
      <c r="R55">
        <v>0</v>
      </c>
      <c r="S55">
        <v>1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1</v>
      </c>
      <c r="AC55">
        <f t="shared" si="0"/>
        <v>3</v>
      </c>
      <c r="AD55" t="s">
        <v>73</v>
      </c>
    </row>
    <row r="56" spans="1:30" x14ac:dyDescent="0.25">
      <c r="A56" s="1">
        <v>42186</v>
      </c>
      <c r="B56">
        <v>99892</v>
      </c>
      <c r="C56">
        <v>95348</v>
      </c>
      <c r="D56">
        <v>181622</v>
      </c>
      <c r="E56">
        <v>86270</v>
      </c>
      <c r="F56">
        <v>1119970.25</v>
      </c>
      <c r="G56">
        <v>1069062.54</v>
      </c>
      <c r="H56">
        <v>2036309.62</v>
      </c>
      <c r="I56">
        <v>967247.07</v>
      </c>
      <c r="J56">
        <v>1138244.57</v>
      </c>
      <c r="K56">
        <v>1086506.19</v>
      </c>
      <c r="L56">
        <v>2069535.59</v>
      </c>
      <c r="M56">
        <v>983029.4</v>
      </c>
      <c r="N56">
        <v>673035.45</v>
      </c>
      <c r="O56">
        <v>642442.93000000005</v>
      </c>
      <c r="P56">
        <v>1223700.82</v>
      </c>
      <c r="Q56">
        <v>581257.88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  <c r="Y56">
        <v>0</v>
      </c>
      <c r="Z56">
        <v>1</v>
      </c>
      <c r="AA56">
        <v>0</v>
      </c>
      <c r="AB56">
        <v>1</v>
      </c>
      <c r="AC56">
        <f t="shared" si="0"/>
        <v>3</v>
      </c>
      <c r="AD56" t="s">
        <v>74</v>
      </c>
    </row>
    <row r="57" spans="1:30" x14ac:dyDescent="0.25">
      <c r="A57" s="1">
        <v>42217</v>
      </c>
      <c r="B57">
        <v>103301</v>
      </c>
      <c r="C57">
        <v>80848</v>
      </c>
      <c r="D57">
        <v>170673</v>
      </c>
      <c r="E57">
        <v>67373</v>
      </c>
      <c r="F57">
        <v>576628.62</v>
      </c>
      <c r="G57">
        <v>451274.58</v>
      </c>
      <c r="H57">
        <v>952690.81</v>
      </c>
      <c r="I57">
        <v>376062.15</v>
      </c>
      <c r="J57">
        <v>1286055.1200000001</v>
      </c>
      <c r="K57">
        <v>1006477.91</v>
      </c>
      <c r="L57">
        <v>2124786.7400000002</v>
      </c>
      <c r="M57">
        <v>838731.61</v>
      </c>
      <c r="N57">
        <v>743081.22</v>
      </c>
      <c r="O57">
        <v>581541.81999999995</v>
      </c>
      <c r="P57">
        <v>1227699.44</v>
      </c>
      <c r="Q57">
        <v>484618.21</v>
      </c>
      <c r="R57">
        <v>0</v>
      </c>
      <c r="S57">
        <v>0</v>
      </c>
      <c r="T57">
        <v>1</v>
      </c>
      <c r="U57">
        <v>0</v>
      </c>
      <c r="V57">
        <v>0</v>
      </c>
      <c r="W57">
        <v>1</v>
      </c>
      <c r="X57">
        <v>0</v>
      </c>
      <c r="Y57">
        <v>0</v>
      </c>
      <c r="Z57">
        <v>1</v>
      </c>
      <c r="AA57">
        <v>0</v>
      </c>
      <c r="AB57">
        <v>0</v>
      </c>
      <c r="AC57">
        <f t="shared" si="0"/>
        <v>3</v>
      </c>
      <c r="AD57" t="s">
        <v>75</v>
      </c>
    </row>
    <row r="58" spans="1:30" hidden="1" x14ac:dyDescent="0.25">
      <c r="A58" s="1">
        <v>42248</v>
      </c>
      <c r="B58">
        <v>101177</v>
      </c>
      <c r="C58">
        <v>96121</v>
      </c>
      <c r="D58">
        <v>187180</v>
      </c>
      <c r="E58">
        <v>96121</v>
      </c>
      <c r="F58">
        <v>969619.77</v>
      </c>
      <c r="G58">
        <v>921138.78</v>
      </c>
      <c r="H58">
        <v>1793796.58</v>
      </c>
      <c r="I58">
        <v>921138.78</v>
      </c>
      <c r="J58">
        <v>1027857.61</v>
      </c>
      <c r="K58">
        <v>976464.73</v>
      </c>
      <c r="L58">
        <v>1901536.61</v>
      </c>
      <c r="M58">
        <v>976464.73</v>
      </c>
      <c r="N58">
        <v>708058.47</v>
      </c>
      <c r="O58">
        <v>672655.56</v>
      </c>
      <c r="P58">
        <v>1309908.18</v>
      </c>
      <c r="Q58">
        <v>672655.56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</v>
      </c>
      <c r="Y58">
        <v>0</v>
      </c>
      <c r="Z58">
        <v>0</v>
      </c>
      <c r="AA58">
        <v>0</v>
      </c>
      <c r="AB58">
        <v>0</v>
      </c>
      <c r="AC58">
        <f t="shared" si="0"/>
        <v>1</v>
      </c>
      <c r="AD58" t="s">
        <v>76</v>
      </c>
    </row>
    <row r="59" spans="1:30" hidden="1" x14ac:dyDescent="0.25">
      <c r="A59" s="1">
        <v>42278</v>
      </c>
      <c r="B59">
        <v>164735</v>
      </c>
      <c r="C59">
        <v>164735</v>
      </c>
      <c r="D59">
        <v>205920</v>
      </c>
      <c r="E59">
        <v>171601</v>
      </c>
      <c r="F59">
        <v>711337.17</v>
      </c>
      <c r="G59">
        <v>711337.17</v>
      </c>
      <c r="H59">
        <v>889171.5</v>
      </c>
      <c r="I59">
        <v>740976.27</v>
      </c>
      <c r="J59">
        <v>1224669.1299999999</v>
      </c>
      <c r="K59">
        <v>1224669.1299999999</v>
      </c>
      <c r="L59">
        <v>1530836.37</v>
      </c>
      <c r="M59">
        <v>1275697.02</v>
      </c>
      <c r="N59">
        <v>734171.99</v>
      </c>
      <c r="O59">
        <v>734171.99</v>
      </c>
      <c r="P59">
        <v>917715</v>
      </c>
      <c r="Q59">
        <v>764762.5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  <c r="AB59">
        <v>0</v>
      </c>
      <c r="AC59">
        <f t="shared" si="0"/>
        <v>1</v>
      </c>
      <c r="AD59" t="s">
        <v>77</v>
      </c>
    </row>
    <row r="60" spans="1:30" x14ac:dyDescent="0.25">
      <c r="A60" s="1">
        <v>42309</v>
      </c>
      <c r="B60">
        <v>129445</v>
      </c>
      <c r="C60">
        <v>69345</v>
      </c>
      <c r="D60">
        <v>198786</v>
      </c>
      <c r="E60">
        <v>101704</v>
      </c>
      <c r="F60">
        <v>588659.49</v>
      </c>
      <c r="G60">
        <v>315353.28999999998</v>
      </c>
      <c r="H60">
        <v>904012.80000000005</v>
      </c>
      <c r="I60">
        <v>462518.16</v>
      </c>
      <c r="J60">
        <v>2088209.83</v>
      </c>
      <c r="K60">
        <v>1118683.8500000001</v>
      </c>
      <c r="L60">
        <v>3206893.7</v>
      </c>
      <c r="M60">
        <v>1640736.28</v>
      </c>
      <c r="N60">
        <v>578754.98</v>
      </c>
      <c r="O60">
        <v>310047.3</v>
      </c>
      <c r="P60">
        <v>888802.33</v>
      </c>
      <c r="Q60">
        <v>454736.06</v>
      </c>
      <c r="R60">
        <v>0</v>
      </c>
      <c r="S60">
        <v>0</v>
      </c>
      <c r="T60">
        <v>0</v>
      </c>
      <c r="U60">
        <v>1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f t="shared" si="0"/>
        <v>2</v>
      </c>
      <c r="AD60" t="s">
        <v>78</v>
      </c>
    </row>
    <row r="61" spans="1:30" x14ac:dyDescent="0.25">
      <c r="A61" s="1">
        <v>42339</v>
      </c>
      <c r="B61">
        <v>127245</v>
      </c>
      <c r="C61">
        <v>97878</v>
      </c>
      <c r="D61">
        <v>215333</v>
      </c>
      <c r="E61">
        <v>92983</v>
      </c>
      <c r="F61">
        <v>719788.43</v>
      </c>
      <c r="G61">
        <v>553683.36</v>
      </c>
      <c r="H61">
        <v>1218103.48</v>
      </c>
      <c r="I61">
        <v>525999.24</v>
      </c>
      <c r="J61">
        <v>1179523.78</v>
      </c>
      <c r="K61">
        <v>907325.99</v>
      </c>
      <c r="L61">
        <v>1996117.2</v>
      </c>
      <c r="M61">
        <v>861959.68000000005</v>
      </c>
      <c r="N61">
        <v>1171685.06</v>
      </c>
      <c r="O61">
        <v>901296.19</v>
      </c>
      <c r="P61">
        <v>1982851.65</v>
      </c>
      <c r="Q61">
        <v>856231.38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0</v>
      </c>
      <c r="AA61">
        <v>0</v>
      </c>
      <c r="AB61">
        <v>1</v>
      </c>
      <c r="AC61">
        <f t="shared" si="0"/>
        <v>2</v>
      </c>
      <c r="AD61" t="s">
        <v>79</v>
      </c>
    </row>
    <row r="62" spans="1:30" x14ac:dyDescent="0.25">
      <c r="A62" s="1">
        <v>42370</v>
      </c>
      <c r="B62">
        <v>175143</v>
      </c>
      <c r="C62">
        <v>175143</v>
      </c>
      <c r="D62">
        <v>358627</v>
      </c>
      <c r="E62">
        <v>200163</v>
      </c>
      <c r="F62">
        <v>498825.58</v>
      </c>
      <c r="G62">
        <v>498825.58</v>
      </c>
      <c r="H62">
        <v>1021404.82</v>
      </c>
      <c r="I62">
        <v>570086.40000000002</v>
      </c>
      <c r="J62">
        <v>927307.27</v>
      </c>
      <c r="K62">
        <v>927307.27</v>
      </c>
      <c r="L62">
        <v>1898772.08</v>
      </c>
      <c r="M62">
        <v>1059779.79</v>
      </c>
      <c r="N62">
        <v>862996.04</v>
      </c>
      <c r="O62">
        <v>862996.04</v>
      </c>
      <c r="P62">
        <v>1767087.14</v>
      </c>
      <c r="Q62">
        <v>986281.18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1</v>
      </c>
      <c r="AB62">
        <v>0</v>
      </c>
      <c r="AC62">
        <f t="shared" si="0"/>
        <v>2</v>
      </c>
      <c r="AD62" t="s">
        <v>68</v>
      </c>
    </row>
    <row r="63" spans="1:30" hidden="1" x14ac:dyDescent="0.25">
      <c r="A63" s="1">
        <v>42401</v>
      </c>
      <c r="B63">
        <v>75187</v>
      </c>
      <c r="C63">
        <v>67671</v>
      </c>
      <c r="D63">
        <v>131582</v>
      </c>
      <c r="E63">
        <v>93988</v>
      </c>
      <c r="F63">
        <v>575048.24</v>
      </c>
      <c r="G63">
        <v>517543.44</v>
      </c>
      <c r="H63">
        <v>1006334.42</v>
      </c>
      <c r="I63">
        <v>718810.29</v>
      </c>
      <c r="J63">
        <v>850831.43</v>
      </c>
      <c r="K63">
        <v>765748.3</v>
      </c>
      <c r="L63">
        <v>1488955</v>
      </c>
      <c r="M63">
        <v>1063539.29</v>
      </c>
      <c r="N63">
        <v>343832.25</v>
      </c>
      <c r="O63">
        <v>309449.05</v>
      </c>
      <c r="P63">
        <v>601706.47</v>
      </c>
      <c r="Q63">
        <v>429790.33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f t="shared" si="0"/>
        <v>0</v>
      </c>
      <c r="AD63" t="s">
        <v>69</v>
      </c>
    </row>
    <row r="64" spans="1:30" x14ac:dyDescent="0.25">
      <c r="A64" s="1">
        <v>42430</v>
      </c>
      <c r="B64">
        <v>138175</v>
      </c>
      <c r="C64">
        <v>144188</v>
      </c>
      <c r="D64">
        <v>240309</v>
      </c>
      <c r="E64">
        <v>120158</v>
      </c>
      <c r="F64">
        <v>820819.63</v>
      </c>
      <c r="G64">
        <v>856507.43</v>
      </c>
      <c r="H64">
        <v>1427512.42</v>
      </c>
      <c r="I64">
        <v>713756.15</v>
      </c>
      <c r="J64">
        <v>1187616.07</v>
      </c>
      <c r="K64">
        <v>1239251.5</v>
      </c>
      <c r="L64">
        <v>2065419.18</v>
      </c>
      <c r="M64">
        <v>1032709.62</v>
      </c>
      <c r="N64">
        <v>616127.23</v>
      </c>
      <c r="O64">
        <v>642915.34</v>
      </c>
      <c r="P64">
        <v>1071525.6000000001</v>
      </c>
      <c r="Q64">
        <v>535762.82999999996</v>
      </c>
      <c r="R64">
        <v>0</v>
      </c>
      <c r="S64">
        <v>1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0</v>
      </c>
      <c r="AA64">
        <v>0</v>
      </c>
      <c r="AB64">
        <v>0</v>
      </c>
      <c r="AC64">
        <f t="shared" si="0"/>
        <v>2</v>
      </c>
      <c r="AD64" t="s">
        <v>70</v>
      </c>
    </row>
    <row r="65" spans="1:30" x14ac:dyDescent="0.25">
      <c r="A65" s="1">
        <v>42461</v>
      </c>
      <c r="B65">
        <v>194438</v>
      </c>
      <c r="C65">
        <v>148142</v>
      </c>
      <c r="D65">
        <v>296282</v>
      </c>
      <c r="E65">
        <v>222211</v>
      </c>
      <c r="F65">
        <v>474463.31</v>
      </c>
      <c r="G65">
        <v>361495.82</v>
      </c>
      <c r="H65">
        <v>722991.67</v>
      </c>
      <c r="I65">
        <v>542243.77</v>
      </c>
      <c r="J65">
        <v>1638540.7</v>
      </c>
      <c r="K65">
        <v>1248411.94</v>
      </c>
      <c r="L65">
        <v>2496823.91</v>
      </c>
      <c r="M65">
        <v>1872617.93</v>
      </c>
      <c r="N65">
        <v>596566.55000000005</v>
      </c>
      <c r="O65">
        <v>454526.92</v>
      </c>
      <c r="P65">
        <v>909053.77</v>
      </c>
      <c r="Q65">
        <v>681790.35</v>
      </c>
      <c r="R65">
        <v>0</v>
      </c>
      <c r="S65">
        <v>0</v>
      </c>
      <c r="T65">
        <v>0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f t="shared" si="0"/>
        <v>2</v>
      </c>
      <c r="AD65" t="s">
        <v>71</v>
      </c>
    </row>
    <row r="66" spans="1:30" hidden="1" x14ac:dyDescent="0.25">
      <c r="A66" s="1">
        <v>42491</v>
      </c>
      <c r="B66">
        <v>70420</v>
      </c>
      <c r="C66">
        <v>60357</v>
      </c>
      <c r="D66">
        <v>103953</v>
      </c>
      <c r="E66">
        <v>73772</v>
      </c>
      <c r="F66">
        <v>655339.85</v>
      </c>
      <c r="G66">
        <v>561719.88</v>
      </c>
      <c r="H66">
        <v>967406.45</v>
      </c>
      <c r="I66">
        <v>686546.54</v>
      </c>
      <c r="J66">
        <v>1147765.5</v>
      </c>
      <c r="K66">
        <v>983799</v>
      </c>
      <c r="L66">
        <v>1694320.49</v>
      </c>
      <c r="M66">
        <v>1202421</v>
      </c>
      <c r="N66">
        <v>699256.74</v>
      </c>
      <c r="O66">
        <v>599362.93999999994</v>
      </c>
      <c r="P66">
        <v>1032236.13</v>
      </c>
      <c r="Q66">
        <v>732554.68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Z66">
        <v>0</v>
      </c>
      <c r="AA66">
        <v>0</v>
      </c>
      <c r="AB66">
        <v>0</v>
      </c>
      <c r="AC66">
        <f t="shared" si="0"/>
        <v>1</v>
      </c>
      <c r="AD66" t="s">
        <v>72</v>
      </c>
    </row>
    <row r="67" spans="1:30" x14ac:dyDescent="0.25">
      <c r="A67" s="1">
        <v>42522</v>
      </c>
      <c r="B67">
        <v>240088</v>
      </c>
      <c r="C67">
        <v>200072</v>
      </c>
      <c r="D67">
        <v>312115</v>
      </c>
      <c r="E67">
        <v>200072</v>
      </c>
      <c r="F67">
        <v>1631500.07</v>
      </c>
      <c r="G67">
        <v>1359583.39</v>
      </c>
      <c r="H67">
        <v>2120950.11</v>
      </c>
      <c r="I67">
        <v>1359583.39</v>
      </c>
      <c r="J67">
        <v>1530343.07</v>
      </c>
      <c r="K67">
        <v>1275285.8899999999</v>
      </c>
      <c r="L67">
        <v>1989445.95</v>
      </c>
      <c r="M67">
        <v>1275285.8899999999</v>
      </c>
      <c r="N67">
        <v>997072.46</v>
      </c>
      <c r="O67">
        <v>830893.68</v>
      </c>
      <c r="P67">
        <v>1296194.2</v>
      </c>
      <c r="Q67">
        <v>830893.68</v>
      </c>
      <c r="R67">
        <v>0</v>
      </c>
      <c r="S67">
        <v>1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  <c r="Z67">
        <v>0</v>
      </c>
      <c r="AA67">
        <v>1</v>
      </c>
      <c r="AB67">
        <v>0</v>
      </c>
      <c r="AC67">
        <f t="shared" ref="AC67:AC85" si="1">SUM(R67:AB67)</f>
        <v>3</v>
      </c>
      <c r="AD67" t="s">
        <v>73</v>
      </c>
    </row>
    <row r="68" spans="1:30" hidden="1" x14ac:dyDescent="0.25">
      <c r="A68" s="1">
        <v>42552</v>
      </c>
      <c r="B68">
        <v>105435</v>
      </c>
      <c r="C68">
        <v>94893</v>
      </c>
      <c r="D68">
        <v>158153</v>
      </c>
      <c r="E68">
        <v>100162</v>
      </c>
      <c r="F68">
        <v>481725.41</v>
      </c>
      <c r="G68">
        <v>433552.86</v>
      </c>
      <c r="H68">
        <v>722588.11</v>
      </c>
      <c r="I68">
        <v>457639.15</v>
      </c>
      <c r="J68">
        <v>813963.78</v>
      </c>
      <c r="K68">
        <v>732567.41</v>
      </c>
      <c r="L68">
        <v>1220945.68</v>
      </c>
      <c r="M68">
        <v>773265.6</v>
      </c>
      <c r="N68">
        <v>571860.6</v>
      </c>
      <c r="O68">
        <v>514674.53</v>
      </c>
      <c r="P68">
        <v>857790.88</v>
      </c>
      <c r="Q68">
        <v>543267.57999999996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>
        <v>0</v>
      </c>
      <c r="AA68">
        <v>0</v>
      </c>
      <c r="AB68">
        <v>0</v>
      </c>
      <c r="AC68">
        <f t="shared" si="1"/>
        <v>1</v>
      </c>
      <c r="AD68" t="s">
        <v>74</v>
      </c>
    </row>
    <row r="69" spans="1:30" hidden="1" x14ac:dyDescent="0.25">
      <c r="A69" s="1">
        <v>42583</v>
      </c>
      <c r="B69">
        <v>125451</v>
      </c>
      <c r="C69">
        <v>67207</v>
      </c>
      <c r="D69">
        <v>156811</v>
      </c>
      <c r="E69">
        <v>76168</v>
      </c>
      <c r="F69">
        <v>754166.28</v>
      </c>
      <c r="G69">
        <v>404017.65</v>
      </c>
      <c r="H69">
        <v>942707.84</v>
      </c>
      <c r="I69">
        <v>457886.67</v>
      </c>
      <c r="J69">
        <v>1442558.91</v>
      </c>
      <c r="K69">
        <v>772799.42</v>
      </c>
      <c r="L69">
        <v>1803198.61</v>
      </c>
      <c r="M69">
        <v>875839.3</v>
      </c>
      <c r="N69">
        <v>912780.7</v>
      </c>
      <c r="O69">
        <v>488989.64</v>
      </c>
      <c r="P69">
        <v>1140975.8400000001</v>
      </c>
      <c r="Q69">
        <v>554188.28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f t="shared" si="1"/>
        <v>1</v>
      </c>
      <c r="AD69" t="s">
        <v>75</v>
      </c>
    </row>
    <row r="70" spans="1:30" hidden="1" x14ac:dyDescent="0.25">
      <c r="A70" s="1">
        <v>42614</v>
      </c>
      <c r="B70">
        <v>199017</v>
      </c>
      <c r="C70">
        <v>199017</v>
      </c>
      <c r="D70">
        <v>339986</v>
      </c>
      <c r="E70">
        <v>149264</v>
      </c>
      <c r="F70">
        <v>880761.1</v>
      </c>
      <c r="G70">
        <v>880761.1</v>
      </c>
      <c r="H70">
        <v>1504633.56</v>
      </c>
      <c r="I70">
        <v>660570.85</v>
      </c>
      <c r="J70">
        <v>1068465.1200000001</v>
      </c>
      <c r="K70">
        <v>1068465.1200000001</v>
      </c>
      <c r="L70">
        <v>1825294.53</v>
      </c>
      <c r="M70">
        <v>801348.8</v>
      </c>
      <c r="N70">
        <v>1017883.77</v>
      </c>
      <c r="O70">
        <v>1017883.77</v>
      </c>
      <c r="P70">
        <v>1738884.77</v>
      </c>
      <c r="Q70">
        <v>763412.82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f t="shared" si="1"/>
        <v>1</v>
      </c>
      <c r="AD70" t="s">
        <v>76</v>
      </c>
    </row>
    <row r="71" spans="1:30" hidden="1" x14ac:dyDescent="0.25">
      <c r="A71" s="1">
        <v>42644</v>
      </c>
      <c r="B71">
        <v>103704</v>
      </c>
      <c r="C71">
        <v>85823</v>
      </c>
      <c r="D71">
        <v>153765</v>
      </c>
      <c r="E71">
        <v>71523</v>
      </c>
      <c r="F71">
        <v>638700.92000000004</v>
      </c>
      <c r="G71">
        <v>528580.07999999996</v>
      </c>
      <c r="H71">
        <v>947039.33</v>
      </c>
      <c r="I71">
        <v>440483.43</v>
      </c>
      <c r="J71">
        <v>1773404.54</v>
      </c>
      <c r="K71">
        <v>1467645.12</v>
      </c>
      <c r="L71">
        <v>2629530.8199999998</v>
      </c>
      <c r="M71">
        <v>1223037.5900000001</v>
      </c>
      <c r="N71">
        <v>1037522.27</v>
      </c>
      <c r="O71">
        <v>858639.12</v>
      </c>
      <c r="P71">
        <v>1538395.11</v>
      </c>
      <c r="Q71">
        <v>715532.58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f t="shared" si="1"/>
        <v>0</v>
      </c>
      <c r="AD71" t="s">
        <v>77</v>
      </c>
    </row>
    <row r="72" spans="1:30" hidden="1" x14ac:dyDescent="0.25">
      <c r="A72" s="1">
        <v>42675</v>
      </c>
      <c r="B72">
        <v>149692</v>
      </c>
      <c r="C72">
        <v>103631</v>
      </c>
      <c r="D72">
        <v>172722</v>
      </c>
      <c r="E72">
        <v>126662</v>
      </c>
      <c r="F72">
        <v>915770.64</v>
      </c>
      <c r="G72">
        <v>633995.06999999995</v>
      </c>
      <c r="H72">
        <v>1056658.47</v>
      </c>
      <c r="I72">
        <v>774882.87</v>
      </c>
      <c r="J72">
        <v>1123503.8799999999</v>
      </c>
      <c r="K72">
        <v>777810.38</v>
      </c>
      <c r="L72">
        <v>1296350.6200000001</v>
      </c>
      <c r="M72">
        <v>950657.14</v>
      </c>
      <c r="N72">
        <v>800389.07</v>
      </c>
      <c r="O72">
        <v>554115.52</v>
      </c>
      <c r="P72">
        <v>923525.81</v>
      </c>
      <c r="Q72">
        <v>677252.27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f t="shared" si="1"/>
        <v>0</v>
      </c>
      <c r="AD72" t="s">
        <v>78</v>
      </c>
    </row>
    <row r="73" spans="1:30" x14ac:dyDescent="0.25">
      <c r="A73" s="1">
        <v>42705</v>
      </c>
      <c r="B73">
        <v>126986</v>
      </c>
      <c r="C73">
        <v>79954</v>
      </c>
      <c r="D73">
        <v>192828</v>
      </c>
      <c r="E73">
        <v>103467</v>
      </c>
      <c r="F73">
        <v>1131343.75</v>
      </c>
      <c r="G73">
        <v>712327.58</v>
      </c>
      <c r="H73">
        <v>1717966.45</v>
      </c>
      <c r="I73">
        <v>921835.64</v>
      </c>
      <c r="J73">
        <v>1310300.28</v>
      </c>
      <c r="K73">
        <v>825003.86</v>
      </c>
      <c r="L73">
        <v>1989715.23</v>
      </c>
      <c r="M73">
        <v>1067652.07</v>
      </c>
      <c r="N73">
        <v>955643.1</v>
      </c>
      <c r="O73">
        <v>601701.22</v>
      </c>
      <c r="P73">
        <v>1451161.77</v>
      </c>
      <c r="Q73">
        <v>778672.18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</v>
      </c>
      <c r="Y73">
        <v>0</v>
      </c>
      <c r="Z73">
        <v>0</v>
      </c>
      <c r="AA73">
        <v>0</v>
      </c>
      <c r="AB73">
        <v>1</v>
      </c>
      <c r="AC73">
        <f t="shared" si="1"/>
        <v>2</v>
      </c>
      <c r="AD73" t="s">
        <v>79</v>
      </c>
    </row>
    <row r="74" spans="1:30" hidden="1" x14ac:dyDescent="0.25">
      <c r="A74" s="1">
        <v>42736</v>
      </c>
      <c r="B74">
        <v>151883</v>
      </c>
      <c r="C74">
        <v>86067</v>
      </c>
      <c r="D74">
        <v>202514</v>
      </c>
      <c r="E74">
        <v>81004</v>
      </c>
      <c r="F74">
        <v>888180.91</v>
      </c>
      <c r="G74">
        <v>503302.52</v>
      </c>
      <c r="H74">
        <v>1184241.21</v>
      </c>
      <c r="I74">
        <v>473696.49</v>
      </c>
      <c r="J74">
        <v>1248370.8</v>
      </c>
      <c r="K74">
        <v>707410.09</v>
      </c>
      <c r="L74">
        <v>1664494.41</v>
      </c>
      <c r="M74">
        <v>665797.76</v>
      </c>
      <c r="N74">
        <v>863813.7</v>
      </c>
      <c r="O74">
        <v>489494.44</v>
      </c>
      <c r="P74">
        <v>1151751.6200000001</v>
      </c>
      <c r="Q74">
        <v>460700.66</v>
      </c>
      <c r="R74">
        <v>0</v>
      </c>
      <c r="S74">
        <v>0</v>
      </c>
      <c r="T74">
        <v>0</v>
      </c>
      <c r="U74">
        <v>0</v>
      </c>
      <c r="V74">
        <v>0</v>
      </c>
      <c r="W74">
        <v>1</v>
      </c>
      <c r="X74">
        <v>0</v>
      </c>
      <c r="Y74">
        <v>0</v>
      </c>
      <c r="Z74">
        <v>0</v>
      </c>
      <c r="AA74">
        <v>0</v>
      </c>
      <c r="AB74">
        <v>0</v>
      </c>
      <c r="AC74">
        <f t="shared" si="1"/>
        <v>1</v>
      </c>
      <c r="AD74" t="s">
        <v>68</v>
      </c>
    </row>
    <row r="75" spans="1:30" x14ac:dyDescent="0.25">
      <c r="A75" s="1">
        <v>42767</v>
      </c>
      <c r="B75">
        <v>109964</v>
      </c>
      <c r="C75">
        <v>83421</v>
      </c>
      <c r="D75">
        <v>155468</v>
      </c>
      <c r="E75">
        <v>72048</v>
      </c>
      <c r="F75">
        <v>725947.58</v>
      </c>
      <c r="G75">
        <v>550718.82999999996</v>
      </c>
      <c r="H75">
        <v>1026339.68</v>
      </c>
      <c r="I75">
        <v>475620.84</v>
      </c>
      <c r="J75">
        <v>2489085.9900000002</v>
      </c>
      <c r="K75">
        <v>1888272.14</v>
      </c>
      <c r="L75">
        <v>3519052.61</v>
      </c>
      <c r="M75">
        <v>1630780.5</v>
      </c>
      <c r="N75">
        <v>1461107.5</v>
      </c>
      <c r="O75">
        <v>1108426.3799999999</v>
      </c>
      <c r="P75">
        <v>2065703.69</v>
      </c>
      <c r="Q75">
        <v>957277.3</v>
      </c>
      <c r="R75">
        <v>1</v>
      </c>
      <c r="S75">
        <v>0</v>
      </c>
      <c r="T75">
        <v>0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f t="shared" si="1"/>
        <v>2</v>
      </c>
      <c r="AD75" t="s">
        <v>69</v>
      </c>
    </row>
    <row r="76" spans="1:30" x14ac:dyDescent="0.25">
      <c r="A76" s="1">
        <v>42795</v>
      </c>
      <c r="B76">
        <v>224132</v>
      </c>
      <c r="C76">
        <v>149423</v>
      </c>
      <c r="D76">
        <v>307151</v>
      </c>
      <c r="E76">
        <v>174329</v>
      </c>
      <c r="F76">
        <v>635045.38</v>
      </c>
      <c r="G76">
        <v>423363.58</v>
      </c>
      <c r="H76">
        <v>870247.37</v>
      </c>
      <c r="I76">
        <v>493924.19</v>
      </c>
      <c r="J76">
        <v>1242631.54</v>
      </c>
      <c r="K76">
        <v>828421.03</v>
      </c>
      <c r="L76">
        <v>1702865.44</v>
      </c>
      <c r="M76">
        <v>966491.2</v>
      </c>
      <c r="N76">
        <v>1575221.05</v>
      </c>
      <c r="O76">
        <v>1050147.3500000001</v>
      </c>
      <c r="P76">
        <v>2158636.2599999998</v>
      </c>
      <c r="Q76">
        <v>1225171.92</v>
      </c>
      <c r="R76">
        <v>1</v>
      </c>
      <c r="S76">
        <v>0</v>
      </c>
      <c r="T76">
        <v>0</v>
      </c>
      <c r="U76">
        <v>0</v>
      </c>
      <c r="V76">
        <v>1</v>
      </c>
      <c r="W76">
        <v>0</v>
      </c>
      <c r="X76">
        <v>0</v>
      </c>
      <c r="Y76">
        <v>1</v>
      </c>
      <c r="Z76">
        <v>0</v>
      </c>
      <c r="AA76">
        <v>1</v>
      </c>
      <c r="AB76">
        <v>0</v>
      </c>
      <c r="AC76">
        <f t="shared" si="1"/>
        <v>4</v>
      </c>
      <c r="AD76" t="s">
        <v>70</v>
      </c>
    </row>
    <row r="77" spans="1:30" x14ac:dyDescent="0.25">
      <c r="A77" s="1">
        <v>42826</v>
      </c>
      <c r="B77">
        <v>96831</v>
      </c>
      <c r="C77">
        <v>60521</v>
      </c>
      <c r="D77">
        <v>141211</v>
      </c>
      <c r="E77">
        <v>60521</v>
      </c>
      <c r="F77">
        <v>550677.23</v>
      </c>
      <c r="G77">
        <v>344173.27</v>
      </c>
      <c r="H77">
        <v>803070.91</v>
      </c>
      <c r="I77">
        <v>344173.27</v>
      </c>
      <c r="J77">
        <v>953938.22</v>
      </c>
      <c r="K77">
        <v>596211.38</v>
      </c>
      <c r="L77">
        <v>1391159.88</v>
      </c>
      <c r="M77">
        <v>596211.38</v>
      </c>
      <c r="N77">
        <v>1276140.8700000001</v>
      </c>
      <c r="O77">
        <v>797588.06</v>
      </c>
      <c r="P77">
        <v>1861038.79</v>
      </c>
      <c r="Q77">
        <v>797588.06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</v>
      </c>
      <c r="Z77">
        <v>0</v>
      </c>
      <c r="AA77">
        <v>0</v>
      </c>
      <c r="AB77">
        <v>0</v>
      </c>
      <c r="AC77">
        <f t="shared" si="1"/>
        <v>2</v>
      </c>
      <c r="AD77" t="s">
        <v>71</v>
      </c>
    </row>
    <row r="78" spans="1:30" x14ac:dyDescent="0.25">
      <c r="A78" s="1">
        <v>42856</v>
      </c>
      <c r="B78">
        <v>106582</v>
      </c>
      <c r="C78">
        <v>86843</v>
      </c>
      <c r="D78">
        <v>153948</v>
      </c>
      <c r="E78">
        <v>59210</v>
      </c>
      <c r="F78">
        <v>790328.64</v>
      </c>
      <c r="G78">
        <v>643971.43999999994</v>
      </c>
      <c r="H78">
        <v>1141585.77</v>
      </c>
      <c r="I78">
        <v>439071.47</v>
      </c>
      <c r="J78">
        <v>2621870.12</v>
      </c>
      <c r="K78">
        <v>2136338.6</v>
      </c>
      <c r="L78">
        <v>3787145.69</v>
      </c>
      <c r="M78">
        <v>1456594.48</v>
      </c>
      <c r="N78">
        <v>720582.98</v>
      </c>
      <c r="O78">
        <v>587141.69999999995</v>
      </c>
      <c r="P78">
        <v>1040842.11</v>
      </c>
      <c r="Q78">
        <v>400323.9</v>
      </c>
      <c r="R78">
        <v>0</v>
      </c>
      <c r="S78">
        <v>0</v>
      </c>
      <c r="T78">
        <v>0</v>
      </c>
      <c r="U78">
        <v>1</v>
      </c>
      <c r="V78">
        <v>0</v>
      </c>
      <c r="W78">
        <v>0</v>
      </c>
      <c r="X78">
        <v>0</v>
      </c>
      <c r="Y78">
        <v>0</v>
      </c>
      <c r="Z78">
        <v>1</v>
      </c>
      <c r="AA78">
        <v>0</v>
      </c>
      <c r="AB78">
        <v>0</v>
      </c>
      <c r="AC78">
        <f t="shared" si="1"/>
        <v>2</v>
      </c>
      <c r="AD78" t="s">
        <v>72</v>
      </c>
    </row>
    <row r="79" spans="1:30" x14ac:dyDescent="0.25">
      <c r="A79" s="1">
        <v>42887</v>
      </c>
      <c r="B79">
        <v>108855</v>
      </c>
      <c r="C79">
        <v>113805</v>
      </c>
      <c r="D79">
        <v>222663</v>
      </c>
      <c r="E79">
        <v>118750</v>
      </c>
      <c r="F79">
        <v>1085450.26</v>
      </c>
      <c r="G79">
        <v>1134788.92</v>
      </c>
      <c r="H79">
        <v>2220239.17</v>
      </c>
      <c r="I79">
        <v>1184127.57</v>
      </c>
      <c r="J79">
        <v>929894.14</v>
      </c>
      <c r="K79">
        <v>972162.08</v>
      </c>
      <c r="L79">
        <v>1902056.24</v>
      </c>
      <c r="M79">
        <v>1014429.98</v>
      </c>
      <c r="N79">
        <v>719285.87</v>
      </c>
      <c r="O79">
        <v>751980.66</v>
      </c>
      <c r="P79">
        <v>1471266.49</v>
      </c>
      <c r="Q79">
        <v>784675.49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1</v>
      </c>
      <c r="Y79">
        <v>0</v>
      </c>
      <c r="Z79">
        <v>0</v>
      </c>
      <c r="AA79">
        <v>0</v>
      </c>
      <c r="AB79">
        <v>0</v>
      </c>
      <c r="AC79">
        <f t="shared" si="1"/>
        <v>2</v>
      </c>
      <c r="AD79" t="s">
        <v>73</v>
      </c>
    </row>
    <row r="80" spans="1:30" hidden="1" x14ac:dyDescent="0.25">
      <c r="A80" s="1">
        <v>42917</v>
      </c>
      <c r="B80">
        <v>149149</v>
      </c>
      <c r="C80">
        <v>95880</v>
      </c>
      <c r="D80">
        <v>170455</v>
      </c>
      <c r="E80">
        <v>122515</v>
      </c>
      <c r="F80">
        <v>918308.15</v>
      </c>
      <c r="G80">
        <v>590340.96</v>
      </c>
      <c r="H80">
        <v>1049495.06</v>
      </c>
      <c r="I80">
        <v>754324.56</v>
      </c>
      <c r="J80">
        <v>1267499.23</v>
      </c>
      <c r="K80">
        <v>814820.95</v>
      </c>
      <c r="L80">
        <v>1448570.57</v>
      </c>
      <c r="M80">
        <v>1041160.09</v>
      </c>
      <c r="N80">
        <v>686395.08</v>
      </c>
      <c r="O80">
        <v>441253.98</v>
      </c>
      <c r="P80">
        <v>784451.51</v>
      </c>
      <c r="Q80">
        <v>563824.53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v>0</v>
      </c>
      <c r="Z80">
        <v>0</v>
      </c>
      <c r="AA80">
        <v>0</v>
      </c>
      <c r="AB80">
        <v>0</v>
      </c>
      <c r="AC80">
        <f t="shared" si="1"/>
        <v>1</v>
      </c>
      <c r="AD80" t="s">
        <v>74</v>
      </c>
    </row>
    <row r="81" spans="1:30" hidden="1" x14ac:dyDescent="0.25">
      <c r="A81" s="1">
        <v>42948</v>
      </c>
      <c r="B81">
        <v>137810</v>
      </c>
      <c r="C81">
        <v>120584</v>
      </c>
      <c r="D81">
        <v>172264</v>
      </c>
      <c r="E81">
        <v>97616</v>
      </c>
      <c r="F81">
        <v>572335.18000000005</v>
      </c>
      <c r="G81">
        <v>500793.32</v>
      </c>
      <c r="H81">
        <v>715419.01</v>
      </c>
      <c r="I81">
        <v>405404.11</v>
      </c>
      <c r="J81">
        <v>1078998.01</v>
      </c>
      <c r="K81">
        <v>944123.27</v>
      </c>
      <c r="L81">
        <v>1348747.49</v>
      </c>
      <c r="M81">
        <v>764290.25</v>
      </c>
      <c r="N81">
        <v>904104.5</v>
      </c>
      <c r="O81">
        <v>791091.41</v>
      </c>
      <c r="P81">
        <v>1130130.58</v>
      </c>
      <c r="Q81">
        <v>640407.35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f t="shared" si="1"/>
        <v>0</v>
      </c>
      <c r="AD81" t="s">
        <v>75</v>
      </c>
    </row>
    <row r="82" spans="1:30" x14ac:dyDescent="0.25">
      <c r="A82" s="1">
        <v>42979</v>
      </c>
      <c r="B82">
        <v>101048</v>
      </c>
      <c r="C82">
        <v>101048</v>
      </c>
      <c r="D82">
        <v>178035</v>
      </c>
      <c r="E82">
        <v>105855</v>
      </c>
      <c r="F82">
        <v>663982.31000000006</v>
      </c>
      <c r="G82">
        <v>663982.31000000006</v>
      </c>
      <c r="H82">
        <v>1169873.6100000001</v>
      </c>
      <c r="I82">
        <v>695600.5</v>
      </c>
      <c r="J82">
        <v>935816.65</v>
      </c>
      <c r="K82">
        <v>935816.65</v>
      </c>
      <c r="L82">
        <v>1648819.76</v>
      </c>
      <c r="M82">
        <v>980379.31</v>
      </c>
      <c r="N82">
        <v>689088.98</v>
      </c>
      <c r="O82">
        <v>689088.98</v>
      </c>
      <c r="P82">
        <v>1214109.1200000001</v>
      </c>
      <c r="Q82">
        <v>721902.73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</v>
      </c>
      <c r="Z82">
        <v>1</v>
      </c>
      <c r="AA82">
        <v>0</v>
      </c>
      <c r="AB82">
        <v>0</v>
      </c>
      <c r="AC82">
        <f t="shared" si="1"/>
        <v>2</v>
      </c>
      <c r="AD82" t="s">
        <v>76</v>
      </c>
    </row>
    <row r="83" spans="1:30" hidden="1" x14ac:dyDescent="0.25">
      <c r="A83" s="1">
        <v>43009</v>
      </c>
      <c r="B83">
        <v>81161</v>
      </c>
      <c r="C83">
        <v>57490</v>
      </c>
      <c r="D83">
        <v>152178</v>
      </c>
      <c r="E83">
        <v>54110</v>
      </c>
      <c r="F83">
        <v>426405.09</v>
      </c>
      <c r="G83">
        <v>302037.03999999998</v>
      </c>
      <c r="H83">
        <v>799509.59</v>
      </c>
      <c r="I83">
        <v>284270.06</v>
      </c>
      <c r="J83">
        <v>1051590.51</v>
      </c>
      <c r="K83">
        <v>744876.56</v>
      </c>
      <c r="L83">
        <v>1971732.17</v>
      </c>
      <c r="M83">
        <v>701060.3</v>
      </c>
      <c r="N83">
        <v>599615.25</v>
      </c>
      <c r="O83">
        <v>424727.48</v>
      </c>
      <c r="P83">
        <v>1124278.6599999999</v>
      </c>
      <c r="Q83">
        <v>399743.5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f t="shared" si="1"/>
        <v>0</v>
      </c>
      <c r="AD83" t="s">
        <v>77</v>
      </c>
    </row>
    <row r="84" spans="1:30" hidden="1" x14ac:dyDescent="0.25">
      <c r="A84" s="1">
        <v>43040</v>
      </c>
      <c r="B84">
        <v>124187</v>
      </c>
      <c r="C84">
        <v>103485</v>
      </c>
      <c r="D84">
        <v>206973</v>
      </c>
      <c r="E84">
        <v>108664</v>
      </c>
      <c r="F84">
        <v>618437.5</v>
      </c>
      <c r="G84">
        <v>515364.6</v>
      </c>
      <c r="H84">
        <v>1030729.17</v>
      </c>
      <c r="I84">
        <v>541132.81000000006</v>
      </c>
      <c r="J84">
        <v>977423.62</v>
      </c>
      <c r="K84">
        <v>814519.69</v>
      </c>
      <c r="L84">
        <v>1629039.42</v>
      </c>
      <c r="M84">
        <v>855245.67</v>
      </c>
      <c r="N84">
        <v>804939.98</v>
      </c>
      <c r="O84">
        <v>670783.32999999996</v>
      </c>
      <c r="P84">
        <v>1341566.67</v>
      </c>
      <c r="Q84">
        <v>704322.49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f t="shared" si="1"/>
        <v>0</v>
      </c>
      <c r="AD84" t="s">
        <v>78</v>
      </c>
    </row>
    <row r="85" spans="1:30" hidden="1" x14ac:dyDescent="0.25">
      <c r="A85" s="1">
        <v>43070</v>
      </c>
      <c r="B85">
        <v>75461</v>
      </c>
      <c r="C85">
        <v>71691</v>
      </c>
      <c r="D85">
        <v>116967</v>
      </c>
      <c r="E85">
        <v>60370</v>
      </c>
      <c r="F85">
        <v>670771.82999999996</v>
      </c>
      <c r="G85">
        <v>637233.22</v>
      </c>
      <c r="H85">
        <v>1039696.27</v>
      </c>
      <c r="I85">
        <v>536617.46</v>
      </c>
      <c r="J85">
        <v>1031511.8</v>
      </c>
      <c r="K85">
        <v>979936.22</v>
      </c>
      <c r="L85">
        <v>1598843.28</v>
      </c>
      <c r="M85">
        <v>825209.46</v>
      </c>
      <c r="N85">
        <v>703963.02</v>
      </c>
      <c r="O85">
        <v>668764.86</v>
      </c>
      <c r="P85">
        <v>1091142.6399999999</v>
      </c>
      <c r="Q85">
        <v>563170.39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f t="shared" si="1"/>
        <v>0</v>
      </c>
      <c r="AD85" t="s">
        <v>79</v>
      </c>
    </row>
  </sheetData>
  <autoFilter ref="AC1:AC85" xr:uid="{196CCA75-58EB-4E9B-9D3D-4B1329F479AA}">
    <filterColumn colId="0">
      <filters>
        <filter val="2"/>
        <filter val="3"/>
        <filter val="4"/>
        <filter val="5"/>
      </filters>
    </filterColumn>
  </autoFilter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C7388-775A-45C1-90C6-0516A411D697}">
  <dimension ref="A1:AD35"/>
  <sheetViews>
    <sheetView topLeftCell="H1" workbookViewId="0">
      <selection activeCell="Y5" sqref="Y5"/>
    </sheetView>
  </sheetViews>
  <sheetFormatPr defaultRowHeight="15" x14ac:dyDescent="0.25"/>
  <cols>
    <col min="1" max="1" width="9.710937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67</v>
      </c>
    </row>
    <row r="2" spans="1:30" x14ac:dyDescent="0.25">
      <c r="A2" s="18">
        <v>40664</v>
      </c>
      <c r="B2" s="9">
        <v>174335</v>
      </c>
      <c r="C2" s="9">
        <v>102192</v>
      </c>
      <c r="D2" s="9">
        <v>258498</v>
      </c>
      <c r="E2" s="9">
        <v>132252</v>
      </c>
      <c r="F2" s="9">
        <v>1726384.78</v>
      </c>
      <c r="G2" s="9">
        <v>1012018.68</v>
      </c>
      <c r="H2" s="9">
        <v>2559811.9500000002</v>
      </c>
      <c r="I2" s="9">
        <v>1309671.26</v>
      </c>
      <c r="J2" s="9">
        <v>1555534.48</v>
      </c>
      <c r="K2" s="9">
        <v>911865.03</v>
      </c>
      <c r="L2" s="9">
        <v>2306482.15</v>
      </c>
      <c r="M2" s="9">
        <v>1180060.6299999999</v>
      </c>
      <c r="N2" s="9">
        <v>1639297.83</v>
      </c>
      <c r="O2" s="9">
        <v>960967.66</v>
      </c>
      <c r="P2" s="9">
        <v>2430682.94</v>
      </c>
      <c r="Q2" s="9">
        <v>1243605.24</v>
      </c>
      <c r="R2" s="9">
        <v>1</v>
      </c>
      <c r="S2" s="9">
        <v>0</v>
      </c>
      <c r="T2" s="9">
        <v>0</v>
      </c>
      <c r="U2" s="9">
        <v>0</v>
      </c>
      <c r="V2" s="9">
        <v>1</v>
      </c>
      <c r="W2" s="9">
        <v>1</v>
      </c>
      <c r="X2" s="9">
        <v>1</v>
      </c>
      <c r="Y2" s="9">
        <v>1</v>
      </c>
      <c r="Z2" s="9">
        <v>0</v>
      </c>
      <c r="AA2" s="9">
        <v>0</v>
      </c>
      <c r="AB2" s="9">
        <v>0</v>
      </c>
      <c r="AC2" s="9">
        <v>5</v>
      </c>
      <c r="AD2" s="9" t="s">
        <v>72</v>
      </c>
    </row>
    <row r="3" spans="1:30" x14ac:dyDescent="0.25">
      <c r="A3" s="18">
        <v>40725</v>
      </c>
      <c r="B3" s="9">
        <v>100670</v>
      </c>
      <c r="C3" s="9">
        <v>69694</v>
      </c>
      <c r="D3" s="9">
        <v>123903</v>
      </c>
      <c r="E3" s="9">
        <v>69694</v>
      </c>
      <c r="F3" s="9">
        <v>1208719.49</v>
      </c>
      <c r="G3" s="9">
        <v>836805.76</v>
      </c>
      <c r="H3" s="9">
        <v>1487654.71</v>
      </c>
      <c r="I3" s="9">
        <v>836805.76</v>
      </c>
      <c r="J3" s="9">
        <v>1521171.85</v>
      </c>
      <c r="K3" s="9">
        <v>1053118.97</v>
      </c>
      <c r="L3" s="9">
        <v>1872211.52</v>
      </c>
      <c r="M3" s="9">
        <v>1053118.97</v>
      </c>
      <c r="N3" s="9">
        <v>844873.13</v>
      </c>
      <c r="O3" s="9">
        <v>584912.18000000005</v>
      </c>
      <c r="P3" s="9">
        <v>1039843.82</v>
      </c>
      <c r="Q3" s="9">
        <v>584912.18000000005</v>
      </c>
      <c r="R3" s="9">
        <v>1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1</v>
      </c>
      <c r="Y3" s="9">
        <v>0</v>
      </c>
      <c r="Z3" s="9">
        <v>0</v>
      </c>
      <c r="AA3" s="9">
        <v>0</v>
      </c>
      <c r="AB3" s="9">
        <v>0</v>
      </c>
      <c r="AC3" s="9">
        <v>2</v>
      </c>
      <c r="AD3" s="9" t="s">
        <v>74</v>
      </c>
    </row>
    <row r="4" spans="1:30" x14ac:dyDescent="0.25">
      <c r="A4" s="18">
        <v>40878</v>
      </c>
      <c r="B4" s="9">
        <v>277258</v>
      </c>
      <c r="C4" s="9">
        <v>191212</v>
      </c>
      <c r="D4" s="9">
        <v>305938</v>
      </c>
      <c r="E4" s="9">
        <v>219897</v>
      </c>
      <c r="F4" s="9">
        <v>653952</v>
      </c>
      <c r="G4" s="9">
        <v>451001.39</v>
      </c>
      <c r="H4" s="9">
        <v>721602.25</v>
      </c>
      <c r="I4" s="9">
        <v>518651.59</v>
      </c>
      <c r="J4" s="9">
        <v>1434804.57</v>
      </c>
      <c r="K4" s="9">
        <v>989520.43</v>
      </c>
      <c r="L4" s="9">
        <v>1583232.65</v>
      </c>
      <c r="M4" s="9">
        <v>1137948.46</v>
      </c>
      <c r="N4" s="9">
        <v>563216.56999999995</v>
      </c>
      <c r="O4" s="9">
        <v>388425.23</v>
      </c>
      <c r="P4" s="9">
        <v>621480.30000000005</v>
      </c>
      <c r="Q4" s="9">
        <v>446688.99</v>
      </c>
      <c r="R4" s="9">
        <v>0</v>
      </c>
      <c r="S4" s="9">
        <v>1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1</v>
      </c>
      <c r="Z4" s="9">
        <v>0</v>
      </c>
      <c r="AA4" s="9">
        <v>1</v>
      </c>
      <c r="AB4" s="9">
        <v>0</v>
      </c>
      <c r="AC4" s="9">
        <v>3</v>
      </c>
      <c r="AD4" s="9" t="s">
        <v>79</v>
      </c>
    </row>
    <row r="5" spans="1:30" x14ac:dyDescent="0.25">
      <c r="A5" s="19">
        <v>40909</v>
      </c>
      <c r="B5" s="10">
        <v>138436</v>
      </c>
      <c r="C5" s="10">
        <v>103827</v>
      </c>
      <c r="D5" s="10">
        <v>263029</v>
      </c>
      <c r="E5" s="10">
        <v>173044</v>
      </c>
      <c r="F5" s="10">
        <v>827333.01</v>
      </c>
      <c r="G5" s="10">
        <v>620499.72</v>
      </c>
      <c r="H5" s="10">
        <v>1571932.73</v>
      </c>
      <c r="I5" s="10">
        <v>1034166.23</v>
      </c>
      <c r="J5" s="10">
        <v>848049.39</v>
      </c>
      <c r="K5" s="10">
        <v>636037.04</v>
      </c>
      <c r="L5" s="10">
        <v>1611293.85</v>
      </c>
      <c r="M5" s="10">
        <v>1060061.72</v>
      </c>
      <c r="N5" s="10">
        <v>397910.23</v>
      </c>
      <c r="O5" s="10">
        <v>298432.65000000002</v>
      </c>
      <c r="P5" s="10">
        <v>756029.4</v>
      </c>
      <c r="Q5" s="10">
        <v>497387.76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 t="s">
        <v>80</v>
      </c>
      <c r="Z5" s="10">
        <v>0</v>
      </c>
      <c r="AA5" s="10">
        <v>1</v>
      </c>
      <c r="AB5" s="10">
        <v>0</v>
      </c>
      <c r="AC5" s="10">
        <v>2</v>
      </c>
      <c r="AD5" s="10" t="s">
        <v>68</v>
      </c>
    </row>
    <row r="6" spans="1:30" x14ac:dyDescent="0.25">
      <c r="A6" s="19">
        <v>41244</v>
      </c>
      <c r="B6" s="10">
        <v>111123</v>
      </c>
      <c r="C6" s="10">
        <v>126273</v>
      </c>
      <c r="D6" s="10">
        <v>166684</v>
      </c>
      <c r="E6" s="10">
        <v>116175</v>
      </c>
      <c r="F6" s="10">
        <v>445003.45</v>
      </c>
      <c r="G6" s="10">
        <v>505685.76000000001</v>
      </c>
      <c r="H6" s="10">
        <v>667505.19999999995</v>
      </c>
      <c r="I6" s="10">
        <v>465230.9</v>
      </c>
      <c r="J6" s="10">
        <v>1774315.17</v>
      </c>
      <c r="K6" s="10">
        <v>2016267.28</v>
      </c>
      <c r="L6" s="10">
        <v>2661472.7799999998</v>
      </c>
      <c r="M6" s="10">
        <v>1854965.88</v>
      </c>
      <c r="N6" s="10">
        <v>715980.34</v>
      </c>
      <c r="O6" s="10">
        <v>813614</v>
      </c>
      <c r="P6" s="10">
        <v>1073970.45</v>
      </c>
      <c r="Q6" s="10">
        <v>748524.87</v>
      </c>
      <c r="R6" s="10">
        <v>0</v>
      </c>
      <c r="S6" s="10">
        <v>1</v>
      </c>
      <c r="T6" s="10">
        <v>1</v>
      </c>
      <c r="U6" s="10">
        <v>1</v>
      </c>
      <c r="V6" s="10">
        <v>0</v>
      </c>
      <c r="W6" s="10">
        <v>0</v>
      </c>
      <c r="X6" s="10">
        <v>0</v>
      </c>
      <c r="Y6" s="10">
        <v>0</v>
      </c>
      <c r="Z6" s="10">
        <v>1</v>
      </c>
      <c r="AA6" s="10">
        <v>0</v>
      </c>
      <c r="AB6" s="10">
        <v>0</v>
      </c>
      <c r="AC6" s="10">
        <v>4</v>
      </c>
      <c r="AD6" s="10" t="s">
        <v>79</v>
      </c>
    </row>
    <row r="7" spans="1:30" x14ac:dyDescent="0.25">
      <c r="A7" s="22">
        <v>41275</v>
      </c>
      <c r="B7" s="23">
        <v>139365</v>
      </c>
      <c r="C7" s="23">
        <v>80402</v>
      </c>
      <c r="D7" s="23">
        <v>241206</v>
      </c>
      <c r="E7" s="23">
        <v>101843</v>
      </c>
      <c r="F7" s="23">
        <v>657735.5</v>
      </c>
      <c r="G7" s="23">
        <v>379462.81</v>
      </c>
      <c r="H7" s="23">
        <v>1138388.3999999999</v>
      </c>
      <c r="I7" s="23">
        <v>480652.9</v>
      </c>
      <c r="J7" s="23">
        <v>2382986.33</v>
      </c>
      <c r="K7" s="23">
        <v>1374799.83</v>
      </c>
      <c r="L7" s="23">
        <v>4124399.42</v>
      </c>
      <c r="M7" s="23">
        <v>1741413.1</v>
      </c>
      <c r="N7" s="23">
        <v>676390</v>
      </c>
      <c r="O7" s="23">
        <v>390225</v>
      </c>
      <c r="P7" s="23">
        <v>1170675</v>
      </c>
      <c r="Q7" s="23">
        <v>494285.01</v>
      </c>
      <c r="R7" s="23">
        <v>0</v>
      </c>
      <c r="S7" s="23">
        <v>0</v>
      </c>
      <c r="T7" s="23">
        <v>1</v>
      </c>
      <c r="U7" s="23">
        <v>1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1</v>
      </c>
      <c r="AC7" s="23">
        <v>3</v>
      </c>
      <c r="AD7" s="23" t="s">
        <v>68</v>
      </c>
    </row>
    <row r="8" spans="1:30" x14ac:dyDescent="0.25">
      <c r="A8" s="22">
        <v>41334</v>
      </c>
      <c r="B8" s="23">
        <v>120188</v>
      </c>
      <c r="C8" s="23">
        <v>109740</v>
      </c>
      <c r="D8" s="23">
        <v>156767</v>
      </c>
      <c r="E8" s="23">
        <v>120188</v>
      </c>
      <c r="F8" s="23">
        <v>620684.68000000005</v>
      </c>
      <c r="G8" s="23">
        <v>566712.06999999995</v>
      </c>
      <c r="H8" s="23">
        <v>809588.73</v>
      </c>
      <c r="I8" s="23">
        <v>620684.68000000005</v>
      </c>
      <c r="J8" s="23">
        <v>1873087.35</v>
      </c>
      <c r="K8" s="23">
        <v>1710210.16</v>
      </c>
      <c r="L8" s="23">
        <v>2443157.39</v>
      </c>
      <c r="M8" s="23">
        <v>1873087.35</v>
      </c>
      <c r="N8" s="23">
        <v>533483.88</v>
      </c>
      <c r="O8" s="23">
        <v>487093.95</v>
      </c>
      <c r="P8" s="23">
        <v>695848.47</v>
      </c>
      <c r="Q8" s="23">
        <v>533483.88</v>
      </c>
      <c r="R8" s="23">
        <v>0</v>
      </c>
      <c r="S8" s="23">
        <v>0</v>
      </c>
      <c r="T8" s="23">
        <v>0</v>
      </c>
      <c r="U8" s="23">
        <v>1</v>
      </c>
      <c r="V8" s="23">
        <v>0</v>
      </c>
      <c r="W8" s="23">
        <v>0</v>
      </c>
      <c r="X8" s="23">
        <v>0</v>
      </c>
      <c r="Y8" s="23">
        <v>0</v>
      </c>
      <c r="Z8" s="23">
        <v>1</v>
      </c>
      <c r="AA8" s="23">
        <v>0</v>
      </c>
      <c r="AB8" s="23">
        <v>0</v>
      </c>
      <c r="AC8" s="23">
        <v>2</v>
      </c>
      <c r="AD8" s="23" t="s">
        <v>70</v>
      </c>
    </row>
    <row r="9" spans="1:30" x14ac:dyDescent="0.25">
      <c r="A9" s="22">
        <v>41395</v>
      </c>
      <c r="B9" s="23">
        <v>117460</v>
      </c>
      <c r="C9" s="23">
        <v>102140</v>
      </c>
      <c r="D9" s="23">
        <v>229811</v>
      </c>
      <c r="E9" s="23">
        <v>91924</v>
      </c>
      <c r="F9" s="23">
        <v>688303.27</v>
      </c>
      <c r="G9" s="23">
        <v>598524.61</v>
      </c>
      <c r="H9" s="23">
        <v>1346680.34</v>
      </c>
      <c r="I9" s="23">
        <v>538672.15</v>
      </c>
      <c r="J9" s="23">
        <v>1215057.1200000001</v>
      </c>
      <c r="K9" s="23">
        <v>1056571.3899999999</v>
      </c>
      <c r="L9" s="23">
        <v>2377285.66</v>
      </c>
      <c r="M9" s="23">
        <v>950914.23</v>
      </c>
      <c r="N9" s="23">
        <v>625051.91</v>
      </c>
      <c r="O9" s="23">
        <v>543523.4</v>
      </c>
      <c r="P9" s="23">
        <v>1222927.67</v>
      </c>
      <c r="Q9" s="23">
        <v>489171.06</v>
      </c>
      <c r="R9" s="23">
        <v>0</v>
      </c>
      <c r="S9" s="23">
        <v>0</v>
      </c>
      <c r="T9" s="23">
        <v>0</v>
      </c>
      <c r="U9" s="23">
        <v>0</v>
      </c>
      <c r="V9" s="23">
        <v>1</v>
      </c>
      <c r="W9" s="23">
        <v>1</v>
      </c>
      <c r="X9" s="23">
        <v>0</v>
      </c>
      <c r="Y9" s="23">
        <v>1</v>
      </c>
      <c r="Z9" s="23">
        <v>1</v>
      </c>
      <c r="AA9" s="23">
        <v>0</v>
      </c>
      <c r="AB9" s="23">
        <v>0</v>
      </c>
      <c r="AC9" s="23">
        <v>4</v>
      </c>
      <c r="AD9" s="23" t="s">
        <v>72</v>
      </c>
    </row>
    <row r="10" spans="1:30" x14ac:dyDescent="0.25">
      <c r="A10" s="22">
        <v>41426</v>
      </c>
      <c r="B10" s="23">
        <v>114206</v>
      </c>
      <c r="C10" s="23">
        <v>79942</v>
      </c>
      <c r="D10" s="23">
        <v>129431</v>
      </c>
      <c r="E10" s="23">
        <v>83755</v>
      </c>
      <c r="F10" s="23">
        <v>646041.9</v>
      </c>
      <c r="G10" s="23">
        <v>452229.3</v>
      </c>
      <c r="H10" s="23">
        <v>732180.78</v>
      </c>
      <c r="I10" s="23">
        <v>473764.03</v>
      </c>
      <c r="J10" s="23">
        <v>2771885.7</v>
      </c>
      <c r="K10" s="23">
        <v>1940319.97</v>
      </c>
      <c r="L10" s="23">
        <v>3141470.46</v>
      </c>
      <c r="M10" s="23">
        <v>2032716.16</v>
      </c>
      <c r="N10" s="23">
        <v>733912.73</v>
      </c>
      <c r="O10" s="23">
        <v>513738.93</v>
      </c>
      <c r="P10" s="23">
        <v>831767.81</v>
      </c>
      <c r="Q10" s="23">
        <v>538202.68000000005</v>
      </c>
      <c r="R10" s="23">
        <v>0</v>
      </c>
      <c r="S10" s="23">
        <v>1</v>
      </c>
      <c r="T10" s="23">
        <v>0</v>
      </c>
      <c r="U10" s="23">
        <v>1</v>
      </c>
      <c r="V10" s="23">
        <v>0</v>
      </c>
      <c r="W10" s="23">
        <v>0</v>
      </c>
      <c r="X10" s="23">
        <v>0</v>
      </c>
      <c r="Y10" s="23">
        <v>1</v>
      </c>
      <c r="Z10" s="23">
        <v>0</v>
      </c>
      <c r="AA10" s="23">
        <v>0</v>
      </c>
      <c r="AB10" s="23">
        <v>0</v>
      </c>
      <c r="AC10" s="23">
        <v>3</v>
      </c>
      <c r="AD10" s="23" t="s">
        <v>73</v>
      </c>
    </row>
    <row r="11" spans="1:30" x14ac:dyDescent="0.25">
      <c r="A11" s="22">
        <v>41487</v>
      </c>
      <c r="B11" s="23">
        <v>111454</v>
      </c>
      <c r="C11" s="23">
        <v>97522</v>
      </c>
      <c r="D11" s="23">
        <v>208974</v>
      </c>
      <c r="E11" s="23">
        <v>83590</v>
      </c>
      <c r="F11" s="23">
        <v>812678.18</v>
      </c>
      <c r="G11" s="23">
        <v>711093.38</v>
      </c>
      <c r="H11" s="23">
        <v>1523771.56</v>
      </c>
      <c r="I11" s="23">
        <v>609508.64</v>
      </c>
      <c r="J11" s="23">
        <v>1395014.63</v>
      </c>
      <c r="K11" s="23">
        <v>1220637.8400000001</v>
      </c>
      <c r="L11" s="23">
        <v>2615652.46</v>
      </c>
      <c r="M11" s="23">
        <v>1046260.98</v>
      </c>
      <c r="N11" s="23">
        <v>601256.41</v>
      </c>
      <c r="O11" s="23">
        <v>526099.36</v>
      </c>
      <c r="P11" s="23">
        <v>1127355.76</v>
      </c>
      <c r="Q11" s="23">
        <v>450942.29</v>
      </c>
      <c r="R11" s="23">
        <v>0</v>
      </c>
      <c r="S11" s="23">
        <v>1</v>
      </c>
      <c r="T11" s="23">
        <v>0</v>
      </c>
      <c r="U11" s="23">
        <v>0</v>
      </c>
      <c r="V11" s="23">
        <v>1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2</v>
      </c>
      <c r="AD11" s="23" t="s">
        <v>75</v>
      </c>
    </row>
    <row r="12" spans="1:30" x14ac:dyDescent="0.25">
      <c r="A12" s="22">
        <v>41518</v>
      </c>
      <c r="B12" s="23">
        <v>239622</v>
      </c>
      <c r="C12" s="23">
        <v>162943</v>
      </c>
      <c r="D12" s="23">
        <v>402566</v>
      </c>
      <c r="E12" s="23">
        <v>191697</v>
      </c>
      <c r="F12" s="23">
        <v>640723.04</v>
      </c>
      <c r="G12" s="23">
        <v>435691.66</v>
      </c>
      <c r="H12" s="23">
        <v>1076414.71</v>
      </c>
      <c r="I12" s="23">
        <v>512578.41</v>
      </c>
      <c r="J12" s="23">
        <v>1077784.47</v>
      </c>
      <c r="K12" s="23">
        <v>732893.45</v>
      </c>
      <c r="L12" s="23">
        <v>1810677.94</v>
      </c>
      <c r="M12" s="23">
        <v>862227.57</v>
      </c>
      <c r="N12" s="23">
        <v>979937.56</v>
      </c>
      <c r="O12" s="23">
        <v>666357.55000000005</v>
      </c>
      <c r="P12" s="23">
        <v>1646295.12</v>
      </c>
      <c r="Q12" s="23">
        <v>783950.03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1</v>
      </c>
      <c r="AA12" s="23">
        <v>1</v>
      </c>
      <c r="AB12" s="23">
        <v>0</v>
      </c>
      <c r="AC12" s="23">
        <v>2</v>
      </c>
      <c r="AD12" s="23" t="s">
        <v>76</v>
      </c>
    </row>
    <row r="13" spans="1:30" x14ac:dyDescent="0.25">
      <c r="A13" s="21">
        <v>41640</v>
      </c>
      <c r="B13" s="12">
        <v>122050</v>
      </c>
      <c r="C13" s="12">
        <v>138696</v>
      </c>
      <c r="D13" s="12">
        <v>233007</v>
      </c>
      <c r="E13" s="12">
        <v>127600</v>
      </c>
      <c r="F13" s="12">
        <v>735838.19</v>
      </c>
      <c r="G13" s="12">
        <v>836179.74</v>
      </c>
      <c r="H13" s="12">
        <v>1404781.98</v>
      </c>
      <c r="I13" s="12">
        <v>769285.38</v>
      </c>
      <c r="J13" s="12">
        <v>1249202.7</v>
      </c>
      <c r="K13" s="12">
        <v>1419548.51</v>
      </c>
      <c r="L13" s="12">
        <v>2384841.5099999998</v>
      </c>
      <c r="M13" s="12">
        <v>1305984.6399999999</v>
      </c>
      <c r="N13" s="12">
        <v>557809.1</v>
      </c>
      <c r="O13" s="12">
        <v>633873.97</v>
      </c>
      <c r="P13" s="12">
        <v>1064908.32</v>
      </c>
      <c r="Q13" s="12">
        <v>583164.09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1</v>
      </c>
      <c r="X13" s="12">
        <v>0</v>
      </c>
      <c r="Y13" s="12">
        <v>1</v>
      </c>
      <c r="Z13" s="12">
        <v>0</v>
      </c>
      <c r="AA13" s="12">
        <v>0</v>
      </c>
      <c r="AB13" s="12">
        <v>0</v>
      </c>
      <c r="AC13" s="12">
        <v>2</v>
      </c>
      <c r="AD13" s="12" t="s">
        <v>68</v>
      </c>
    </row>
    <row r="14" spans="1:30" x14ac:dyDescent="0.25">
      <c r="A14" s="21">
        <v>41671</v>
      </c>
      <c r="B14" s="12">
        <v>115646</v>
      </c>
      <c r="C14" s="12">
        <v>80065</v>
      </c>
      <c r="D14" s="12">
        <v>195712</v>
      </c>
      <c r="E14" s="12">
        <v>75616</v>
      </c>
      <c r="F14" s="12">
        <v>746156</v>
      </c>
      <c r="G14" s="12">
        <v>516569.55</v>
      </c>
      <c r="H14" s="12">
        <v>1262725.56</v>
      </c>
      <c r="I14" s="12">
        <v>487871.24</v>
      </c>
      <c r="J14" s="12">
        <v>2162398.6800000002</v>
      </c>
      <c r="K14" s="12">
        <v>1497045.24</v>
      </c>
      <c r="L14" s="12">
        <v>3659443.91</v>
      </c>
      <c r="M14" s="12">
        <v>1413876.07</v>
      </c>
      <c r="N14" s="12">
        <v>794269.11</v>
      </c>
      <c r="O14" s="12">
        <v>549878.59</v>
      </c>
      <c r="P14" s="12">
        <v>1344147.7</v>
      </c>
      <c r="Q14" s="12">
        <v>519329.78</v>
      </c>
      <c r="R14" s="12">
        <v>0</v>
      </c>
      <c r="S14" s="12">
        <v>1</v>
      </c>
      <c r="T14" s="12">
        <v>0</v>
      </c>
      <c r="U14" s="12">
        <v>1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2</v>
      </c>
      <c r="AD14" s="12" t="s">
        <v>69</v>
      </c>
    </row>
    <row r="15" spans="1:30" x14ac:dyDescent="0.25">
      <c r="A15" s="21">
        <v>41791</v>
      </c>
      <c r="B15" s="12">
        <v>150100</v>
      </c>
      <c r="C15" s="12">
        <v>157244</v>
      </c>
      <c r="D15" s="12">
        <v>321639</v>
      </c>
      <c r="E15" s="12">
        <v>157244</v>
      </c>
      <c r="F15" s="12">
        <v>521468.3</v>
      </c>
      <c r="G15" s="12">
        <v>546300.1</v>
      </c>
      <c r="H15" s="12">
        <v>1117432.06</v>
      </c>
      <c r="I15" s="12">
        <v>546300.1</v>
      </c>
      <c r="J15" s="12">
        <v>920350.18</v>
      </c>
      <c r="K15" s="12">
        <v>964176.37</v>
      </c>
      <c r="L15" s="12">
        <v>1972178.94</v>
      </c>
      <c r="M15" s="12">
        <v>964176.37</v>
      </c>
      <c r="N15" s="12">
        <v>841925.03</v>
      </c>
      <c r="O15" s="12">
        <v>882016.68</v>
      </c>
      <c r="P15" s="12">
        <v>1804125.04</v>
      </c>
      <c r="Q15" s="12">
        <v>882016.68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1</v>
      </c>
      <c r="Z15" s="12">
        <v>0</v>
      </c>
      <c r="AA15" s="12">
        <v>1</v>
      </c>
      <c r="AB15" s="12">
        <v>0</v>
      </c>
      <c r="AC15" s="12">
        <v>2</v>
      </c>
      <c r="AD15" s="12" t="s">
        <v>73</v>
      </c>
    </row>
    <row r="16" spans="1:30" x14ac:dyDescent="0.25">
      <c r="A16" s="21">
        <v>41944</v>
      </c>
      <c r="B16" s="12">
        <v>146691</v>
      </c>
      <c r="C16" s="12">
        <v>129763</v>
      </c>
      <c r="D16" s="12">
        <v>191827</v>
      </c>
      <c r="E16" s="12">
        <v>95914</v>
      </c>
      <c r="F16" s="12">
        <v>1412973.15</v>
      </c>
      <c r="G16" s="12">
        <v>1249937.82</v>
      </c>
      <c r="H16" s="12">
        <v>1847734.19</v>
      </c>
      <c r="I16" s="12">
        <v>923867.06</v>
      </c>
      <c r="J16" s="12">
        <v>2008544.07</v>
      </c>
      <c r="K16" s="12">
        <v>1776788.97</v>
      </c>
      <c r="L16" s="12">
        <v>2626557.66</v>
      </c>
      <c r="M16" s="12">
        <v>1313278.81</v>
      </c>
      <c r="N16" s="12">
        <v>795687.45</v>
      </c>
      <c r="O16" s="12">
        <v>703877.36</v>
      </c>
      <c r="P16" s="12">
        <v>1040514.38</v>
      </c>
      <c r="Q16" s="12">
        <v>520257.18</v>
      </c>
      <c r="R16" s="12">
        <v>0</v>
      </c>
      <c r="S16" s="12">
        <v>0</v>
      </c>
      <c r="T16" s="12">
        <v>0</v>
      </c>
      <c r="U16" s="12">
        <v>1</v>
      </c>
      <c r="V16" s="12">
        <v>0</v>
      </c>
      <c r="W16" s="12">
        <v>0</v>
      </c>
      <c r="X16" s="12">
        <v>1</v>
      </c>
      <c r="Y16" s="12">
        <v>0</v>
      </c>
      <c r="Z16" s="12">
        <v>0</v>
      </c>
      <c r="AA16" s="12">
        <v>0</v>
      </c>
      <c r="AB16" s="12">
        <v>0</v>
      </c>
      <c r="AC16" s="12">
        <v>2</v>
      </c>
      <c r="AD16" s="12" t="s">
        <v>78</v>
      </c>
    </row>
    <row r="17" spans="1:30" x14ac:dyDescent="0.25">
      <c r="A17" s="24">
        <v>42005</v>
      </c>
      <c r="B17" s="11">
        <v>124953</v>
      </c>
      <c r="C17" s="11">
        <v>102232</v>
      </c>
      <c r="D17" s="11">
        <v>232866</v>
      </c>
      <c r="E17" s="11">
        <v>136314</v>
      </c>
      <c r="F17" s="11">
        <v>1009449.36</v>
      </c>
      <c r="G17" s="11">
        <v>825913.09</v>
      </c>
      <c r="H17" s="11">
        <v>1881246.43</v>
      </c>
      <c r="I17" s="11">
        <v>1101217.47</v>
      </c>
      <c r="J17" s="11">
        <v>969175.68</v>
      </c>
      <c r="K17" s="11">
        <v>792961.95</v>
      </c>
      <c r="L17" s="11">
        <v>1806191.03</v>
      </c>
      <c r="M17" s="11">
        <v>1057282.54</v>
      </c>
      <c r="N17" s="11">
        <v>510478.32</v>
      </c>
      <c r="O17" s="11">
        <v>417664.07</v>
      </c>
      <c r="P17" s="11">
        <v>951345.96</v>
      </c>
      <c r="Q17" s="11">
        <v>556885.42000000004</v>
      </c>
      <c r="R17" s="11">
        <v>0</v>
      </c>
      <c r="S17" s="11">
        <v>1</v>
      </c>
      <c r="T17" s="11">
        <v>0</v>
      </c>
      <c r="U17" s="11">
        <v>0</v>
      </c>
      <c r="V17" s="11">
        <v>0</v>
      </c>
      <c r="W17" s="11">
        <v>0</v>
      </c>
      <c r="X17" s="11">
        <v>1</v>
      </c>
      <c r="Y17" s="11">
        <v>0</v>
      </c>
      <c r="Z17" s="11">
        <v>0</v>
      </c>
      <c r="AA17" s="11">
        <v>0</v>
      </c>
      <c r="AB17" s="11">
        <v>0</v>
      </c>
      <c r="AC17" s="11">
        <v>2</v>
      </c>
      <c r="AD17" s="11" t="s">
        <v>68</v>
      </c>
    </row>
    <row r="18" spans="1:30" x14ac:dyDescent="0.25">
      <c r="A18" s="24">
        <v>42036</v>
      </c>
      <c r="B18" s="11">
        <v>113926</v>
      </c>
      <c r="C18" s="11">
        <v>109179</v>
      </c>
      <c r="D18" s="11">
        <v>151901</v>
      </c>
      <c r="E18" s="11">
        <v>71204</v>
      </c>
      <c r="F18" s="11">
        <v>758573.19</v>
      </c>
      <c r="G18" s="11">
        <v>726965.97</v>
      </c>
      <c r="H18" s="11">
        <v>1011430.92</v>
      </c>
      <c r="I18" s="11">
        <v>474108.23</v>
      </c>
      <c r="J18" s="11">
        <v>1020345.19</v>
      </c>
      <c r="K18" s="11">
        <v>977830.83</v>
      </c>
      <c r="L18" s="11">
        <v>1360460.27</v>
      </c>
      <c r="M18" s="11">
        <v>637715.75</v>
      </c>
      <c r="N18" s="11">
        <v>797128.55</v>
      </c>
      <c r="O18" s="11">
        <v>763914.86</v>
      </c>
      <c r="P18" s="11">
        <v>1062838.07</v>
      </c>
      <c r="Q18" s="11">
        <v>498205.31</v>
      </c>
      <c r="R18" s="11">
        <v>0</v>
      </c>
      <c r="S18" s="11">
        <v>0</v>
      </c>
      <c r="T18" s="11">
        <v>0</v>
      </c>
      <c r="U18" s="11">
        <v>0</v>
      </c>
      <c r="V18" s="11">
        <v>1</v>
      </c>
      <c r="W18" s="11">
        <v>1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2</v>
      </c>
      <c r="AD18" s="11" t="s">
        <v>69</v>
      </c>
    </row>
    <row r="19" spans="1:30" x14ac:dyDescent="0.25">
      <c r="A19" s="24">
        <v>42095</v>
      </c>
      <c r="B19" s="11">
        <v>193505</v>
      </c>
      <c r="C19" s="11">
        <v>156291</v>
      </c>
      <c r="D19" s="11">
        <v>334907</v>
      </c>
      <c r="E19" s="11">
        <v>178617</v>
      </c>
      <c r="F19" s="11">
        <v>803219.31</v>
      </c>
      <c r="G19" s="11">
        <v>648754.06000000006</v>
      </c>
      <c r="H19" s="11">
        <v>1390187.33</v>
      </c>
      <c r="I19" s="11">
        <v>741433.23</v>
      </c>
      <c r="J19" s="11">
        <v>2326436.83</v>
      </c>
      <c r="K19" s="11">
        <v>1879045.14</v>
      </c>
      <c r="L19" s="11">
        <v>4026525.28</v>
      </c>
      <c r="M19" s="11">
        <v>2147480.13</v>
      </c>
      <c r="N19" s="11">
        <v>868467.27</v>
      </c>
      <c r="O19" s="11">
        <v>701454.29</v>
      </c>
      <c r="P19" s="11">
        <v>1503116.35</v>
      </c>
      <c r="Q19" s="11">
        <v>801662.03</v>
      </c>
      <c r="R19" s="11">
        <v>0</v>
      </c>
      <c r="S19" s="11">
        <v>0</v>
      </c>
      <c r="T19" s="11">
        <v>0</v>
      </c>
      <c r="U19" s="11">
        <v>1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1</v>
      </c>
      <c r="AB19" s="11">
        <v>0</v>
      </c>
      <c r="AC19" s="11">
        <v>2</v>
      </c>
      <c r="AD19" s="11" t="s">
        <v>71</v>
      </c>
    </row>
    <row r="20" spans="1:30" x14ac:dyDescent="0.25">
      <c r="A20" s="24">
        <v>42156</v>
      </c>
      <c r="B20" s="11">
        <v>117563</v>
      </c>
      <c r="C20" s="11">
        <v>102231</v>
      </c>
      <c r="D20" s="11">
        <v>173791</v>
      </c>
      <c r="E20" s="11">
        <v>107341</v>
      </c>
      <c r="F20" s="11">
        <v>845027.57</v>
      </c>
      <c r="G20" s="11">
        <v>734806.59</v>
      </c>
      <c r="H20" s="11">
        <v>1249171.19</v>
      </c>
      <c r="I20" s="11">
        <v>771546.9</v>
      </c>
      <c r="J20" s="11">
        <v>970445.8</v>
      </c>
      <c r="K20" s="11">
        <v>843865.88</v>
      </c>
      <c r="L20" s="11">
        <v>1434572</v>
      </c>
      <c r="M20" s="11">
        <v>886059.18</v>
      </c>
      <c r="N20" s="11">
        <v>538481.93999999994</v>
      </c>
      <c r="O20" s="11">
        <v>468245.14</v>
      </c>
      <c r="P20" s="11">
        <v>796016.73</v>
      </c>
      <c r="Q20" s="11">
        <v>491657.4</v>
      </c>
      <c r="R20" s="11">
        <v>0</v>
      </c>
      <c r="S20" s="11">
        <v>1</v>
      </c>
      <c r="T20" s="11">
        <v>1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1</v>
      </c>
      <c r="AC20" s="11">
        <v>3</v>
      </c>
      <c r="AD20" s="11" t="s">
        <v>73</v>
      </c>
    </row>
    <row r="21" spans="1:30" x14ac:dyDescent="0.25">
      <c r="A21" s="24">
        <v>42186</v>
      </c>
      <c r="B21" s="11">
        <v>99892</v>
      </c>
      <c r="C21" s="11">
        <v>95348</v>
      </c>
      <c r="D21" s="11">
        <v>181622</v>
      </c>
      <c r="E21" s="11">
        <v>86270</v>
      </c>
      <c r="F21" s="11">
        <v>1119970.25</v>
      </c>
      <c r="G21" s="11">
        <v>1069062.54</v>
      </c>
      <c r="H21" s="11">
        <v>2036309.62</v>
      </c>
      <c r="I21" s="11">
        <v>967247.07</v>
      </c>
      <c r="J21" s="11">
        <v>1138244.57</v>
      </c>
      <c r="K21" s="11">
        <v>1086506.19</v>
      </c>
      <c r="L21" s="11">
        <v>2069535.59</v>
      </c>
      <c r="M21" s="11">
        <v>983029.4</v>
      </c>
      <c r="N21" s="11">
        <v>673035.45</v>
      </c>
      <c r="O21" s="11">
        <v>642442.93000000005</v>
      </c>
      <c r="P21" s="11">
        <v>1223700.82</v>
      </c>
      <c r="Q21" s="11">
        <v>581257.88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1</v>
      </c>
      <c r="Y21" s="11">
        <v>0</v>
      </c>
      <c r="Z21" s="11">
        <v>1</v>
      </c>
      <c r="AA21" s="11">
        <v>0</v>
      </c>
      <c r="AB21" s="11">
        <v>1</v>
      </c>
      <c r="AC21" s="11">
        <v>3</v>
      </c>
      <c r="AD21" s="11" t="s">
        <v>74</v>
      </c>
    </row>
    <row r="22" spans="1:30" x14ac:dyDescent="0.25">
      <c r="A22" s="24">
        <v>42217</v>
      </c>
      <c r="B22" s="11">
        <v>103301</v>
      </c>
      <c r="C22" s="11">
        <v>80848</v>
      </c>
      <c r="D22" s="11">
        <v>170673</v>
      </c>
      <c r="E22" s="11">
        <v>67373</v>
      </c>
      <c r="F22" s="11">
        <v>576628.62</v>
      </c>
      <c r="G22" s="11">
        <v>451274.58</v>
      </c>
      <c r="H22" s="11">
        <v>952690.81</v>
      </c>
      <c r="I22" s="11">
        <v>376062.15</v>
      </c>
      <c r="J22" s="11">
        <v>1286055.1200000001</v>
      </c>
      <c r="K22" s="11">
        <v>1006477.91</v>
      </c>
      <c r="L22" s="11">
        <v>2124786.7400000002</v>
      </c>
      <c r="M22" s="11">
        <v>838731.61</v>
      </c>
      <c r="N22" s="11">
        <v>743081.22</v>
      </c>
      <c r="O22" s="11">
        <v>581541.81999999995</v>
      </c>
      <c r="P22" s="11">
        <v>1227699.44</v>
      </c>
      <c r="Q22" s="11">
        <v>484618.21</v>
      </c>
      <c r="R22" s="11">
        <v>0</v>
      </c>
      <c r="S22" s="11">
        <v>0</v>
      </c>
      <c r="T22" s="11">
        <v>1</v>
      </c>
      <c r="U22" s="11">
        <v>0</v>
      </c>
      <c r="V22" s="11">
        <v>0</v>
      </c>
      <c r="W22" s="11">
        <v>1</v>
      </c>
      <c r="X22" s="11">
        <v>0</v>
      </c>
      <c r="Y22" s="11">
        <v>0</v>
      </c>
      <c r="Z22" s="11">
        <v>1</v>
      </c>
      <c r="AA22" s="11">
        <v>0</v>
      </c>
      <c r="AB22" s="11">
        <v>0</v>
      </c>
      <c r="AC22" s="11">
        <v>3</v>
      </c>
      <c r="AD22" s="11" t="s">
        <v>75</v>
      </c>
    </row>
    <row r="23" spans="1:30" x14ac:dyDescent="0.25">
      <c r="A23" s="24">
        <v>42309</v>
      </c>
      <c r="B23" s="11">
        <v>129445</v>
      </c>
      <c r="C23" s="11">
        <v>69345</v>
      </c>
      <c r="D23" s="11">
        <v>198786</v>
      </c>
      <c r="E23" s="11">
        <v>101704</v>
      </c>
      <c r="F23" s="11">
        <v>588659.49</v>
      </c>
      <c r="G23" s="11">
        <v>315353.28999999998</v>
      </c>
      <c r="H23" s="11">
        <v>904012.80000000005</v>
      </c>
      <c r="I23" s="11">
        <v>462518.16</v>
      </c>
      <c r="J23" s="11">
        <v>2088209.83</v>
      </c>
      <c r="K23" s="11">
        <v>1118683.8500000001</v>
      </c>
      <c r="L23" s="11">
        <v>3206893.7</v>
      </c>
      <c r="M23" s="11">
        <v>1640736.28</v>
      </c>
      <c r="N23" s="11">
        <v>578754.98</v>
      </c>
      <c r="O23" s="11">
        <v>310047.3</v>
      </c>
      <c r="P23" s="11">
        <v>888802.33</v>
      </c>
      <c r="Q23" s="11">
        <v>454736.06</v>
      </c>
      <c r="R23" s="11">
        <v>0</v>
      </c>
      <c r="S23" s="11">
        <v>0</v>
      </c>
      <c r="T23" s="11">
        <v>0</v>
      </c>
      <c r="U23" s="11">
        <v>1</v>
      </c>
      <c r="V23" s="11">
        <v>0</v>
      </c>
      <c r="W23" s="11">
        <v>1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2</v>
      </c>
      <c r="AD23" s="11" t="s">
        <v>78</v>
      </c>
    </row>
    <row r="24" spans="1:30" x14ac:dyDescent="0.25">
      <c r="A24" s="24">
        <v>42339</v>
      </c>
      <c r="B24" s="11">
        <v>127245</v>
      </c>
      <c r="C24" s="11">
        <v>97878</v>
      </c>
      <c r="D24" s="11">
        <v>215333</v>
      </c>
      <c r="E24" s="11">
        <v>92983</v>
      </c>
      <c r="F24" s="11">
        <v>719788.43</v>
      </c>
      <c r="G24" s="11">
        <v>553683.36</v>
      </c>
      <c r="H24" s="11">
        <v>1218103.48</v>
      </c>
      <c r="I24" s="11">
        <v>525999.24</v>
      </c>
      <c r="J24" s="11">
        <v>1179523.78</v>
      </c>
      <c r="K24" s="11">
        <v>907325.99</v>
      </c>
      <c r="L24" s="11">
        <v>1996117.2</v>
      </c>
      <c r="M24" s="11">
        <v>861959.68000000005</v>
      </c>
      <c r="N24" s="11">
        <v>1171685.06</v>
      </c>
      <c r="O24" s="11">
        <v>901296.19</v>
      </c>
      <c r="P24" s="11">
        <v>1982851.65</v>
      </c>
      <c r="Q24" s="11">
        <v>856231.38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1</v>
      </c>
      <c r="Z24" s="11">
        <v>0</v>
      </c>
      <c r="AA24" s="11">
        <v>0</v>
      </c>
      <c r="AB24" s="11">
        <v>1</v>
      </c>
      <c r="AC24" s="11">
        <v>2</v>
      </c>
      <c r="AD24" s="11" t="s">
        <v>79</v>
      </c>
    </row>
    <row r="25" spans="1:30" x14ac:dyDescent="0.25">
      <c r="A25" s="22">
        <v>42370</v>
      </c>
      <c r="B25" s="23">
        <v>175143</v>
      </c>
      <c r="C25" s="23">
        <v>175143</v>
      </c>
      <c r="D25" s="23">
        <v>358627</v>
      </c>
      <c r="E25" s="23">
        <v>200163</v>
      </c>
      <c r="F25" s="23">
        <v>498825.58</v>
      </c>
      <c r="G25" s="23">
        <v>498825.58</v>
      </c>
      <c r="H25" s="23">
        <v>1021404.82</v>
      </c>
      <c r="I25" s="23">
        <v>570086.40000000002</v>
      </c>
      <c r="J25" s="23">
        <v>927307.27</v>
      </c>
      <c r="K25" s="23">
        <v>927307.27</v>
      </c>
      <c r="L25" s="23">
        <v>1898772.08</v>
      </c>
      <c r="M25" s="23">
        <v>1059779.79</v>
      </c>
      <c r="N25" s="23">
        <v>862996.04</v>
      </c>
      <c r="O25" s="23">
        <v>862996.04</v>
      </c>
      <c r="P25" s="23">
        <v>1767087.14</v>
      </c>
      <c r="Q25" s="23">
        <v>986281.18</v>
      </c>
      <c r="R25" s="23">
        <v>0</v>
      </c>
      <c r="S25" s="23">
        <v>0</v>
      </c>
      <c r="T25" s="23">
        <v>0</v>
      </c>
      <c r="U25" s="23">
        <v>0</v>
      </c>
      <c r="V25" s="23">
        <v>0</v>
      </c>
      <c r="W25" s="23">
        <v>1</v>
      </c>
      <c r="X25" s="23">
        <v>0</v>
      </c>
      <c r="Y25" s="23">
        <v>0</v>
      </c>
      <c r="Z25" s="23">
        <v>0</v>
      </c>
      <c r="AA25" s="23">
        <v>1</v>
      </c>
      <c r="AB25" s="23">
        <v>0</v>
      </c>
      <c r="AC25" s="23">
        <v>2</v>
      </c>
      <c r="AD25" s="23" t="s">
        <v>68</v>
      </c>
    </row>
    <row r="26" spans="1:30" x14ac:dyDescent="0.25">
      <c r="A26" s="22">
        <v>42430</v>
      </c>
      <c r="B26" s="23">
        <v>138175</v>
      </c>
      <c r="C26" s="23">
        <v>144188</v>
      </c>
      <c r="D26" s="23">
        <v>240309</v>
      </c>
      <c r="E26" s="23">
        <v>120158</v>
      </c>
      <c r="F26" s="23">
        <v>820819.63</v>
      </c>
      <c r="G26" s="23">
        <v>856507.43</v>
      </c>
      <c r="H26" s="23">
        <v>1427512.42</v>
      </c>
      <c r="I26" s="23">
        <v>713756.15</v>
      </c>
      <c r="J26" s="23">
        <v>1187616.07</v>
      </c>
      <c r="K26" s="23">
        <v>1239251.5</v>
      </c>
      <c r="L26" s="23">
        <v>2065419.18</v>
      </c>
      <c r="M26" s="23">
        <v>1032709.62</v>
      </c>
      <c r="N26" s="23">
        <v>616127.23</v>
      </c>
      <c r="O26" s="23">
        <v>642915.34</v>
      </c>
      <c r="P26" s="23">
        <v>1071525.6000000001</v>
      </c>
      <c r="Q26" s="23">
        <v>535762.82999999996</v>
      </c>
      <c r="R26" s="23">
        <v>0</v>
      </c>
      <c r="S26" s="23">
        <v>1</v>
      </c>
      <c r="T26" s="23">
        <v>0</v>
      </c>
      <c r="U26" s="23">
        <v>0</v>
      </c>
      <c r="V26" s="23">
        <v>0</v>
      </c>
      <c r="W26" s="23">
        <v>1</v>
      </c>
      <c r="X26" s="23">
        <v>0</v>
      </c>
      <c r="Y26" s="23">
        <v>0</v>
      </c>
      <c r="Z26" s="23">
        <v>0</v>
      </c>
      <c r="AA26" s="23">
        <v>0</v>
      </c>
      <c r="AB26" s="23">
        <v>0</v>
      </c>
      <c r="AC26" s="23">
        <v>2</v>
      </c>
      <c r="AD26" s="23" t="s">
        <v>70</v>
      </c>
    </row>
    <row r="27" spans="1:30" x14ac:dyDescent="0.25">
      <c r="A27" s="22">
        <v>42461</v>
      </c>
      <c r="B27" s="23">
        <v>194438</v>
      </c>
      <c r="C27" s="23">
        <v>148142</v>
      </c>
      <c r="D27" s="23">
        <v>296282</v>
      </c>
      <c r="E27" s="23">
        <v>222211</v>
      </c>
      <c r="F27" s="23">
        <v>474463.31</v>
      </c>
      <c r="G27" s="23">
        <v>361495.82</v>
      </c>
      <c r="H27" s="23">
        <v>722991.67</v>
      </c>
      <c r="I27" s="23">
        <v>542243.77</v>
      </c>
      <c r="J27" s="23">
        <v>1638540.7</v>
      </c>
      <c r="K27" s="23">
        <v>1248411.94</v>
      </c>
      <c r="L27" s="23">
        <v>2496823.91</v>
      </c>
      <c r="M27" s="23">
        <v>1872617.93</v>
      </c>
      <c r="N27" s="23">
        <v>596566.55000000005</v>
      </c>
      <c r="O27" s="23">
        <v>454526.92</v>
      </c>
      <c r="P27" s="23">
        <v>909053.77</v>
      </c>
      <c r="Q27" s="23">
        <v>681790.35</v>
      </c>
      <c r="R27" s="23">
        <v>0</v>
      </c>
      <c r="S27" s="23">
        <v>0</v>
      </c>
      <c r="T27" s="23">
        <v>0</v>
      </c>
      <c r="U27" s="23">
        <v>1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1</v>
      </c>
      <c r="AB27" s="23">
        <v>0</v>
      </c>
      <c r="AC27" s="23">
        <v>2</v>
      </c>
      <c r="AD27" s="23" t="s">
        <v>71</v>
      </c>
    </row>
    <row r="28" spans="1:30" x14ac:dyDescent="0.25">
      <c r="A28" s="22">
        <v>42522</v>
      </c>
      <c r="B28" s="23">
        <v>240088</v>
      </c>
      <c r="C28" s="23">
        <v>200072</v>
      </c>
      <c r="D28" s="23">
        <v>312115</v>
      </c>
      <c r="E28" s="23">
        <v>200072</v>
      </c>
      <c r="F28" s="23">
        <v>1631500.07</v>
      </c>
      <c r="G28" s="23">
        <v>1359583.39</v>
      </c>
      <c r="H28" s="23">
        <v>2120950.11</v>
      </c>
      <c r="I28" s="23">
        <v>1359583.39</v>
      </c>
      <c r="J28" s="23">
        <v>1530343.07</v>
      </c>
      <c r="K28" s="23">
        <v>1275285.8899999999</v>
      </c>
      <c r="L28" s="23">
        <v>1989445.95</v>
      </c>
      <c r="M28" s="23">
        <v>1275285.8899999999</v>
      </c>
      <c r="N28" s="23">
        <v>997072.46</v>
      </c>
      <c r="O28" s="23">
        <v>830893.68</v>
      </c>
      <c r="P28" s="23">
        <v>1296194.2</v>
      </c>
      <c r="Q28" s="23">
        <v>830893.68</v>
      </c>
      <c r="R28" s="23">
        <v>0</v>
      </c>
      <c r="S28" s="23">
        <v>1</v>
      </c>
      <c r="T28" s="23">
        <v>0</v>
      </c>
      <c r="U28" s="23">
        <v>0</v>
      </c>
      <c r="V28" s="23">
        <v>0</v>
      </c>
      <c r="W28" s="23">
        <v>0</v>
      </c>
      <c r="X28" s="23">
        <v>1</v>
      </c>
      <c r="Y28" s="23">
        <v>0</v>
      </c>
      <c r="Z28" s="23">
        <v>0</v>
      </c>
      <c r="AA28" s="23">
        <v>1</v>
      </c>
      <c r="AB28" s="23">
        <v>0</v>
      </c>
      <c r="AC28" s="23">
        <v>3</v>
      </c>
      <c r="AD28" s="23" t="s">
        <v>73</v>
      </c>
    </row>
    <row r="29" spans="1:30" x14ac:dyDescent="0.25">
      <c r="A29" s="22">
        <v>42705</v>
      </c>
      <c r="B29" s="23">
        <v>126986</v>
      </c>
      <c r="C29" s="23">
        <v>79954</v>
      </c>
      <c r="D29" s="23">
        <v>192828</v>
      </c>
      <c r="E29" s="23">
        <v>103467</v>
      </c>
      <c r="F29" s="23">
        <v>1131343.75</v>
      </c>
      <c r="G29" s="23">
        <v>712327.58</v>
      </c>
      <c r="H29" s="23">
        <v>1717966.45</v>
      </c>
      <c r="I29" s="23">
        <v>921835.64</v>
      </c>
      <c r="J29" s="23">
        <v>1310300.28</v>
      </c>
      <c r="K29" s="23">
        <v>825003.86</v>
      </c>
      <c r="L29" s="23">
        <v>1989715.23</v>
      </c>
      <c r="M29" s="23">
        <v>1067652.07</v>
      </c>
      <c r="N29" s="23">
        <v>955643.1</v>
      </c>
      <c r="O29" s="23">
        <v>601701.22</v>
      </c>
      <c r="P29" s="23">
        <v>1451161.77</v>
      </c>
      <c r="Q29" s="23">
        <v>778672.18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1</v>
      </c>
      <c r="Y29" s="23">
        <v>0</v>
      </c>
      <c r="Z29" s="23">
        <v>0</v>
      </c>
      <c r="AA29" s="23">
        <v>0</v>
      </c>
      <c r="AB29" s="23">
        <v>1</v>
      </c>
      <c r="AC29" s="23">
        <v>2</v>
      </c>
      <c r="AD29" s="23" t="s">
        <v>79</v>
      </c>
    </row>
    <row r="30" spans="1:30" x14ac:dyDescent="0.25">
      <c r="A30" s="20">
        <v>42767</v>
      </c>
      <c r="B30" s="13">
        <v>109964</v>
      </c>
      <c r="C30" s="13">
        <v>83421</v>
      </c>
      <c r="D30" s="13">
        <v>155468</v>
      </c>
      <c r="E30" s="13">
        <v>72048</v>
      </c>
      <c r="F30" s="13">
        <v>725947.58</v>
      </c>
      <c r="G30" s="13">
        <v>550718.82999999996</v>
      </c>
      <c r="H30" s="13">
        <v>1026339.68</v>
      </c>
      <c r="I30" s="13">
        <v>475620.84</v>
      </c>
      <c r="J30" s="13">
        <v>2489085.9900000002</v>
      </c>
      <c r="K30" s="13">
        <v>1888272.14</v>
      </c>
      <c r="L30" s="13">
        <v>3519052.61</v>
      </c>
      <c r="M30" s="13">
        <v>1630780.5</v>
      </c>
      <c r="N30" s="13">
        <v>1461107.5</v>
      </c>
      <c r="O30" s="13">
        <v>1108426.3799999999</v>
      </c>
      <c r="P30" s="13">
        <v>2065703.69</v>
      </c>
      <c r="Q30" s="13">
        <v>957277.3</v>
      </c>
      <c r="R30" s="13">
        <v>1</v>
      </c>
      <c r="S30" s="13">
        <v>0</v>
      </c>
      <c r="T30" s="13">
        <v>0</v>
      </c>
      <c r="U30" s="13">
        <v>1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2</v>
      </c>
      <c r="AD30" s="13" t="s">
        <v>69</v>
      </c>
    </row>
    <row r="31" spans="1:30" x14ac:dyDescent="0.25">
      <c r="A31" s="20">
        <v>42795</v>
      </c>
      <c r="B31" s="13">
        <v>224132</v>
      </c>
      <c r="C31" s="13">
        <v>149423</v>
      </c>
      <c r="D31" s="13">
        <v>307151</v>
      </c>
      <c r="E31" s="13">
        <v>174329</v>
      </c>
      <c r="F31" s="13">
        <v>635045.38</v>
      </c>
      <c r="G31" s="13">
        <v>423363.58</v>
      </c>
      <c r="H31" s="13">
        <v>870247.37</v>
      </c>
      <c r="I31" s="13">
        <v>493924.19</v>
      </c>
      <c r="J31" s="13">
        <v>1242631.54</v>
      </c>
      <c r="K31" s="13">
        <v>828421.03</v>
      </c>
      <c r="L31" s="13">
        <v>1702865.44</v>
      </c>
      <c r="M31" s="13">
        <v>966491.2</v>
      </c>
      <c r="N31" s="13">
        <v>1575221.05</v>
      </c>
      <c r="O31" s="13">
        <v>1050147.3500000001</v>
      </c>
      <c r="P31" s="13">
        <v>2158636.2599999998</v>
      </c>
      <c r="Q31" s="13">
        <v>1225171.92</v>
      </c>
      <c r="R31" s="13">
        <v>1</v>
      </c>
      <c r="S31" s="13">
        <v>0</v>
      </c>
      <c r="T31" s="13">
        <v>0</v>
      </c>
      <c r="U31" s="13">
        <v>0</v>
      </c>
      <c r="V31" s="13">
        <v>1</v>
      </c>
      <c r="W31" s="13">
        <v>0</v>
      </c>
      <c r="X31" s="13">
        <v>0</v>
      </c>
      <c r="Y31" s="13">
        <v>1</v>
      </c>
      <c r="Z31" s="13">
        <v>0</v>
      </c>
      <c r="AA31" s="13">
        <v>1</v>
      </c>
      <c r="AB31" s="13">
        <v>0</v>
      </c>
      <c r="AC31" s="13">
        <v>4</v>
      </c>
      <c r="AD31" s="13" t="s">
        <v>70</v>
      </c>
    </row>
    <row r="32" spans="1:30" x14ac:dyDescent="0.25">
      <c r="A32" s="20">
        <v>42826</v>
      </c>
      <c r="B32" s="13">
        <v>96831</v>
      </c>
      <c r="C32" s="13">
        <v>60521</v>
      </c>
      <c r="D32" s="13">
        <v>141211</v>
      </c>
      <c r="E32" s="13">
        <v>60521</v>
      </c>
      <c r="F32" s="13">
        <v>550677.23</v>
      </c>
      <c r="G32" s="13">
        <v>344173.27</v>
      </c>
      <c r="H32" s="13">
        <v>803070.91</v>
      </c>
      <c r="I32" s="13">
        <v>344173.27</v>
      </c>
      <c r="J32" s="13">
        <v>953938.22</v>
      </c>
      <c r="K32" s="13">
        <v>596211.38</v>
      </c>
      <c r="L32" s="13">
        <v>1391159.88</v>
      </c>
      <c r="M32" s="13">
        <v>596211.38</v>
      </c>
      <c r="N32" s="13">
        <v>1276140.8700000001</v>
      </c>
      <c r="O32" s="13">
        <v>797588.06</v>
      </c>
      <c r="P32" s="13">
        <v>1861038.79</v>
      </c>
      <c r="Q32" s="13">
        <v>797588.06</v>
      </c>
      <c r="R32" s="13">
        <v>1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1</v>
      </c>
      <c r="Z32" s="13">
        <v>0</v>
      </c>
      <c r="AA32" s="13">
        <v>0</v>
      </c>
      <c r="AB32" s="13">
        <v>0</v>
      </c>
      <c r="AC32" s="13">
        <v>2</v>
      </c>
      <c r="AD32" s="13" t="s">
        <v>71</v>
      </c>
    </row>
    <row r="33" spans="1:30" x14ac:dyDescent="0.25">
      <c r="A33" s="20">
        <v>42856</v>
      </c>
      <c r="B33" s="13">
        <v>106582</v>
      </c>
      <c r="C33" s="13">
        <v>86843</v>
      </c>
      <c r="D33" s="13">
        <v>153948</v>
      </c>
      <c r="E33" s="13">
        <v>59210</v>
      </c>
      <c r="F33" s="13">
        <v>790328.64</v>
      </c>
      <c r="G33" s="13">
        <v>643971.43999999994</v>
      </c>
      <c r="H33" s="13">
        <v>1141585.77</v>
      </c>
      <c r="I33" s="13">
        <v>439071.47</v>
      </c>
      <c r="J33" s="13">
        <v>2621870.12</v>
      </c>
      <c r="K33" s="13">
        <v>2136338.6</v>
      </c>
      <c r="L33" s="13">
        <v>3787145.69</v>
      </c>
      <c r="M33" s="13">
        <v>1456594.48</v>
      </c>
      <c r="N33" s="13">
        <v>720582.98</v>
      </c>
      <c r="O33" s="13">
        <v>587141.69999999995</v>
      </c>
      <c r="P33" s="13">
        <v>1040842.11</v>
      </c>
      <c r="Q33" s="13">
        <v>400323.9</v>
      </c>
      <c r="R33" s="13">
        <v>0</v>
      </c>
      <c r="S33" s="13">
        <v>0</v>
      </c>
      <c r="T33" s="13">
        <v>0</v>
      </c>
      <c r="U33" s="13">
        <v>1</v>
      </c>
      <c r="V33" s="13">
        <v>0</v>
      </c>
      <c r="W33" s="13">
        <v>0</v>
      </c>
      <c r="X33" s="13">
        <v>0</v>
      </c>
      <c r="Y33" s="13">
        <v>0</v>
      </c>
      <c r="Z33" s="13">
        <v>1</v>
      </c>
      <c r="AA33" s="13">
        <v>0</v>
      </c>
      <c r="AB33" s="13">
        <v>0</v>
      </c>
      <c r="AC33" s="13">
        <v>2</v>
      </c>
      <c r="AD33" s="13" t="s">
        <v>72</v>
      </c>
    </row>
    <row r="34" spans="1:30" x14ac:dyDescent="0.25">
      <c r="A34" s="20">
        <v>42887</v>
      </c>
      <c r="B34" s="13">
        <v>108855</v>
      </c>
      <c r="C34" s="13">
        <v>113805</v>
      </c>
      <c r="D34" s="13">
        <v>222663</v>
      </c>
      <c r="E34" s="13">
        <v>118750</v>
      </c>
      <c r="F34" s="13">
        <v>1085450.26</v>
      </c>
      <c r="G34" s="13">
        <v>1134788.92</v>
      </c>
      <c r="H34" s="13">
        <v>2220239.17</v>
      </c>
      <c r="I34" s="13">
        <v>1184127.57</v>
      </c>
      <c r="J34" s="13">
        <v>929894.14</v>
      </c>
      <c r="K34" s="13">
        <v>972162.08</v>
      </c>
      <c r="L34" s="13">
        <v>1902056.24</v>
      </c>
      <c r="M34" s="13">
        <v>1014429.98</v>
      </c>
      <c r="N34" s="13">
        <v>719285.87</v>
      </c>
      <c r="O34" s="13">
        <v>751980.66</v>
      </c>
      <c r="P34" s="13">
        <v>1471266.49</v>
      </c>
      <c r="Q34" s="13">
        <v>784675.49</v>
      </c>
      <c r="R34" s="13">
        <v>0</v>
      </c>
      <c r="S34" s="13">
        <v>1</v>
      </c>
      <c r="T34" s="13">
        <v>0</v>
      </c>
      <c r="U34" s="13">
        <v>0</v>
      </c>
      <c r="V34" s="13">
        <v>0</v>
      </c>
      <c r="W34" s="13">
        <v>0</v>
      </c>
      <c r="X34" s="13">
        <v>1</v>
      </c>
      <c r="Y34" s="13">
        <v>0</v>
      </c>
      <c r="Z34" s="13">
        <v>0</v>
      </c>
      <c r="AA34" s="13">
        <v>0</v>
      </c>
      <c r="AB34" s="13">
        <v>0</v>
      </c>
      <c r="AC34" s="13">
        <v>2</v>
      </c>
      <c r="AD34" s="13" t="s">
        <v>73</v>
      </c>
    </row>
    <row r="35" spans="1:30" x14ac:dyDescent="0.25">
      <c r="A35" s="20">
        <v>42979</v>
      </c>
      <c r="B35" s="13">
        <v>101048</v>
      </c>
      <c r="C35" s="13">
        <v>101048</v>
      </c>
      <c r="D35" s="13">
        <v>178035</v>
      </c>
      <c r="E35" s="13">
        <v>105855</v>
      </c>
      <c r="F35" s="13">
        <v>663982.31000000006</v>
      </c>
      <c r="G35" s="13">
        <v>663982.31000000006</v>
      </c>
      <c r="H35" s="13">
        <v>1169873.6100000001</v>
      </c>
      <c r="I35" s="13">
        <v>695600.5</v>
      </c>
      <c r="J35" s="13">
        <v>935816.65</v>
      </c>
      <c r="K35" s="13">
        <v>935816.65</v>
      </c>
      <c r="L35" s="13">
        <v>1648819.76</v>
      </c>
      <c r="M35" s="13">
        <v>980379.31</v>
      </c>
      <c r="N35" s="13">
        <v>689088.98</v>
      </c>
      <c r="O35" s="13">
        <v>689088.98</v>
      </c>
      <c r="P35" s="13">
        <v>1214109.1200000001</v>
      </c>
      <c r="Q35" s="13">
        <v>721902.73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1</v>
      </c>
      <c r="Z35" s="13">
        <v>1</v>
      </c>
      <c r="AA35" s="13">
        <v>0</v>
      </c>
      <c r="AB35" s="13">
        <v>0</v>
      </c>
      <c r="AC35" s="13">
        <v>2</v>
      </c>
      <c r="AD35" s="13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24852-089A-45D4-91C2-609C8D5A8AB5}">
  <dimension ref="A1:I28"/>
  <sheetViews>
    <sheetView workbookViewId="0">
      <selection activeCell="M13" sqref="M13"/>
    </sheetView>
  </sheetViews>
  <sheetFormatPr defaultRowHeight="15" x14ac:dyDescent="0.25"/>
  <cols>
    <col min="1" max="1" width="18" bestFit="1" customWidth="1"/>
    <col min="5" max="5" width="12" bestFit="1" customWidth="1"/>
  </cols>
  <sheetData>
    <row r="1" spans="1:9" x14ac:dyDescent="0.25">
      <c r="A1" t="s">
        <v>29</v>
      </c>
    </row>
    <row r="2" spans="1:9" ht="15.75" thickBot="1" x14ac:dyDescent="0.3"/>
    <row r="3" spans="1:9" x14ac:dyDescent="0.25">
      <c r="A3" s="5" t="s">
        <v>30</v>
      </c>
      <c r="B3" s="5"/>
    </row>
    <row r="4" spans="1:9" x14ac:dyDescent="0.25">
      <c r="A4" s="2" t="s">
        <v>31</v>
      </c>
      <c r="B4" s="2">
        <v>0.786891810164146</v>
      </c>
    </row>
    <row r="5" spans="1:9" x14ac:dyDescent="0.25">
      <c r="A5" s="2" t="s">
        <v>32</v>
      </c>
      <c r="B5" s="2">
        <v>0.61919872090340633</v>
      </c>
    </row>
    <row r="6" spans="1:9" x14ac:dyDescent="0.25">
      <c r="A6" s="2" t="s">
        <v>33</v>
      </c>
      <c r="B6" s="2">
        <v>0.5610207477080934</v>
      </c>
    </row>
    <row r="7" spans="1:9" x14ac:dyDescent="0.25">
      <c r="A7" s="2" t="s">
        <v>34</v>
      </c>
      <c r="B7" s="2">
        <v>27106.134682036238</v>
      </c>
    </row>
    <row r="8" spans="1:9" ht="15.75" thickBot="1" x14ac:dyDescent="0.3">
      <c r="A8" s="3" t="s">
        <v>35</v>
      </c>
      <c r="B8" s="3">
        <v>84</v>
      </c>
    </row>
    <row r="10" spans="1:9" ht="15.75" thickBot="1" x14ac:dyDescent="0.3">
      <c r="A10" t="s">
        <v>36</v>
      </c>
    </row>
    <row r="11" spans="1:9" x14ac:dyDescent="0.25">
      <c r="A11" s="4"/>
      <c r="B11" s="4" t="s">
        <v>41</v>
      </c>
      <c r="C11" s="4" t="s">
        <v>42</v>
      </c>
      <c r="D11" s="4" t="s">
        <v>43</v>
      </c>
      <c r="E11" s="4" t="s">
        <v>44</v>
      </c>
      <c r="F11" s="4" t="s">
        <v>45</v>
      </c>
    </row>
    <row r="12" spans="1:9" x14ac:dyDescent="0.25">
      <c r="A12" s="2" t="s">
        <v>37</v>
      </c>
      <c r="B12" s="2">
        <v>11</v>
      </c>
      <c r="C12" s="2">
        <v>86019979005.959961</v>
      </c>
      <c r="D12" s="2">
        <v>7819998091.4509058</v>
      </c>
      <c r="E12" s="2">
        <v>10.643181377678033</v>
      </c>
      <c r="F12" s="2">
        <v>2.6841209055330032E-11</v>
      </c>
    </row>
    <row r="13" spans="1:9" x14ac:dyDescent="0.25">
      <c r="A13" s="2" t="s">
        <v>38</v>
      </c>
      <c r="B13" s="2">
        <v>72</v>
      </c>
      <c r="C13" s="2">
        <v>52901462692.849525</v>
      </c>
      <c r="D13" s="2">
        <v>734742537.40068781</v>
      </c>
      <c r="E13" s="2"/>
      <c r="F13" s="2"/>
    </row>
    <row r="14" spans="1:9" ht="15.75" thickBot="1" x14ac:dyDescent="0.3">
      <c r="A14" s="3" t="s">
        <v>39</v>
      </c>
      <c r="B14" s="3">
        <v>83</v>
      </c>
      <c r="C14" s="3">
        <v>138921441698.80948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46</v>
      </c>
      <c r="C16" s="4" t="s">
        <v>34</v>
      </c>
      <c r="D16" s="4" t="s">
        <v>47</v>
      </c>
      <c r="E16" s="4" t="s">
        <v>48</v>
      </c>
      <c r="F16" s="4" t="s">
        <v>49</v>
      </c>
      <c r="G16" s="4" t="s">
        <v>50</v>
      </c>
      <c r="H16" s="4" t="s">
        <v>51</v>
      </c>
      <c r="I16" s="4" t="s">
        <v>52</v>
      </c>
    </row>
    <row r="17" spans="1:9" x14ac:dyDescent="0.25">
      <c r="A17" s="2" t="s">
        <v>40</v>
      </c>
      <c r="B17" s="2">
        <v>108592.57473369202</v>
      </c>
      <c r="C17" s="2">
        <v>5009.2883414011485</v>
      </c>
      <c r="D17" s="2">
        <v>21.678243960561787</v>
      </c>
      <c r="E17" s="2">
        <v>2.7756902567900754E-33</v>
      </c>
      <c r="F17" s="2">
        <v>98606.740930204745</v>
      </c>
      <c r="G17" s="2">
        <v>118578.40853717929</v>
      </c>
      <c r="H17" s="2">
        <v>98606.740930204745</v>
      </c>
      <c r="I17" s="2">
        <v>118578.40853717929</v>
      </c>
    </row>
    <row r="18" spans="1:9" x14ac:dyDescent="0.25">
      <c r="A18" s="2" t="s">
        <v>53</v>
      </c>
      <c r="B18" s="2">
        <v>1434.3583650214241</v>
      </c>
      <c r="C18" s="2">
        <v>11747.151537516776</v>
      </c>
      <c r="D18" s="2">
        <v>0.12210265275292706</v>
      </c>
      <c r="E18" s="2">
        <v>0.90315788396262797</v>
      </c>
      <c r="F18" s="2">
        <v>-21983.160237074262</v>
      </c>
      <c r="G18" s="2">
        <v>24851.87696711711</v>
      </c>
      <c r="H18" s="2">
        <v>-21983.160237074262</v>
      </c>
      <c r="I18" s="2">
        <v>24851.87696711711</v>
      </c>
    </row>
    <row r="19" spans="1:9" x14ac:dyDescent="0.25">
      <c r="A19" s="2" t="s">
        <v>54</v>
      </c>
      <c r="B19" s="2">
        <v>10870.572855900522</v>
      </c>
      <c r="C19" s="2">
        <v>8368.4302738529823</v>
      </c>
      <c r="D19" s="2">
        <v>1.2989978407139797</v>
      </c>
      <c r="E19" s="2">
        <v>0.19808926621166101</v>
      </c>
      <c r="F19" s="2">
        <v>-5811.5880051756285</v>
      </c>
      <c r="G19" s="2">
        <v>27552.733716976672</v>
      </c>
      <c r="H19" s="2">
        <v>-5811.5880051756285</v>
      </c>
      <c r="I19" s="2">
        <v>27552.733716976672</v>
      </c>
    </row>
    <row r="20" spans="1:9" x14ac:dyDescent="0.25">
      <c r="A20" s="2" t="s">
        <v>55</v>
      </c>
      <c r="B20" s="2">
        <v>8243.6455566344484</v>
      </c>
      <c r="C20" s="2">
        <v>12573.886273773693</v>
      </c>
      <c r="D20" s="2">
        <v>0.65561636053833605</v>
      </c>
      <c r="E20" s="2">
        <v>0.51416050832874038</v>
      </c>
      <c r="F20" s="2">
        <v>-16821.938621483212</v>
      </c>
      <c r="G20" s="2">
        <v>33309.229734752109</v>
      </c>
      <c r="H20" s="2">
        <v>-16821.938621483212</v>
      </c>
      <c r="I20" s="2">
        <v>33309.229734752109</v>
      </c>
    </row>
    <row r="21" spans="1:9" x14ac:dyDescent="0.25">
      <c r="A21" s="2" t="s">
        <v>56</v>
      </c>
      <c r="B21" s="2">
        <v>2604.4843233904699</v>
      </c>
      <c r="C21" s="2">
        <v>9194.9616071778619</v>
      </c>
      <c r="D21" s="2">
        <v>0.2832512450467799</v>
      </c>
      <c r="E21" s="2">
        <v>0.77779707819545374</v>
      </c>
      <c r="F21" s="2">
        <v>-15725.336637373288</v>
      </c>
      <c r="G21" s="2">
        <v>20934.305284154227</v>
      </c>
      <c r="H21" s="2">
        <v>-15725.336637373288</v>
      </c>
      <c r="I21" s="2">
        <v>20934.305284154227</v>
      </c>
    </row>
    <row r="22" spans="1:9" x14ac:dyDescent="0.25">
      <c r="A22" s="2" t="s">
        <v>57</v>
      </c>
      <c r="B22" s="2">
        <v>14434.082910954623</v>
      </c>
      <c r="C22" s="2">
        <v>12610.261284324881</v>
      </c>
      <c r="D22" s="2">
        <v>1.1446299632900419</v>
      </c>
      <c r="E22" s="2">
        <v>0.25615334719584226</v>
      </c>
      <c r="F22" s="2">
        <v>-10704.013525433771</v>
      </c>
      <c r="G22" s="2">
        <v>39572.179347343015</v>
      </c>
      <c r="H22" s="2">
        <v>-10704.013525433771</v>
      </c>
      <c r="I22" s="2">
        <v>39572.179347343015</v>
      </c>
    </row>
    <row r="23" spans="1:9" x14ac:dyDescent="0.25">
      <c r="A23" s="2" t="s">
        <v>58</v>
      </c>
      <c r="B23" s="2">
        <v>16892.452577774086</v>
      </c>
      <c r="C23" s="2">
        <v>8086.5699874447337</v>
      </c>
      <c r="D23" s="2">
        <v>2.0889515089835897</v>
      </c>
      <c r="E23" s="2">
        <v>4.0247515948252925E-2</v>
      </c>
      <c r="F23" s="2">
        <v>772.16992854165801</v>
      </c>
      <c r="G23" s="2">
        <v>33012.735227006517</v>
      </c>
      <c r="H23" s="2">
        <v>772.16992854165801</v>
      </c>
      <c r="I23" s="2">
        <v>33012.735227006517</v>
      </c>
    </row>
    <row r="24" spans="1:9" x14ac:dyDescent="0.25">
      <c r="A24" s="2" t="s">
        <v>59</v>
      </c>
      <c r="B24" s="2">
        <v>10608.805142955318</v>
      </c>
      <c r="C24" s="2">
        <v>8606.980102285801</v>
      </c>
      <c r="D24" s="2">
        <v>1.2325815810980998</v>
      </c>
      <c r="E24" s="2">
        <v>0.22174157904142577</v>
      </c>
      <c r="F24" s="2">
        <v>-6548.8961099350981</v>
      </c>
      <c r="G24" s="2">
        <v>27766.506395845732</v>
      </c>
      <c r="H24" s="2">
        <v>-6548.8961099350981</v>
      </c>
      <c r="I24" s="2">
        <v>27766.506395845732</v>
      </c>
    </row>
    <row r="25" spans="1:9" x14ac:dyDescent="0.25">
      <c r="A25" s="2" t="s">
        <v>60</v>
      </c>
      <c r="B25" s="2">
        <v>-7481.7931209459648</v>
      </c>
      <c r="C25" s="2">
        <v>8611.0048058537723</v>
      </c>
      <c r="D25" s="2">
        <v>-0.86886412092812115</v>
      </c>
      <c r="E25" s="2">
        <v>0.38780856900227545</v>
      </c>
      <c r="F25" s="2">
        <v>-24647.517473765743</v>
      </c>
      <c r="G25" s="2">
        <v>9683.9312318738157</v>
      </c>
      <c r="H25" s="2">
        <v>-24647.517473765743</v>
      </c>
      <c r="I25" s="2">
        <v>9683.9312318738157</v>
      </c>
    </row>
    <row r="26" spans="1:9" x14ac:dyDescent="0.25">
      <c r="A26" s="2" t="s">
        <v>61</v>
      </c>
      <c r="B26" s="2">
        <v>708.84636987787724</v>
      </c>
      <c r="C26" s="2">
        <v>9212.8907898562993</v>
      </c>
      <c r="D26" s="2">
        <v>7.6940711232389811E-2</v>
      </c>
      <c r="E26" s="2">
        <v>0.93888411879414724</v>
      </c>
      <c r="F26" s="2">
        <v>-17656.715763335371</v>
      </c>
      <c r="G26" s="2">
        <v>19074.408503091123</v>
      </c>
      <c r="H26" s="2">
        <v>-17656.715763335371</v>
      </c>
      <c r="I26" s="2">
        <v>19074.408503091123</v>
      </c>
    </row>
    <row r="27" spans="1:9" x14ac:dyDescent="0.25">
      <c r="A27" s="2" t="s">
        <v>62</v>
      </c>
      <c r="B27" s="6">
        <v>92093.134662859447</v>
      </c>
      <c r="C27" s="2">
        <v>8841.8337629521993</v>
      </c>
      <c r="D27" s="2">
        <v>10.415614807047726</v>
      </c>
      <c r="E27" s="6">
        <v>5.135405829745275E-16</v>
      </c>
      <c r="F27" s="2">
        <v>74467.261193933402</v>
      </c>
      <c r="G27" s="2">
        <v>109719.00813178549</v>
      </c>
      <c r="H27" s="2">
        <v>74467.261193933402</v>
      </c>
      <c r="I27" s="2">
        <v>109719.00813178549</v>
      </c>
    </row>
    <row r="28" spans="1:9" ht="15.75" thickBot="1" x14ac:dyDescent="0.3">
      <c r="A28" s="3" t="s">
        <v>63</v>
      </c>
      <c r="B28" s="3">
        <v>1119.7092909647818</v>
      </c>
      <c r="C28" s="3">
        <v>11491.346972761548</v>
      </c>
      <c r="D28" s="3">
        <v>9.7439342282404195E-2</v>
      </c>
      <c r="E28" s="3">
        <v>0.92264824225840603</v>
      </c>
      <c r="F28" s="3">
        <v>-21787.872231105561</v>
      </c>
      <c r="G28" s="3">
        <v>24027.290813035121</v>
      </c>
      <c r="H28" s="3">
        <v>-21787.872231105561</v>
      </c>
      <c r="I28" s="3">
        <v>24027.290813035121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1CB6E-DF43-4828-805E-0ADEF13DBB39}">
  <dimension ref="A1:I28"/>
  <sheetViews>
    <sheetView workbookViewId="0">
      <selection activeCell="B27" sqref="B27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5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29</v>
      </c>
    </row>
    <row r="2" spans="1:9" ht="15.75" thickBot="1" x14ac:dyDescent="0.3"/>
    <row r="3" spans="1:9" x14ac:dyDescent="0.25">
      <c r="A3" s="5" t="s">
        <v>30</v>
      </c>
      <c r="B3" s="5"/>
    </row>
    <row r="4" spans="1:9" x14ac:dyDescent="0.25">
      <c r="A4" s="2" t="s">
        <v>31</v>
      </c>
      <c r="B4" s="2">
        <v>0.78476720112771003</v>
      </c>
    </row>
    <row r="5" spans="1:9" x14ac:dyDescent="0.25">
      <c r="A5" s="2" t="s">
        <v>32</v>
      </c>
      <c r="B5" s="2">
        <v>0.61585955996581976</v>
      </c>
    </row>
    <row r="6" spans="1:9" x14ac:dyDescent="0.25">
      <c r="A6" s="2" t="s">
        <v>33</v>
      </c>
      <c r="B6" s="2">
        <v>0.55717143718282003</v>
      </c>
    </row>
    <row r="7" spans="1:9" x14ac:dyDescent="0.25">
      <c r="A7" s="2" t="s">
        <v>34</v>
      </c>
      <c r="B7" s="2">
        <v>21429.679958300698</v>
      </c>
    </row>
    <row r="8" spans="1:9" ht="15.75" thickBot="1" x14ac:dyDescent="0.3">
      <c r="A8" s="3" t="s">
        <v>35</v>
      </c>
      <c r="B8" s="3">
        <v>84</v>
      </c>
    </row>
    <row r="10" spans="1:9" ht="15.75" thickBot="1" x14ac:dyDescent="0.3">
      <c r="A10" t="s">
        <v>36</v>
      </c>
    </row>
    <row r="11" spans="1:9" x14ac:dyDescent="0.25">
      <c r="A11" s="4"/>
      <c r="B11" s="4" t="s">
        <v>41</v>
      </c>
      <c r="C11" s="4" t="s">
        <v>42</v>
      </c>
      <c r="D11" s="4" t="s">
        <v>43</v>
      </c>
      <c r="E11" s="4" t="s">
        <v>44</v>
      </c>
      <c r="F11" s="4" t="s">
        <v>45</v>
      </c>
    </row>
    <row r="12" spans="1:9" x14ac:dyDescent="0.25">
      <c r="A12" s="2" t="s">
        <v>37</v>
      </c>
      <c r="B12" s="2">
        <v>11</v>
      </c>
      <c r="C12" s="2">
        <v>53009721735.658401</v>
      </c>
      <c r="D12" s="2">
        <v>4819065612.3325815</v>
      </c>
      <c r="E12" s="2">
        <v>10.493768257726863</v>
      </c>
      <c r="F12" s="2">
        <v>3.5909830684494342E-11</v>
      </c>
    </row>
    <row r="13" spans="1:9" x14ac:dyDescent="0.25">
      <c r="A13" s="2" t="s">
        <v>38</v>
      </c>
      <c r="B13" s="2">
        <v>72</v>
      </c>
      <c r="C13" s="2">
        <v>33064645184.29401</v>
      </c>
      <c r="D13" s="2">
        <v>459231183.11519456</v>
      </c>
      <c r="E13" s="2"/>
      <c r="F13" s="2"/>
    </row>
    <row r="14" spans="1:9" ht="15.75" thickBot="1" x14ac:dyDescent="0.3">
      <c r="A14" s="3" t="s">
        <v>39</v>
      </c>
      <c r="B14" s="3">
        <v>83</v>
      </c>
      <c r="C14" s="3">
        <v>86074366919.952408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46</v>
      </c>
      <c r="C16" s="4" t="s">
        <v>34</v>
      </c>
      <c r="D16" s="4" t="s">
        <v>47</v>
      </c>
      <c r="E16" s="4" t="s">
        <v>48</v>
      </c>
      <c r="F16" s="4" t="s">
        <v>49</v>
      </c>
      <c r="G16" s="4" t="s">
        <v>50</v>
      </c>
      <c r="H16" s="4" t="s">
        <v>51</v>
      </c>
      <c r="I16" s="4" t="s">
        <v>52</v>
      </c>
    </row>
    <row r="17" spans="1:9" x14ac:dyDescent="0.25">
      <c r="A17" s="2" t="s">
        <v>40</v>
      </c>
      <c r="B17" s="2">
        <v>93054.038049028124</v>
      </c>
      <c r="C17" s="2">
        <v>3960.2638751077548</v>
      </c>
      <c r="D17" s="2">
        <v>23.496928735966165</v>
      </c>
      <c r="E17" s="2">
        <v>1.7072583571290087E-35</v>
      </c>
      <c r="F17" s="2">
        <v>85159.396299633649</v>
      </c>
      <c r="G17" s="2">
        <v>100948.6797984226</v>
      </c>
      <c r="H17" s="2">
        <v>85159.396299633649</v>
      </c>
      <c r="I17" s="2">
        <v>100948.6797984226</v>
      </c>
    </row>
    <row r="18" spans="1:9" x14ac:dyDescent="0.25">
      <c r="A18" s="2" t="s">
        <v>53</v>
      </c>
      <c r="B18" s="2">
        <v>-3910.5940657895439</v>
      </c>
      <c r="C18" s="2">
        <v>9287.1116012522416</v>
      </c>
      <c r="D18" s="2">
        <v>-0.42107753558837963</v>
      </c>
      <c r="E18" s="2">
        <v>0.67495279621733917</v>
      </c>
      <c r="F18" s="2">
        <v>-22424.112682408686</v>
      </c>
      <c r="G18" s="2">
        <v>14602.924550829597</v>
      </c>
      <c r="H18" s="2">
        <v>-22424.112682408686</v>
      </c>
      <c r="I18" s="2">
        <v>14602.924550829597</v>
      </c>
    </row>
    <row r="19" spans="1:9" x14ac:dyDescent="0.25">
      <c r="A19" s="2" t="s">
        <v>54</v>
      </c>
      <c r="B19" s="2">
        <v>9785.5856911060655</v>
      </c>
      <c r="C19" s="2">
        <v>6615.9481838947468</v>
      </c>
      <c r="D19" s="2">
        <v>1.479090437093687</v>
      </c>
      <c r="E19" s="2">
        <v>0.14347816359246965</v>
      </c>
      <c r="F19" s="2">
        <v>-3403.06597241089</v>
      </c>
      <c r="G19" s="2">
        <v>22974.237354623023</v>
      </c>
      <c r="H19" s="2">
        <v>-3403.06597241089</v>
      </c>
      <c r="I19" s="2">
        <v>22974.237354623023</v>
      </c>
    </row>
    <row r="20" spans="1:9" x14ac:dyDescent="0.25">
      <c r="A20" s="2" t="s">
        <v>55</v>
      </c>
      <c r="B20" s="2">
        <v>5223.6086326132463</v>
      </c>
      <c r="C20" s="2">
        <v>9940.7149650744177</v>
      </c>
      <c r="D20" s="2">
        <v>0.52547615045455054</v>
      </c>
      <c r="E20" s="2">
        <v>0.60086683698235688</v>
      </c>
      <c r="F20" s="2">
        <v>-14592.844476833048</v>
      </c>
      <c r="G20" s="2">
        <v>25040.061742059541</v>
      </c>
      <c r="H20" s="2">
        <v>-14592.844476833048</v>
      </c>
      <c r="I20" s="2">
        <v>25040.061742059541</v>
      </c>
    </row>
    <row r="21" spans="1:9" x14ac:dyDescent="0.25">
      <c r="A21" s="2" t="s">
        <v>56</v>
      </c>
      <c r="B21" s="2">
        <v>-7640.8232331556655</v>
      </c>
      <c r="C21" s="2">
        <v>7269.3907405864611</v>
      </c>
      <c r="D21" s="2">
        <v>-1.0510954089309608</v>
      </c>
      <c r="E21" s="2">
        <v>0.29672985590514217</v>
      </c>
      <c r="F21" s="2">
        <v>-22132.088826343937</v>
      </c>
      <c r="G21" s="2">
        <v>6850.4423600326072</v>
      </c>
      <c r="H21" s="2">
        <v>-22132.088826343937</v>
      </c>
      <c r="I21" s="2">
        <v>6850.4423600326072</v>
      </c>
    </row>
    <row r="22" spans="1:9" x14ac:dyDescent="0.25">
      <c r="A22" s="2" t="s">
        <v>57</v>
      </c>
      <c r="B22" s="2">
        <v>2344.501978844457</v>
      </c>
      <c r="C22" s="2">
        <v>9969.4724712159477</v>
      </c>
      <c r="D22" s="2">
        <v>0.23516810800306115</v>
      </c>
      <c r="E22" s="2">
        <v>0.81474582674273266</v>
      </c>
      <c r="F22" s="2">
        <v>-17529.278171363032</v>
      </c>
      <c r="G22" s="2">
        <v>22218.282129051942</v>
      </c>
      <c r="H22" s="2">
        <v>-17529.278171363032</v>
      </c>
      <c r="I22" s="2">
        <v>22218.282129051942</v>
      </c>
    </row>
    <row r="23" spans="1:9" x14ac:dyDescent="0.25">
      <c r="A23" s="2" t="s">
        <v>58</v>
      </c>
      <c r="B23" s="2">
        <v>9455.3586399360865</v>
      </c>
      <c r="C23" s="2">
        <v>6393.1139140315972</v>
      </c>
      <c r="D23" s="2">
        <v>1.4789911093533745</v>
      </c>
      <c r="E23" s="2">
        <v>0.14350465187374481</v>
      </c>
      <c r="F23" s="2">
        <v>-3289.0810252049814</v>
      </c>
      <c r="G23" s="2">
        <v>22199.798305077155</v>
      </c>
      <c r="H23" s="2">
        <v>-3289.0810252049814</v>
      </c>
      <c r="I23" s="2">
        <v>22199.798305077155</v>
      </c>
    </row>
    <row r="24" spans="1:9" x14ac:dyDescent="0.25">
      <c r="A24" s="2" t="s">
        <v>59</v>
      </c>
      <c r="B24" s="7">
        <v>8542.1500612678174</v>
      </c>
      <c r="C24" s="2">
        <v>6804.5418929347416</v>
      </c>
      <c r="D24" s="2">
        <v>1.2553600515175403</v>
      </c>
      <c r="E24" s="2">
        <v>0.21340712411883858</v>
      </c>
      <c r="F24" s="2">
        <v>-5022.4562901219979</v>
      </c>
      <c r="G24" s="2">
        <v>22106.756412657633</v>
      </c>
      <c r="H24" s="2">
        <v>-5022.4562901219979</v>
      </c>
      <c r="I24" s="2">
        <v>22106.756412657633</v>
      </c>
    </row>
    <row r="25" spans="1:9" x14ac:dyDescent="0.25">
      <c r="A25" s="2" t="s">
        <v>60</v>
      </c>
      <c r="B25" s="2">
        <v>-9104.37145799262</v>
      </c>
      <c r="C25" s="2">
        <v>6807.7237597114099</v>
      </c>
      <c r="D25" s="2">
        <v>-1.3373591202206137</v>
      </c>
      <c r="E25" s="2">
        <v>0.18531504824749051</v>
      </c>
      <c r="F25" s="2">
        <v>-22675.320744875695</v>
      </c>
      <c r="G25" s="2">
        <v>4466.5778288904548</v>
      </c>
      <c r="H25" s="2">
        <v>-22675.320744875695</v>
      </c>
      <c r="I25" s="2">
        <v>4466.5778288904548</v>
      </c>
    </row>
    <row r="26" spans="1:9" x14ac:dyDescent="0.25">
      <c r="A26" s="2" t="s">
        <v>61</v>
      </c>
      <c r="B26" s="7">
        <v>9697.0836618365538</v>
      </c>
      <c r="C26" s="2">
        <v>7283.565267910988</v>
      </c>
      <c r="D26" s="2">
        <v>1.3313649710202695</v>
      </c>
      <c r="E26" s="2">
        <v>0.18726904306773134</v>
      </c>
      <c r="F26" s="2">
        <v>-4822.4383351478173</v>
      </c>
      <c r="G26" s="2">
        <v>24216.605658820925</v>
      </c>
      <c r="H26" s="2">
        <v>-4822.4383351478173</v>
      </c>
      <c r="I26" s="2">
        <v>24216.605658820925</v>
      </c>
    </row>
    <row r="27" spans="1:9" x14ac:dyDescent="0.25">
      <c r="A27" s="2" t="s">
        <v>62</v>
      </c>
      <c r="B27" s="6">
        <v>72164.167004303046</v>
      </c>
      <c r="C27" s="2">
        <v>6990.2134703895535</v>
      </c>
      <c r="D27" s="2">
        <v>10.323599888614195</v>
      </c>
      <c r="E27" s="6">
        <v>7.5551394085452875E-16</v>
      </c>
      <c r="F27" s="2">
        <v>58229.431127892429</v>
      </c>
      <c r="G27" s="2">
        <v>86098.902880713664</v>
      </c>
      <c r="H27" s="2">
        <v>58229.431127892429</v>
      </c>
      <c r="I27" s="2">
        <v>86098.902880713664</v>
      </c>
    </row>
    <row r="28" spans="1:9" ht="15.75" thickBot="1" x14ac:dyDescent="0.3">
      <c r="A28" s="3" t="s">
        <v>63</v>
      </c>
      <c r="B28" s="3">
        <v>-7524.4654846790245</v>
      </c>
      <c r="C28" s="3">
        <v>9084.8765714746514</v>
      </c>
      <c r="D28" s="3">
        <v>-0.82824080497745911</v>
      </c>
      <c r="E28" s="3">
        <v>0.41027120167798237</v>
      </c>
      <c r="F28" s="3">
        <v>-25634.83593753376</v>
      </c>
      <c r="G28" s="3">
        <v>10585.90496817571</v>
      </c>
      <c r="H28" s="3">
        <v>-25634.83593753376</v>
      </c>
      <c r="I28" s="3">
        <v>10585.90496817571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6C5E0-94DC-4BF3-9617-0CECCB9F5770}">
  <dimension ref="A1:I28"/>
  <sheetViews>
    <sheetView workbookViewId="0">
      <selection activeCell="B27" sqref="B27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29</v>
      </c>
    </row>
    <row r="2" spans="1:9" ht="15.75" thickBot="1" x14ac:dyDescent="0.3"/>
    <row r="3" spans="1:9" x14ac:dyDescent="0.25">
      <c r="A3" s="5" t="s">
        <v>30</v>
      </c>
      <c r="B3" s="5"/>
    </row>
    <row r="4" spans="1:9" x14ac:dyDescent="0.25">
      <c r="A4" s="2" t="s">
        <v>31</v>
      </c>
      <c r="B4" s="2">
        <v>0.81020611124091491</v>
      </c>
    </row>
    <row r="5" spans="1:9" x14ac:dyDescent="0.25">
      <c r="A5" s="2" t="s">
        <v>32</v>
      </c>
      <c r="B5" s="2">
        <v>0.65643394269212574</v>
      </c>
    </row>
    <row r="6" spans="1:9" x14ac:dyDescent="0.25">
      <c r="A6" s="2" t="s">
        <v>33</v>
      </c>
      <c r="B6" s="2">
        <v>0.60394468393675604</v>
      </c>
    </row>
    <row r="7" spans="1:9" x14ac:dyDescent="0.25">
      <c r="A7" s="2" t="s">
        <v>34</v>
      </c>
      <c r="B7" s="2">
        <v>37978.327670926381</v>
      </c>
    </row>
    <row r="8" spans="1:9" ht="15.75" thickBot="1" x14ac:dyDescent="0.3">
      <c r="A8" s="3" t="s">
        <v>35</v>
      </c>
      <c r="B8" s="3">
        <v>84</v>
      </c>
    </row>
    <row r="10" spans="1:9" ht="15.75" thickBot="1" x14ac:dyDescent="0.3">
      <c r="A10" t="s">
        <v>36</v>
      </c>
    </row>
    <row r="11" spans="1:9" x14ac:dyDescent="0.25">
      <c r="A11" s="4"/>
      <c r="B11" s="4" t="s">
        <v>41</v>
      </c>
      <c r="C11" s="4" t="s">
        <v>42</v>
      </c>
      <c r="D11" s="4" t="s">
        <v>43</v>
      </c>
      <c r="E11" s="4" t="s">
        <v>44</v>
      </c>
      <c r="F11" s="4" t="s">
        <v>45</v>
      </c>
    </row>
    <row r="12" spans="1:9" x14ac:dyDescent="0.25">
      <c r="A12" s="2" t="s">
        <v>37</v>
      </c>
      <c r="B12" s="2">
        <v>11</v>
      </c>
      <c r="C12" s="2">
        <v>198419773301.83133</v>
      </c>
      <c r="D12" s="2">
        <v>18038161209.257393</v>
      </c>
      <c r="E12" s="2">
        <v>12.506062349851193</v>
      </c>
      <c r="F12" s="2">
        <v>8.4946245699351239E-13</v>
      </c>
    </row>
    <row r="13" spans="1:9" x14ac:dyDescent="0.25">
      <c r="A13" s="2" t="s">
        <v>38</v>
      </c>
      <c r="B13" s="2">
        <v>72</v>
      </c>
      <c r="C13" s="2">
        <v>103849442832.97818</v>
      </c>
      <c r="D13" s="2">
        <v>1442353372.6802526</v>
      </c>
      <c r="E13" s="2"/>
      <c r="F13" s="2"/>
    </row>
    <row r="14" spans="1:9" ht="15.75" thickBot="1" x14ac:dyDescent="0.3">
      <c r="A14" s="3" t="s">
        <v>39</v>
      </c>
      <c r="B14" s="3">
        <v>83</v>
      </c>
      <c r="C14" s="3">
        <v>302269216134.80951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46</v>
      </c>
      <c r="C16" s="4" t="s">
        <v>34</v>
      </c>
      <c r="D16" s="4" t="s">
        <v>47</v>
      </c>
      <c r="E16" s="4" t="s">
        <v>48</v>
      </c>
      <c r="F16" s="4" t="s">
        <v>49</v>
      </c>
      <c r="G16" s="4" t="s">
        <v>50</v>
      </c>
      <c r="H16" s="4" t="s">
        <v>51</v>
      </c>
      <c r="I16" s="4" t="s">
        <v>52</v>
      </c>
    </row>
    <row r="17" spans="1:9" x14ac:dyDescent="0.25">
      <c r="A17" s="2" t="s">
        <v>40</v>
      </c>
      <c r="B17" s="2">
        <v>167132.57079963747</v>
      </c>
      <c r="C17" s="2">
        <v>7018.4995485159607</v>
      </c>
      <c r="D17" s="2">
        <v>23.813148329542475</v>
      </c>
      <c r="E17" s="2">
        <v>7.2661315525128966E-36</v>
      </c>
      <c r="F17" s="2">
        <v>153141.44765703811</v>
      </c>
      <c r="G17" s="2">
        <v>181123.69394223683</v>
      </c>
      <c r="H17" s="2">
        <v>153141.44765703811</v>
      </c>
      <c r="I17" s="2">
        <v>181123.69394223683</v>
      </c>
    </row>
    <row r="18" spans="1:9" x14ac:dyDescent="0.25">
      <c r="A18" s="2" t="s">
        <v>17</v>
      </c>
      <c r="B18" s="2">
        <v>-11593.410195145208</v>
      </c>
      <c r="C18" s="2">
        <v>16458.900375327306</v>
      </c>
      <c r="D18" s="2">
        <v>-0.70438546505356425</v>
      </c>
      <c r="E18" s="2">
        <v>0.48346491005361902</v>
      </c>
      <c r="F18" s="2">
        <v>-44403.628440677603</v>
      </c>
      <c r="G18" s="2">
        <v>21216.808050387182</v>
      </c>
      <c r="H18" s="2">
        <v>-44403.628440677603</v>
      </c>
      <c r="I18" s="2">
        <v>21216.808050387182</v>
      </c>
    </row>
    <row r="19" spans="1:9" x14ac:dyDescent="0.25">
      <c r="A19" s="2" t="s">
        <v>18</v>
      </c>
      <c r="B19" s="2">
        <v>2039.4118591675417</v>
      </c>
      <c r="C19" s="2">
        <v>11724.983689478735</v>
      </c>
      <c r="D19" s="2">
        <v>0.17393728752028731</v>
      </c>
      <c r="E19" s="2">
        <v>0.86240287336018062</v>
      </c>
      <c r="F19" s="2">
        <v>-21333.91594551301</v>
      </c>
      <c r="G19" s="2">
        <v>25412.739663848097</v>
      </c>
      <c r="H19" s="2">
        <v>-21333.91594551301</v>
      </c>
      <c r="I19" s="2">
        <v>25412.739663848097</v>
      </c>
    </row>
    <row r="20" spans="1:9" x14ac:dyDescent="0.25">
      <c r="A20" s="2" t="s">
        <v>19</v>
      </c>
      <c r="B20" s="2">
        <v>21642.561421346407</v>
      </c>
      <c r="C20" s="2">
        <v>17617.236046525388</v>
      </c>
      <c r="D20" s="2">
        <v>1.2284879060591871</v>
      </c>
      <c r="E20" s="2">
        <v>0.22326432795713178</v>
      </c>
      <c r="F20" s="2">
        <v>-13476.756782684184</v>
      </c>
      <c r="G20" s="2">
        <v>56761.879625376998</v>
      </c>
      <c r="H20" s="2">
        <v>-13476.756782684184</v>
      </c>
      <c r="I20" s="2">
        <v>56761.879625376998</v>
      </c>
    </row>
    <row r="21" spans="1:9" x14ac:dyDescent="0.25">
      <c r="A21" s="2" t="s">
        <v>20</v>
      </c>
      <c r="B21" s="2">
        <v>-3258.675109790629</v>
      </c>
      <c r="C21" s="2">
        <v>12883.034373411287</v>
      </c>
      <c r="D21" s="2">
        <v>-0.25294313554856779</v>
      </c>
      <c r="E21" s="2">
        <v>0.80103294273920134</v>
      </c>
      <c r="F21" s="2">
        <v>-28940.534761238589</v>
      </c>
      <c r="G21" s="2">
        <v>22423.184541657327</v>
      </c>
      <c r="H21" s="2">
        <v>-28940.534761238589</v>
      </c>
      <c r="I21" s="2">
        <v>22423.184541657327</v>
      </c>
    </row>
    <row r="22" spans="1:9" x14ac:dyDescent="0.25">
      <c r="A22" s="2" t="s">
        <v>21</v>
      </c>
      <c r="B22" s="2">
        <v>17431.266205858421</v>
      </c>
      <c r="C22" s="2">
        <v>17668.200969630489</v>
      </c>
      <c r="D22" s="2">
        <v>0.98658976292043943</v>
      </c>
      <c r="E22" s="2">
        <v>0.32714769602528448</v>
      </c>
      <c r="F22" s="2">
        <v>-17789.648715559913</v>
      </c>
      <c r="G22" s="2">
        <v>52652.181127276752</v>
      </c>
      <c r="H22" s="2">
        <v>-17789.648715559913</v>
      </c>
      <c r="I22" s="2">
        <v>52652.181127276752</v>
      </c>
    </row>
    <row r="23" spans="1:9" x14ac:dyDescent="0.25">
      <c r="A23" s="2" t="s">
        <v>22</v>
      </c>
      <c r="B23" s="2">
        <v>21676.022170801072</v>
      </c>
      <c r="C23" s="2">
        <v>11330.070049441088</v>
      </c>
      <c r="D23" s="2">
        <v>1.9131410552815027</v>
      </c>
      <c r="E23" s="2">
        <v>5.9706734410471335E-2</v>
      </c>
      <c r="F23" s="2">
        <v>-910.05968048661089</v>
      </c>
      <c r="G23" s="2">
        <v>44262.104022088752</v>
      </c>
      <c r="H23" s="2">
        <v>-910.05968048661089</v>
      </c>
      <c r="I23" s="2">
        <v>44262.104022088752</v>
      </c>
    </row>
    <row r="24" spans="1:9" x14ac:dyDescent="0.25">
      <c r="A24" s="2" t="s">
        <v>23</v>
      </c>
      <c r="B24" s="2">
        <v>25975.18220416837</v>
      </c>
      <c r="C24" s="2">
        <v>12059.215170888325</v>
      </c>
      <c r="D24" s="2">
        <v>2.1539695441270532</v>
      </c>
      <c r="E24" s="2">
        <v>3.4590525049191599E-2</v>
      </c>
      <c r="F24" s="2">
        <v>1935.5761184663752</v>
      </c>
      <c r="G24" s="2">
        <v>50014.788289870368</v>
      </c>
      <c r="H24" s="2">
        <v>1935.5761184663752</v>
      </c>
      <c r="I24" s="2">
        <v>50014.788289870368</v>
      </c>
    </row>
    <row r="25" spans="1:9" x14ac:dyDescent="0.25">
      <c r="A25" s="2" t="s">
        <v>24</v>
      </c>
      <c r="B25" s="2">
        <v>-836.67274924836704</v>
      </c>
      <c r="C25" s="2">
        <v>12064.854171530644</v>
      </c>
      <c r="D25" s="2">
        <v>-6.9347937186232902E-2</v>
      </c>
      <c r="E25" s="2">
        <v>0.94490491209333527</v>
      </c>
      <c r="F25" s="2">
        <v>-24887.519977283206</v>
      </c>
      <c r="G25" s="2">
        <v>23214.174478786474</v>
      </c>
      <c r="H25" s="2">
        <v>-24887.519977283206</v>
      </c>
      <c r="I25" s="2">
        <v>23214.174478786474</v>
      </c>
    </row>
    <row r="26" spans="1:9" x14ac:dyDescent="0.25">
      <c r="A26" s="2" t="s">
        <v>25</v>
      </c>
      <c r="B26" s="2">
        <v>15186.505894086113</v>
      </c>
      <c r="C26" s="2">
        <v>12908.154899912797</v>
      </c>
      <c r="D26" s="2">
        <v>1.1765047763866474</v>
      </c>
      <c r="E26" s="2">
        <v>0.24326833407007756</v>
      </c>
      <c r="F26" s="2">
        <v>-10545.430611717969</v>
      </c>
      <c r="G26" s="2">
        <v>40918.442399890191</v>
      </c>
      <c r="H26" s="2">
        <v>-10545.430611717969</v>
      </c>
      <c r="I26" s="2">
        <v>40918.442399890191</v>
      </c>
    </row>
    <row r="27" spans="1:9" x14ac:dyDescent="0.25">
      <c r="A27" s="6" t="s">
        <v>26</v>
      </c>
      <c r="B27" s="6">
        <v>140258.6501352349</v>
      </c>
      <c r="C27" s="2">
        <v>12388.267962226222</v>
      </c>
      <c r="D27" s="2">
        <v>11.321893469119782</v>
      </c>
      <c r="E27" s="6">
        <v>1.1960200506349895E-17</v>
      </c>
      <c r="F27" s="2">
        <v>115563.08929849241</v>
      </c>
      <c r="G27" s="2">
        <v>164954.21097197739</v>
      </c>
      <c r="H27" s="2">
        <v>115563.08929849241</v>
      </c>
      <c r="I27" s="2">
        <v>164954.21097197739</v>
      </c>
    </row>
    <row r="28" spans="1:9" ht="15.75" thickBot="1" x14ac:dyDescent="0.3">
      <c r="A28" s="3" t="s">
        <v>27</v>
      </c>
      <c r="B28" s="3">
        <v>7703.849608184767</v>
      </c>
      <c r="C28" s="3">
        <v>16100.49333227402</v>
      </c>
      <c r="D28" s="3">
        <v>0.478485314033336</v>
      </c>
      <c r="E28" s="3">
        <v>0.63375462163797613</v>
      </c>
      <c r="F28" s="3">
        <v>-24391.897254985888</v>
      </c>
      <c r="G28" s="3">
        <v>39799.59647135542</v>
      </c>
      <c r="H28" s="3">
        <v>-24391.897254985888</v>
      </c>
      <c r="I28" s="3">
        <v>39799.59647135542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DB606-8876-4EF2-9B63-43C0FD5205E6}">
  <dimension ref="A1:I28"/>
  <sheetViews>
    <sheetView workbookViewId="0">
      <selection activeCell="E27" sqref="E27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</cols>
  <sheetData>
    <row r="1" spans="1:9" x14ac:dyDescent="0.25">
      <c r="A1" t="s">
        <v>29</v>
      </c>
    </row>
    <row r="2" spans="1:9" ht="15.75" thickBot="1" x14ac:dyDescent="0.3"/>
    <row r="3" spans="1:9" x14ac:dyDescent="0.25">
      <c r="A3" s="5" t="s">
        <v>30</v>
      </c>
      <c r="B3" s="5"/>
    </row>
    <row r="4" spans="1:9" x14ac:dyDescent="0.25">
      <c r="A4" s="2" t="s">
        <v>31</v>
      </c>
      <c r="B4" s="2">
        <v>0.84176251334201913</v>
      </c>
    </row>
    <row r="5" spans="1:9" x14ac:dyDescent="0.25">
      <c r="A5" s="2" t="s">
        <v>32</v>
      </c>
      <c r="B5" s="2">
        <v>0.70856412886787301</v>
      </c>
    </row>
    <row r="6" spans="1:9" x14ac:dyDescent="0.25">
      <c r="A6" s="2" t="s">
        <v>33</v>
      </c>
      <c r="B6" s="2">
        <v>0.66403920411157591</v>
      </c>
    </row>
    <row r="7" spans="1:9" x14ac:dyDescent="0.25">
      <c r="A7" s="2" t="s">
        <v>34</v>
      </c>
      <c r="B7" s="2">
        <v>22804.952563337531</v>
      </c>
    </row>
    <row r="8" spans="1:9" ht="15.75" thickBot="1" x14ac:dyDescent="0.3">
      <c r="A8" s="3" t="s">
        <v>35</v>
      </c>
      <c r="B8" s="3">
        <v>84</v>
      </c>
    </row>
    <row r="10" spans="1:9" ht="15.75" thickBot="1" x14ac:dyDescent="0.3">
      <c r="A10" t="s">
        <v>36</v>
      </c>
    </row>
    <row r="11" spans="1:9" x14ac:dyDescent="0.25">
      <c r="A11" s="4"/>
      <c r="B11" s="4" t="s">
        <v>41</v>
      </c>
      <c r="C11" s="4" t="s">
        <v>42</v>
      </c>
      <c r="D11" s="4" t="s">
        <v>43</v>
      </c>
      <c r="E11" s="4" t="s">
        <v>44</v>
      </c>
      <c r="F11" s="4" t="s">
        <v>45</v>
      </c>
    </row>
    <row r="12" spans="1:9" x14ac:dyDescent="0.25">
      <c r="A12" s="2" t="s">
        <v>37</v>
      </c>
      <c r="B12" s="2">
        <v>11</v>
      </c>
      <c r="C12" s="2">
        <v>91038899598.744995</v>
      </c>
      <c r="D12" s="2">
        <v>8276263599.8859091</v>
      </c>
      <c r="E12" s="2">
        <v>15.913875941309946</v>
      </c>
      <c r="F12" s="2">
        <v>3.1592105065992737E-15</v>
      </c>
    </row>
    <row r="13" spans="1:9" x14ac:dyDescent="0.25">
      <c r="A13" s="2" t="s">
        <v>38</v>
      </c>
      <c r="B13" s="2">
        <v>72</v>
      </c>
      <c r="C13" s="2">
        <v>37444742021.957405</v>
      </c>
      <c r="D13" s="2">
        <v>520065861.41607505</v>
      </c>
      <c r="E13" s="2"/>
      <c r="F13" s="2"/>
    </row>
    <row r="14" spans="1:9" ht="15.75" thickBot="1" x14ac:dyDescent="0.3">
      <c r="A14" s="3" t="s">
        <v>39</v>
      </c>
      <c r="B14" s="3">
        <v>83</v>
      </c>
      <c r="C14" s="3">
        <v>128483641620.70239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46</v>
      </c>
      <c r="C16" s="4" t="s">
        <v>34</v>
      </c>
      <c r="D16" s="4" t="s">
        <v>47</v>
      </c>
      <c r="E16" s="4" t="s">
        <v>48</v>
      </c>
      <c r="F16" s="4" t="s">
        <v>49</v>
      </c>
      <c r="G16" s="4" t="s">
        <v>50</v>
      </c>
      <c r="H16" s="4" t="s">
        <v>51</v>
      </c>
      <c r="I16" s="4" t="s">
        <v>52</v>
      </c>
    </row>
    <row r="17" spans="1:9" x14ac:dyDescent="0.25">
      <c r="A17" s="2" t="s">
        <v>40</v>
      </c>
      <c r="B17" s="2">
        <v>90287.627174224443</v>
      </c>
      <c r="C17" s="2">
        <v>4214.4180401139874</v>
      </c>
      <c r="D17" s="2">
        <v>21.423510035037349</v>
      </c>
      <c r="E17" s="2">
        <v>5.8081543682596127E-33</v>
      </c>
      <c r="F17" s="2">
        <v>81886.338356574677</v>
      </c>
      <c r="G17" s="2">
        <v>98688.915991874208</v>
      </c>
      <c r="H17" s="2">
        <v>81886.338356574677</v>
      </c>
      <c r="I17" s="2">
        <v>98688.915991874208</v>
      </c>
    </row>
    <row r="18" spans="1:9" x14ac:dyDescent="0.25">
      <c r="A18" s="2" t="s">
        <v>53</v>
      </c>
      <c r="B18" s="2">
        <v>800.88041581894811</v>
      </c>
      <c r="C18" s="2">
        <v>9883.1219098511192</v>
      </c>
      <c r="D18" s="2">
        <v>8.10351651152518E-2</v>
      </c>
      <c r="E18" s="2">
        <v>0.93563882318619263</v>
      </c>
      <c r="F18" s="2">
        <v>-18900.763036346954</v>
      </c>
      <c r="G18" s="2">
        <v>20502.523867984852</v>
      </c>
      <c r="H18" s="2">
        <v>-18900.763036346954</v>
      </c>
      <c r="I18" s="2">
        <v>20502.523867984852</v>
      </c>
    </row>
    <row r="19" spans="1:9" x14ac:dyDescent="0.25">
      <c r="A19" s="2" t="s">
        <v>54</v>
      </c>
      <c r="B19" s="2">
        <v>7659.3424492034892</v>
      </c>
      <c r="C19" s="2">
        <v>7040.5337265327407</v>
      </c>
      <c r="D19" s="2">
        <v>1.0878923028716878</v>
      </c>
      <c r="E19" s="2">
        <v>0.28027096794499501</v>
      </c>
      <c r="F19" s="2">
        <v>-6375.7050244936681</v>
      </c>
      <c r="G19" s="2">
        <v>21694.389922900646</v>
      </c>
      <c r="H19" s="2">
        <v>-6375.7050244936681</v>
      </c>
      <c r="I19" s="2">
        <v>21694.389922900646</v>
      </c>
    </row>
    <row r="20" spans="1:9" x14ac:dyDescent="0.25">
      <c r="A20" s="2" t="s">
        <v>55</v>
      </c>
      <c r="B20" s="2">
        <v>9475.1979227714201</v>
      </c>
      <c r="C20" s="2">
        <v>10578.670967802824</v>
      </c>
      <c r="D20" s="2">
        <v>0.89568887732779223</v>
      </c>
      <c r="E20" s="2">
        <v>0.37340375981102147</v>
      </c>
      <c r="F20" s="2">
        <v>-11612.997235247194</v>
      </c>
      <c r="G20" s="2">
        <v>30563.393080790032</v>
      </c>
      <c r="H20" s="2">
        <v>-11612.997235247194</v>
      </c>
      <c r="I20" s="2">
        <v>30563.393080790032</v>
      </c>
    </row>
    <row r="21" spans="1:9" x14ac:dyDescent="0.25">
      <c r="A21" s="2" t="s">
        <v>56</v>
      </c>
      <c r="B21" s="2">
        <v>-700.58324632599965</v>
      </c>
      <c r="C21" s="2">
        <v>7735.9116573845931</v>
      </c>
      <c r="D21" s="2">
        <v>-9.0562467276527475E-2</v>
      </c>
      <c r="E21" s="2">
        <v>0.92809172855816824</v>
      </c>
      <c r="F21" s="2">
        <v>-16121.841290237044</v>
      </c>
      <c r="G21" s="2">
        <v>14720.674797585045</v>
      </c>
      <c r="H21" s="2">
        <v>-16121.841290237044</v>
      </c>
      <c r="I21" s="2">
        <v>14720.674797585045</v>
      </c>
    </row>
    <row r="22" spans="1:9" x14ac:dyDescent="0.25">
      <c r="A22" s="2" t="s">
        <v>57</v>
      </c>
      <c r="B22" s="2">
        <v>-8369.5051803330425</v>
      </c>
      <c r="C22" s="2">
        <v>10609.274017623147</v>
      </c>
      <c r="D22" s="2">
        <v>-0.78888575848172016</v>
      </c>
      <c r="E22" s="2">
        <v>0.43276878606910507</v>
      </c>
      <c r="F22" s="2">
        <v>-29518.706403197208</v>
      </c>
      <c r="G22" s="2">
        <v>12779.696042531123</v>
      </c>
      <c r="H22" s="2">
        <v>-29518.706403197208</v>
      </c>
      <c r="I22" s="2">
        <v>12779.696042531123</v>
      </c>
    </row>
    <row r="23" spans="1:9" x14ac:dyDescent="0.25">
      <c r="A23" s="2" t="s">
        <v>58</v>
      </c>
      <c r="B23" s="2">
        <v>14400.081213442345</v>
      </c>
      <c r="C23" s="2">
        <v>6803.3988293432622</v>
      </c>
      <c r="D23" s="2">
        <v>2.1166010658282102</v>
      </c>
      <c r="E23" s="2">
        <v>3.775063500492145E-2</v>
      </c>
      <c r="F23" s="2">
        <v>837.75351767652137</v>
      </c>
      <c r="G23" s="2">
        <v>27962.40890920817</v>
      </c>
      <c r="H23" s="2">
        <v>837.75351767652137</v>
      </c>
      <c r="I23" s="2">
        <v>27962.40890920817</v>
      </c>
    </row>
    <row r="24" spans="1:9" x14ac:dyDescent="0.25">
      <c r="A24" s="2" t="s">
        <v>59</v>
      </c>
      <c r="B24" s="2">
        <v>7782.4608291428131</v>
      </c>
      <c r="C24" s="2">
        <v>7241.2306383284313</v>
      </c>
      <c r="D24" s="2">
        <v>1.0747428466025659</v>
      </c>
      <c r="E24" s="2">
        <v>0.28607838680269082</v>
      </c>
      <c r="F24" s="2">
        <v>-6652.6686261606037</v>
      </c>
      <c r="G24" s="2">
        <v>22217.590284446229</v>
      </c>
      <c r="H24" s="2">
        <v>-6652.6686261606037</v>
      </c>
      <c r="I24" s="2">
        <v>22217.590284446229</v>
      </c>
    </row>
    <row r="25" spans="1:9" x14ac:dyDescent="0.25">
      <c r="A25" s="2" t="s">
        <v>60</v>
      </c>
      <c r="B25" s="2">
        <v>64.994866107018609</v>
      </c>
      <c r="C25" s="2">
        <v>7244.6167048047373</v>
      </c>
      <c r="D25" s="2">
        <v>8.9714706457710933E-3</v>
      </c>
      <c r="E25" s="2">
        <v>0.99286671005987759</v>
      </c>
      <c r="F25" s="2">
        <v>-14376.88458935121</v>
      </c>
      <c r="G25" s="2">
        <v>14506.874321565248</v>
      </c>
      <c r="H25" s="2">
        <v>-14376.88458935121</v>
      </c>
      <c r="I25" s="2">
        <v>14506.874321565248</v>
      </c>
    </row>
    <row r="26" spans="1:9" x14ac:dyDescent="0.25">
      <c r="A26" s="2" t="s">
        <v>61</v>
      </c>
      <c r="B26" s="2">
        <v>-4159.5773186198785</v>
      </c>
      <c r="C26" s="2">
        <v>7750.9958501430738</v>
      </c>
      <c r="D26" s="2">
        <v>-0.53665069612224059</v>
      </c>
      <c r="E26" s="2">
        <v>0.59316331302794423</v>
      </c>
      <c r="F26" s="2">
        <v>-19610.90515122746</v>
      </c>
      <c r="G26" s="2">
        <v>11291.750513987701</v>
      </c>
      <c r="H26" s="2">
        <v>-19610.90515122746</v>
      </c>
      <c r="I26" s="2">
        <v>11291.750513987701</v>
      </c>
    </row>
    <row r="27" spans="1:9" x14ac:dyDescent="0.25">
      <c r="A27" s="2" t="s">
        <v>62</v>
      </c>
      <c r="B27" s="6">
        <v>95064.053006639311</v>
      </c>
      <c r="C27" s="2">
        <v>7438.8178876226948</v>
      </c>
      <c r="D27" s="2">
        <v>12.779456957108003</v>
      </c>
      <c r="E27" s="6">
        <v>3.4130490494231804E-20</v>
      </c>
      <c r="F27" s="2">
        <v>80235.040568630837</v>
      </c>
      <c r="G27" s="2">
        <v>109893.06544464779</v>
      </c>
      <c r="H27" s="2">
        <v>80235.040568630837</v>
      </c>
      <c r="I27" s="2">
        <v>109893.06544464779</v>
      </c>
    </row>
    <row r="28" spans="1:9" ht="15.75" thickBot="1" x14ac:dyDescent="0.3">
      <c r="A28" s="3" t="s">
        <v>63</v>
      </c>
      <c r="B28" s="3">
        <v>-802.69778196631728</v>
      </c>
      <c r="C28" s="3">
        <v>9667.9082309862297</v>
      </c>
      <c r="D28" s="3">
        <v>-8.3027037781929131E-2</v>
      </c>
      <c r="E28" s="3">
        <v>0.93406044085141138</v>
      </c>
      <c r="F28" s="3">
        <v>-20075.320606267796</v>
      </c>
      <c r="G28" s="3">
        <v>18469.925042335159</v>
      </c>
      <c r="H28" s="3">
        <v>-20075.320606267796</v>
      </c>
      <c r="I28" s="3">
        <v>18469.925042335159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5E2DB-F0AB-471C-9DE4-A92E10012450}">
  <dimension ref="A1:I28"/>
  <sheetViews>
    <sheetView workbookViewId="0">
      <selection activeCell="E24" sqref="E24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29</v>
      </c>
    </row>
    <row r="2" spans="1:9" ht="15.75" thickBot="1" x14ac:dyDescent="0.3"/>
    <row r="3" spans="1:9" x14ac:dyDescent="0.25">
      <c r="A3" s="5" t="s">
        <v>30</v>
      </c>
      <c r="B3" s="5"/>
    </row>
    <row r="4" spans="1:9" x14ac:dyDescent="0.25">
      <c r="A4" s="2" t="s">
        <v>31</v>
      </c>
      <c r="B4" s="2">
        <v>0.78729798101087767</v>
      </c>
    </row>
    <row r="5" spans="1:9" x14ac:dyDescent="0.25">
      <c r="A5" s="2" t="s">
        <v>32</v>
      </c>
      <c r="B5" s="2">
        <v>0.61983811090380436</v>
      </c>
    </row>
    <row r="6" spans="1:9" x14ac:dyDescent="0.25">
      <c r="A6" s="2" t="s">
        <v>33</v>
      </c>
      <c r="B6" s="2">
        <v>0.56175782229188564</v>
      </c>
    </row>
    <row r="7" spans="1:9" x14ac:dyDescent="0.25">
      <c r="A7" s="2" t="s">
        <v>34</v>
      </c>
      <c r="B7" s="2">
        <v>175665.07805376721</v>
      </c>
    </row>
    <row r="8" spans="1:9" ht="15.75" thickBot="1" x14ac:dyDescent="0.3">
      <c r="A8" s="3" t="s">
        <v>35</v>
      </c>
      <c r="B8" s="3">
        <v>84</v>
      </c>
    </row>
    <row r="10" spans="1:9" ht="15.75" thickBot="1" x14ac:dyDescent="0.3">
      <c r="A10" t="s">
        <v>36</v>
      </c>
    </row>
    <row r="11" spans="1:9" x14ac:dyDescent="0.25">
      <c r="A11" s="4"/>
      <c r="B11" s="4" t="s">
        <v>41</v>
      </c>
      <c r="C11" s="4" t="s">
        <v>42</v>
      </c>
      <c r="D11" s="4" t="s">
        <v>43</v>
      </c>
      <c r="E11" s="4" t="s">
        <v>44</v>
      </c>
      <c r="F11" s="4" t="s">
        <v>45</v>
      </c>
    </row>
    <row r="12" spans="1:9" x14ac:dyDescent="0.25">
      <c r="A12" s="2" t="s">
        <v>37</v>
      </c>
      <c r="B12" s="2">
        <v>11</v>
      </c>
      <c r="C12" s="2">
        <v>3622538925392.3853</v>
      </c>
      <c r="D12" s="2">
        <v>329321720490.21686</v>
      </c>
      <c r="E12" s="2">
        <v>10.672090750881809</v>
      </c>
      <c r="F12" s="2">
        <v>2.5377812445194642E-11</v>
      </c>
    </row>
    <row r="13" spans="1:9" x14ac:dyDescent="0.25">
      <c r="A13" s="2" t="s">
        <v>38</v>
      </c>
      <c r="B13" s="2">
        <v>72</v>
      </c>
      <c r="C13" s="2">
        <v>2221791814629.8013</v>
      </c>
      <c r="D13" s="2">
        <v>30858219647.636127</v>
      </c>
      <c r="E13" s="2"/>
      <c r="F13" s="2"/>
    </row>
    <row r="14" spans="1:9" ht="15.75" thickBot="1" x14ac:dyDescent="0.3">
      <c r="A14" s="3" t="s">
        <v>39</v>
      </c>
      <c r="B14" s="3">
        <v>83</v>
      </c>
      <c r="C14" s="3">
        <v>5844330740022.1865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46</v>
      </c>
      <c r="C16" s="4" t="s">
        <v>34</v>
      </c>
      <c r="D16" s="4" t="s">
        <v>47</v>
      </c>
      <c r="E16" s="4" t="s">
        <v>48</v>
      </c>
      <c r="F16" s="4" t="s">
        <v>49</v>
      </c>
      <c r="G16" s="4" t="s">
        <v>50</v>
      </c>
      <c r="H16" s="4" t="s">
        <v>51</v>
      </c>
      <c r="I16" s="4" t="s">
        <v>52</v>
      </c>
    </row>
    <row r="17" spans="1:9" x14ac:dyDescent="0.25">
      <c r="A17" s="2" t="s">
        <v>40</v>
      </c>
      <c r="B17" s="2">
        <v>701166.8713775865</v>
      </c>
      <c r="C17" s="2">
        <v>32463.390218053617</v>
      </c>
      <c r="D17" s="2">
        <v>21.598695227698428</v>
      </c>
      <c r="E17" s="2">
        <v>3.4930940362099861E-33</v>
      </c>
      <c r="F17" s="2">
        <v>636452.28572756925</v>
      </c>
      <c r="G17" s="2">
        <v>765881.45702760376</v>
      </c>
      <c r="H17" s="2">
        <v>636452.28572756925</v>
      </c>
      <c r="I17" s="2">
        <v>765881.45702760376</v>
      </c>
    </row>
    <row r="18" spans="1:9" x14ac:dyDescent="0.25">
      <c r="A18" s="2" t="s">
        <v>17</v>
      </c>
      <c r="B18" s="2">
        <v>-14780.065194559678</v>
      </c>
      <c r="C18" s="2">
        <v>76129.050340581409</v>
      </c>
      <c r="D18" s="2">
        <v>-0.19414487805164443</v>
      </c>
      <c r="E18" s="2">
        <v>0.84660916798973551</v>
      </c>
      <c r="F18" s="2">
        <v>-166540.5534130763</v>
      </c>
      <c r="G18" s="2">
        <v>136980.42302395692</v>
      </c>
      <c r="H18" s="2">
        <v>-166540.5534130763</v>
      </c>
      <c r="I18" s="2">
        <v>136980.42302395692</v>
      </c>
    </row>
    <row r="19" spans="1:9" x14ac:dyDescent="0.25">
      <c r="A19" s="2" t="s">
        <v>18</v>
      </c>
      <c r="B19" s="2">
        <v>37947.41158890033</v>
      </c>
      <c r="C19" s="2">
        <v>54232.776988971331</v>
      </c>
      <c r="D19" s="2">
        <v>0.69971359933527355</v>
      </c>
      <c r="E19" s="2">
        <v>0.48636078243082315</v>
      </c>
      <c r="F19" s="2">
        <v>-70163.653457512351</v>
      </c>
      <c r="G19" s="2">
        <v>146058.47663531301</v>
      </c>
      <c r="H19" s="2">
        <v>-70163.653457512351</v>
      </c>
      <c r="I19" s="2">
        <v>146058.47663531301</v>
      </c>
    </row>
    <row r="20" spans="1:9" x14ac:dyDescent="0.25">
      <c r="A20" s="2" t="s">
        <v>19</v>
      </c>
      <c r="B20" s="2">
        <v>-97588.980455575947</v>
      </c>
      <c r="C20" s="2">
        <v>81486.819852092667</v>
      </c>
      <c r="D20" s="2">
        <v>-1.1976044792607006</v>
      </c>
      <c r="E20" s="2">
        <v>0.23499887559400393</v>
      </c>
      <c r="F20" s="2">
        <v>-260029.98699386202</v>
      </c>
      <c r="G20" s="2">
        <v>64852.02608271013</v>
      </c>
      <c r="H20" s="2">
        <v>-260029.98699386202</v>
      </c>
      <c r="I20" s="2">
        <v>64852.02608271013</v>
      </c>
    </row>
    <row r="21" spans="1:9" x14ac:dyDescent="0.25">
      <c r="A21" s="2" t="s">
        <v>20</v>
      </c>
      <c r="B21" s="2">
        <v>-29818.62190386383</v>
      </c>
      <c r="C21" s="2">
        <v>59589.228319474802</v>
      </c>
      <c r="D21" s="2">
        <v>-0.50040288731375604</v>
      </c>
      <c r="E21" s="2">
        <v>0.61831757378235241</v>
      </c>
      <c r="F21" s="2">
        <v>-148607.57752423268</v>
      </c>
      <c r="G21" s="2">
        <v>88970.333716505032</v>
      </c>
      <c r="H21" s="2">
        <v>-148607.57752423268</v>
      </c>
      <c r="I21" s="2">
        <v>88970.333716505032</v>
      </c>
    </row>
    <row r="22" spans="1:9" x14ac:dyDescent="0.25">
      <c r="A22" s="2" t="s">
        <v>21</v>
      </c>
      <c r="B22" s="2">
        <v>82761.167709541027</v>
      </c>
      <c r="C22" s="2">
        <v>81722.553170126965</v>
      </c>
      <c r="D22" s="2">
        <v>1.0127090319517051</v>
      </c>
      <c r="E22" s="2">
        <v>0.3145903617567688</v>
      </c>
      <c r="F22" s="2">
        <v>-80149.764609694728</v>
      </c>
      <c r="G22" s="2">
        <v>245672.1000287768</v>
      </c>
      <c r="H22" s="2">
        <v>-80149.764609694728</v>
      </c>
      <c r="I22" s="2">
        <v>245672.1000287768</v>
      </c>
    </row>
    <row r="23" spans="1:9" x14ac:dyDescent="0.25">
      <c r="A23" s="2" t="s">
        <v>22</v>
      </c>
      <c r="B23" s="2">
        <v>47077.758959932122</v>
      </c>
      <c r="C23" s="2">
        <v>52406.142177591333</v>
      </c>
      <c r="D23" s="2">
        <v>0.89832521539931998</v>
      </c>
      <c r="E23" s="2">
        <v>0.37200653047376986</v>
      </c>
      <c r="F23" s="2">
        <v>-57391.976140398256</v>
      </c>
      <c r="G23" s="2">
        <v>151547.49406026251</v>
      </c>
      <c r="H23" s="2">
        <v>-57391.976140398256</v>
      </c>
      <c r="I23" s="2">
        <v>151547.49406026251</v>
      </c>
    </row>
    <row r="24" spans="1:9" x14ac:dyDescent="0.25">
      <c r="A24" s="2" t="s">
        <v>23</v>
      </c>
      <c r="B24" s="6">
        <v>548844.60688452341</v>
      </c>
      <c r="C24" s="2">
        <v>55778.732350107166</v>
      </c>
      <c r="D24" s="2">
        <v>9.8396751550318964</v>
      </c>
      <c r="E24" s="6">
        <v>5.82124984182125E-15</v>
      </c>
      <c r="F24" s="2">
        <v>437651.73615000083</v>
      </c>
      <c r="G24" s="2">
        <v>660037.477619046</v>
      </c>
      <c r="H24" s="2">
        <v>437651.73615000083</v>
      </c>
      <c r="I24" s="2">
        <v>660037.477619046</v>
      </c>
    </row>
    <row r="25" spans="1:9" x14ac:dyDescent="0.25">
      <c r="A25" s="2" t="s">
        <v>24</v>
      </c>
      <c r="B25" s="2">
        <v>-37510.023437674456</v>
      </c>
      <c r="C25" s="2">
        <v>55804.815001680479</v>
      </c>
      <c r="D25" s="2">
        <v>-0.67216464092829442</v>
      </c>
      <c r="E25" s="2">
        <v>0.50363020092249244</v>
      </c>
      <c r="F25" s="2">
        <v>-148754.88898783035</v>
      </c>
      <c r="G25" s="2">
        <v>73734.842112481449</v>
      </c>
      <c r="H25" s="2">
        <v>-148754.88898783035</v>
      </c>
      <c r="I25" s="2">
        <v>73734.842112481449</v>
      </c>
    </row>
    <row r="26" spans="1:9" x14ac:dyDescent="0.25">
      <c r="A26" s="2" t="s">
        <v>25</v>
      </c>
      <c r="B26" s="2">
        <v>2104.2300385209023</v>
      </c>
      <c r="C26" s="2">
        <v>59705.420882951403</v>
      </c>
      <c r="D26" s="2">
        <v>3.5243534128100502E-2</v>
      </c>
      <c r="E26" s="2">
        <v>0.97198307628837588</v>
      </c>
      <c r="F26" s="2">
        <v>-116916.3512238556</v>
      </c>
      <c r="G26" s="2">
        <v>121124.81130089742</v>
      </c>
      <c r="H26" s="2">
        <v>-116916.3512238556</v>
      </c>
      <c r="I26" s="2">
        <v>121124.81130089742</v>
      </c>
    </row>
    <row r="27" spans="1:9" x14ac:dyDescent="0.25">
      <c r="A27" s="2" t="s">
        <v>26</v>
      </c>
      <c r="B27" s="2">
        <v>5074.1607876356857</v>
      </c>
      <c r="C27" s="2">
        <v>57300.734181652573</v>
      </c>
      <c r="D27" s="2">
        <v>8.8553154860979214E-2</v>
      </c>
      <c r="E27" s="2">
        <v>0.92968288834566049</v>
      </c>
      <c r="F27" s="2">
        <v>-109152.76514646529</v>
      </c>
      <c r="G27" s="2">
        <v>119301.08672173666</v>
      </c>
      <c r="H27" s="2">
        <v>-109152.76514646529</v>
      </c>
      <c r="I27" s="2">
        <v>119301.08672173666</v>
      </c>
    </row>
    <row r="28" spans="1:9" ht="15.75" thickBot="1" x14ac:dyDescent="0.3">
      <c r="A28" s="3" t="s">
        <v>27</v>
      </c>
      <c r="B28" s="3">
        <v>47624.703030445024</v>
      </c>
      <c r="C28" s="3">
        <v>74471.273259439055</v>
      </c>
      <c r="D28" s="3">
        <v>0.63950434773060238</v>
      </c>
      <c r="E28" s="3">
        <v>0.52452445270724801</v>
      </c>
      <c r="F28" s="3">
        <v>-100831.06697516722</v>
      </c>
      <c r="G28" s="3">
        <v>196080.47303605729</v>
      </c>
      <c r="H28" s="3">
        <v>-100831.06697516722</v>
      </c>
      <c r="I28" s="3">
        <v>196080.47303605729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4714-7AF8-48D5-9A7A-150FA1B9B9AD}">
  <dimension ref="A1:I28"/>
  <sheetViews>
    <sheetView workbookViewId="0">
      <selection activeCell="E24" sqref="E24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</cols>
  <sheetData>
    <row r="1" spans="1:9" x14ac:dyDescent="0.25">
      <c r="A1" t="s">
        <v>29</v>
      </c>
    </row>
    <row r="2" spans="1:9" ht="15.75" thickBot="1" x14ac:dyDescent="0.3"/>
    <row r="3" spans="1:9" x14ac:dyDescent="0.25">
      <c r="A3" s="5" t="s">
        <v>30</v>
      </c>
      <c r="B3" s="5"/>
    </row>
    <row r="4" spans="1:9" x14ac:dyDescent="0.25">
      <c r="A4" s="2" t="s">
        <v>31</v>
      </c>
      <c r="B4" s="2">
        <v>0.78307905294747882</v>
      </c>
    </row>
    <row r="5" spans="1:9" x14ac:dyDescent="0.25">
      <c r="A5" s="2" t="s">
        <v>32</v>
      </c>
      <c r="B5" s="2">
        <v>0.61321280316512039</v>
      </c>
    </row>
    <row r="6" spans="1:9" x14ac:dyDescent="0.25">
      <c r="A6" s="2" t="s">
        <v>33</v>
      </c>
      <c r="B6" s="2">
        <v>0.55412031475979151</v>
      </c>
    </row>
    <row r="7" spans="1:9" x14ac:dyDescent="0.25">
      <c r="A7" s="2" t="s">
        <v>34</v>
      </c>
      <c r="B7" s="2">
        <v>151852.57113879052</v>
      </c>
    </row>
    <row r="8" spans="1:9" ht="15.75" thickBot="1" x14ac:dyDescent="0.3">
      <c r="A8" s="3" t="s">
        <v>35</v>
      </c>
      <c r="B8" s="3">
        <v>84</v>
      </c>
    </row>
    <row r="10" spans="1:9" ht="15.75" thickBot="1" x14ac:dyDescent="0.3">
      <c r="A10" t="s">
        <v>36</v>
      </c>
    </row>
    <row r="11" spans="1:9" x14ac:dyDescent="0.25">
      <c r="A11" s="4"/>
      <c r="B11" s="4" t="s">
        <v>41</v>
      </c>
      <c r="C11" s="4" t="s">
        <v>42</v>
      </c>
      <c r="D11" s="4" t="s">
        <v>43</v>
      </c>
      <c r="E11" s="4" t="s">
        <v>44</v>
      </c>
      <c r="F11" s="4" t="s">
        <v>45</v>
      </c>
    </row>
    <row r="12" spans="1:9" x14ac:dyDescent="0.25">
      <c r="A12" s="2" t="s">
        <v>37</v>
      </c>
      <c r="B12" s="2">
        <v>11</v>
      </c>
      <c r="C12" s="2">
        <v>2632182029389.2578</v>
      </c>
      <c r="D12" s="2">
        <v>239289275399.02344</v>
      </c>
      <c r="E12" s="2">
        <v>10.377170089012905</v>
      </c>
      <c r="F12" s="2">
        <v>4.5137231726493038E-11</v>
      </c>
    </row>
    <row r="13" spans="1:9" x14ac:dyDescent="0.25">
      <c r="A13" s="2" t="s">
        <v>38</v>
      </c>
      <c r="B13" s="2">
        <v>72</v>
      </c>
      <c r="C13" s="2">
        <v>1660262642025.2231</v>
      </c>
      <c r="D13" s="2">
        <v>23059203361.461433</v>
      </c>
      <c r="E13" s="2"/>
      <c r="F13" s="2"/>
    </row>
    <row r="14" spans="1:9" ht="15.75" thickBot="1" x14ac:dyDescent="0.3">
      <c r="A14" s="3" t="s">
        <v>39</v>
      </c>
      <c r="B14" s="3">
        <v>83</v>
      </c>
      <c r="C14" s="3">
        <v>4292444671414.481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46</v>
      </c>
      <c r="C16" s="4" t="s">
        <v>34</v>
      </c>
      <c r="D16" s="4" t="s">
        <v>47</v>
      </c>
      <c r="E16" s="4" t="s">
        <v>48</v>
      </c>
      <c r="F16" s="4" t="s">
        <v>49</v>
      </c>
      <c r="G16" s="4" t="s">
        <v>50</v>
      </c>
      <c r="H16" s="4" t="s">
        <v>51</v>
      </c>
      <c r="I16" s="4" t="s">
        <v>52</v>
      </c>
    </row>
    <row r="17" spans="1:9" x14ac:dyDescent="0.25">
      <c r="A17" s="2" t="s">
        <v>40</v>
      </c>
      <c r="B17" s="2">
        <v>606526.52559285867</v>
      </c>
      <c r="C17" s="2">
        <v>28062.773358882656</v>
      </c>
      <c r="D17" s="2">
        <v>21.613206857221616</v>
      </c>
      <c r="E17" s="2">
        <v>3.3494767009212419E-33</v>
      </c>
      <c r="F17" s="2">
        <v>550584.40932243667</v>
      </c>
      <c r="G17" s="2">
        <v>662468.64186328067</v>
      </c>
      <c r="H17" s="2">
        <v>550584.40932243667</v>
      </c>
      <c r="I17" s="2">
        <v>662468.64186328067</v>
      </c>
    </row>
    <row r="18" spans="1:9" x14ac:dyDescent="0.25">
      <c r="A18" s="2" t="s">
        <v>17</v>
      </c>
      <c r="B18" s="2">
        <v>-74620.306970493431</v>
      </c>
      <c r="C18" s="2">
        <v>65809.278432867111</v>
      </c>
      <c r="D18" s="2">
        <v>-1.1338873293773395</v>
      </c>
      <c r="E18" s="2">
        <v>0.26060310708098083</v>
      </c>
      <c r="F18" s="2">
        <v>-205808.70587472091</v>
      </c>
      <c r="G18" s="2">
        <v>56568.091933734046</v>
      </c>
      <c r="H18" s="2">
        <v>-205808.70587472091</v>
      </c>
      <c r="I18" s="2">
        <v>56568.091933734046</v>
      </c>
    </row>
    <row r="19" spans="1:9" x14ac:dyDescent="0.25">
      <c r="A19" s="2" t="s">
        <v>18</v>
      </c>
      <c r="B19" s="2">
        <v>33110.57423788173</v>
      </c>
      <c r="C19" s="2">
        <v>46881.182742828707</v>
      </c>
      <c r="D19" s="2">
        <v>0.70626576167058353</v>
      </c>
      <c r="E19" s="2">
        <v>0.48230210361486581</v>
      </c>
      <c r="F19" s="2">
        <v>-60345.355521964586</v>
      </c>
      <c r="G19" s="2">
        <v>126566.50399772805</v>
      </c>
      <c r="H19" s="2">
        <v>-60345.355521964586</v>
      </c>
      <c r="I19" s="2">
        <v>126566.50399772805</v>
      </c>
    </row>
    <row r="20" spans="1:9" x14ac:dyDescent="0.25">
      <c r="A20" s="2" t="s">
        <v>19</v>
      </c>
      <c r="B20" s="2">
        <v>-100349.54470811812</v>
      </c>
      <c r="C20" s="2">
        <v>70440.768566853687</v>
      </c>
      <c r="D20" s="2">
        <v>-1.424594687845842</v>
      </c>
      <c r="E20" s="2">
        <v>0.1585945414944894</v>
      </c>
      <c r="F20" s="2">
        <v>-240770.65045380173</v>
      </c>
      <c r="G20" s="2">
        <v>40071.561037565509</v>
      </c>
      <c r="H20" s="2">
        <v>-240770.65045380173</v>
      </c>
      <c r="I20" s="2">
        <v>40071.561037565509</v>
      </c>
    </row>
    <row r="21" spans="1:9" x14ac:dyDescent="0.25">
      <c r="A21" s="2" t="s">
        <v>20</v>
      </c>
      <c r="B21" s="2">
        <v>-79940.62135907897</v>
      </c>
      <c r="C21" s="2">
        <v>51511.533383539361</v>
      </c>
      <c r="D21" s="2">
        <v>-1.551897528731385</v>
      </c>
      <c r="E21" s="2">
        <v>0.12507155313582222</v>
      </c>
      <c r="F21" s="2">
        <v>-182626.98642205144</v>
      </c>
      <c r="G21" s="2">
        <v>22745.743703893488</v>
      </c>
      <c r="H21" s="2">
        <v>-182626.98642205144</v>
      </c>
      <c r="I21" s="2">
        <v>22745.743703893488</v>
      </c>
    </row>
    <row r="22" spans="1:9" x14ac:dyDescent="0.25">
      <c r="A22" s="2" t="s">
        <v>21</v>
      </c>
      <c r="B22" s="2">
        <v>19345.223647922889</v>
      </c>
      <c r="C22" s="2">
        <v>70644.546749991685</v>
      </c>
      <c r="D22" s="2">
        <v>0.27383888124280681</v>
      </c>
      <c r="E22" s="2">
        <v>0.78499250690769351</v>
      </c>
      <c r="F22" s="2">
        <v>-121482.10648152689</v>
      </c>
      <c r="G22" s="2">
        <v>160172.55377737267</v>
      </c>
      <c r="H22" s="2">
        <v>-121482.10648152689</v>
      </c>
      <c r="I22" s="2">
        <v>160172.55377737267</v>
      </c>
    </row>
    <row r="23" spans="1:9" x14ac:dyDescent="0.25">
      <c r="A23" s="2" t="s">
        <v>22</v>
      </c>
      <c r="B23" s="2">
        <v>-10914.923970052598</v>
      </c>
      <c r="C23" s="2">
        <v>45302.159776438239</v>
      </c>
      <c r="D23" s="2">
        <v>-0.24093606185481417</v>
      </c>
      <c r="E23" s="2">
        <v>0.81028945028218569</v>
      </c>
      <c r="F23" s="2">
        <v>-101223.12897547716</v>
      </c>
      <c r="G23" s="2">
        <v>79393.281035371969</v>
      </c>
      <c r="H23" s="2">
        <v>-101223.12897547716</v>
      </c>
      <c r="I23" s="2">
        <v>79393.281035371969</v>
      </c>
    </row>
    <row r="24" spans="1:9" x14ac:dyDescent="0.25">
      <c r="A24" s="2" t="s">
        <v>23</v>
      </c>
      <c r="B24" s="6">
        <v>457272.74723072437</v>
      </c>
      <c r="C24" s="2">
        <v>48217.574124970241</v>
      </c>
      <c r="D24" s="2">
        <v>9.4835286828318139</v>
      </c>
      <c r="E24" s="6">
        <v>2.6446514268730434E-14</v>
      </c>
      <c r="F24" s="2">
        <v>361152.76993977802</v>
      </c>
      <c r="G24" s="2">
        <v>553392.72452167072</v>
      </c>
      <c r="H24" s="2">
        <v>361152.76993977802</v>
      </c>
      <c r="I24" s="2">
        <v>553392.72452167072</v>
      </c>
    </row>
    <row r="25" spans="1:9" x14ac:dyDescent="0.25">
      <c r="A25" s="2" t="s">
        <v>24</v>
      </c>
      <c r="B25" s="2">
        <v>-51095.247902626776</v>
      </c>
      <c r="C25" s="2">
        <v>48240.121108966188</v>
      </c>
      <c r="D25" s="2">
        <v>-1.0591857302184491</v>
      </c>
      <c r="E25" s="2">
        <v>0.29305566762310775</v>
      </c>
      <c r="F25" s="2">
        <v>-147260.17178470717</v>
      </c>
      <c r="G25" s="2">
        <v>45069.675979453612</v>
      </c>
      <c r="H25" s="2">
        <v>-147260.17178470717</v>
      </c>
      <c r="I25" s="2">
        <v>45069.675979453612</v>
      </c>
    </row>
    <row r="26" spans="1:9" x14ac:dyDescent="0.25">
      <c r="A26" s="2" t="s">
        <v>25</v>
      </c>
      <c r="B26" s="2">
        <v>63069.465722569519</v>
      </c>
      <c r="C26" s="2">
        <v>51611.975313754585</v>
      </c>
      <c r="D26" s="2">
        <v>1.2219928677242762</v>
      </c>
      <c r="E26" s="2">
        <v>0.22569597583365134</v>
      </c>
      <c r="F26" s="2">
        <v>-39817.126668852179</v>
      </c>
      <c r="G26" s="2">
        <v>165956.05811399122</v>
      </c>
      <c r="H26" s="2">
        <v>-39817.126668852179</v>
      </c>
      <c r="I26" s="2">
        <v>165956.05811399122</v>
      </c>
    </row>
    <row r="27" spans="1:9" x14ac:dyDescent="0.25">
      <c r="A27" s="2" t="s">
        <v>26</v>
      </c>
      <c r="B27" s="2">
        <v>-929.69307683935278</v>
      </c>
      <c r="C27" s="2">
        <v>49533.259029213863</v>
      </c>
      <c r="D27" s="2">
        <v>-1.8769067391488127E-2</v>
      </c>
      <c r="E27" s="2">
        <v>0.98507724583802347</v>
      </c>
      <c r="F27" s="2">
        <v>-99672.440289602382</v>
      </c>
      <c r="G27" s="2">
        <v>97813.054135923681</v>
      </c>
      <c r="H27" s="2">
        <v>-99672.440289602382</v>
      </c>
      <c r="I27" s="2">
        <v>97813.054135923681</v>
      </c>
    </row>
    <row r="28" spans="1:9" ht="15.75" thickBot="1" x14ac:dyDescent="0.3">
      <c r="A28" s="3" t="s">
        <v>27</v>
      </c>
      <c r="B28" s="3">
        <v>-8178.1092705669153</v>
      </c>
      <c r="C28" s="3">
        <v>64376.223468639262</v>
      </c>
      <c r="D28" s="3">
        <v>-0.12703617624526956</v>
      </c>
      <c r="E28" s="3">
        <v>0.89926588351311421</v>
      </c>
      <c r="F28" s="3">
        <v>-136509.76531458224</v>
      </c>
      <c r="G28" s="3">
        <v>120153.54677344841</v>
      </c>
      <c r="H28" s="3">
        <v>-136509.76531458224</v>
      </c>
      <c r="I28" s="3">
        <v>120153.54677344841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A5B3A-6094-4697-8C7F-255C4CD3DC56}">
  <dimension ref="A1:I28"/>
  <sheetViews>
    <sheetView workbookViewId="0">
      <selection activeCell="A24" sqref="A24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7" width="12" bestFit="1" customWidth="1"/>
    <col min="8" max="8" width="12.7109375" bestFit="1" customWidth="1"/>
  </cols>
  <sheetData>
    <row r="1" spans="1:9" x14ac:dyDescent="0.25">
      <c r="A1" t="s">
        <v>29</v>
      </c>
    </row>
    <row r="2" spans="1:9" ht="15.75" thickBot="1" x14ac:dyDescent="0.3"/>
    <row r="3" spans="1:9" x14ac:dyDescent="0.25">
      <c r="A3" s="5" t="s">
        <v>30</v>
      </c>
      <c r="B3" s="5"/>
    </row>
    <row r="4" spans="1:9" x14ac:dyDescent="0.25">
      <c r="A4" s="2" t="s">
        <v>31</v>
      </c>
      <c r="B4" s="2">
        <v>0.83319688819458881</v>
      </c>
    </row>
    <row r="5" spans="1:9" x14ac:dyDescent="0.25">
      <c r="A5" s="2" t="s">
        <v>32</v>
      </c>
      <c r="B5" s="2">
        <v>0.69421705449714621</v>
      </c>
    </row>
    <row r="6" spans="1:9" x14ac:dyDescent="0.25">
      <c r="A6" s="2" t="s">
        <v>33</v>
      </c>
      <c r="B6" s="2">
        <v>0.64750021560087689</v>
      </c>
    </row>
    <row r="7" spans="1:9" x14ac:dyDescent="0.25">
      <c r="A7" s="2" t="s">
        <v>34</v>
      </c>
      <c r="B7" s="2">
        <v>250571.2235454536</v>
      </c>
    </row>
    <row r="8" spans="1:9" ht="15.75" thickBot="1" x14ac:dyDescent="0.3">
      <c r="A8" s="3" t="s">
        <v>35</v>
      </c>
      <c r="B8" s="3">
        <v>84</v>
      </c>
    </row>
    <row r="10" spans="1:9" ht="15.75" thickBot="1" x14ac:dyDescent="0.3">
      <c r="A10" t="s">
        <v>36</v>
      </c>
    </row>
    <row r="11" spans="1:9" x14ac:dyDescent="0.25">
      <c r="A11" s="4"/>
      <c r="B11" s="4" t="s">
        <v>41</v>
      </c>
      <c r="C11" s="4" t="s">
        <v>42</v>
      </c>
      <c r="D11" s="4" t="s">
        <v>43</v>
      </c>
      <c r="E11" s="4" t="s">
        <v>44</v>
      </c>
      <c r="F11" s="4" t="s">
        <v>45</v>
      </c>
    </row>
    <row r="12" spans="1:9" x14ac:dyDescent="0.25">
      <c r="A12" s="2" t="s">
        <v>37</v>
      </c>
      <c r="B12" s="2">
        <v>11</v>
      </c>
      <c r="C12" s="2">
        <v>10263060819594.65</v>
      </c>
      <c r="D12" s="2">
        <v>933005529054.05908</v>
      </c>
      <c r="E12" s="2">
        <v>14.86010335670602</v>
      </c>
      <c r="F12" s="2">
        <v>1.6312162192040233E-14</v>
      </c>
    </row>
    <row r="13" spans="1:9" x14ac:dyDescent="0.25">
      <c r="A13" s="2" t="s">
        <v>38</v>
      </c>
      <c r="B13" s="2">
        <v>72</v>
      </c>
      <c r="C13" s="2">
        <v>4520587540972.7285</v>
      </c>
      <c r="D13" s="2">
        <v>62785938069.065674</v>
      </c>
      <c r="E13" s="2"/>
      <c r="F13" s="2"/>
    </row>
    <row r="14" spans="1:9" ht="15.75" thickBot="1" x14ac:dyDescent="0.3">
      <c r="A14" s="3" t="s">
        <v>39</v>
      </c>
      <c r="B14" s="3">
        <v>83</v>
      </c>
      <c r="C14" s="3">
        <v>14783648360567.379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46</v>
      </c>
      <c r="C16" s="4" t="s">
        <v>34</v>
      </c>
      <c r="D16" s="4" t="s">
        <v>47</v>
      </c>
      <c r="E16" s="4" t="s">
        <v>48</v>
      </c>
      <c r="F16" s="4" t="s">
        <v>49</v>
      </c>
      <c r="G16" s="4" t="s">
        <v>50</v>
      </c>
      <c r="H16" s="4" t="s">
        <v>51</v>
      </c>
      <c r="I16" s="4" t="s">
        <v>52</v>
      </c>
    </row>
    <row r="17" spans="1:9" x14ac:dyDescent="0.25">
      <c r="A17" s="2" t="s">
        <v>40</v>
      </c>
      <c r="B17" s="2">
        <v>1081466.4390505184</v>
      </c>
      <c r="C17" s="2">
        <v>46306.252201598341</v>
      </c>
      <c r="D17" s="2">
        <v>23.354652722536457</v>
      </c>
      <c r="E17" s="2">
        <v>2.5146748493243552E-35</v>
      </c>
      <c r="F17" s="2">
        <v>989156.61237797607</v>
      </c>
      <c r="G17" s="2">
        <v>1173776.2657230608</v>
      </c>
      <c r="H17" s="2">
        <v>989156.61237797607</v>
      </c>
      <c r="I17" s="2">
        <v>1173776.2657230608</v>
      </c>
    </row>
    <row r="18" spans="1:9" x14ac:dyDescent="0.25">
      <c r="A18" s="2" t="s">
        <v>17</v>
      </c>
      <c r="B18" s="2">
        <v>-146444.8193348198</v>
      </c>
      <c r="C18" s="2">
        <v>108591.58520599209</v>
      </c>
      <c r="D18" s="2">
        <v>-1.348583493435723</v>
      </c>
      <c r="E18" s="2">
        <v>0.18169755420585784</v>
      </c>
      <c r="F18" s="2">
        <v>-362918.18808902334</v>
      </c>
      <c r="G18" s="2">
        <v>70028.549419383751</v>
      </c>
      <c r="H18" s="2">
        <v>-362918.18808902334</v>
      </c>
      <c r="I18" s="2">
        <v>70028.549419383751</v>
      </c>
    </row>
    <row r="19" spans="1:9" x14ac:dyDescent="0.25">
      <c r="A19" s="2" t="s">
        <v>18</v>
      </c>
      <c r="B19" s="2">
        <v>9235.9903185410749</v>
      </c>
      <c r="C19" s="2">
        <v>77358.422271243457</v>
      </c>
      <c r="D19" s="2">
        <v>0.11939217537499315</v>
      </c>
      <c r="E19" s="2">
        <v>0.90529716655246317</v>
      </c>
      <c r="F19" s="2">
        <v>-144975.2060536271</v>
      </c>
      <c r="G19" s="2">
        <v>163447.18669070923</v>
      </c>
      <c r="H19" s="2">
        <v>-144975.2060536271</v>
      </c>
      <c r="I19" s="2">
        <v>163447.18669070923</v>
      </c>
    </row>
    <row r="20" spans="1:9" x14ac:dyDescent="0.25">
      <c r="A20" s="2" t="s">
        <v>19</v>
      </c>
      <c r="B20" s="2">
        <v>-102471.20064426074</v>
      </c>
      <c r="C20" s="2">
        <v>116233.98560137967</v>
      </c>
      <c r="D20" s="2">
        <v>-0.88159414059569541</v>
      </c>
      <c r="E20" s="2">
        <v>0.3809299584596032</v>
      </c>
      <c r="F20" s="2">
        <v>-334179.41614851169</v>
      </c>
      <c r="G20" s="2">
        <v>129237.01485999022</v>
      </c>
      <c r="H20" s="2">
        <v>-334179.41614851169</v>
      </c>
      <c r="I20" s="2">
        <v>129237.01485999022</v>
      </c>
    </row>
    <row r="21" spans="1:9" x14ac:dyDescent="0.25">
      <c r="A21" s="2" t="s">
        <v>20</v>
      </c>
      <c r="B21" s="2">
        <v>-116881.19728002671</v>
      </c>
      <c r="C21" s="2">
        <v>84998.942394059894</v>
      </c>
      <c r="D21" s="2">
        <v>-1.3750900186282187</v>
      </c>
      <c r="E21" s="2">
        <v>0.17336742544476652</v>
      </c>
      <c r="F21" s="2">
        <v>-286323.4921473763</v>
      </c>
      <c r="G21" s="2">
        <v>52561.097587322904</v>
      </c>
      <c r="H21" s="2">
        <v>-286323.4921473763</v>
      </c>
      <c r="I21" s="2">
        <v>52561.097587322904</v>
      </c>
    </row>
    <row r="22" spans="1:9" x14ac:dyDescent="0.25">
      <c r="A22" s="2" t="s">
        <v>21</v>
      </c>
      <c r="B22" s="2">
        <v>128474.94642110378</v>
      </c>
      <c r="C22" s="2">
        <v>116570.23903652292</v>
      </c>
      <c r="D22" s="2">
        <v>1.1021247574250146</v>
      </c>
      <c r="E22" s="2">
        <v>0.27407796136808343</v>
      </c>
      <c r="F22" s="2">
        <v>-103903.57805527016</v>
      </c>
      <c r="G22" s="2">
        <v>360853.4708974777</v>
      </c>
      <c r="H22" s="2">
        <v>-103903.57805527016</v>
      </c>
      <c r="I22" s="2">
        <v>360853.4708974777</v>
      </c>
    </row>
    <row r="23" spans="1:9" x14ac:dyDescent="0.25">
      <c r="A23" s="2" t="s">
        <v>22</v>
      </c>
      <c r="B23" s="2">
        <v>11822.827974008655</v>
      </c>
      <c r="C23" s="2">
        <v>74752.883795815171</v>
      </c>
      <c r="D23" s="2">
        <v>0.15815882108712068</v>
      </c>
      <c r="E23" s="2">
        <v>0.87477440103617476</v>
      </c>
      <c r="F23" s="2">
        <v>-137194.3223758575</v>
      </c>
      <c r="G23" s="2">
        <v>160839.97832387482</v>
      </c>
      <c r="H23" s="2">
        <v>-137194.3223758575</v>
      </c>
      <c r="I23" s="2">
        <v>160839.97832387482</v>
      </c>
    </row>
    <row r="24" spans="1:9" x14ac:dyDescent="0.25">
      <c r="A24" s="6" t="s">
        <v>23</v>
      </c>
      <c r="B24" s="6">
        <v>936320.43054006773</v>
      </c>
      <c r="C24" s="2">
        <v>79563.595494505818</v>
      </c>
      <c r="D24" s="2">
        <v>11.768201584161996</v>
      </c>
      <c r="E24" s="6">
        <v>1.9376084645908448E-18</v>
      </c>
      <c r="F24" s="2">
        <v>777713.30168914772</v>
      </c>
      <c r="G24" s="2">
        <v>1094927.5593909877</v>
      </c>
      <c r="H24" s="2">
        <v>777713.30168914772</v>
      </c>
      <c r="I24" s="2">
        <v>1094927.5593909877</v>
      </c>
    </row>
    <row r="25" spans="1:9" x14ac:dyDescent="0.25">
      <c r="A25" s="2" t="s">
        <v>24</v>
      </c>
      <c r="B25" s="2">
        <v>34531.071639203656</v>
      </c>
      <c r="C25" s="2">
        <v>79600.800168254544</v>
      </c>
      <c r="D25" s="2">
        <v>0.43380307190649237</v>
      </c>
      <c r="E25" s="2">
        <v>0.66572853001651955</v>
      </c>
      <c r="F25" s="2">
        <v>-124150.22337334398</v>
      </c>
      <c r="G25" s="2">
        <v>193212.36665175128</v>
      </c>
      <c r="H25" s="2">
        <v>-124150.22337334398</v>
      </c>
      <c r="I25" s="2">
        <v>193212.36665175128</v>
      </c>
    </row>
    <row r="26" spans="1:9" x14ac:dyDescent="0.25">
      <c r="A26" s="2" t="s">
        <v>25</v>
      </c>
      <c r="B26" s="2">
        <v>89677.733685488434</v>
      </c>
      <c r="C26" s="2">
        <v>85164.681157391678</v>
      </c>
      <c r="D26" s="2">
        <v>1.0529920674481978</v>
      </c>
      <c r="E26" s="2">
        <v>0.29586568526550033</v>
      </c>
      <c r="F26" s="2">
        <v>-80094.955368146708</v>
      </c>
      <c r="G26" s="2">
        <v>259450.42273912358</v>
      </c>
      <c r="H26" s="2">
        <v>-80094.955368146708</v>
      </c>
      <c r="I26" s="2">
        <v>259450.42273912358</v>
      </c>
    </row>
    <row r="27" spans="1:9" x14ac:dyDescent="0.25">
      <c r="A27" s="2" t="s">
        <v>26</v>
      </c>
      <c r="B27" s="2">
        <v>-3260.5775438255764</v>
      </c>
      <c r="C27" s="2">
        <v>81734.601054597995</v>
      </c>
      <c r="D27" s="2">
        <v>-3.9892254953903049E-2</v>
      </c>
      <c r="E27" s="2">
        <v>0.9682894369287417</v>
      </c>
      <c r="F27" s="2">
        <v>-166195.5268818097</v>
      </c>
      <c r="G27" s="2">
        <v>159674.37179415853</v>
      </c>
      <c r="H27" s="2">
        <v>-166195.5268818097</v>
      </c>
      <c r="I27" s="2">
        <v>159674.37179415853</v>
      </c>
    </row>
    <row r="28" spans="1:9" ht="15.75" thickBot="1" x14ac:dyDescent="0.3">
      <c r="A28" s="3" t="s">
        <v>27</v>
      </c>
      <c r="B28" s="3">
        <v>111295.32407022198</v>
      </c>
      <c r="C28" s="3">
        <v>106226.90785412648</v>
      </c>
      <c r="D28" s="3">
        <v>1.047713110721961</v>
      </c>
      <c r="E28" s="3">
        <v>0.29827519936159563</v>
      </c>
      <c r="F28" s="3">
        <v>-100464.14653612699</v>
      </c>
      <c r="G28" s="3">
        <v>323054.79467657092</v>
      </c>
      <c r="H28" s="3">
        <v>-100464.14653612699</v>
      </c>
      <c r="I28" s="3">
        <v>323054.79467657092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5DA81-700C-4975-8B58-38B1F7390815}">
  <dimension ref="A1:I28"/>
  <sheetViews>
    <sheetView workbookViewId="0">
      <selection activeCell="E24" sqref="E24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</cols>
  <sheetData>
    <row r="1" spans="1:9" x14ac:dyDescent="0.25">
      <c r="A1" t="s">
        <v>29</v>
      </c>
    </row>
    <row r="2" spans="1:9" ht="15.75" thickBot="1" x14ac:dyDescent="0.3"/>
    <row r="3" spans="1:9" x14ac:dyDescent="0.25">
      <c r="A3" s="5" t="s">
        <v>30</v>
      </c>
      <c r="B3" s="5"/>
    </row>
    <row r="4" spans="1:9" x14ac:dyDescent="0.25">
      <c r="A4" s="2" t="s">
        <v>31</v>
      </c>
      <c r="B4" s="2">
        <v>0.76862658108586501</v>
      </c>
    </row>
    <row r="5" spans="1:9" x14ac:dyDescent="0.25">
      <c r="A5" s="2" t="s">
        <v>32</v>
      </c>
      <c r="B5" s="2">
        <v>0.59078682115174586</v>
      </c>
    </row>
    <row r="6" spans="1:9" x14ac:dyDescent="0.25">
      <c r="A6" s="2" t="s">
        <v>33</v>
      </c>
      <c r="B6" s="2">
        <v>0.52826814104992925</v>
      </c>
    </row>
    <row r="7" spans="1:9" x14ac:dyDescent="0.25">
      <c r="A7" s="2" t="s">
        <v>34</v>
      </c>
      <c r="B7" s="2">
        <v>151815.18446567323</v>
      </c>
    </row>
    <row r="8" spans="1:9" ht="15.75" thickBot="1" x14ac:dyDescent="0.3">
      <c r="A8" s="3" t="s">
        <v>35</v>
      </c>
      <c r="B8" s="3">
        <v>84</v>
      </c>
    </row>
    <row r="10" spans="1:9" ht="15.75" thickBot="1" x14ac:dyDescent="0.3">
      <c r="A10" t="s">
        <v>36</v>
      </c>
    </row>
    <row r="11" spans="1:9" x14ac:dyDescent="0.25">
      <c r="A11" s="4"/>
      <c r="B11" s="4" t="s">
        <v>41</v>
      </c>
      <c r="C11" s="4" t="s">
        <v>42</v>
      </c>
      <c r="D11" s="4" t="s">
        <v>43</v>
      </c>
      <c r="E11" s="4" t="s">
        <v>44</v>
      </c>
      <c r="F11" s="4" t="s">
        <v>45</v>
      </c>
    </row>
    <row r="12" spans="1:9" x14ac:dyDescent="0.25">
      <c r="A12" s="2" t="s">
        <v>37</v>
      </c>
      <c r="B12" s="2">
        <v>11</v>
      </c>
      <c r="C12" s="2">
        <v>2395764396716.5107</v>
      </c>
      <c r="D12" s="2">
        <v>217796763337.86462</v>
      </c>
      <c r="E12" s="2">
        <v>9.449764777336993</v>
      </c>
      <c r="F12" s="2">
        <v>2.9262874003725701E-10</v>
      </c>
    </row>
    <row r="13" spans="1:9" x14ac:dyDescent="0.25">
      <c r="A13" s="2" t="s">
        <v>38</v>
      </c>
      <c r="B13" s="2">
        <v>72</v>
      </c>
      <c r="C13" s="2">
        <v>1659445216872.9397</v>
      </c>
      <c r="D13" s="2">
        <v>23047850234.346386</v>
      </c>
      <c r="E13" s="2"/>
      <c r="F13" s="2"/>
    </row>
    <row r="14" spans="1:9" ht="15.75" thickBot="1" x14ac:dyDescent="0.3">
      <c r="A14" s="3" t="s">
        <v>39</v>
      </c>
      <c r="B14" s="3">
        <v>83</v>
      </c>
      <c r="C14" s="3">
        <v>4055209613589.4502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46</v>
      </c>
      <c r="C16" s="4" t="s">
        <v>34</v>
      </c>
      <c r="D16" s="4" t="s">
        <v>47</v>
      </c>
      <c r="E16" s="4" t="s">
        <v>48</v>
      </c>
      <c r="F16" s="4" t="s">
        <v>49</v>
      </c>
      <c r="G16" s="4" t="s">
        <v>50</v>
      </c>
      <c r="H16" s="4" t="s">
        <v>51</v>
      </c>
      <c r="I16" s="4" t="s">
        <v>52</v>
      </c>
    </row>
    <row r="17" spans="1:9" x14ac:dyDescent="0.25">
      <c r="A17" s="2" t="s">
        <v>40</v>
      </c>
      <c r="B17" s="2">
        <v>584754.57634413452</v>
      </c>
      <c r="C17" s="2">
        <v>28055.86419872511</v>
      </c>
      <c r="D17" s="2">
        <v>20.842508083237245</v>
      </c>
      <c r="E17" s="2">
        <v>3.2061456047602455E-32</v>
      </c>
      <c r="F17" s="2">
        <v>528826.2332327629</v>
      </c>
      <c r="G17" s="2">
        <v>640682.91945550614</v>
      </c>
      <c r="H17" s="2">
        <v>528826.2332327629</v>
      </c>
      <c r="I17" s="2">
        <v>640682.91945550614</v>
      </c>
    </row>
    <row r="18" spans="1:9" x14ac:dyDescent="0.25">
      <c r="A18" s="2" t="s">
        <v>17</v>
      </c>
      <c r="B18" s="2">
        <v>-28843.668536171979</v>
      </c>
      <c r="C18" s="2">
        <v>65793.075941447954</v>
      </c>
      <c r="D18" s="2">
        <v>-0.43839975747358556</v>
      </c>
      <c r="E18" s="2">
        <v>0.66240912517834727</v>
      </c>
      <c r="F18" s="2">
        <v>-159999.76836406623</v>
      </c>
      <c r="G18" s="2">
        <v>102312.43129172226</v>
      </c>
      <c r="H18" s="2">
        <v>-159999.76836406623</v>
      </c>
      <c r="I18" s="2">
        <v>102312.43129172226</v>
      </c>
    </row>
    <row r="19" spans="1:9" x14ac:dyDescent="0.25">
      <c r="A19" s="2" t="s">
        <v>18</v>
      </c>
      <c r="B19" s="2">
        <v>39279.885446271088</v>
      </c>
      <c r="C19" s="2">
        <v>46869.64041963053</v>
      </c>
      <c r="D19" s="2">
        <v>0.83806671215295681</v>
      </c>
      <c r="E19" s="2">
        <v>0.40476678781397002</v>
      </c>
      <c r="F19" s="2">
        <v>-54153.035112805024</v>
      </c>
      <c r="G19" s="2">
        <v>132712.8060053472</v>
      </c>
      <c r="H19" s="2">
        <v>-54153.035112805024</v>
      </c>
      <c r="I19" s="2">
        <v>132712.8060053472</v>
      </c>
    </row>
    <row r="20" spans="1:9" x14ac:dyDescent="0.25">
      <c r="A20" s="2" t="s">
        <v>19</v>
      </c>
      <c r="B20" s="2">
        <v>-64517.782904354164</v>
      </c>
      <c r="C20" s="2">
        <v>70423.425785175452</v>
      </c>
      <c r="D20" s="2">
        <v>-0.91614093158665311</v>
      </c>
      <c r="E20" s="2">
        <v>0.36265134569135893</v>
      </c>
      <c r="F20" s="2">
        <v>-204904.31644661765</v>
      </c>
      <c r="G20" s="2">
        <v>75868.750637909339</v>
      </c>
      <c r="H20" s="2">
        <v>-204904.31644661765</v>
      </c>
      <c r="I20" s="2">
        <v>75868.750637909339</v>
      </c>
    </row>
    <row r="21" spans="1:9" x14ac:dyDescent="0.25">
      <c r="A21" s="2" t="s">
        <v>20</v>
      </c>
      <c r="B21" s="2">
        <v>-79608.920350397035</v>
      </c>
      <c r="C21" s="2">
        <v>51498.85105062963</v>
      </c>
      <c r="D21" s="2">
        <v>-1.5458387658422086</v>
      </c>
      <c r="E21" s="2">
        <v>0.12652786922957721</v>
      </c>
      <c r="F21" s="2">
        <v>-182270.00364477368</v>
      </c>
      <c r="G21" s="2">
        <v>23052.162943979594</v>
      </c>
      <c r="H21" s="2">
        <v>-182270.00364477368</v>
      </c>
      <c r="I21" s="2">
        <v>23052.162943979594</v>
      </c>
    </row>
    <row r="22" spans="1:9" x14ac:dyDescent="0.25">
      <c r="A22" s="2" t="s">
        <v>21</v>
      </c>
      <c r="B22" s="2">
        <v>-44912.640665198378</v>
      </c>
      <c r="C22" s="2">
        <v>70627.153797359686</v>
      </c>
      <c r="D22" s="2">
        <v>-0.63591180233681432</v>
      </c>
      <c r="E22" s="2">
        <v>0.52685014401058727</v>
      </c>
      <c r="F22" s="2">
        <v>-185705.29857725959</v>
      </c>
      <c r="G22" s="2">
        <v>95880.017246862815</v>
      </c>
      <c r="H22" s="2">
        <v>-185705.29857725959</v>
      </c>
      <c r="I22" s="2">
        <v>95880.017246862815</v>
      </c>
    </row>
    <row r="23" spans="1:9" x14ac:dyDescent="0.25">
      <c r="A23" s="2" t="s">
        <v>22</v>
      </c>
      <c r="B23" s="2">
        <v>25456.332287680139</v>
      </c>
      <c r="C23" s="2">
        <v>45291.006214622546</v>
      </c>
      <c r="D23" s="2">
        <v>0.56206153087103128</v>
      </c>
      <c r="E23" s="2">
        <v>0.57581975018632692</v>
      </c>
      <c r="F23" s="2">
        <v>-64829.638498626329</v>
      </c>
      <c r="G23" s="2">
        <v>115742.30307398661</v>
      </c>
      <c r="H23" s="2">
        <v>-64829.638498626329</v>
      </c>
      <c r="I23" s="2">
        <v>115742.30307398661</v>
      </c>
    </row>
    <row r="24" spans="1:9" x14ac:dyDescent="0.25">
      <c r="A24" s="2" t="s">
        <v>23</v>
      </c>
      <c r="B24" s="6">
        <v>441690.30358975683</v>
      </c>
      <c r="C24" s="2">
        <v>48205.702777196537</v>
      </c>
      <c r="D24" s="2">
        <v>9.1626151708900334</v>
      </c>
      <c r="E24" s="6">
        <v>1.0410907985579375E-13</v>
      </c>
      <c r="F24" s="2">
        <v>345593.99139808456</v>
      </c>
      <c r="G24" s="2">
        <v>537786.61578142911</v>
      </c>
      <c r="H24" s="2">
        <v>345593.99139808456</v>
      </c>
      <c r="I24" s="2">
        <v>537786.61578142911</v>
      </c>
    </row>
    <row r="25" spans="1:9" x14ac:dyDescent="0.25">
      <c r="A25" s="2" t="s">
        <v>24</v>
      </c>
      <c r="B25" s="2">
        <v>21107.122288548861</v>
      </c>
      <c r="C25" s="2">
        <v>48228.244210040379</v>
      </c>
      <c r="D25" s="2">
        <v>0.43765064713167978</v>
      </c>
      <c r="E25" s="2">
        <v>0.66294962090686949</v>
      </c>
      <c r="F25" s="2">
        <v>-75034.12542823801</v>
      </c>
      <c r="G25" s="2">
        <v>117248.37000533572</v>
      </c>
      <c r="H25" s="2">
        <v>-75034.12542823801</v>
      </c>
      <c r="I25" s="2">
        <v>117248.37000533572</v>
      </c>
    </row>
    <row r="26" spans="1:9" x14ac:dyDescent="0.25">
      <c r="A26" s="2" t="s">
        <v>25</v>
      </c>
      <c r="B26" s="2">
        <v>-29253.810458202879</v>
      </c>
      <c r="C26" s="2">
        <v>51599.268251664544</v>
      </c>
      <c r="D26" s="2">
        <v>-0.56694235111094193</v>
      </c>
      <c r="E26" s="2">
        <v>0.57251665014332631</v>
      </c>
      <c r="F26" s="2">
        <v>-132115.07178430876</v>
      </c>
      <c r="G26" s="2">
        <v>73607.450867903011</v>
      </c>
      <c r="H26" s="2">
        <v>-132115.07178430876</v>
      </c>
      <c r="I26" s="2">
        <v>73607.450867903011</v>
      </c>
    </row>
    <row r="27" spans="1:9" x14ac:dyDescent="0.25">
      <c r="A27" s="2" t="s">
        <v>26</v>
      </c>
      <c r="B27" s="2">
        <v>78552.250692214686</v>
      </c>
      <c r="C27" s="2">
        <v>49521.063754877236</v>
      </c>
      <c r="D27" s="2">
        <v>1.5862391624105252</v>
      </c>
      <c r="E27" s="2">
        <v>0.11706751857292572</v>
      </c>
      <c r="F27" s="2">
        <v>-20166.185685472839</v>
      </c>
      <c r="G27" s="2">
        <v>177270.6870699022</v>
      </c>
      <c r="H27" s="2">
        <v>-20166.185685472839</v>
      </c>
      <c r="I27" s="2">
        <v>177270.6870699022</v>
      </c>
    </row>
    <row r="28" spans="1:9" ht="15.75" thickBot="1" x14ac:dyDescent="0.3">
      <c r="A28" s="3" t="s">
        <v>27</v>
      </c>
      <c r="B28" s="3">
        <v>38798.813899147484</v>
      </c>
      <c r="C28" s="3">
        <v>64360.373800732428</v>
      </c>
      <c r="D28" s="3">
        <v>0.60283698816407361</v>
      </c>
      <c r="E28" s="3">
        <v>0.54851130443448026</v>
      </c>
      <c r="F28" s="3">
        <v>-89501.246409351879</v>
      </c>
      <c r="G28" s="3">
        <v>167098.87420764685</v>
      </c>
      <c r="H28" s="3">
        <v>-89501.246409351879</v>
      </c>
      <c r="I28" s="3">
        <v>167098.87420764685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Overview of Regression</vt:lpstr>
      <vt:lpstr>Drug 1 P_10</vt:lpstr>
      <vt:lpstr>Drug 2 P_10</vt:lpstr>
      <vt:lpstr>Drug 3 P_10</vt:lpstr>
      <vt:lpstr>Drug 4 P_10</vt:lpstr>
      <vt:lpstr>Drug 5 P_7</vt:lpstr>
      <vt:lpstr>Drug 6 P_7</vt:lpstr>
      <vt:lpstr>Drug 7 P_7</vt:lpstr>
      <vt:lpstr>Drug 8 P_7</vt:lpstr>
      <vt:lpstr>Drug 9 P_4</vt:lpstr>
      <vt:lpstr>Drug 10 P_4</vt:lpstr>
      <vt:lpstr>Drug 11 P_4</vt:lpstr>
      <vt:lpstr>Drug 12 P_4</vt:lpstr>
      <vt:lpstr>Drug 13 P_1</vt:lpstr>
      <vt:lpstr>Drug 14 P_1</vt:lpstr>
      <vt:lpstr>Drug 15 P_1</vt:lpstr>
      <vt:lpstr>Drug 16 P_1_10</vt:lpstr>
      <vt:lpstr>Drug Promo Data</vt:lpstr>
      <vt:lpstr>Drug with multiple promo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2018-07-27T06:32:20Z</dcterms:modified>
</cp:coreProperties>
</file>