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c\Downloads\Skill-Lync_DADS\SQL\Project\Project 2\"/>
    </mc:Choice>
  </mc:AlternateContent>
  <xr:revisionPtr revIDLastSave="0" documentId="8_{E33B638E-3484-4692-8081-87B838FEE4BA}" xr6:coauthVersionLast="47" xr6:coauthVersionMax="47" xr10:uidLastSave="{00000000-0000-0000-0000-000000000000}"/>
  <bookViews>
    <workbookView xWindow="-120" yWindow="-120" windowWidth="29040" windowHeight="15840" xr2:uid="{A7264978-B753-4C81-9A34-F38953610109}"/>
  </bookViews>
  <sheets>
    <sheet name="Q13 College_A_HS_V" sheetId="2" r:id="rId1"/>
    <sheet name="Q13 College_A_SE_V" sheetId="3" r:id="rId2"/>
    <sheet name="Q13 College_A_SJ_V" sheetId="4" r:id="rId3"/>
    <sheet name="Q13 College_B_HS_V" sheetId="5" r:id="rId4"/>
    <sheet name="Q13 College_B_SE_V" sheetId="6" r:id="rId5"/>
    <sheet name="Q13 College_B_SJ_V" sheetId="7" r:id="rId6"/>
  </sheets>
  <definedNames>
    <definedName name="ExternalData_1" localSheetId="0" hidden="1">'Q13 College_A_HS_V'!$A$1:$A$101</definedName>
    <definedName name="ExternalData_1" localSheetId="1" hidden="1">'Q13 College_A_SE_V'!$A$1:$A$101</definedName>
    <definedName name="ExternalData_1" localSheetId="2" hidden="1">'Q13 College_A_SJ_V'!$A$1:$A$101</definedName>
    <definedName name="ExternalData_1" localSheetId="3" hidden="1">'Q13 College_B_HS_V'!$A$1:$A$101</definedName>
    <definedName name="ExternalData_1" localSheetId="4" hidden="1">'Q13 College_B_SE_V'!$A$1:$A$101</definedName>
    <definedName name="ExternalData_1" localSheetId="5" hidden="1">'Q13 College_B_SJ_V'!$A$1:$A$101</definedName>
  </definedNames>
  <calcPr calcId="191029"/>
  <pivotCaches>
    <pivotCache cacheId="15" r:id="rId7"/>
    <pivotCache cacheId="32" r:id="rId8"/>
    <pivotCache cacheId="44" r:id="rId9"/>
    <pivotCache cacheId="49" r:id="rId10"/>
    <pivotCache cacheId="57" r:id="rId11"/>
    <pivotCache cacheId="6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2" i="7" l="1"/>
  <c r="K102" i="6"/>
  <c r="M102" i="5"/>
  <c r="K102" i="4"/>
  <c r="J102" i="3"/>
  <c r="L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32A93F-B435-45A1-B7AC-85533BB9D6F7}" keepAlive="1" name="MySQL.alumni.college_a_hs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a_hs_v LIMIT 100" commandType="4"/>
  </connection>
  <connection id="2" xr16:uid="{36B27856-C3AF-433C-B198-8BD9C7EEDDA5}" keepAlive="1" name="MySQL.alumni.college_a_se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a_se_v LIMIT 100" commandType="4"/>
  </connection>
  <connection id="3" xr16:uid="{F6BF7CCA-EDB8-4051-9FFA-DD9D5642E84D}" keepAlive="1" name="MySQL.alumni.college_a_sj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a_sj_v LIMIT 100" commandType="4"/>
  </connection>
  <connection id="4" xr16:uid="{6AEDFD34-171F-49B7-8837-E9509E8EB162}" keepAlive="1" name="MySQL.alumni.college_b_hs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b_hs_v LIMIT 100" commandType="4"/>
  </connection>
  <connection id="5" xr16:uid="{8F3E1B9F-A94D-44AA-9866-F0A16BB34581}" keepAlive="1" name="MySQL.alumni.college_b_se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b_se_v LIMIT 100" commandType="4"/>
  </connection>
  <connection id="6" xr16:uid="{5BC68549-38C7-44F9-B94C-1FF6FE66C68F}" keepAlive="1" name="MySQL.alumni.college_b_sj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b_sj_v LIMIT 100" commandType="4"/>
  </connection>
</connections>
</file>

<file path=xl/sharedStrings.xml><?xml version="1.0" encoding="utf-8"?>
<sst xmlns="http://schemas.openxmlformats.org/spreadsheetml/2006/main" count="7203" uniqueCount="3321">
  <si>
    <t>1620981075</t>
  </si>
  <si>
    <t>26-Jun-18</t>
  </si>
  <si>
    <t>SHREYA AGGARWAL</t>
  </si>
  <si>
    <t>AJAY AGGARWAL</t>
  </si>
  <si>
    <t>SHIPRA AGGARWAL</t>
  </si>
  <si>
    <t>MBA2016</t>
  </si>
  <si>
    <t>MBA-HR</t>
  </si>
  <si>
    <t>Higher Studies</t>
  </si>
  <si>
    <t>Naturopathy</t>
  </si>
  <si>
    <t>None</t>
  </si>
  <si>
    <t xml:space="preserve">Delhi </t>
  </si>
  <si>
    <t>1620981182</t>
  </si>
  <si>
    <t>28-Jun-18</t>
  </si>
  <si>
    <t>PRIYASHA RABRA</t>
  </si>
  <si>
    <t xml:space="preserve">SURINDER PAL RABRA </t>
  </si>
  <si>
    <t xml:space="preserve">ASHA RABRA </t>
  </si>
  <si>
    <t>MBA-IB</t>
  </si>
  <si>
    <t>CA Finals</t>
  </si>
  <si>
    <t>CPT</t>
  </si>
  <si>
    <t>ICAI</t>
  </si>
  <si>
    <t xml:space="preserve">Patiala </t>
  </si>
  <si>
    <t>1620981189</t>
  </si>
  <si>
    <t>29-Jun-18</t>
  </si>
  <si>
    <t>RAVNEET KAUR MULTANI</t>
  </si>
  <si>
    <t>SURINDER SINGH MULTANI</t>
  </si>
  <si>
    <t>SAVINDER KAUR MULTANI</t>
  </si>
  <si>
    <t>Banking</t>
  </si>
  <si>
    <t>Bank PO</t>
  </si>
  <si>
    <t>Ibs</t>
  </si>
  <si>
    <t xml:space="preserve">Chandigarh </t>
  </si>
  <si>
    <t>CUN130104079</t>
  </si>
  <si>
    <t>17-Jul-18</t>
  </si>
  <si>
    <t>INDERJIT SINGH</t>
  </si>
  <si>
    <t>BHARPOOR SINGH</t>
  </si>
  <si>
    <t>KULDEEP KAUR</t>
  </si>
  <si>
    <t>BE2013</t>
  </si>
  <si>
    <t>BE</t>
  </si>
  <si>
    <t>Masters of engneering</t>
  </si>
  <si>
    <t>IELTS</t>
  </si>
  <si>
    <t>Western Sydney University</t>
  </si>
  <si>
    <t xml:space="preserve">Sydney </t>
  </si>
  <si>
    <t>CUN110104086</t>
  </si>
  <si>
    <t>RAHUL BANSAL</t>
  </si>
  <si>
    <t>RAJESH BANSAL</t>
  </si>
  <si>
    <t>SANGITA BANSAL</t>
  </si>
  <si>
    <t>BE2011</t>
  </si>
  <si>
    <t>M.E</t>
  </si>
  <si>
    <t>GATE</t>
  </si>
  <si>
    <t>NITTTR</t>
  </si>
  <si>
    <t xml:space="preserve">CHANDIGARH </t>
  </si>
  <si>
    <t>CUN120301042</t>
  </si>
  <si>
    <t xml:space="preserve">KUNALJEET SINGH </t>
  </si>
  <si>
    <t>JATINDER PAL SINGH</t>
  </si>
  <si>
    <t>PRIYA AHUJA</t>
  </si>
  <si>
    <t>BARC2012</t>
  </si>
  <si>
    <t>BARC</t>
  </si>
  <si>
    <t>CPM</t>
  </si>
  <si>
    <t>ielts</t>
  </si>
  <si>
    <t>UCW</t>
  </si>
  <si>
    <t xml:space="preserve">canada </t>
  </si>
  <si>
    <t>1710961019</t>
  </si>
  <si>
    <t>CLAUDIA CONEJERO NAVARRO</t>
  </si>
  <si>
    <t>MANUEL JOSE CONEJERO POVEDA</t>
  </si>
  <si>
    <t>AMPARO NAVARRO ARGILES</t>
  </si>
  <si>
    <t>IS-Jan-June18</t>
  </si>
  <si>
    <t>INT STU</t>
  </si>
  <si>
    <t>Grado en Fundamentos de la Arquitectura</t>
  </si>
  <si>
    <t>.</t>
  </si>
  <si>
    <t xml:space="preserve">. </t>
  </si>
  <si>
    <t>1430991141</t>
  </si>
  <si>
    <t>18-Jul-18</t>
  </si>
  <si>
    <t>SAMEER ANAND</t>
  </si>
  <si>
    <t>ASHOK KUMAR ANAND</t>
  </si>
  <si>
    <t>USHA ANAND</t>
  </si>
  <si>
    <t>BHMCT2014</t>
  </si>
  <si>
    <t>BHMCT(GBC)</t>
  </si>
  <si>
    <t>PGDC</t>
  </si>
  <si>
    <t>Hotel Operations</t>
  </si>
  <si>
    <t>GBC</t>
  </si>
  <si>
    <t xml:space="preserve">Toronto </t>
  </si>
  <si>
    <t>1410992024</t>
  </si>
  <si>
    <t>VISHAL SHARMA</t>
  </si>
  <si>
    <t>SHIV KUMAR SHARMA</t>
  </si>
  <si>
    <t>BABITA SHARMA</t>
  </si>
  <si>
    <t>BE2014</t>
  </si>
  <si>
    <t>MBA</t>
  </si>
  <si>
    <t>Direct Admission</t>
  </si>
  <si>
    <t>Punjabi University</t>
  </si>
  <si>
    <t>1560991040</t>
  </si>
  <si>
    <t xml:space="preserve">SHRITIKA </t>
  </si>
  <si>
    <t>PARMOD KUMAR</t>
  </si>
  <si>
    <t>ASHA</t>
  </si>
  <si>
    <t>BA(JMC)-2015</t>
  </si>
  <si>
    <t>BA(JMC)</t>
  </si>
  <si>
    <t>Mba</t>
  </si>
  <si>
    <t>Chitkara</t>
  </si>
  <si>
    <t xml:space="preserve">Rajpura </t>
  </si>
  <si>
    <t>1560991019</t>
  </si>
  <si>
    <t xml:space="preserve">MANISHA </t>
  </si>
  <si>
    <t xml:space="preserve">ANIL KUMAR </t>
  </si>
  <si>
    <t xml:space="preserve">SUMITA RANI </t>
  </si>
  <si>
    <t>MBA in media management</t>
  </si>
  <si>
    <t>Cat</t>
  </si>
  <si>
    <t>Lovely professional university</t>
  </si>
  <si>
    <t xml:space="preserve">Jalandhar </t>
  </si>
  <si>
    <t>1530991094</t>
  </si>
  <si>
    <t>NIKHIL RAINA</t>
  </si>
  <si>
    <t>KIRAN KUMAR RAINA</t>
  </si>
  <si>
    <t>PRINCY KUMARI</t>
  </si>
  <si>
    <t>BHMCTCU2015</t>
  </si>
  <si>
    <t>B.SC.HA</t>
  </si>
  <si>
    <t>....</t>
  </si>
  <si>
    <t>Singhad</t>
  </si>
  <si>
    <t xml:space="preserve">Pune </t>
  </si>
  <si>
    <t>1510992603</t>
  </si>
  <si>
    <t xml:space="preserve">AKSHAY VERMA </t>
  </si>
  <si>
    <t>PARMOD KUMAR VERMA</t>
  </si>
  <si>
    <t xml:space="preserve">SONIA VERMA </t>
  </si>
  <si>
    <t>Int BCA-MCA 2015</t>
  </si>
  <si>
    <t>INT BCA</t>
  </si>
  <si>
    <t>MCA</t>
  </si>
  <si>
    <t>nil</t>
  </si>
  <si>
    <t>Chitkara University</t>
  </si>
  <si>
    <t>1625981008</t>
  </si>
  <si>
    <t>DAIVIK SHARMA</t>
  </si>
  <si>
    <t>B.K.SHARMA</t>
  </si>
  <si>
    <t>SUNITA SHARMA</t>
  </si>
  <si>
    <t>MBA-2016</t>
  </si>
  <si>
    <t>MBA-SRM</t>
  </si>
  <si>
    <t>PGDCA</t>
  </si>
  <si>
    <t>Hartron exam</t>
  </si>
  <si>
    <t>Hartron institute</t>
  </si>
  <si>
    <t xml:space="preserve">Panchkula </t>
  </si>
  <si>
    <t>1510992629</t>
  </si>
  <si>
    <t>19-Jul-18</t>
  </si>
  <si>
    <t xml:space="preserve">VAIBHAV JAISWAL </t>
  </si>
  <si>
    <t>PANKAJ  KUMAR</t>
  </si>
  <si>
    <t>ANJU JASIWAL</t>
  </si>
  <si>
    <t>Masters of computer applications</t>
  </si>
  <si>
    <t>Chitkara university</t>
  </si>
  <si>
    <t>1610981539</t>
  </si>
  <si>
    <t xml:space="preserve">VIKRAM SINGH JAMWAL </t>
  </si>
  <si>
    <t>KARTAR SINGH</t>
  </si>
  <si>
    <t>LATE CHAMPA DEVI</t>
  </si>
  <si>
    <t>MCA2016</t>
  </si>
  <si>
    <t>MCA(CU)</t>
  </si>
  <si>
    <t>Coaching</t>
  </si>
  <si>
    <t>UGC NET</t>
  </si>
  <si>
    <t>Self study</t>
  </si>
  <si>
    <t>1510971204</t>
  </si>
  <si>
    <t>ARSHDEEP SINGH</t>
  </si>
  <si>
    <t>BALDESH SINGH</t>
  </si>
  <si>
    <t>SARABJIT KAUR</t>
  </si>
  <si>
    <t>DIPLOMA2015</t>
  </si>
  <si>
    <t>DIPLOMA</t>
  </si>
  <si>
    <t>Btech civil engineering</t>
  </si>
  <si>
    <t>Leet</t>
  </si>
  <si>
    <t>1510971207</t>
  </si>
  <si>
    <t>LAVISH BATRA</t>
  </si>
  <si>
    <t>DHARMINDER BATRA</t>
  </si>
  <si>
    <t>NEELAM BATRA</t>
  </si>
  <si>
    <t>Btech in engineering</t>
  </si>
  <si>
    <t>LEET</t>
  </si>
  <si>
    <t>1560991028</t>
  </si>
  <si>
    <t>PRANAV PURI</t>
  </si>
  <si>
    <t>RUPESH PURI</t>
  </si>
  <si>
    <t>ALKA PURI</t>
  </si>
  <si>
    <t>Master of Arts (International Studies)</t>
  </si>
  <si>
    <t>PIWAT SNAP test</t>
  </si>
  <si>
    <t>Symbiosis University</t>
  </si>
  <si>
    <t>1510992525</t>
  </si>
  <si>
    <t>20-Jul-18</t>
  </si>
  <si>
    <t>MANOJ THAKUR</t>
  </si>
  <si>
    <t>AVTAR SINGH</t>
  </si>
  <si>
    <t>SUNITA DEVI</t>
  </si>
  <si>
    <t>Mca</t>
  </si>
  <si>
    <t>Manoj</t>
  </si>
  <si>
    <t>1450990012</t>
  </si>
  <si>
    <t>GAGANDEEP KAUR</t>
  </si>
  <si>
    <t>SATNAM SINGH ATWAL</t>
  </si>
  <si>
    <t>HARPREET KAUR</t>
  </si>
  <si>
    <t>BPHARMA-2014</t>
  </si>
  <si>
    <t>BPHARMA</t>
  </si>
  <si>
    <t>masters in pharmacy</t>
  </si>
  <si>
    <t>GPAT</t>
  </si>
  <si>
    <t>Punjab university</t>
  </si>
  <si>
    <t>1450990038</t>
  </si>
  <si>
    <t>21-Jul-18</t>
  </si>
  <si>
    <t>RADHA GUPTA</t>
  </si>
  <si>
    <t>GAYA PRASHAD</t>
  </si>
  <si>
    <t>USHA DEVI</t>
  </si>
  <si>
    <t>M.pharma</t>
  </si>
  <si>
    <t>GPAT; NIPER</t>
  </si>
  <si>
    <t>NIPER</t>
  </si>
  <si>
    <t xml:space="preserve">Mohali </t>
  </si>
  <si>
    <t>1510992532</t>
  </si>
  <si>
    <t>NANDEIBAM ROSHAN SINGH</t>
  </si>
  <si>
    <t>N.RAJEN SINGH</t>
  </si>
  <si>
    <t>RANI DEVI</t>
  </si>
  <si>
    <t>BCA2015</t>
  </si>
  <si>
    <t>BCA</t>
  </si>
  <si>
    <t>CAT</t>
  </si>
  <si>
    <t>Delhi University</t>
  </si>
  <si>
    <t>1410991853</t>
  </si>
  <si>
    <t>AMAN SHARMA</t>
  </si>
  <si>
    <t>RAJIV SHARMA</t>
  </si>
  <si>
    <t>MAMTA SHARMA</t>
  </si>
  <si>
    <t>Masters in mechanical</t>
  </si>
  <si>
    <t>Ielts</t>
  </si>
  <si>
    <t>University of calgary</t>
  </si>
  <si>
    <t xml:space="preserve">Canada </t>
  </si>
  <si>
    <t>1410991997</t>
  </si>
  <si>
    <t>SIDDHARTH JHA</t>
  </si>
  <si>
    <t>AMARENDRA JHA</t>
  </si>
  <si>
    <t>SEEMA JHA</t>
  </si>
  <si>
    <t>M.tech</t>
  </si>
  <si>
    <t>After clearing gate</t>
  </si>
  <si>
    <t>1410991901</t>
  </si>
  <si>
    <t>23-Jul-18</t>
  </si>
  <si>
    <t xml:space="preserve">INDERPREET SINGH </t>
  </si>
  <si>
    <t>SATNAM SINGH</t>
  </si>
  <si>
    <t>BALWINDER KAUR</t>
  </si>
  <si>
    <t>Master of engineering</t>
  </si>
  <si>
    <t>Concordia university</t>
  </si>
  <si>
    <t>1510971211</t>
  </si>
  <si>
    <t>25-Jul-18</t>
  </si>
  <si>
    <t>ROHIT KAUSHAL</t>
  </si>
  <si>
    <t>RAJINDER KUMAR</t>
  </si>
  <si>
    <t>NEHA</t>
  </si>
  <si>
    <t>B.Tech</t>
  </si>
  <si>
    <t>CUN130104007</t>
  </si>
  <si>
    <t>ADISH RAMPAL</t>
  </si>
  <si>
    <t>ANIL KANT RAMPAL</t>
  </si>
  <si>
    <t>KUSUM RAMPAL</t>
  </si>
  <si>
    <t>GMAT</t>
  </si>
  <si>
    <t>Still to figure out</t>
  </si>
  <si>
    <t xml:space="preserve">NA </t>
  </si>
  <si>
    <t>1410991806</t>
  </si>
  <si>
    <t>SUKHBIR SINGH</t>
  </si>
  <si>
    <t>SURJIT SINGH</t>
  </si>
  <si>
    <t>PARAMJIT KAUR</t>
  </si>
  <si>
    <t>M.Tech</t>
  </si>
  <si>
    <t>Thapar</t>
  </si>
  <si>
    <t>1510992601</t>
  </si>
  <si>
    <t xml:space="preserve">ABHINAV ALEXANDER </t>
  </si>
  <si>
    <t>AJAY KUMAR ALEXANDER</t>
  </si>
  <si>
    <t>ANITA ALEXANDER</t>
  </si>
  <si>
    <t>1410991910</t>
  </si>
  <si>
    <t>26-Jul-18</t>
  </si>
  <si>
    <t>KANV BEHAL</t>
  </si>
  <si>
    <t>RAMANDEEP BEHAL</t>
  </si>
  <si>
    <t>KIRAN BALA</t>
  </si>
  <si>
    <t>Masters in engineering management</t>
  </si>
  <si>
    <t>Not decided</t>
  </si>
  <si>
    <t xml:space="preserve">Australia </t>
  </si>
  <si>
    <t>1410991974</t>
  </si>
  <si>
    <t xml:space="preserve">ROHIT </t>
  </si>
  <si>
    <t>ANIL KUMAR</t>
  </si>
  <si>
    <t>MONIKA</t>
  </si>
  <si>
    <t>No enterance test given</t>
  </si>
  <si>
    <t>Punjabi university</t>
  </si>
  <si>
    <t>1510992515</t>
  </si>
  <si>
    <t>HARSH JATAWAT</t>
  </si>
  <si>
    <t>GHANSHAM JATAWAT</t>
  </si>
  <si>
    <t>NEERU JATAWAT</t>
  </si>
  <si>
    <t>CET</t>
  </si>
  <si>
    <t>Inderprastha University</t>
  </si>
  <si>
    <t>1410991923</t>
  </si>
  <si>
    <t>MANJEET SINGH</t>
  </si>
  <si>
    <t>SUKHWANT SINGH</t>
  </si>
  <si>
    <t>PARAMJEET KAUR</t>
  </si>
  <si>
    <t>Masters in mechanical engineering</t>
  </si>
  <si>
    <t>Not selected yet.</t>
  </si>
  <si>
    <t>1410991958</t>
  </si>
  <si>
    <t>PRERAK SUDAN</t>
  </si>
  <si>
    <t>GIRDHARI LAL SUDAN</t>
  </si>
  <si>
    <t>NIRMAL SUDAN</t>
  </si>
  <si>
    <t>MTECH</t>
  </si>
  <si>
    <t>Gate</t>
  </si>
  <si>
    <t>Yet to enter</t>
  </si>
  <si>
    <t>CUN130301062</t>
  </si>
  <si>
    <t xml:space="preserve">MEHAKPREET KAUR </t>
  </si>
  <si>
    <t>PRITPAL SINGH</t>
  </si>
  <si>
    <t>AMARJEET KAUR</t>
  </si>
  <si>
    <t>BARC2013</t>
  </si>
  <si>
    <t>Masters in Architecture</t>
  </si>
  <si>
    <t>University of Technology Sydney</t>
  </si>
  <si>
    <t>CUN130502012</t>
  </si>
  <si>
    <t>27-Jul-18</t>
  </si>
  <si>
    <t>DAVINDER SINGH</t>
  </si>
  <si>
    <t>JASDEV SINGH</t>
  </si>
  <si>
    <t>NIRMAL KAUR</t>
  </si>
  <si>
    <t>B.COM-2013</t>
  </si>
  <si>
    <t>BCOM(HONS)</t>
  </si>
  <si>
    <t>1610981535</t>
  </si>
  <si>
    <t xml:space="preserve">SUPRIYA </t>
  </si>
  <si>
    <t>AJAY KUMAR SHARMA</t>
  </si>
  <si>
    <t>AMITA SHARMA</t>
  </si>
  <si>
    <t>Phd</t>
  </si>
  <si>
    <t>Sri sai univesity</t>
  </si>
  <si>
    <t xml:space="preserve">Palampur </t>
  </si>
  <si>
    <t>1530991162</t>
  </si>
  <si>
    <t>28-Jul-18</t>
  </si>
  <si>
    <t>YASHIKA BANSAL</t>
  </si>
  <si>
    <t>RAJIV BANSAL</t>
  </si>
  <si>
    <t>SAROJ BANSAL</t>
  </si>
  <si>
    <t>Bakery diploma</t>
  </si>
  <si>
    <t>Hhh</t>
  </si>
  <si>
    <t>New image institute</t>
  </si>
  <si>
    <t>1410991940</t>
  </si>
  <si>
    <t>NISHANT KUMAR JASWAL</t>
  </si>
  <si>
    <t>NARENDER KUMAR</t>
  </si>
  <si>
    <t>VEENA DEVI</t>
  </si>
  <si>
    <t>MS</t>
  </si>
  <si>
    <t>Gate2018</t>
  </si>
  <si>
    <t>Thapar University</t>
  </si>
  <si>
    <t>1410991779</t>
  </si>
  <si>
    <t>ROHIT PATHANIA</t>
  </si>
  <si>
    <t>PAWAN KUMAR</t>
  </si>
  <si>
    <t>SUMAN</t>
  </si>
  <si>
    <t>Amity test</t>
  </si>
  <si>
    <t>Amity</t>
  </si>
  <si>
    <t xml:space="preserve">Noida </t>
  </si>
  <si>
    <t>1510992553</t>
  </si>
  <si>
    <t>29-Jul-18</t>
  </si>
  <si>
    <t xml:space="preserve">VINESH BANSAL </t>
  </si>
  <si>
    <t>USHA BANSAL</t>
  </si>
  <si>
    <t>CUN130101150</t>
  </si>
  <si>
    <t>02-Aug-18</t>
  </si>
  <si>
    <t>ISHAN SETHI</t>
  </si>
  <si>
    <t>DEVINDER SETHI</t>
  </si>
  <si>
    <t>RENU SETHI</t>
  </si>
  <si>
    <t>mit</t>
  </si>
  <si>
    <t>monash</t>
  </si>
  <si>
    <t xml:space="preserve">australia </t>
  </si>
  <si>
    <t>1410991863</t>
  </si>
  <si>
    <t>04-Aug-18</t>
  </si>
  <si>
    <t>ANSHUL AGNISH</t>
  </si>
  <si>
    <t>RAJEEV AGNISH</t>
  </si>
  <si>
    <t>ALKA SHARMA</t>
  </si>
  <si>
    <t>Imt</t>
  </si>
  <si>
    <t xml:space="preserve">Ghaziabad </t>
  </si>
  <si>
    <t>CUN130101141</t>
  </si>
  <si>
    <t>05-Aug-18</t>
  </si>
  <si>
    <t>HIMANSHU GUPTA</t>
  </si>
  <si>
    <t>DINESH KUMAR GUPTA</t>
  </si>
  <si>
    <t>SAROJ GUPTA</t>
  </si>
  <si>
    <t>Indian Institute of Technology</t>
  </si>
  <si>
    <t xml:space="preserve">Roorkee </t>
  </si>
  <si>
    <t>1410992188</t>
  </si>
  <si>
    <t>07-Aug-18</t>
  </si>
  <si>
    <t>SOURAV SHARMA</t>
  </si>
  <si>
    <t>SETHI LAL SHARMA</t>
  </si>
  <si>
    <t>BCA2014</t>
  </si>
  <si>
    <t>MET</t>
  </si>
  <si>
    <t>Panjab University</t>
  </si>
  <si>
    <t>1410992149</t>
  </si>
  <si>
    <t>08-Aug-18</t>
  </si>
  <si>
    <t>SANCHIT DANG</t>
  </si>
  <si>
    <t>AJAY DANG</t>
  </si>
  <si>
    <t>GEETA DANG</t>
  </si>
  <si>
    <t>Masters of Information Technology (Professional)</t>
  </si>
  <si>
    <t>GRE</t>
  </si>
  <si>
    <t>Deakin University</t>
  </si>
  <si>
    <t xml:space="preserve">Melbourne </t>
  </si>
  <si>
    <t>CUN130102063</t>
  </si>
  <si>
    <t>10-Aug-18</t>
  </si>
  <si>
    <t xml:space="preserve">IQBALPREET SINGH </t>
  </si>
  <si>
    <t>TEJINDER SINGH</t>
  </si>
  <si>
    <t>ANUPREET KAUR</t>
  </si>
  <si>
    <t>Master of Engineering</t>
  </si>
  <si>
    <t>Concordia University</t>
  </si>
  <si>
    <t xml:space="preserve">Montreal </t>
  </si>
  <si>
    <t>CUN130301008</t>
  </si>
  <si>
    <t>AMANDEEP KAUR</t>
  </si>
  <si>
    <t>BALBIR SINGH</t>
  </si>
  <si>
    <t>SURJIT KAUR</t>
  </si>
  <si>
    <t>Software study</t>
  </si>
  <si>
    <t>NA</t>
  </si>
  <si>
    <t>MAAC</t>
  </si>
  <si>
    <t>CUN130401021</t>
  </si>
  <si>
    <t>20-Aug-18</t>
  </si>
  <si>
    <t>GURNOOR KAUR</t>
  </si>
  <si>
    <t>CHARAN PAL SINGH</t>
  </si>
  <si>
    <t>RAVINDER KAUR</t>
  </si>
  <si>
    <t>BPHARMA-2013</t>
  </si>
  <si>
    <t>P.G. DIPLOMA IN NUTRITION AND DIETETICS</t>
  </si>
  <si>
    <t>Percentage based</t>
  </si>
  <si>
    <t>D.A.V COLLEGE KURUKSHETRA UNIVERSITY</t>
  </si>
  <si>
    <t xml:space="preserve">Yamunanagar </t>
  </si>
  <si>
    <t>1410991888</t>
  </si>
  <si>
    <t xml:space="preserve">GAURAV </t>
  </si>
  <si>
    <t>SUDHIR KUMAR</t>
  </si>
  <si>
    <t>DIMPLE</t>
  </si>
  <si>
    <t>Civil service</t>
  </si>
  <si>
    <t>IAS</t>
  </si>
  <si>
    <t>Bright academy</t>
  </si>
  <si>
    <t>1420991216</t>
  </si>
  <si>
    <t>27-Aug-18</t>
  </si>
  <si>
    <t>SHIKHA RANI</t>
  </si>
  <si>
    <t>SANJEEV KALRA</t>
  </si>
  <si>
    <t>KAMLESH</t>
  </si>
  <si>
    <t>B.COM-2014</t>
  </si>
  <si>
    <t>Kurukshetra University</t>
  </si>
  <si>
    <t xml:space="preserve">Kurukshetra </t>
  </si>
  <si>
    <t>CUN130104192</t>
  </si>
  <si>
    <t>13-Sep-18</t>
  </si>
  <si>
    <t xml:space="preserve">VAIBHAV </t>
  </si>
  <si>
    <t>RAKESH MITTAL</t>
  </si>
  <si>
    <t>SUNITA</t>
  </si>
  <si>
    <t>MBA OIL &amp; GAS</t>
  </si>
  <si>
    <t>UNIVERSITY OF PETROLEUM &amp; ENERGY STUDIES</t>
  </si>
  <si>
    <t xml:space="preserve">DEHRADUN </t>
  </si>
  <si>
    <t>CUN130501034</t>
  </si>
  <si>
    <t>17-Sep-18</t>
  </si>
  <si>
    <t>JOGA SINGH</t>
  </si>
  <si>
    <t>BHUPINDER SINGH</t>
  </si>
  <si>
    <t>JAGJEET KAUR</t>
  </si>
  <si>
    <t>BBA-2013</t>
  </si>
  <si>
    <t>BBA(P)</t>
  </si>
  <si>
    <t>Law</t>
  </si>
  <si>
    <t>Llb</t>
  </si>
  <si>
    <t>1450990028</t>
  </si>
  <si>
    <t>MANMEET SINGH</t>
  </si>
  <si>
    <t>GURTEJ SINGH</t>
  </si>
  <si>
    <t>TEJINDER KAUR</t>
  </si>
  <si>
    <t>Food science and technology</t>
  </si>
  <si>
    <t>No</t>
  </si>
  <si>
    <t>Sheridan</t>
  </si>
  <si>
    <t>CUN120550016</t>
  </si>
  <si>
    <t>21-Sep-18</t>
  </si>
  <si>
    <t xml:space="preserve">GAZAL </t>
  </si>
  <si>
    <t>VIRENDER DAWAR</t>
  </si>
  <si>
    <t>NEELAM DAWAR</t>
  </si>
  <si>
    <t>MBA2012</t>
  </si>
  <si>
    <t>MBA-GR</t>
  </si>
  <si>
    <t>B.Ed.</t>
  </si>
  <si>
    <t>Punjabi University; Patiala</t>
  </si>
  <si>
    <t>Banda Bahadur;</t>
  </si>
  <si>
    <t xml:space="preserve">Faridkot </t>
  </si>
  <si>
    <t>1510971103</t>
  </si>
  <si>
    <t>28-Sep-18</t>
  </si>
  <si>
    <t>DHRUV KHANNA</t>
  </si>
  <si>
    <t>SURESH KUMAR KHANNA</t>
  </si>
  <si>
    <t>RAJNI KHANNA</t>
  </si>
  <si>
    <t>BE ECE</t>
  </si>
  <si>
    <t>PU</t>
  </si>
  <si>
    <t>CUN130101409</t>
  </si>
  <si>
    <t>03-Oct-18</t>
  </si>
  <si>
    <t>BHUMICA DHIMAN</t>
  </si>
  <si>
    <t>GURSARAN DASS</t>
  </si>
  <si>
    <t>MEENA DHIMAN</t>
  </si>
  <si>
    <t>MTECH/CSE</t>
  </si>
  <si>
    <t>Nill</t>
  </si>
  <si>
    <t>CGC Landran</t>
  </si>
  <si>
    <t xml:space="preserve">Landran </t>
  </si>
  <si>
    <t>1410981122</t>
  </si>
  <si>
    <t>05-Oct-18</t>
  </si>
  <si>
    <t>NAVREET KAUR</t>
  </si>
  <si>
    <t>HARVINDER SINGH</t>
  </si>
  <si>
    <t>INDERJEET KAUR</t>
  </si>
  <si>
    <t>ME2014</t>
  </si>
  <si>
    <t>ME</t>
  </si>
  <si>
    <t>b.ed</t>
  </si>
  <si>
    <t>no</t>
  </si>
  <si>
    <t>punjabi university</t>
  </si>
  <si>
    <t xml:space="preserve">bathinda </t>
  </si>
  <si>
    <t>1410991722</t>
  </si>
  <si>
    <t>10-Oct-18</t>
  </si>
  <si>
    <t>AVISHEK KAUSHAL</t>
  </si>
  <si>
    <t>ACHHAR NARAIN KAUSHAL</t>
  </si>
  <si>
    <t>ANJU KAUSHAL</t>
  </si>
  <si>
    <t>PTE</t>
  </si>
  <si>
    <t>CUN120101141</t>
  </si>
  <si>
    <t>12-Oct-18</t>
  </si>
  <si>
    <t>NEERAJ GROVER</t>
  </si>
  <si>
    <t>MOHAN LAL</t>
  </si>
  <si>
    <t>SUDESH KUMARI</t>
  </si>
  <si>
    <t>BE2012</t>
  </si>
  <si>
    <t>MS Information Technology and Management</t>
  </si>
  <si>
    <t>The University of Texas at Dallas</t>
  </si>
  <si>
    <t xml:space="preserve">Dallas; TX </t>
  </si>
  <si>
    <t>1510981056</t>
  </si>
  <si>
    <t>13-Oct-18</t>
  </si>
  <si>
    <t xml:space="preserve">VANDNA </t>
  </si>
  <si>
    <t>VIRENDER KUMAR SHARMA</t>
  </si>
  <si>
    <t>SANTOSH SHARMA</t>
  </si>
  <si>
    <t>MCA2015</t>
  </si>
  <si>
    <t>Ph.d</t>
  </si>
  <si>
    <t>LPUNEST</t>
  </si>
  <si>
    <t>LPU</t>
  </si>
  <si>
    <t>CUN120104118</t>
  </si>
  <si>
    <t>18-Oct-18</t>
  </si>
  <si>
    <t>RITESH SHARMA</t>
  </si>
  <si>
    <t>SURENDER PAL</t>
  </si>
  <si>
    <t xml:space="preserve">SHASHI BALA </t>
  </si>
  <si>
    <t>Masters of Engineering</t>
  </si>
  <si>
    <t>PEC</t>
  </si>
  <si>
    <t>H151014</t>
  </si>
  <si>
    <t>19-Oct-18</t>
  </si>
  <si>
    <t xml:space="preserve">ANKIT </t>
  </si>
  <si>
    <t>ROSHAN LAL</t>
  </si>
  <si>
    <t>CHANCHAL</t>
  </si>
  <si>
    <t>BHHA2015</t>
  </si>
  <si>
    <t>BHHA</t>
  </si>
  <si>
    <t>Advanced diploma in hospitality management (comercial cookery)</t>
  </si>
  <si>
    <t>Le cordon bleu</t>
  </si>
  <si>
    <t>1430991109</t>
  </si>
  <si>
    <t>SUMIT SHARMA</t>
  </si>
  <si>
    <t>RAJESH KUMAR</t>
  </si>
  <si>
    <t>SARLA DEVI</t>
  </si>
  <si>
    <t>BHMCTCU2014</t>
  </si>
  <si>
    <t>Masters of Business Administration in (Tourism And Hospitality Management)</t>
  </si>
  <si>
    <t>cu scolharship test for adimission</t>
  </si>
  <si>
    <t>chandigarh university</t>
  </si>
  <si>
    <t xml:space="preserve">gharuhan </t>
  </si>
  <si>
    <t>1410992109</t>
  </si>
  <si>
    <t>22-Oct-18</t>
  </si>
  <si>
    <t>ARUN VIJAY</t>
  </si>
  <si>
    <t>VIJAY KUMAR</t>
  </si>
  <si>
    <t>SUDHA</t>
  </si>
  <si>
    <t/>
  </si>
  <si>
    <t>CUN120104091</t>
  </si>
  <si>
    <t>25-Oct-18</t>
  </si>
  <si>
    <t xml:space="preserve">NIKHIL </t>
  </si>
  <si>
    <t>UMESH SHARMA</t>
  </si>
  <si>
    <t>SUVIRA SHARMA</t>
  </si>
  <si>
    <t>Masters</t>
  </si>
  <si>
    <t>University of Toronto</t>
  </si>
  <si>
    <t>1410992124</t>
  </si>
  <si>
    <t>30-Oct-18</t>
  </si>
  <si>
    <t>HARPREET SINGH</t>
  </si>
  <si>
    <t>IQBAL SINGH</t>
  </si>
  <si>
    <t>BEANT KAUR</t>
  </si>
  <si>
    <t>PGD web design and mobile applications</t>
  </si>
  <si>
    <t>Langara College</t>
  </si>
  <si>
    <t>1410992132</t>
  </si>
  <si>
    <t>KUSHU SINGLA</t>
  </si>
  <si>
    <t>MANGAT RAM SINGLA</t>
  </si>
  <si>
    <t>PINKI SINGLA</t>
  </si>
  <si>
    <t xml:space="preserve">Derabassi </t>
  </si>
  <si>
    <t>1410992135</t>
  </si>
  <si>
    <t>MOHIT YADAV</t>
  </si>
  <si>
    <t>KRISHAN KUMAR</t>
  </si>
  <si>
    <t>KAMLESH YADAV</t>
  </si>
  <si>
    <t>1410992138</t>
  </si>
  <si>
    <t>NITISH DUREJA</t>
  </si>
  <si>
    <t>SUSHIL KUMAR</t>
  </si>
  <si>
    <t>KIRAN DUREJA</t>
  </si>
  <si>
    <t>MAT</t>
  </si>
  <si>
    <t>1410992141</t>
  </si>
  <si>
    <t>PARWINDER SINGH</t>
  </si>
  <si>
    <t>KAKA SINGH</t>
  </si>
  <si>
    <t>JASWINDER KAUR</t>
  </si>
  <si>
    <t>1410992195</t>
  </si>
  <si>
    <t>PUNEET BALI</t>
  </si>
  <si>
    <t>PUSHAP KUMAR BALI</t>
  </si>
  <si>
    <t>SUKHJINDER KAUR</t>
  </si>
  <si>
    <t>BCA-Net-2014</t>
  </si>
  <si>
    <t>BCA-NET</t>
  </si>
  <si>
    <t>LLB</t>
  </si>
  <si>
    <t>Punjab University</t>
  </si>
  <si>
    <t>CUN120101027</t>
  </si>
  <si>
    <t>14-Nov-18</t>
  </si>
  <si>
    <t>ANKUR SINGLA</t>
  </si>
  <si>
    <t>JIWAN LAL</t>
  </si>
  <si>
    <t>RASHMI</t>
  </si>
  <si>
    <t>Masters in Software Engineering</t>
  </si>
  <si>
    <t>CUN120102100</t>
  </si>
  <si>
    <t>26-Nov-18</t>
  </si>
  <si>
    <t xml:space="preserve">POOJA </t>
  </si>
  <si>
    <t>RIKHI RAM</t>
  </si>
  <si>
    <t>SUMAN BALA</t>
  </si>
  <si>
    <t>Doon Business School Dehradun</t>
  </si>
  <si>
    <t xml:space="preserve">Dehradun </t>
  </si>
  <si>
    <t>1560991050</t>
  </si>
  <si>
    <t>29-Nov-18</t>
  </si>
  <si>
    <t>USHMA AGNIHOTRI</t>
  </si>
  <si>
    <t>ANURAG MOHAN AGNIHOTRI</t>
  </si>
  <si>
    <t>SEEMA AGNIHOTRI</t>
  </si>
  <si>
    <t>MA</t>
  </si>
  <si>
    <t>IGNOU</t>
  </si>
  <si>
    <t>CUN110103003</t>
  </si>
  <si>
    <t>30-Nov-18</t>
  </si>
  <si>
    <t>ABHIMANYU DHIMAN</t>
  </si>
  <si>
    <t>SANTOSH DHIMAN</t>
  </si>
  <si>
    <t>Preparing for MBA</t>
  </si>
  <si>
    <t xml:space="preserve"> </t>
  </si>
  <si>
    <t>1510992624</t>
  </si>
  <si>
    <t>04-Dec-18</t>
  </si>
  <si>
    <t>RIZWAN WANI</t>
  </si>
  <si>
    <t>ABDUL RASHID WANI</t>
  </si>
  <si>
    <t>NASEEM BEGUM</t>
  </si>
  <si>
    <t>Banglore University CLAP</t>
  </si>
  <si>
    <t xml:space="preserve">Bangalore </t>
  </si>
  <si>
    <t>CUN130104038</t>
  </si>
  <si>
    <t>06-Dec-18</t>
  </si>
  <si>
    <t>ASHISH SAMSON</t>
  </si>
  <si>
    <t>ANIL SAMSON</t>
  </si>
  <si>
    <t>ASHA SAMSON</t>
  </si>
  <si>
    <t>N/A</t>
  </si>
  <si>
    <t>Searching</t>
  </si>
  <si>
    <t xml:space="preserve">Germany </t>
  </si>
  <si>
    <t>CUN130130055</t>
  </si>
  <si>
    <t>07-Dec-18</t>
  </si>
  <si>
    <t>VISHAL JANGRA</t>
  </si>
  <si>
    <t>JAGDISH JANGRA</t>
  </si>
  <si>
    <t>SUNITA JANGRA</t>
  </si>
  <si>
    <t>BCA2013</t>
  </si>
  <si>
    <t xml:space="preserve">Punjab </t>
  </si>
  <si>
    <t>CUN110301081</t>
  </si>
  <si>
    <t>14-Dec-18</t>
  </si>
  <si>
    <t>PRACHI CHAUHAN</t>
  </si>
  <si>
    <t>RAVINDER CHAUHAN</t>
  </si>
  <si>
    <t>SUDHA CHAUHAN</t>
  </si>
  <si>
    <t>BARC2011</t>
  </si>
  <si>
    <t>Master in Urban Planning</t>
  </si>
  <si>
    <t>CEPT Entrance</t>
  </si>
  <si>
    <t>CEPT University</t>
  </si>
  <si>
    <t xml:space="preserve">Ahmedabad </t>
  </si>
  <si>
    <t>1460981009</t>
  </si>
  <si>
    <t>09-Jan-19</t>
  </si>
  <si>
    <t>MINAKSHI KAMAL</t>
  </si>
  <si>
    <t xml:space="preserve">LATE RANJIT SINGH </t>
  </si>
  <si>
    <t xml:space="preserve">KAMALJIT KAUR </t>
  </si>
  <si>
    <t>MA(JMC)-2014</t>
  </si>
  <si>
    <t>MA(JMC)</t>
  </si>
  <si>
    <t>B.Ed</t>
  </si>
  <si>
    <t>HPU</t>
  </si>
  <si>
    <t>Shanti Niketan College of Education</t>
  </si>
  <si>
    <t xml:space="preserve">Hamirpur </t>
  </si>
  <si>
    <t>CUN120101007</t>
  </si>
  <si>
    <t>21-Jan-19</t>
  </si>
  <si>
    <t>ABHISHEK SINGLA</t>
  </si>
  <si>
    <t>ANIL KUMAR SINGLA</t>
  </si>
  <si>
    <t>KANCHAN SINGLA</t>
  </si>
  <si>
    <t>Centennial College Toronto</t>
  </si>
  <si>
    <t>1410981042</t>
  </si>
  <si>
    <t xml:space="preserve">PRIYA </t>
  </si>
  <si>
    <t>SATINDER KUMAR</t>
  </si>
  <si>
    <t>KANCHAN</t>
  </si>
  <si>
    <t>MCA2014</t>
  </si>
  <si>
    <t>CUN130104178</t>
  </si>
  <si>
    <t>22-Jan-19</t>
  </si>
  <si>
    <t>SIDAK THAKUR</t>
  </si>
  <si>
    <t>ARUN THAKUR</t>
  </si>
  <si>
    <t>INDU THAKUR</t>
  </si>
  <si>
    <t>CUN120201036</t>
  </si>
  <si>
    <t>23-Jan-19</t>
  </si>
  <si>
    <t xml:space="preserve">PRIYANKA </t>
  </si>
  <si>
    <t>SURINDER KUMAR</t>
  </si>
  <si>
    <t>B.Ed-2012</t>
  </si>
  <si>
    <t>B.ED</t>
  </si>
  <si>
    <t>MA Maths</t>
  </si>
  <si>
    <t>Chaudhary Charan Singh University</t>
  </si>
  <si>
    <t xml:space="preserve">Meerut </t>
  </si>
  <si>
    <t>CUN120301024</t>
  </si>
  <si>
    <t>24-Jan-19</t>
  </si>
  <si>
    <t>DAMINI SACHDEVA</t>
  </si>
  <si>
    <t>AMITABH SACHDEVA</t>
  </si>
  <si>
    <t>POONAM SACHDEVA</t>
  </si>
  <si>
    <t>Green Architecture</t>
  </si>
  <si>
    <t>Algonquin College</t>
  </si>
  <si>
    <t>1530991128</t>
  </si>
  <si>
    <t>11-Feb-19</t>
  </si>
  <si>
    <t>SHUBAM SOURAV</t>
  </si>
  <si>
    <t>SANGEETA RANI</t>
  </si>
  <si>
    <t>Diploma in Tourism Management</t>
  </si>
  <si>
    <t>College of New Caledonia</t>
  </si>
  <si>
    <t>1550981033</t>
  </si>
  <si>
    <t>RAMNIK KAUR</t>
  </si>
  <si>
    <t>HARNAIK SINGH</t>
  </si>
  <si>
    <t>LAKHWINDER KAUR</t>
  </si>
  <si>
    <t>MPHARMA-2015</t>
  </si>
  <si>
    <t>M.PHARMA</t>
  </si>
  <si>
    <t>Post Graduate diploma in Food Science</t>
  </si>
  <si>
    <t>Ilets</t>
  </si>
  <si>
    <t>Centenial College</t>
  </si>
  <si>
    <t>CUN130101215</t>
  </si>
  <si>
    <t>15-Feb-19</t>
  </si>
  <si>
    <t>NEERAJ BANSAL</t>
  </si>
  <si>
    <t>NAROTAM DASS BANSAL</t>
  </si>
  <si>
    <t>NIRMAL BANSAL</t>
  </si>
  <si>
    <t>Lukmaan</t>
  </si>
  <si>
    <t>1410991872</t>
  </si>
  <si>
    <t>ASHOK THAKUR</t>
  </si>
  <si>
    <t>PYARE LAL THAKUR</t>
  </si>
  <si>
    <t>BANTI THAKUR</t>
  </si>
  <si>
    <t>National Law University</t>
  </si>
  <si>
    <t>CUN110104039</t>
  </si>
  <si>
    <t>16-Feb-19</t>
  </si>
  <si>
    <t>GURJANT SINGH</t>
  </si>
  <si>
    <t>SHAM SINGH</t>
  </si>
  <si>
    <t>HARBANS KAUR</t>
  </si>
  <si>
    <t>CUN120104113</t>
  </si>
  <si>
    <t>RAKESH VERMA</t>
  </si>
  <si>
    <t>SATBIR VERMA</t>
  </si>
  <si>
    <t>RAJ BALA VERMA</t>
  </si>
  <si>
    <t>MA Sociology</t>
  </si>
  <si>
    <t>1410991859</t>
  </si>
  <si>
    <t>ANKIT LATHWAL</t>
  </si>
  <si>
    <t>KULBIR SINGH</t>
  </si>
  <si>
    <t>SUSHEELA</t>
  </si>
  <si>
    <t>Made easy</t>
  </si>
  <si>
    <t>IES</t>
  </si>
  <si>
    <t>CUN130101144</t>
  </si>
  <si>
    <t>HIMANSHI VIRAK</t>
  </si>
  <si>
    <t>MALKIT SINGH</t>
  </si>
  <si>
    <t>MANJU BALA</t>
  </si>
  <si>
    <t>Mtech</t>
  </si>
  <si>
    <t>PU-CET</t>
  </si>
  <si>
    <t>CUN130102108</t>
  </si>
  <si>
    <t xml:space="preserve">RAKSHAK </t>
  </si>
  <si>
    <t>KAVITA</t>
  </si>
  <si>
    <t>1560991039</t>
  </si>
  <si>
    <t>18-Feb-19</t>
  </si>
  <si>
    <t xml:space="preserve">SHEFALI </t>
  </si>
  <si>
    <t xml:space="preserve">SANJEEV KUMAR </t>
  </si>
  <si>
    <t>SIMMI GULATI</t>
  </si>
  <si>
    <t>MA in English</t>
  </si>
  <si>
    <t>CUN120101214</t>
  </si>
  <si>
    <t xml:space="preserve">SHIPRA </t>
  </si>
  <si>
    <t>KAILASH CHANDER DUREJA</t>
  </si>
  <si>
    <t>MAMTA DUREJA</t>
  </si>
  <si>
    <t>Masters in Computational Sciences</t>
  </si>
  <si>
    <t>Freie University</t>
  </si>
  <si>
    <t xml:space="preserve">Berlin; Germany </t>
  </si>
  <si>
    <t>1410991868</t>
  </si>
  <si>
    <t>20-Feb-19</t>
  </si>
  <si>
    <t>ARPIT LOOMBA</t>
  </si>
  <si>
    <t>CHANCHAL LOOMBA</t>
  </si>
  <si>
    <t>Masters of Engg</t>
  </si>
  <si>
    <t>Looking for Admission</t>
  </si>
  <si>
    <t>CUN120151005</t>
  </si>
  <si>
    <t>01-Mar-19</t>
  </si>
  <si>
    <t>SURBHI HURIA</t>
  </si>
  <si>
    <t>NARESH HURIA</t>
  </si>
  <si>
    <t>BHARTI HURIA</t>
  </si>
  <si>
    <t>ME2012</t>
  </si>
  <si>
    <t>MDU</t>
  </si>
  <si>
    <t xml:space="preserve">ROHTAK </t>
  </si>
  <si>
    <t>ANITA</t>
  </si>
  <si>
    <t xml:space="preserve">Chennai </t>
  </si>
  <si>
    <t>B.SC-MLT</t>
  </si>
  <si>
    <t>PGDM</t>
  </si>
  <si>
    <t>Carleton University</t>
  </si>
  <si>
    <t>SHUBHAM SINGLA</t>
  </si>
  <si>
    <t>19-Mar-19</t>
  </si>
  <si>
    <t xml:space="preserve">Baddi </t>
  </si>
  <si>
    <t xml:space="preserve">Mumbai </t>
  </si>
  <si>
    <t>25-Mar-19</t>
  </si>
  <si>
    <t>SATISH KUMAR</t>
  </si>
  <si>
    <t>26-Mar-19</t>
  </si>
  <si>
    <t xml:space="preserve">Ludhiana </t>
  </si>
  <si>
    <t>02-Apr-19</t>
  </si>
  <si>
    <t>MANJEET KAUR</t>
  </si>
  <si>
    <t>CUT</t>
  </si>
  <si>
    <t>SUNIL KUMAR</t>
  </si>
  <si>
    <t>SUBHASH CHAND</t>
  </si>
  <si>
    <t>IBS</t>
  </si>
  <si>
    <t xml:space="preserve">Hyderabad </t>
  </si>
  <si>
    <t>ONKAR SINGH</t>
  </si>
  <si>
    <t>BALJEET KAUR</t>
  </si>
  <si>
    <t>BALWINDER SINGH</t>
  </si>
  <si>
    <t xml:space="preserve">Shimla </t>
  </si>
  <si>
    <t>NARESH KUMAR</t>
  </si>
  <si>
    <t>PUSHPA RANI</t>
  </si>
  <si>
    <t>KIRAN SHARMA</t>
  </si>
  <si>
    <t>SEEMA SHARMA</t>
  </si>
  <si>
    <t>AMAN KUMAR</t>
  </si>
  <si>
    <t>MANJU SHARMA</t>
  </si>
  <si>
    <t>SANGEETA KALRA</t>
  </si>
  <si>
    <t>RAMESH CHAND</t>
  </si>
  <si>
    <t>SANTOSH KUMARI</t>
  </si>
  <si>
    <t>30-Apr-19</t>
  </si>
  <si>
    <t>Delhi university</t>
  </si>
  <si>
    <t xml:space="preserve">Amritsar </t>
  </si>
  <si>
    <t>Engineer</t>
  </si>
  <si>
    <t>04-May-19</t>
  </si>
  <si>
    <t>SEEMA</t>
  </si>
  <si>
    <t>BSC-MIT</t>
  </si>
  <si>
    <t>07-May-19</t>
  </si>
  <si>
    <t>ANIL SHARMA</t>
  </si>
  <si>
    <t>UPSC</t>
  </si>
  <si>
    <t>B.Sc-2015</t>
  </si>
  <si>
    <t>Swinburne university</t>
  </si>
  <si>
    <t>RAJ KUMAR</t>
  </si>
  <si>
    <t xml:space="preserve">Ambala </t>
  </si>
  <si>
    <t xml:space="preserve">USA </t>
  </si>
  <si>
    <t>-</t>
  </si>
  <si>
    <t>MBA-HC</t>
  </si>
  <si>
    <t xml:space="preserve">Barnala </t>
  </si>
  <si>
    <t>16-May-19</t>
  </si>
  <si>
    <t>Central university</t>
  </si>
  <si>
    <t xml:space="preserve">Dharamshala </t>
  </si>
  <si>
    <t>TAJINDER SINGH</t>
  </si>
  <si>
    <t>GURJEET KAUR</t>
  </si>
  <si>
    <t>VIJAY KUMAR SHARMA</t>
  </si>
  <si>
    <t xml:space="preserve">Gurgaon </t>
  </si>
  <si>
    <t>ME2015</t>
  </si>
  <si>
    <t>20-May-19</t>
  </si>
  <si>
    <t>RAJINDER GOYAL</t>
  </si>
  <si>
    <t>23-May-19</t>
  </si>
  <si>
    <t>25-May-19</t>
  </si>
  <si>
    <t>MUKHTIAR SINGH</t>
  </si>
  <si>
    <t xml:space="preserve">Kolkata </t>
  </si>
  <si>
    <t>26-May-19</t>
  </si>
  <si>
    <t>ADITYA SHARMA</t>
  </si>
  <si>
    <t>MEENAKSHI</t>
  </si>
  <si>
    <t>KANIKA GARG</t>
  </si>
  <si>
    <t>PARVEEN SHARMA</t>
  </si>
  <si>
    <t>SUMAN SHARMA</t>
  </si>
  <si>
    <t>28-May-19</t>
  </si>
  <si>
    <t>KIRANDEEP KAUR</t>
  </si>
  <si>
    <t>KUSUM SHARMA</t>
  </si>
  <si>
    <t xml:space="preserve">Nabha </t>
  </si>
  <si>
    <t xml:space="preserve">Mandi </t>
  </si>
  <si>
    <t>RAJINDER SINGH</t>
  </si>
  <si>
    <t>05-Jun-19</t>
  </si>
  <si>
    <t>06-Jun-19</t>
  </si>
  <si>
    <t>SAROJ</t>
  </si>
  <si>
    <t>MTech</t>
  </si>
  <si>
    <t xml:space="preserve">Karnal </t>
  </si>
  <si>
    <t>NIRMAL SINGH</t>
  </si>
  <si>
    <t>SHUBHAM KUMAR</t>
  </si>
  <si>
    <t xml:space="preserve">Kharar </t>
  </si>
  <si>
    <t>25-Jun-19</t>
  </si>
  <si>
    <t>MBA-F&amp;B</t>
  </si>
  <si>
    <t>26-Jun-19</t>
  </si>
  <si>
    <t>SURESH KUMAR</t>
  </si>
  <si>
    <t>NEELAM RANI</t>
  </si>
  <si>
    <t xml:space="preserve">New Delhi </t>
  </si>
  <si>
    <t>RAJINDER KAUR</t>
  </si>
  <si>
    <t>BALVINDER KAUR</t>
  </si>
  <si>
    <t xml:space="preserve">Bilaspur </t>
  </si>
  <si>
    <t>GNDU</t>
  </si>
  <si>
    <t xml:space="preserve">Bathinda </t>
  </si>
  <si>
    <t xml:space="preserve">Zirakpur </t>
  </si>
  <si>
    <t>RAJWINDER KAUR</t>
  </si>
  <si>
    <t>ASHOK KUMAR</t>
  </si>
  <si>
    <t>NEELAM</t>
  </si>
  <si>
    <t>SANJAY GUPTA</t>
  </si>
  <si>
    <t>PGPM</t>
  </si>
  <si>
    <t>10-Jul-19</t>
  </si>
  <si>
    <t>11-Jul-19</t>
  </si>
  <si>
    <t>RANJIT KAUR</t>
  </si>
  <si>
    <t>12-Jul-19</t>
  </si>
  <si>
    <t>PHD</t>
  </si>
  <si>
    <t>BA(JMC)-2014</t>
  </si>
  <si>
    <t>22-Jul-19</t>
  </si>
  <si>
    <t>RAVINDER SINGH</t>
  </si>
  <si>
    <t>Applying</t>
  </si>
  <si>
    <t xml:space="preserve">SAVITA </t>
  </si>
  <si>
    <t>AJAY KUMAR</t>
  </si>
  <si>
    <t xml:space="preserve">Nepal </t>
  </si>
  <si>
    <t>TAJINDER KAUR</t>
  </si>
  <si>
    <t>MEENA</t>
  </si>
  <si>
    <t xml:space="preserve">Panipat </t>
  </si>
  <si>
    <t>HARJIT KAUR</t>
  </si>
  <si>
    <t>GURPREET SINGH</t>
  </si>
  <si>
    <t>Civil Engineering</t>
  </si>
  <si>
    <t>SANJEEV KUMAR</t>
  </si>
  <si>
    <t>REKHA</t>
  </si>
  <si>
    <t>HARISH KUMAR</t>
  </si>
  <si>
    <t>B.Sc-2014</t>
  </si>
  <si>
    <t>BBA-2014</t>
  </si>
  <si>
    <t>LAXMI DEVI</t>
  </si>
  <si>
    <t xml:space="preserve">Jammu </t>
  </si>
  <si>
    <t>VEENA RANI</t>
  </si>
  <si>
    <t>12-Sep-19</t>
  </si>
  <si>
    <t>Western University</t>
  </si>
  <si>
    <t>21-Sep-19</t>
  </si>
  <si>
    <t xml:space="preserve">Hisar </t>
  </si>
  <si>
    <t>ROHIT KUMAR</t>
  </si>
  <si>
    <t>12-Oct-19</t>
  </si>
  <si>
    <t>DHARAM PAL</t>
  </si>
  <si>
    <t>Preparing for Govt Exam</t>
  </si>
  <si>
    <t>Graphic Era University</t>
  </si>
  <si>
    <t>DIVYA SHARMA</t>
  </si>
  <si>
    <t>ANIL KUMAR SHARMA</t>
  </si>
  <si>
    <t>NEELAM SHARMA</t>
  </si>
  <si>
    <t>PHD2014</t>
  </si>
  <si>
    <t>ANITA SOOD</t>
  </si>
  <si>
    <t>HARNEET KAUR</t>
  </si>
  <si>
    <t>Narsee Monjee Institute of Management Studies (NMIMS)</t>
  </si>
  <si>
    <t>IMT</t>
  </si>
  <si>
    <t>NICMAR</t>
  </si>
  <si>
    <t>Int BCA-MCA 2013</t>
  </si>
  <si>
    <t>RAJESH SHARMA</t>
  </si>
  <si>
    <t>SIDHARTH SHARMA</t>
  </si>
  <si>
    <t>PRADEEP KUMAR</t>
  </si>
  <si>
    <t>NEELAM GUPTA</t>
  </si>
  <si>
    <t xml:space="preserve">KRITIKA </t>
  </si>
  <si>
    <t xml:space="preserve">Muktsar </t>
  </si>
  <si>
    <t xml:space="preserve">Vancouver </t>
  </si>
  <si>
    <t>VINOD KUMAR</t>
  </si>
  <si>
    <t>SHOBHA</t>
  </si>
  <si>
    <t>SHIVAM SHARMA</t>
  </si>
  <si>
    <t>TARSEM SINGH</t>
  </si>
  <si>
    <t>RAKESH GUPTA</t>
  </si>
  <si>
    <t xml:space="preserve">Haridwar </t>
  </si>
  <si>
    <t>BHMCT2015</t>
  </si>
  <si>
    <t>RAJNI GUPTA</t>
  </si>
  <si>
    <t xml:space="preserve">Jagadhri </t>
  </si>
  <si>
    <t xml:space="preserve">Mysore </t>
  </si>
  <si>
    <t>GRE; IELTS</t>
  </si>
  <si>
    <t>LEELA</t>
  </si>
  <si>
    <t>SATPAL SHARMA</t>
  </si>
  <si>
    <t>JASKARAN SINGH</t>
  </si>
  <si>
    <t xml:space="preserve">SAHIL </t>
  </si>
  <si>
    <t>ATMA</t>
  </si>
  <si>
    <t>SITA DEVI</t>
  </si>
  <si>
    <t>Int BCA-MCA 2012</t>
  </si>
  <si>
    <t>SURINDER KAUR</t>
  </si>
  <si>
    <t>AMIT KUMAR</t>
  </si>
  <si>
    <t>NIDHI GUPTA</t>
  </si>
  <si>
    <t>RAJ RANI</t>
  </si>
  <si>
    <t>DINESH KUMAR</t>
  </si>
  <si>
    <t>Digital marketing</t>
  </si>
  <si>
    <t xml:space="preserve">Haryana </t>
  </si>
  <si>
    <t>SHASHI BALA</t>
  </si>
  <si>
    <t>RENU SHARMA</t>
  </si>
  <si>
    <t>GURDEV SINGH</t>
  </si>
  <si>
    <t xml:space="preserve">Hoshiarpur </t>
  </si>
  <si>
    <t>RUPINDER KAUR</t>
  </si>
  <si>
    <t>MANPREET KAUR</t>
  </si>
  <si>
    <t>DEEPAK SHARMA</t>
  </si>
  <si>
    <t>MADHU SHARMA</t>
  </si>
  <si>
    <t>JAMNA DEVI</t>
  </si>
  <si>
    <t>ASHA DEVI</t>
  </si>
  <si>
    <t>KPU</t>
  </si>
  <si>
    <t>Location</t>
  </si>
  <si>
    <t>Institute</t>
  </si>
  <si>
    <t>EntranceExam</t>
  </si>
  <si>
    <t>HSDegree</t>
  </si>
  <si>
    <t>PresentStatus</t>
  </si>
  <si>
    <t>Degree</t>
  </si>
  <si>
    <t>Batch</t>
  </si>
  <si>
    <t>MotherName</t>
  </si>
  <si>
    <t>FatherName</t>
  </si>
  <si>
    <t>Name</t>
  </si>
  <si>
    <t>LastUpdate</t>
  </si>
  <si>
    <t>RollNo</t>
  </si>
  <si>
    <t>Total</t>
  </si>
  <si>
    <t>Column Labels</t>
  </si>
  <si>
    <t>Grand Total</t>
  </si>
  <si>
    <t>Row Labels</t>
  </si>
  <si>
    <t>(blank)</t>
  </si>
  <si>
    <t>Count of RollNo</t>
  </si>
  <si>
    <t>ANKUR TURAN</t>
  </si>
  <si>
    <t>RAMKUMAR TURAN</t>
  </si>
  <si>
    <t>SANTOSH TURAN</t>
  </si>
  <si>
    <t>MBA-L&amp;SCM</t>
  </si>
  <si>
    <t>Self Employed</t>
  </si>
  <si>
    <t>Mahadev pharmatical</t>
  </si>
  <si>
    <t xml:space="preserve">Parwanoo </t>
  </si>
  <si>
    <t>RAGINI MALHOTRA</t>
  </si>
  <si>
    <t>UMESH MALHOTRA</t>
  </si>
  <si>
    <t>VANDNA MALHOTRA</t>
  </si>
  <si>
    <t>Malhotra Silk and Sarees</t>
  </si>
  <si>
    <t xml:space="preserve">Garhshankar </t>
  </si>
  <si>
    <t>08-Jul-18</t>
  </si>
  <si>
    <t xml:space="preserve">VIKASH KUMAR MISHRA </t>
  </si>
  <si>
    <t>KAMAL KISHORE MISHRA</t>
  </si>
  <si>
    <t>KANCHAN MISHRA</t>
  </si>
  <si>
    <t>BOPTO EXE</t>
  </si>
  <si>
    <t>Cloth center</t>
  </si>
  <si>
    <t xml:space="preserve">Auliabad </t>
  </si>
  <si>
    <t>16-Jul-18</t>
  </si>
  <si>
    <t xml:space="preserve">SHREYAS H L </t>
  </si>
  <si>
    <t>LINGAIAH D</t>
  </si>
  <si>
    <t>YASHODAMMA</t>
  </si>
  <si>
    <t>Formar</t>
  </si>
  <si>
    <t xml:space="preserve">Hosahalli </t>
  </si>
  <si>
    <t>ADITYA CHANDEL</t>
  </si>
  <si>
    <t>NARVIR S.CHANDEL</t>
  </si>
  <si>
    <t>SUNITA CHANDEL</t>
  </si>
  <si>
    <t>Black Ethics</t>
  </si>
  <si>
    <t xml:space="preserve">MANJUNATHA PRASAD NA </t>
  </si>
  <si>
    <t>ANANTHARAMAIAH NS</t>
  </si>
  <si>
    <t>MEENAKSHI N A</t>
  </si>
  <si>
    <t>2016-18</t>
  </si>
  <si>
    <t>MIFP</t>
  </si>
  <si>
    <t>M-Portfolio</t>
  </si>
  <si>
    <t>HARJEET SINGH</t>
  </si>
  <si>
    <t>KULWANT KAUR</t>
  </si>
  <si>
    <t>Vikram fashion cloth house</t>
  </si>
  <si>
    <t xml:space="preserve">VIKAS GANDHI </t>
  </si>
  <si>
    <t>JAI PRAKASH VARSHNEY</t>
  </si>
  <si>
    <t>NAINY VARSHNEY</t>
  </si>
  <si>
    <t>Fortune Financials</t>
  </si>
  <si>
    <t xml:space="preserve">Hardwar </t>
  </si>
  <si>
    <t>PRABHAT KAMAL ARORA</t>
  </si>
  <si>
    <t>AMIT ARORA</t>
  </si>
  <si>
    <t xml:space="preserve">ANITA ARORA </t>
  </si>
  <si>
    <t>Share marketing</t>
  </si>
  <si>
    <t>SUDESH KUMAR</t>
  </si>
  <si>
    <t>SUNITA  SAINI</t>
  </si>
  <si>
    <t>Jain irrigation system Ltd</t>
  </si>
  <si>
    <t xml:space="preserve">Jalgaon </t>
  </si>
  <si>
    <t>BHANU PRATAP</t>
  </si>
  <si>
    <t>Freelancer</t>
  </si>
  <si>
    <t xml:space="preserve">SANGRAM VIJAY SHIRKE </t>
  </si>
  <si>
    <t>VIJAY SADASHIV SHIRKE</t>
  </si>
  <si>
    <t>VANDANA VIJAY SHIRKE</t>
  </si>
  <si>
    <t>LIC of India &amp; The New India Assurance Co. Ltd.</t>
  </si>
  <si>
    <t xml:space="preserve">Thane </t>
  </si>
  <si>
    <t xml:space="preserve">NEHA KUMARI </t>
  </si>
  <si>
    <t>SH. BALKRISHAN SINGH</t>
  </si>
  <si>
    <t>SMT. SUNITA DEVI</t>
  </si>
  <si>
    <t>MPT2016-JAN</t>
  </si>
  <si>
    <t>MPT</t>
  </si>
  <si>
    <t>Clinic</t>
  </si>
  <si>
    <t>SUSHILA KUMARI</t>
  </si>
  <si>
    <t>Media</t>
  </si>
  <si>
    <t>Self</t>
  </si>
  <si>
    <t>SHUBHAM KAUSHIK</t>
  </si>
  <si>
    <t>PARVEEN KAUSHIK</t>
  </si>
  <si>
    <t>VANDANA KAUSHIK</t>
  </si>
  <si>
    <t>Business</t>
  </si>
  <si>
    <t>ANURAG SHARMA</t>
  </si>
  <si>
    <t>MPHARMA-2016</t>
  </si>
  <si>
    <t>Deepak Medicals</t>
  </si>
  <si>
    <t>SHITANSH JEARTH</t>
  </si>
  <si>
    <t>ISHWAR CHATENYA JEARTH</t>
  </si>
  <si>
    <t>SEEMA JEARTH</t>
  </si>
  <si>
    <t>Buisness</t>
  </si>
  <si>
    <t xml:space="preserve">Nangal distt Ropar </t>
  </si>
  <si>
    <t>NISHANT MUDGAL</t>
  </si>
  <si>
    <t>RAJINDER SHARMA</t>
  </si>
  <si>
    <t>Kingsizebite. Com</t>
  </si>
  <si>
    <t>SAKSHAM ARORA</t>
  </si>
  <si>
    <t xml:space="preserve">MUKESH ARORA </t>
  </si>
  <si>
    <t xml:space="preserve">POONAM ARORA </t>
  </si>
  <si>
    <t>StarLabs</t>
  </si>
  <si>
    <t>ISHPREET KAUR</t>
  </si>
  <si>
    <t xml:space="preserve">PAL SINGH </t>
  </si>
  <si>
    <t xml:space="preserve">GURPREET </t>
  </si>
  <si>
    <t>MA(JMC)-2015</t>
  </si>
  <si>
    <t>Headbang</t>
  </si>
  <si>
    <t xml:space="preserve">DILIP PATIL </t>
  </si>
  <si>
    <t>LAKHAMAGOUDA</t>
  </si>
  <si>
    <t>DAXYANI</t>
  </si>
  <si>
    <t>LIC OF INDIA</t>
  </si>
  <si>
    <t>RAGHAV GUPTA</t>
  </si>
  <si>
    <t>ANUJ GUPTA</t>
  </si>
  <si>
    <t>ARCHANA GUPTA</t>
  </si>
  <si>
    <t>Gupta industries</t>
  </si>
  <si>
    <t>SUMIT CHAWLA</t>
  </si>
  <si>
    <t>GULSHAN CHAWLA</t>
  </si>
  <si>
    <t>ARADHANA CHAWLA</t>
  </si>
  <si>
    <t xml:space="preserve">Kullu </t>
  </si>
  <si>
    <t xml:space="preserve">HIMANI SINGLA </t>
  </si>
  <si>
    <t xml:space="preserve">MEENA SINGLA </t>
  </si>
  <si>
    <t>Prakash textile</t>
  </si>
  <si>
    <t xml:space="preserve">SHACHINDRA KUMAR MISHRA </t>
  </si>
  <si>
    <t>KAMLESH NARAIN MISHRA</t>
  </si>
  <si>
    <t>SHAIL KUMARI MISHRA</t>
  </si>
  <si>
    <t>LIC</t>
  </si>
  <si>
    <t xml:space="preserve">Allahabad Uttar Pradesh </t>
  </si>
  <si>
    <t>MOHIT CHANDRA</t>
  </si>
  <si>
    <t>TEJPAL CHANDRA</t>
  </si>
  <si>
    <t>SINDER CHANDRA</t>
  </si>
  <si>
    <t>Cloth business</t>
  </si>
  <si>
    <t>GAURAV POPLI</t>
  </si>
  <si>
    <t>VARINDER POPLI</t>
  </si>
  <si>
    <t>SHAKUNTLA POPLI</t>
  </si>
  <si>
    <t>Popli Enterprises</t>
  </si>
  <si>
    <t>SHIVAM GOEL</t>
  </si>
  <si>
    <t>RAJESH KUMAR GOEL</t>
  </si>
  <si>
    <t>RITU GOEL</t>
  </si>
  <si>
    <t xml:space="preserve">REETESHKUMAR GOPALBHAI PANCHOLI </t>
  </si>
  <si>
    <t>GOPALBHAI CHHITABHAI PANCHOLI</t>
  </si>
  <si>
    <t>BHARTIBEN GOPALBHAI PANCHOLI</t>
  </si>
  <si>
    <t>self employed</t>
  </si>
  <si>
    <t xml:space="preserve">Vadodara </t>
  </si>
  <si>
    <t>22-Jul-18</t>
  </si>
  <si>
    <t xml:space="preserve">VENKATESWARARAO VAKALAPUDI </t>
  </si>
  <si>
    <t>VENKATA VEERA RAGHAVARAO VAKALAPUDI</t>
  </si>
  <si>
    <t>VENKATA SUBBAYAMMA VAKALAPUDI</t>
  </si>
  <si>
    <t>anand jeevan finconsulting pvt ltd</t>
  </si>
  <si>
    <t>RISHABH BAHREE</t>
  </si>
  <si>
    <t>DALIP BAHREE</t>
  </si>
  <si>
    <t>REKHA BAHREE</t>
  </si>
  <si>
    <t>Business/coaching classes</t>
  </si>
  <si>
    <t xml:space="preserve">RADHAKRISHNA SHETTY </t>
  </si>
  <si>
    <t>KRISHNA SHETTY</t>
  </si>
  <si>
    <t>APPI SHETTY</t>
  </si>
  <si>
    <t>R K SHETTY &amp; CO/ ISSAR FINANCIAL SERVICES PVT LTD.</t>
  </si>
  <si>
    <t xml:space="preserve">MUMBAI 
MAHARASHTRA </t>
  </si>
  <si>
    <t>24-Jul-18</t>
  </si>
  <si>
    <t>KENNETH PAUL DAVID</t>
  </si>
  <si>
    <t>DAVID GILL</t>
  </si>
  <si>
    <t>MADHU GILL</t>
  </si>
  <si>
    <t>Family buisness</t>
  </si>
  <si>
    <t>SAMAKSH SONI</t>
  </si>
  <si>
    <t>SUSHIL SONI</t>
  </si>
  <si>
    <t>MADHU SONI</t>
  </si>
  <si>
    <t>CA firm</t>
  </si>
  <si>
    <t xml:space="preserve">Shimla HP </t>
  </si>
  <si>
    <t>NEERAJ KHANNA</t>
  </si>
  <si>
    <t>RAJ KUMAR KHANNA</t>
  </si>
  <si>
    <t>NEELAM KHANNA</t>
  </si>
  <si>
    <t>LAKSHAY GUPTA</t>
  </si>
  <si>
    <t>RAJ SHRI GUPTA</t>
  </si>
  <si>
    <t>Avinash Udyog Enterprises</t>
  </si>
  <si>
    <t xml:space="preserve">Sunam </t>
  </si>
  <si>
    <t>AMOLAK SINGH</t>
  </si>
  <si>
    <t xml:space="preserve">MALKIT KAUR </t>
  </si>
  <si>
    <t>Coaching institute</t>
  </si>
  <si>
    <t>SAHDEV MANIKTALA</t>
  </si>
  <si>
    <t>SUDHEER MAINKTALA</t>
  </si>
  <si>
    <t>ANURADHA MANIKTALA</t>
  </si>
  <si>
    <t>Munish computer media</t>
  </si>
  <si>
    <t xml:space="preserve">R S SINGH </t>
  </si>
  <si>
    <t>KANCHAN SINGH</t>
  </si>
  <si>
    <t>REVATI SINGH</t>
  </si>
  <si>
    <t>Lic of India</t>
  </si>
  <si>
    <t>KUNAL KAKKAR</t>
  </si>
  <si>
    <t>VINOD KAKKAR</t>
  </si>
  <si>
    <t>POOJA KAKKAR</t>
  </si>
  <si>
    <t>Mistake boilers</t>
  </si>
  <si>
    <t xml:space="preserve">ARVIND VITHAL HIRLEKAR </t>
  </si>
  <si>
    <t>VITHAL RAMCHANDRA HIRLEKAR</t>
  </si>
  <si>
    <t>SNEHALATA VITHAL HIRLEKAR</t>
  </si>
  <si>
    <t>Shree Associates</t>
  </si>
  <si>
    <t xml:space="preserve">PRITPAL SINGH </t>
  </si>
  <si>
    <t>Sky Mobiles</t>
  </si>
  <si>
    <t>ABHINAV KAUSHAL</t>
  </si>
  <si>
    <t>NARENDER SHARMA</t>
  </si>
  <si>
    <t>RAJU SHARMA</t>
  </si>
  <si>
    <t>Qissa the band</t>
  </si>
  <si>
    <t>SIDDHARTH LAKHANPAL</t>
  </si>
  <si>
    <t>ARUN LAKHANPAL</t>
  </si>
  <si>
    <t>RITTU LAKHANPAL</t>
  </si>
  <si>
    <t>ALA ARCHITECTS PVT LTD</t>
  </si>
  <si>
    <t>AMRINDER SINGH</t>
  </si>
  <si>
    <t>NARINDER SINGH</t>
  </si>
  <si>
    <t>my own business</t>
  </si>
  <si>
    <t xml:space="preserve">derabassi </t>
  </si>
  <si>
    <t>MOHIT KAUSHIK</t>
  </si>
  <si>
    <t>SUNDER LAL</t>
  </si>
  <si>
    <t>SANTOSH</t>
  </si>
  <si>
    <t>Own</t>
  </si>
  <si>
    <t>SACHIN PARMAR</t>
  </si>
  <si>
    <t>JASWANT SINGH PARMAR</t>
  </si>
  <si>
    <t>SAPNA PARMAR</t>
  </si>
  <si>
    <t>Atom  private limited</t>
  </si>
  <si>
    <t xml:space="preserve">Una </t>
  </si>
  <si>
    <t xml:space="preserve">AMARDEEP BHAU MAHADIK </t>
  </si>
  <si>
    <t>BHAU MAHADIK</t>
  </si>
  <si>
    <t>ASHA BHAU MAHADIK</t>
  </si>
  <si>
    <t>MIFP2016</t>
  </si>
  <si>
    <t>06-Aug-18</t>
  </si>
  <si>
    <t>KRITIKA RANA</t>
  </si>
  <si>
    <t>RAVINDER RANA</t>
  </si>
  <si>
    <t>SITA RANA</t>
  </si>
  <si>
    <t>local business</t>
  </si>
  <si>
    <t xml:space="preserve">H.P </t>
  </si>
  <si>
    <t>ROSEPREET KAUR</t>
  </si>
  <si>
    <t>HARNINDER KAUR</t>
  </si>
  <si>
    <t>Agriculturist</t>
  </si>
  <si>
    <t>SAILENDRA GUPTA</t>
  </si>
  <si>
    <t>RAKESH KUMAR GUPTA</t>
  </si>
  <si>
    <t>MBA2015</t>
  </si>
  <si>
    <t xml:space="preserve">Near marble market; Dhanas; Chandigarh </t>
  </si>
  <si>
    <t>14-Aug-18</t>
  </si>
  <si>
    <t>RAVI KUMAR</t>
  </si>
  <si>
    <t>GEETA DEVI</t>
  </si>
  <si>
    <t>Film making; direction</t>
  </si>
  <si>
    <t>BALJINDER SINGH</t>
  </si>
  <si>
    <t xml:space="preserve">Mohali phase7 </t>
  </si>
  <si>
    <t>15-Aug-18</t>
  </si>
  <si>
    <t>GURMIT SINGH</t>
  </si>
  <si>
    <t>Farmer</t>
  </si>
  <si>
    <t xml:space="preserve">Ajrawar </t>
  </si>
  <si>
    <t>19-Aug-18</t>
  </si>
  <si>
    <t>JIGNESH CHHAGANLAL GADHIA</t>
  </si>
  <si>
    <t>CHHAGANLAL</t>
  </si>
  <si>
    <t>SAVITABEN</t>
  </si>
  <si>
    <t xml:space="preserve">Rajkot </t>
  </si>
  <si>
    <t>AMAR PAUNIKAR</t>
  </si>
  <si>
    <t>SURESH PAUNIKAR</t>
  </si>
  <si>
    <t>JAYASHREE PAUNIKAR</t>
  </si>
  <si>
    <t>Int BCA-MCA 2014</t>
  </si>
  <si>
    <t>NGIT global Solutions</t>
  </si>
  <si>
    <t xml:space="preserve">Shadipur; Delhi </t>
  </si>
  <si>
    <t>PRIYA KHANUJA</t>
  </si>
  <si>
    <t>DEVINDER KHANUJA</t>
  </si>
  <si>
    <t>MAMTA KHANUJA</t>
  </si>
  <si>
    <t>M.Sc 2015</t>
  </si>
  <si>
    <t>M OPTOM</t>
  </si>
  <si>
    <t>Vision aid</t>
  </si>
  <si>
    <t>28-Aug-18</t>
  </si>
  <si>
    <t>RADHIKA OBEROI</t>
  </si>
  <si>
    <t xml:space="preserve">ANCHAL </t>
  </si>
  <si>
    <t>Entrepreneurship</t>
  </si>
  <si>
    <t>PRANIL PRAMOD BARTAKKE</t>
  </si>
  <si>
    <t>PRAMOD MADHUKAR BARTAKKE</t>
  </si>
  <si>
    <t>PRADNYA PRAMOD BARTAKKE</t>
  </si>
  <si>
    <t xml:space="preserve">Navi Mumbai </t>
  </si>
  <si>
    <t xml:space="preserve">VISHAL SHARMA </t>
  </si>
  <si>
    <t>HARI CHARAN SHARMA</t>
  </si>
  <si>
    <t>RAJESHWARI DEVI</t>
  </si>
  <si>
    <t>PRASAD SHIRODKAR</t>
  </si>
  <si>
    <t>ARJUN SHIRODKAR</t>
  </si>
  <si>
    <t>Aarti Shirodkar</t>
  </si>
  <si>
    <t>Lic</t>
  </si>
  <si>
    <t xml:space="preserve">Goa </t>
  </si>
  <si>
    <t>30-Aug-18</t>
  </si>
  <si>
    <t>MOHAMMAD ASIF LONE</t>
  </si>
  <si>
    <t>MOHAMMAD YOUSUF LONE</t>
  </si>
  <si>
    <t>SARDARAN BIBI</t>
  </si>
  <si>
    <t>Forest Contractor and Labor supplier</t>
  </si>
  <si>
    <t xml:space="preserve">Himachal Pradesh </t>
  </si>
  <si>
    <t>06-Sep-18</t>
  </si>
  <si>
    <t>ATUL KUMAR</t>
  </si>
  <si>
    <t>MANOJ KUMAR GARG</t>
  </si>
  <si>
    <t>RAJNI</t>
  </si>
  <si>
    <t xml:space="preserve">Himachal </t>
  </si>
  <si>
    <t>11-Sep-18</t>
  </si>
  <si>
    <t>RITIKESH ANGAD</t>
  </si>
  <si>
    <t>MEENA DEVI</t>
  </si>
  <si>
    <t>Organisation</t>
  </si>
  <si>
    <t xml:space="preserve">Himachal pradesh </t>
  </si>
  <si>
    <t>12-Sep-18</t>
  </si>
  <si>
    <t>CHITMAN PREET SINGH</t>
  </si>
  <si>
    <t>MANINDER PAL SINGH</t>
  </si>
  <si>
    <t>HARJEET KAUR</t>
  </si>
  <si>
    <t>Super electricals</t>
  </si>
  <si>
    <t xml:space="preserve">ambala city </t>
  </si>
  <si>
    <t>DEEPANSHU BAKSHI</t>
  </si>
  <si>
    <t>ROSHAN LAL BAKSHI</t>
  </si>
  <si>
    <t>KIRAN BAKSHI</t>
  </si>
  <si>
    <t>maa durga confectionery items and icecream parlour</t>
  </si>
  <si>
    <t xml:space="preserve">36-B pratap nagar near shiv mandir ambala cantt </t>
  </si>
  <si>
    <t>VIVEK JASSI</t>
  </si>
  <si>
    <t>ALKA JASSI</t>
  </si>
  <si>
    <t>Still Giving exams of Reappears</t>
  </si>
  <si>
    <t xml:space="preserve">Nowhere </t>
  </si>
  <si>
    <t>SUJAY VIJAY KALA</t>
  </si>
  <si>
    <t>VIJAY RATANLAL KALA</t>
  </si>
  <si>
    <t>NUTAN VIJAY KALA</t>
  </si>
  <si>
    <t xml:space="preserve">PARBHANI </t>
  </si>
  <si>
    <t>16-Sep-18</t>
  </si>
  <si>
    <t xml:space="preserve">PRASHANTH RAMDAS NAYAK </t>
  </si>
  <si>
    <t>H. RAMDAS NAYAK</t>
  </si>
  <si>
    <t>H. SHARADHA NAYAK</t>
  </si>
  <si>
    <t>19-Sep-18</t>
  </si>
  <si>
    <t>PRADEEP K CHAUDHARI</t>
  </si>
  <si>
    <t>KASHINATH CHAUDHARI</t>
  </si>
  <si>
    <t>Annapurna</t>
  </si>
  <si>
    <t xml:space="preserve">Ulhasnagar </t>
  </si>
  <si>
    <t>24-Sep-18</t>
  </si>
  <si>
    <t xml:space="preserve">DIGAMBAR SHRIPAD ASHTEKAR </t>
  </si>
  <si>
    <t>SHRIPAD NILKHANT ASHTEKAR</t>
  </si>
  <si>
    <t>ANNPURNA SHRIPAD ASHTEKAR</t>
  </si>
  <si>
    <t xml:space="preserve">Belgaum </t>
  </si>
  <si>
    <t xml:space="preserve">YAMINI VILAS LOKHANDE </t>
  </si>
  <si>
    <t>PRALHAD SUNATOO RANE</t>
  </si>
  <si>
    <t>VIMAL PRALHAD RANE</t>
  </si>
  <si>
    <t>Yamini Lokhande- Investment Stragist</t>
  </si>
  <si>
    <t xml:space="preserve">SANDEEP SUBHASHRAO GHIKE </t>
  </si>
  <si>
    <t>SUBHASHRAO</t>
  </si>
  <si>
    <t xml:space="preserve">Jalna </t>
  </si>
  <si>
    <t xml:space="preserve">ASHOK ITHAPE </t>
  </si>
  <si>
    <t>DAULATRAO</t>
  </si>
  <si>
    <t>JANABAI</t>
  </si>
  <si>
    <t xml:space="preserve">pune </t>
  </si>
  <si>
    <t>PRADIP NALAWADE</t>
  </si>
  <si>
    <t>GENBHAU NALAWADE</t>
  </si>
  <si>
    <t>ANUSAYA</t>
  </si>
  <si>
    <t xml:space="preserve">SATISH SHIVPRAKASH ZANWAR </t>
  </si>
  <si>
    <t>SHIVPRAKASH ZANWAR</t>
  </si>
  <si>
    <t>TARABAI SHIVPRAKASH ZANWAR</t>
  </si>
  <si>
    <t xml:space="preserve">Parbhani </t>
  </si>
  <si>
    <t xml:space="preserve">DASHRATH TRAYMBAK RATHOD </t>
  </si>
  <si>
    <t>TRAYMBAK BALA RATHOD</t>
  </si>
  <si>
    <t>SAU PARUBAI TRAYMBAK RATHOD</t>
  </si>
  <si>
    <t xml:space="preserve">Deulgaonraja </t>
  </si>
  <si>
    <t>25-Sep-18</t>
  </si>
  <si>
    <t xml:space="preserve">BEENA JAYESH SANGHRAJKA </t>
  </si>
  <si>
    <t>PRAVINCHANDRA SHANKERLAL MODY</t>
  </si>
  <si>
    <t>SAROJ PRAVINCHANDRA MODY</t>
  </si>
  <si>
    <t>Beena Sanghrajka Wealth Advisors</t>
  </si>
  <si>
    <t xml:space="preserve">PRASHANT SURDIKAR </t>
  </si>
  <si>
    <t>PRABHAKAR</t>
  </si>
  <si>
    <t>Prashant Surdikar Insurance &amp; Investment Consultant</t>
  </si>
  <si>
    <t xml:space="preserve">305 Narayan peth Office no 5
Opp Vijay Talkies
Near Laxmi Road
Pune - 411030 </t>
  </si>
  <si>
    <t xml:space="preserve">SAMEER SHAH </t>
  </si>
  <si>
    <t>RAVINDRA</t>
  </si>
  <si>
    <t xml:space="preserve">GUNWANTI </t>
  </si>
  <si>
    <t>Soham Investment</t>
  </si>
  <si>
    <t xml:space="preserve">Pranjal Apartments H No 589 Vijay Sagar colony 
Gultekade Pune 411037 </t>
  </si>
  <si>
    <t xml:space="preserve">NAND KISHORE DIWAKAR KATHWATE </t>
  </si>
  <si>
    <t>DIWAKAR</t>
  </si>
  <si>
    <t>VANITA</t>
  </si>
  <si>
    <t xml:space="preserve">Gadchiroli </t>
  </si>
  <si>
    <t>26-Sep-18</t>
  </si>
  <si>
    <t xml:space="preserve">DENIS PEREIRA </t>
  </si>
  <si>
    <t>LATE PETER PEREIRA</t>
  </si>
  <si>
    <t>CICILIA PEREIRA</t>
  </si>
  <si>
    <t>Real Estate</t>
  </si>
  <si>
    <t xml:space="preserve">Moodbidri
Karnataka </t>
  </si>
  <si>
    <t xml:space="preserve">PRAVEEN EDWIN DSOUZA </t>
  </si>
  <si>
    <t>LATE VICTOR DSOUZA</t>
  </si>
  <si>
    <t>IRENE DSOUZA</t>
  </si>
  <si>
    <t xml:space="preserve">PAWAR GUNDU JAYAWANT </t>
  </si>
  <si>
    <t>JAYAWANT PAWAR</t>
  </si>
  <si>
    <t>SALUBAI PAWAR</t>
  </si>
  <si>
    <t xml:space="preserve">BELGAUM </t>
  </si>
  <si>
    <t>KETAN MANEK SHAH</t>
  </si>
  <si>
    <t>MANEK DHANJI SHAH</t>
  </si>
  <si>
    <t>SHEELA MANEK SHAH</t>
  </si>
  <si>
    <t>KMS FINANCIAL SERVICES</t>
  </si>
  <si>
    <t xml:space="preserve">MUMBAI </t>
  </si>
  <si>
    <t>03-Nov-18</t>
  </si>
  <si>
    <t>MAYANK MALHOTRA</t>
  </si>
  <si>
    <t>DEVENDER KUMAR MALHOTRA</t>
  </si>
  <si>
    <t>ARCHANA MALHOTRA</t>
  </si>
  <si>
    <t>Event planner</t>
  </si>
  <si>
    <t>07-Nov-18</t>
  </si>
  <si>
    <t>AASHNA SYED</t>
  </si>
  <si>
    <t>SYED AHSAN AHMED</t>
  </si>
  <si>
    <t>SHAHIN SYED</t>
  </si>
  <si>
    <t>konasthsolutions</t>
  </si>
  <si>
    <t xml:space="preserve">peer muchhalla; zirakpur </t>
  </si>
  <si>
    <t>12-Nov-18</t>
  </si>
  <si>
    <t>DISHANT SEHGAL</t>
  </si>
  <si>
    <t>ARVIND SEHGAL</t>
  </si>
  <si>
    <t>RAJNI SEHGAL</t>
  </si>
  <si>
    <t>Dishant</t>
  </si>
  <si>
    <t>17-Nov-18</t>
  </si>
  <si>
    <t>NIKHIL GUPTA</t>
  </si>
  <si>
    <t>NARESH KUMAR GUPTA</t>
  </si>
  <si>
    <t>RENU GUPTA</t>
  </si>
  <si>
    <t>Cashier at Mibil and Sunoco</t>
  </si>
  <si>
    <t xml:space="preserve">New York U.S.A </t>
  </si>
  <si>
    <t>21-Nov-18</t>
  </si>
  <si>
    <t xml:space="preserve">SHIV KARAN SINGH </t>
  </si>
  <si>
    <t>AVINDER SINGH</t>
  </si>
  <si>
    <t>SARABJEET KAUR</t>
  </si>
  <si>
    <t>Bharat gun house</t>
  </si>
  <si>
    <t xml:space="preserve">Meerutt </t>
  </si>
  <si>
    <t>ARVINDA KUMAR</t>
  </si>
  <si>
    <t>LAKHMI CHAND</t>
  </si>
  <si>
    <t>GEETA RANI</t>
  </si>
  <si>
    <t>Unemployed</t>
  </si>
  <si>
    <t>25-Nov-18</t>
  </si>
  <si>
    <t>GUNDEEP SINGH</t>
  </si>
  <si>
    <t>AJINDER SINGH</t>
  </si>
  <si>
    <t>11-Dec-18</t>
  </si>
  <si>
    <t>SUBHANK SINGH</t>
  </si>
  <si>
    <t xml:space="preserve">K.B SINGH </t>
  </si>
  <si>
    <t xml:space="preserve">SHEELA SINGH </t>
  </si>
  <si>
    <t>Musician</t>
  </si>
  <si>
    <t>SURABHI MADAAN</t>
  </si>
  <si>
    <t>ARUN MADAAN</t>
  </si>
  <si>
    <t xml:space="preserve">NEERU MADAAN </t>
  </si>
  <si>
    <t>Advertisement</t>
  </si>
  <si>
    <t xml:space="preserve">Meerut Cantt. </t>
  </si>
  <si>
    <t>28-Dec-18</t>
  </si>
  <si>
    <t xml:space="preserve">SAGAR </t>
  </si>
  <si>
    <t>Cecon</t>
  </si>
  <si>
    <t>31-Dec-18</t>
  </si>
  <si>
    <t xml:space="preserve">AMOL GOVIND AREKAR </t>
  </si>
  <si>
    <t>GOVIND ATMARAM AREKAR</t>
  </si>
  <si>
    <t>MADHAVI GOVIND AREKAR</t>
  </si>
  <si>
    <t>PRASHANT  INDARCHAND CHHAJED</t>
  </si>
  <si>
    <t>Indarchand Fulchand Chhajed</t>
  </si>
  <si>
    <t>Kanta Indarchand Chhajed</t>
  </si>
  <si>
    <t>BHARATENDU ROY</t>
  </si>
  <si>
    <t>LATE MUKUNDA KISHORE ROY</t>
  </si>
  <si>
    <t>SWARNA PRAVA ROY</t>
  </si>
  <si>
    <t xml:space="preserve">Orrisa </t>
  </si>
  <si>
    <t>ZEESHAN ALI MALLA</t>
  </si>
  <si>
    <t>ALI MOHD. MALLA</t>
  </si>
  <si>
    <t>SAKEENA</t>
  </si>
  <si>
    <t>ABC</t>
  </si>
  <si>
    <t xml:space="preserve">Pattan; Baramulla; Kashmir </t>
  </si>
  <si>
    <t>Organization</t>
  </si>
  <si>
    <t>ANIL DHAYANI</t>
  </si>
  <si>
    <t>B.D. DHAYANI</t>
  </si>
  <si>
    <t>Sushila Dhayani</t>
  </si>
  <si>
    <t>Service/Job</t>
  </si>
  <si>
    <t>Defence</t>
  </si>
  <si>
    <t>Defence Officer</t>
  </si>
  <si>
    <t>RIDHINA GUPTA</t>
  </si>
  <si>
    <t>RAJESH GUPTA</t>
  </si>
  <si>
    <t>SANGEETA GUPTA</t>
  </si>
  <si>
    <t>Kare Partners Group of India</t>
  </si>
  <si>
    <t>Operations Executive</t>
  </si>
  <si>
    <t>JATIN GARG</t>
  </si>
  <si>
    <t>BRINDER KUMAR GARG</t>
  </si>
  <si>
    <t>RAVINDER KUMARI GARG</t>
  </si>
  <si>
    <t>Ids infotech</t>
  </si>
  <si>
    <t>Medical scribe</t>
  </si>
  <si>
    <t xml:space="preserve">JASPREET </t>
  </si>
  <si>
    <t>BUTA SINGH</t>
  </si>
  <si>
    <t>SUKHDEEP KAUR</t>
  </si>
  <si>
    <t>Axis Bank</t>
  </si>
  <si>
    <t>Assistant manager</t>
  </si>
  <si>
    <t>USHA RANI</t>
  </si>
  <si>
    <t>U trade</t>
  </si>
  <si>
    <t>HR Executive</t>
  </si>
  <si>
    <t xml:space="preserve">LALIT BATRA </t>
  </si>
  <si>
    <t xml:space="preserve">NEHA BATRA </t>
  </si>
  <si>
    <t>Edelweiss (ECL finance Limited)</t>
  </si>
  <si>
    <t>Credit Officer</t>
  </si>
  <si>
    <t>SHIVANI SHARMA</t>
  </si>
  <si>
    <t>VED PRAKASH SHARMA</t>
  </si>
  <si>
    <t>URMILA SHARMA</t>
  </si>
  <si>
    <t>Swadhaar finserve private limited</t>
  </si>
  <si>
    <t>Senior relationship officer</t>
  </si>
  <si>
    <t>SHUBHAM MISHRA</t>
  </si>
  <si>
    <t>DINESH MISHRA</t>
  </si>
  <si>
    <t>SUSMA MISRA</t>
  </si>
  <si>
    <t>MBA-FMP</t>
  </si>
  <si>
    <t>Icici securities</t>
  </si>
  <si>
    <t>EQUITY ADVISOR</t>
  </si>
  <si>
    <t>SUHANI BHATIA</t>
  </si>
  <si>
    <t>SURINDER BHATIA</t>
  </si>
  <si>
    <t>SUSHMA BHATIA</t>
  </si>
  <si>
    <t>Wipro BPS</t>
  </si>
  <si>
    <t>Executive(Talent Acquisition)</t>
  </si>
  <si>
    <t>SAVI KHOKHAR</t>
  </si>
  <si>
    <t>AGs transact technologies ltd.</t>
  </si>
  <si>
    <t>Management Trainee</t>
  </si>
  <si>
    <t>RAGHAV VAIDYA</t>
  </si>
  <si>
    <t>RAJIV VAIDYA</t>
  </si>
  <si>
    <t>ALKA VAIDYA</t>
  </si>
  <si>
    <t>Eclerx</t>
  </si>
  <si>
    <t>Associate process manager</t>
  </si>
  <si>
    <t>SHIVANGI GOEL</t>
  </si>
  <si>
    <t>YOGESH GOEL</t>
  </si>
  <si>
    <t>RASHMI GOEL</t>
  </si>
  <si>
    <t>Concentrix</t>
  </si>
  <si>
    <t>HR recruiter</t>
  </si>
  <si>
    <t>RADHIKA GAMBHIR</t>
  </si>
  <si>
    <t>SANJAY GAMBHIR</t>
  </si>
  <si>
    <t>MADHU GAMBHIR</t>
  </si>
  <si>
    <t>Wipro</t>
  </si>
  <si>
    <t>Executive</t>
  </si>
  <si>
    <t>AKASH ATTRI</t>
  </si>
  <si>
    <t>USHA SHARMA</t>
  </si>
  <si>
    <t>DTDC E-FULFILLMENT &amp;3PL</t>
  </si>
  <si>
    <t>Sr.Executive</t>
  </si>
  <si>
    <t>RAMANDEEP KAUR</t>
  </si>
  <si>
    <t>JASPAL KAUR</t>
  </si>
  <si>
    <t>Indusind bank</t>
  </si>
  <si>
    <t>Mt-Bdm</t>
  </si>
  <si>
    <t xml:space="preserve">AMIT KUMAR </t>
  </si>
  <si>
    <t>CHIANA DEVI</t>
  </si>
  <si>
    <t>ICICI Securities</t>
  </si>
  <si>
    <t>Equity Research</t>
  </si>
  <si>
    <t>SAGAR MALIK</t>
  </si>
  <si>
    <t>AMAR MALIK</t>
  </si>
  <si>
    <t>ALKA MALIK</t>
  </si>
  <si>
    <t>IndusInd bank</t>
  </si>
  <si>
    <t>MT-BDM</t>
  </si>
  <si>
    <t>KANIKA THAKUR</t>
  </si>
  <si>
    <t>AMAR SINGH THAKUR</t>
  </si>
  <si>
    <t>KALPANA THAKUR</t>
  </si>
  <si>
    <t>Ascent Technology Consulting</t>
  </si>
  <si>
    <t>Business Analyst</t>
  </si>
  <si>
    <t>MONAL GUPTA</t>
  </si>
  <si>
    <t>30-Jun-18</t>
  </si>
  <si>
    <t>CHETAN SOOD</t>
  </si>
  <si>
    <t>RAJESH SOOD</t>
  </si>
  <si>
    <t>ECL Finance Ltd</t>
  </si>
  <si>
    <t>Sales Officer</t>
  </si>
  <si>
    <t>03-Jul-18</t>
  </si>
  <si>
    <t>SAURAV GULERIA</t>
  </si>
  <si>
    <t>SUPINDER SINGH</t>
  </si>
  <si>
    <t>VIJAY KUMARI</t>
  </si>
  <si>
    <t>Decathlon Sports India</t>
  </si>
  <si>
    <t>Sport Leader\Sales Assistant</t>
  </si>
  <si>
    <t>07-Jul-18</t>
  </si>
  <si>
    <t xml:space="preserve">HANUMANTHEGOWDA.D </t>
  </si>
  <si>
    <t>DEVEGOWDA</t>
  </si>
  <si>
    <t>CHOWDAMMA</t>
  </si>
  <si>
    <t>Reliance vision express pvt ltd.</t>
  </si>
  <si>
    <t>Optometry</t>
  </si>
  <si>
    <t>09-Jul-18</t>
  </si>
  <si>
    <t>ROHIT RANA</t>
  </si>
  <si>
    <t>MEENA RANA</t>
  </si>
  <si>
    <t>MBA2015-NOV</t>
  </si>
  <si>
    <t>HDFC LIFE</t>
  </si>
  <si>
    <t>Buisness Development Manager</t>
  </si>
  <si>
    <t>13-Jul-18</t>
  </si>
  <si>
    <t>SOM NATH</t>
  </si>
  <si>
    <t>In job</t>
  </si>
  <si>
    <t>Optometrist</t>
  </si>
  <si>
    <t>G.D NAOMI RACHEL</t>
  </si>
  <si>
    <t>G.DAVID</t>
  </si>
  <si>
    <t>BEULAH</t>
  </si>
  <si>
    <t>Dr. Lal Path</t>
  </si>
  <si>
    <t>Lab Technician</t>
  </si>
  <si>
    <t>KARAM CHAND</t>
  </si>
  <si>
    <t>Ccl lab</t>
  </si>
  <si>
    <t>Laboratory technologiest</t>
  </si>
  <si>
    <t>ISHU KATYAL</t>
  </si>
  <si>
    <t>ASHOK KATYAL</t>
  </si>
  <si>
    <t>RAJNI KATYAL</t>
  </si>
  <si>
    <t>Resurgent India Limited</t>
  </si>
  <si>
    <t>Assistant Manager</t>
  </si>
  <si>
    <t>ARVIND KUMAR SHARMA</t>
  </si>
  <si>
    <t>DHANRAJ SHARMA</t>
  </si>
  <si>
    <t>KAMLESH RANI</t>
  </si>
  <si>
    <t>Pb health department</t>
  </si>
  <si>
    <t>Ophthalmic officers</t>
  </si>
  <si>
    <t xml:space="preserve">Sangrur </t>
  </si>
  <si>
    <t>MOHIT CHUGH</t>
  </si>
  <si>
    <t>VINOD CHUGH</t>
  </si>
  <si>
    <t>SANGEETA CHUGH</t>
  </si>
  <si>
    <t>Double tree by hilton</t>
  </si>
  <si>
    <t>Associate</t>
  </si>
  <si>
    <t>KAVISH TANWAR</t>
  </si>
  <si>
    <t>VIPUN TANWAR</t>
  </si>
  <si>
    <t>PROMILA TANWAR</t>
  </si>
  <si>
    <t>Diego</t>
  </si>
  <si>
    <t>Human resource head</t>
  </si>
  <si>
    <t xml:space="preserve">Pathankot </t>
  </si>
  <si>
    <t xml:space="preserve">MANISH </t>
  </si>
  <si>
    <t>VEENA KUMARI</t>
  </si>
  <si>
    <t>Ivy hospital</t>
  </si>
  <si>
    <t>Lab technician</t>
  </si>
  <si>
    <t>HEENA KHAN</t>
  </si>
  <si>
    <t>KARIM KHAN</t>
  </si>
  <si>
    <t>SHAKILA</t>
  </si>
  <si>
    <t>Redlizard</t>
  </si>
  <si>
    <t>Medical writer</t>
  </si>
  <si>
    <t>SRISHTI JAIN</t>
  </si>
  <si>
    <t>RAJESH JAIN</t>
  </si>
  <si>
    <t>SHALU JAIN</t>
  </si>
  <si>
    <t>The ideaz factory</t>
  </si>
  <si>
    <t>Strategy Associate</t>
  </si>
  <si>
    <t xml:space="preserve">DEBASIS DAS </t>
  </si>
  <si>
    <t>HARI MOHAN DAS</t>
  </si>
  <si>
    <t>NIRUPAMA DAS</t>
  </si>
  <si>
    <t>Mdrt</t>
  </si>
  <si>
    <t xml:space="preserve">SAMTA SHARMA </t>
  </si>
  <si>
    <t>Netsmartz</t>
  </si>
  <si>
    <t>Software Developer</t>
  </si>
  <si>
    <t>SHAILENDER SHARMA</t>
  </si>
  <si>
    <t>Basware India Pvt Ltd</t>
  </si>
  <si>
    <t>DVS</t>
  </si>
  <si>
    <t>W V BHAVN</t>
  </si>
  <si>
    <t>Government</t>
  </si>
  <si>
    <t>KAJAL THAPA</t>
  </si>
  <si>
    <t>RAGHU NATH</t>
  </si>
  <si>
    <t>CHANDA RANI</t>
  </si>
  <si>
    <t>PAREXEL INTERNATIONALS</t>
  </si>
  <si>
    <t>ASSOCIATE-EVIDENCE EVALUATION</t>
  </si>
  <si>
    <t xml:space="preserve">IT PARK; CHANDIGARH </t>
  </si>
  <si>
    <t>RUPESH KUMAR</t>
  </si>
  <si>
    <t>GHEESARAM</t>
  </si>
  <si>
    <t>CHANDADEVI</t>
  </si>
  <si>
    <t>Fresco Web Services</t>
  </si>
  <si>
    <t>Designer</t>
  </si>
  <si>
    <t>AJAY KUMAR MISHRA</t>
  </si>
  <si>
    <t>HARI SHANKAR</t>
  </si>
  <si>
    <t>Pallete</t>
  </si>
  <si>
    <t>Floor Manager</t>
  </si>
  <si>
    <t>ASHISH MALIK</t>
  </si>
  <si>
    <t xml:space="preserve">SUSHMA MALIK </t>
  </si>
  <si>
    <t>Nazariya Productions</t>
  </si>
  <si>
    <t>Project Manager</t>
  </si>
  <si>
    <t xml:space="preserve">ADITI JASRAI </t>
  </si>
  <si>
    <t>GURU PAL SHARMA</t>
  </si>
  <si>
    <t>Life Plus</t>
  </si>
  <si>
    <t>Asst Manager</t>
  </si>
  <si>
    <t>KARANJIT SINGH</t>
  </si>
  <si>
    <t>KUSHAL SINGH</t>
  </si>
  <si>
    <t>SHOBHA DEVI</t>
  </si>
  <si>
    <t>Wipro consumer care</t>
  </si>
  <si>
    <t>SR</t>
  </si>
  <si>
    <t xml:space="preserve">Kangra </t>
  </si>
  <si>
    <t>DHRUV KAPOOR</t>
  </si>
  <si>
    <t>RAJ KAPOOR</t>
  </si>
  <si>
    <t>ANITA KAPOOR</t>
  </si>
  <si>
    <t>Oyo rooms</t>
  </si>
  <si>
    <t>Hotel manager</t>
  </si>
  <si>
    <t>MUSKAN BANSAL</t>
  </si>
  <si>
    <t>NIDHI BANSAL</t>
  </si>
  <si>
    <t>Infosys Limited</t>
  </si>
  <si>
    <t xml:space="preserve">SACHIN </t>
  </si>
  <si>
    <t>JOGINDER MOHAN</t>
  </si>
  <si>
    <t>KUNTI DEVI</t>
  </si>
  <si>
    <t>Superdry</t>
  </si>
  <si>
    <t>ASM</t>
  </si>
  <si>
    <t>SAMRITI KLAETA</t>
  </si>
  <si>
    <t>TAPIENDER SINGH</t>
  </si>
  <si>
    <t>Ojas hospital</t>
  </si>
  <si>
    <t>Radiotechnologist</t>
  </si>
  <si>
    <t>RITISH KUMAR JARODIA</t>
  </si>
  <si>
    <t>GAJRAJ SINGH JARODIA</t>
  </si>
  <si>
    <t>SHASHI JARODIA</t>
  </si>
  <si>
    <t>Analyst</t>
  </si>
  <si>
    <t>ABHISHEK GULERIA</t>
  </si>
  <si>
    <t>SIKANDER GULERIA</t>
  </si>
  <si>
    <t>PINKI GULERIA</t>
  </si>
  <si>
    <t>Hospital</t>
  </si>
  <si>
    <t>Radiographer</t>
  </si>
  <si>
    <t>SHASHANK MEHRA</t>
  </si>
  <si>
    <t>R.L.MEHRA</t>
  </si>
  <si>
    <t>URMIL MEHRA</t>
  </si>
  <si>
    <t>Orange</t>
  </si>
  <si>
    <t>GET</t>
  </si>
  <si>
    <t xml:space="preserve">BLESSY DEV </t>
  </si>
  <si>
    <t>DEVDAS</t>
  </si>
  <si>
    <t>ELSY DEV</t>
  </si>
  <si>
    <t>Infosys</t>
  </si>
  <si>
    <t xml:space="preserve">SHRUTI </t>
  </si>
  <si>
    <t>NEERAJ</t>
  </si>
  <si>
    <t>LEENA</t>
  </si>
  <si>
    <t>Ram krishan mission hospital</t>
  </si>
  <si>
    <t>Physiotherapist</t>
  </si>
  <si>
    <t>DEEKSHA VERMA</t>
  </si>
  <si>
    <t>SUMAN VERMA</t>
  </si>
  <si>
    <t>Evive</t>
  </si>
  <si>
    <t>UX Developer</t>
  </si>
  <si>
    <t>TARUN KUMAR</t>
  </si>
  <si>
    <t>KAUSHAL KUMAR</t>
  </si>
  <si>
    <t>CHC Asia pacific pvt.ltd</t>
  </si>
  <si>
    <t>Engineer-1</t>
  </si>
  <si>
    <t>KAVINPREET KAUR</t>
  </si>
  <si>
    <t>CHARANJIT SINGH</t>
  </si>
  <si>
    <t>DR. ARASHPREET KAUR</t>
  </si>
  <si>
    <t>kinapse</t>
  </si>
  <si>
    <t>HARIT KUMAR</t>
  </si>
  <si>
    <t>Evalueserve</t>
  </si>
  <si>
    <t>BA</t>
  </si>
  <si>
    <t xml:space="preserve">PHALGUNI </t>
  </si>
  <si>
    <t>RAJIV GOYAL</t>
  </si>
  <si>
    <t>POONAM GOYAL</t>
  </si>
  <si>
    <t>Department of Electronics and Electrical Engineering</t>
  </si>
  <si>
    <t>Teaching Assistant</t>
  </si>
  <si>
    <t xml:space="preserve">SOMASUNDARAM TA </t>
  </si>
  <si>
    <t>AVUDAIAPPAN S</t>
  </si>
  <si>
    <t>PARASAKTHI A</t>
  </si>
  <si>
    <t>Development officer</t>
  </si>
  <si>
    <t xml:space="preserve">Rajapalayam </t>
  </si>
  <si>
    <t>VIPLAV GUPTA</t>
  </si>
  <si>
    <t>Action Tesa</t>
  </si>
  <si>
    <t>Sr. BM</t>
  </si>
  <si>
    <t>EME TECHNOLOGIES</t>
  </si>
  <si>
    <t xml:space="preserve">DEEPSHIKHA </t>
  </si>
  <si>
    <t>DILBAG RAI</t>
  </si>
  <si>
    <t>Sapient</t>
  </si>
  <si>
    <t>RAJINDER KUMAR SHARMA</t>
  </si>
  <si>
    <t>SHIKSHA SHARMA</t>
  </si>
  <si>
    <t>Swami sarvanand giri engineering college hoshiarpur</t>
  </si>
  <si>
    <t>Clerk</t>
  </si>
  <si>
    <t xml:space="preserve">MANINDER KAUR </t>
  </si>
  <si>
    <t>DAPPLE MEDIA</t>
  </si>
  <si>
    <t>FRONT END DEVELOPER</t>
  </si>
  <si>
    <t xml:space="preserve">JASMINE TOOR </t>
  </si>
  <si>
    <t>GURINDER SINGH TOOR</t>
  </si>
  <si>
    <t>SANDEEP KAUR TOOR</t>
  </si>
  <si>
    <t xml:space="preserve">MOHALI </t>
  </si>
  <si>
    <t>BEL</t>
  </si>
  <si>
    <t>Testing Engineer</t>
  </si>
  <si>
    <t xml:space="preserve">RAJ KUMAR TIWARI </t>
  </si>
  <si>
    <t>SHIV DUTT TIWARI</t>
  </si>
  <si>
    <t>JANKI DEVI</t>
  </si>
  <si>
    <t>Senior business associate</t>
  </si>
  <si>
    <t>SANDESH KUMARI</t>
  </si>
  <si>
    <t>Sofster</t>
  </si>
  <si>
    <t>Software Tester</t>
  </si>
  <si>
    <t xml:space="preserve">ARUN RAWAT </t>
  </si>
  <si>
    <t>DEEPA</t>
  </si>
  <si>
    <t>ITBD</t>
  </si>
  <si>
    <t>System Engineer</t>
  </si>
  <si>
    <t>ANKITA MAHAJAN</t>
  </si>
  <si>
    <t>INDER MOHAN MAHAJAN</t>
  </si>
  <si>
    <t>VANDNA MAHAJAN</t>
  </si>
  <si>
    <t>CHC Consulting Asia-Pacific</t>
  </si>
  <si>
    <t>Engineer 1</t>
  </si>
  <si>
    <t xml:space="preserve">PRACHI GUPTA </t>
  </si>
  <si>
    <t>MAMTA GUPTA</t>
  </si>
  <si>
    <t>Infosys limited</t>
  </si>
  <si>
    <t>Operations executive</t>
  </si>
  <si>
    <t>SEEMA GARG</t>
  </si>
  <si>
    <t>Infosys ltd.</t>
  </si>
  <si>
    <t>HARINDER SINGH</t>
  </si>
  <si>
    <t>RAJAN GARG</t>
  </si>
  <si>
    <t>VINOD GARG</t>
  </si>
  <si>
    <t>RASHI GARG</t>
  </si>
  <si>
    <t>Unisys</t>
  </si>
  <si>
    <t>Associate engineer</t>
  </si>
  <si>
    <t>JASMEET KAUR</t>
  </si>
  <si>
    <t>Assistant Professor</t>
  </si>
  <si>
    <t>VANDANA SONI</t>
  </si>
  <si>
    <t>VINOD KUMAR SONI</t>
  </si>
  <si>
    <t>Tilk raj Chaddha Collage; Jagadhri</t>
  </si>
  <si>
    <t>HOD</t>
  </si>
  <si>
    <t xml:space="preserve">ATUL MEHTA </t>
  </si>
  <si>
    <t>KAMALJEET SINGH MEHTA</t>
  </si>
  <si>
    <t xml:space="preserve">NEENA MEHTA </t>
  </si>
  <si>
    <t>Operational executive</t>
  </si>
  <si>
    <t>JAGRITI KALRA</t>
  </si>
  <si>
    <t>K.K. KALRA</t>
  </si>
  <si>
    <t>B.ED-2016</t>
  </si>
  <si>
    <t>The Wisdom Tree</t>
  </si>
  <si>
    <t>Pre Primary Teacher</t>
  </si>
  <si>
    <t>SHILPA KHURANA</t>
  </si>
  <si>
    <t>RAJ KUMAR KHURANA</t>
  </si>
  <si>
    <t>PARVEEN KHURANA</t>
  </si>
  <si>
    <t>HOLY ANGELS SCHOOL</t>
  </si>
  <si>
    <t>TEACHER</t>
  </si>
  <si>
    <t xml:space="preserve">RAJPURA </t>
  </si>
  <si>
    <t>MANJEET KOUR GILL</t>
  </si>
  <si>
    <t>SULKHAN SINGH</t>
  </si>
  <si>
    <t xml:space="preserve">PARKASH KOUR GILL </t>
  </si>
  <si>
    <t>Chitkara Internatinal School</t>
  </si>
  <si>
    <t>Teacher</t>
  </si>
  <si>
    <t>SIMRAN BINDAL</t>
  </si>
  <si>
    <t>SURESH BINDAL</t>
  </si>
  <si>
    <t>NISHA BINDAL</t>
  </si>
  <si>
    <t>igniva</t>
  </si>
  <si>
    <t>software engineer</t>
  </si>
  <si>
    <t xml:space="preserve">mohali </t>
  </si>
  <si>
    <t>NIMIKA GROVER</t>
  </si>
  <si>
    <t>RAJEEV GROVER</t>
  </si>
  <si>
    <t>RAJNI GROVER</t>
  </si>
  <si>
    <t xml:space="preserve">MYSORE </t>
  </si>
  <si>
    <t>RISHAB GARG</t>
  </si>
  <si>
    <t>NEETA SHARMA</t>
  </si>
  <si>
    <t>B/S/H</t>
  </si>
  <si>
    <t>ISP Coordinator</t>
  </si>
  <si>
    <t>TANVI MISHRA</t>
  </si>
  <si>
    <t>ARVIND MISHRA</t>
  </si>
  <si>
    <t>RENU MISHRA</t>
  </si>
  <si>
    <t>Go-Jek</t>
  </si>
  <si>
    <t>Product Designer</t>
  </si>
  <si>
    <t>RAM KUMAR</t>
  </si>
  <si>
    <t>jet airways</t>
  </si>
  <si>
    <t>cabin crew</t>
  </si>
  <si>
    <t>RISHABH SHARMA</t>
  </si>
  <si>
    <t>SATISH SHARMA</t>
  </si>
  <si>
    <t>NIRMAL SHARMA</t>
  </si>
  <si>
    <t>Infosys Ltd</t>
  </si>
  <si>
    <t>Senior Operations Executive</t>
  </si>
  <si>
    <t>ANIKET CHAUHAN</t>
  </si>
  <si>
    <t>CHAMAN CHAUHAN</t>
  </si>
  <si>
    <t>SHANTA CHAUHAN</t>
  </si>
  <si>
    <t>JW MARRIOTT</t>
  </si>
  <si>
    <t xml:space="preserve">DAKSHIKA SOOD </t>
  </si>
  <si>
    <t>KUMAN SOOD</t>
  </si>
  <si>
    <t>MINAKSHI SOOD</t>
  </si>
  <si>
    <t>Orange business services</t>
  </si>
  <si>
    <t>Cyber soc L1 engineer</t>
  </si>
  <si>
    <t xml:space="preserve">MAHEEP SINGH </t>
  </si>
  <si>
    <t>B/S/H/ Household Appliances</t>
  </si>
  <si>
    <t>SAURABH KUMAR</t>
  </si>
  <si>
    <t>LATE SURINDER SINGH</t>
  </si>
  <si>
    <t>VIDYA DEVI</t>
  </si>
  <si>
    <t>Maritime foundation</t>
  </si>
  <si>
    <t>Trainee</t>
  </si>
  <si>
    <t>NAVLEEN KAUR</t>
  </si>
  <si>
    <t>KRISHANDEEP SINGH</t>
  </si>
  <si>
    <t>infosys</t>
  </si>
  <si>
    <t>senior operations executive</t>
  </si>
  <si>
    <t xml:space="preserve">chandigarh </t>
  </si>
  <si>
    <t>VIRANGNA DUTTA</t>
  </si>
  <si>
    <t>SANJAY PREET DUTTA</t>
  </si>
  <si>
    <t>SHALLU DUTTA</t>
  </si>
  <si>
    <t>Indigo</t>
  </si>
  <si>
    <t>Cabin crew</t>
  </si>
  <si>
    <t>REETA RANI</t>
  </si>
  <si>
    <t>IT By Design</t>
  </si>
  <si>
    <t>SAURAV CHITKARA</t>
  </si>
  <si>
    <t xml:space="preserve">ASHOK CHITKARA </t>
  </si>
  <si>
    <t xml:space="preserve">SIMMI CHITKARA </t>
  </si>
  <si>
    <t>Edwisor.com</t>
  </si>
  <si>
    <t>Team leader</t>
  </si>
  <si>
    <t>SHUBHAM THAKUR</t>
  </si>
  <si>
    <t>NEELAM THAKUR</t>
  </si>
  <si>
    <t>Shangrilla Hotel</t>
  </si>
  <si>
    <t>Service(Tranning)</t>
  </si>
  <si>
    <t xml:space="preserve">Muscat </t>
  </si>
  <si>
    <t>VISHAL RAWAT</t>
  </si>
  <si>
    <t>CHAIN SINGH RAWAT</t>
  </si>
  <si>
    <t>GEETA RAWAT</t>
  </si>
  <si>
    <t>Shangri la</t>
  </si>
  <si>
    <t>Intern</t>
  </si>
  <si>
    <t>SALIL DANIEL</t>
  </si>
  <si>
    <t>DANIEL</t>
  </si>
  <si>
    <t>SARITA</t>
  </si>
  <si>
    <t>Hyatt Regency Chandigarh</t>
  </si>
  <si>
    <t>GSO</t>
  </si>
  <si>
    <t>PAVNEET SINGH</t>
  </si>
  <si>
    <t xml:space="preserve">GURMIT SINGH </t>
  </si>
  <si>
    <t>RAVDEEP KAUR</t>
  </si>
  <si>
    <t>Claas India Pvt Ltd</t>
  </si>
  <si>
    <t xml:space="preserve">Morinda </t>
  </si>
  <si>
    <t>AKHILESH MAHAJAN</t>
  </si>
  <si>
    <t>ANIL MAHAJAN</t>
  </si>
  <si>
    <t>RANJU MAHAJAN</t>
  </si>
  <si>
    <t>Shopkeeper</t>
  </si>
  <si>
    <t>SHIVAM THAKUR</t>
  </si>
  <si>
    <t>SARBJEET SINGH</t>
  </si>
  <si>
    <t>NARINTA</t>
  </si>
  <si>
    <t>Reliance industries Ltd</t>
  </si>
  <si>
    <t xml:space="preserve">Jamnagar </t>
  </si>
  <si>
    <t>SOURABH SAINI</t>
  </si>
  <si>
    <t>SUSHIL SAINI</t>
  </si>
  <si>
    <t>BHAWANA SAINI</t>
  </si>
  <si>
    <t>Stirling and wilson</t>
  </si>
  <si>
    <t>graduate engineer trainee</t>
  </si>
  <si>
    <t>Designation</t>
  </si>
  <si>
    <t>B130020073</t>
  </si>
  <si>
    <t>06-Apr-19</t>
  </si>
  <si>
    <t xml:space="preserve">Ashish Kumar </t>
  </si>
  <si>
    <t>Ramesh Kumar</t>
  </si>
  <si>
    <t>Purnima Devi</t>
  </si>
  <si>
    <t>Electronics and Communication Engineering</t>
  </si>
  <si>
    <t>Batch 2013</t>
  </si>
  <si>
    <t>CMAT;CET;SNAP</t>
  </si>
  <si>
    <t>Great lakes</t>
  </si>
  <si>
    <t xml:space="preserve">DELHI </t>
  </si>
  <si>
    <t>b120010300</t>
  </si>
  <si>
    <t>15-Apr-19</t>
  </si>
  <si>
    <t xml:space="preserve">Prince Kamra </t>
  </si>
  <si>
    <t>Dalip Kamra</t>
  </si>
  <si>
    <t>Sushma Kamra</t>
  </si>
  <si>
    <t>Computer Science and Engineering</t>
  </si>
  <si>
    <t>Batch 2012</t>
  </si>
  <si>
    <t>PGDM-BE</t>
  </si>
  <si>
    <t>Entrepreneurship Development Institute Of India</t>
  </si>
  <si>
    <t>b120010123</t>
  </si>
  <si>
    <t xml:space="preserve">Dhanminder Singh </t>
  </si>
  <si>
    <t>Sukhminder Singh</t>
  </si>
  <si>
    <t>Ramandeep Kaur</t>
  </si>
  <si>
    <t>PG DIPLOMA IN INTERNATIONAL BUSINESS</t>
  </si>
  <si>
    <t>Thompson Rivers university</t>
  </si>
  <si>
    <t>B110020026</t>
  </si>
  <si>
    <t xml:space="preserve">AKHILESH ANAND </t>
  </si>
  <si>
    <t>ANIL ANAND</t>
  </si>
  <si>
    <t>ANU ANAND</t>
  </si>
  <si>
    <t>Batch2011</t>
  </si>
  <si>
    <t>Post Bachelorette Diploma</t>
  </si>
  <si>
    <t>Douglas College</t>
  </si>
  <si>
    <t>1411980509</t>
  </si>
  <si>
    <t>Batch2014</t>
  </si>
  <si>
    <t>Network security</t>
  </si>
  <si>
    <t>Lambton college</t>
  </si>
  <si>
    <t>1411981029</t>
  </si>
  <si>
    <t xml:space="preserve">Akshit Sekhri </t>
  </si>
  <si>
    <t>Sanjeev Sekhri</t>
  </si>
  <si>
    <t>Kusum Sekhri</t>
  </si>
  <si>
    <t>CDAC</t>
  </si>
  <si>
    <t>1411981308</t>
  </si>
  <si>
    <t xml:space="preserve">Ravinderjot Kaur </t>
  </si>
  <si>
    <t>Rajinder Singh</t>
  </si>
  <si>
    <t>Rajinder Kaur</t>
  </si>
  <si>
    <t>pg diploma</t>
  </si>
  <si>
    <t>fanshawe college</t>
  </si>
  <si>
    <t>1411981332</t>
  </si>
  <si>
    <t xml:space="preserve">Sarah Grover </t>
  </si>
  <si>
    <t>Ashwani Grover</t>
  </si>
  <si>
    <t>Mamta Grover</t>
  </si>
  <si>
    <t>Master of information technology ( professional computing )</t>
  </si>
  <si>
    <t>1411981059</t>
  </si>
  <si>
    <t xml:space="preserve">Basant Harjit Singh </t>
  </si>
  <si>
    <t>Balwinder Singh</t>
  </si>
  <si>
    <t>Jasbir Kaur</t>
  </si>
  <si>
    <t>1411981329</t>
  </si>
  <si>
    <t xml:space="preserve">Harsheen Kaur </t>
  </si>
  <si>
    <t>Dalwinder Singh</t>
  </si>
  <si>
    <t>Sarajit Kaur</t>
  </si>
  <si>
    <t>Post Graduation</t>
  </si>
  <si>
    <t>Not required</t>
  </si>
  <si>
    <t>1411981285</t>
  </si>
  <si>
    <t xml:space="preserve">Gaganjot Singh </t>
  </si>
  <si>
    <t>Bhupinder Singh</t>
  </si>
  <si>
    <t>Manveen Kaur</t>
  </si>
  <si>
    <t>Masters of Information Technology</t>
  </si>
  <si>
    <t>Swinburne University</t>
  </si>
  <si>
    <t>1411981157</t>
  </si>
  <si>
    <t xml:space="preserve">Nirmohan Singh </t>
  </si>
  <si>
    <t>Surjit Singh</t>
  </si>
  <si>
    <t>Sukhwinder Kaur</t>
  </si>
  <si>
    <t>1411981170</t>
  </si>
  <si>
    <t xml:space="preserve">Prerna </t>
  </si>
  <si>
    <t>Kamlesh Prasad</t>
  </si>
  <si>
    <t>Manju</t>
  </si>
  <si>
    <t>M tech</t>
  </si>
  <si>
    <t>1411981259</t>
  </si>
  <si>
    <t xml:space="preserve">Vijender Kumar </t>
  </si>
  <si>
    <t>Muni Lal</t>
  </si>
  <si>
    <t>Chinta Devi</t>
  </si>
  <si>
    <t>M. Tech</t>
  </si>
  <si>
    <t>1411981327</t>
  </si>
  <si>
    <t xml:space="preserve">Satwik Sharma </t>
  </si>
  <si>
    <t>Arvind Kumar Sharma</t>
  </si>
  <si>
    <t>Neerja Sharma</t>
  </si>
  <si>
    <t>1411981020</t>
  </si>
  <si>
    <t xml:space="preserve">Aditya Mehta </t>
  </si>
  <si>
    <t>Ajay Mehta</t>
  </si>
  <si>
    <t>Arun Mehta</t>
  </si>
  <si>
    <t>New York University</t>
  </si>
  <si>
    <t>1411981350</t>
  </si>
  <si>
    <t>ARUSH WALIA</t>
  </si>
  <si>
    <t>PARAMDEEP WALIA</t>
  </si>
  <si>
    <t>NIRMAL WALIA</t>
  </si>
  <si>
    <t>Arush walia</t>
  </si>
  <si>
    <t>1411981529</t>
  </si>
  <si>
    <t xml:space="preserve">Shweta Kashyap </t>
  </si>
  <si>
    <t>Balwant Singh Kashyap</t>
  </si>
  <si>
    <t>Kuljinder Kashyap</t>
  </si>
  <si>
    <t>CAT exam</t>
  </si>
  <si>
    <t>IIM</t>
  </si>
  <si>
    <t>1411981525</t>
  </si>
  <si>
    <t xml:space="preserve">Raunaq Sandhu </t>
  </si>
  <si>
    <t>Harjinder Singh Sandhu</t>
  </si>
  <si>
    <t>Rubila Sandhu</t>
  </si>
  <si>
    <t>CAt</t>
  </si>
  <si>
    <t>1411981502</t>
  </si>
  <si>
    <t xml:space="preserve">Abhinandan </t>
  </si>
  <si>
    <t>Tilak Raj</t>
  </si>
  <si>
    <t>Rita Kumari</t>
  </si>
  <si>
    <t>1411981539</t>
  </si>
  <si>
    <t xml:space="preserve">Jhanvi Kainthla </t>
  </si>
  <si>
    <t>Sanjeen Kainthla</t>
  </si>
  <si>
    <t>Kusum Kainthla</t>
  </si>
  <si>
    <t>correspondance</t>
  </si>
  <si>
    <t>HP university</t>
  </si>
  <si>
    <t>1411981504</t>
  </si>
  <si>
    <t xml:space="preserve">Akhil Kanwar </t>
  </si>
  <si>
    <t>Om Parkash Kanwar</t>
  </si>
  <si>
    <t>Aruna Kanwar</t>
  </si>
  <si>
    <t>GMET</t>
  </si>
  <si>
    <t>1411982051</t>
  </si>
  <si>
    <t xml:space="preserve">Kanwar Mehboob Singh Jakhar </t>
  </si>
  <si>
    <t>Lakhminder Singh</t>
  </si>
  <si>
    <t>Param Pal Kaur</t>
  </si>
  <si>
    <t>Masters of Science in Civil Engineering</t>
  </si>
  <si>
    <t>California State University; Fresno</t>
  </si>
  <si>
    <t>1411982078</t>
  </si>
  <si>
    <t xml:space="preserve">Rajan Singh </t>
  </si>
  <si>
    <t>Amar Singh</t>
  </si>
  <si>
    <t>Triptish Kaur</t>
  </si>
  <si>
    <t>Preparing for Hpsssb</t>
  </si>
  <si>
    <t>Hpsssb test</t>
  </si>
  <si>
    <t>Helious</t>
  </si>
  <si>
    <t xml:space="preserve">Sundernagar </t>
  </si>
  <si>
    <t>1411982060</t>
  </si>
  <si>
    <t xml:space="preserve">Mayank </t>
  </si>
  <si>
    <t>Ravinder Raghav</t>
  </si>
  <si>
    <t>Rekha Raghav</t>
  </si>
  <si>
    <t>Preparing For Civil Services</t>
  </si>
  <si>
    <t>1411982004</t>
  </si>
  <si>
    <t xml:space="preserve">Abhilash Thakur </t>
  </si>
  <si>
    <t>Suresh Thakur</t>
  </si>
  <si>
    <t>Lazza Devi</t>
  </si>
  <si>
    <t>Preparing for GATE</t>
  </si>
  <si>
    <t>1411982082</t>
  </si>
  <si>
    <t xml:space="preserve">Rahul Garg </t>
  </si>
  <si>
    <t>Rajender Kumar</t>
  </si>
  <si>
    <t>Urmila Devi</t>
  </si>
  <si>
    <t>Preparing For SSC JE</t>
  </si>
  <si>
    <t>1411982061</t>
  </si>
  <si>
    <t>Yashpaul</t>
  </si>
  <si>
    <t>Pushaplata</t>
  </si>
  <si>
    <t>Preparing For SSC AE</t>
  </si>
  <si>
    <t>Not yet</t>
  </si>
  <si>
    <t>1411982074</t>
  </si>
  <si>
    <t xml:space="preserve">Prateek Yadav </t>
  </si>
  <si>
    <t>Balram Yadav</t>
  </si>
  <si>
    <t>Usha Yadav</t>
  </si>
  <si>
    <t>1411982009</t>
  </si>
  <si>
    <t xml:space="preserve">Abhishek Rana </t>
  </si>
  <si>
    <t>Harinder Singh Rana</t>
  </si>
  <si>
    <t>Indira Rana</t>
  </si>
  <si>
    <t>Preparing for Junior engineer</t>
  </si>
  <si>
    <t>HP SSC</t>
  </si>
  <si>
    <t>Engineering Carrer Point</t>
  </si>
  <si>
    <t>1411982008</t>
  </si>
  <si>
    <t xml:space="preserve">Abhishek Negi </t>
  </si>
  <si>
    <t>Kundan Singh Negi</t>
  </si>
  <si>
    <t>Sumitra Devi</t>
  </si>
  <si>
    <t>1411982016</t>
  </si>
  <si>
    <t xml:space="preserve">Akhil sharma </t>
  </si>
  <si>
    <t>Chatur Dev</t>
  </si>
  <si>
    <t>Kamla Devi</t>
  </si>
  <si>
    <t>Preparing for Govt exam</t>
  </si>
  <si>
    <t>1411982084</t>
  </si>
  <si>
    <t xml:space="preserve">Rosheeta Chabungbam </t>
  </si>
  <si>
    <t>Chabungbam Nodi Singh</t>
  </si>
  <si>
    <t>Chabungbam Lata Devi</t>
  </si>
  <si>
    <t xml:space="preserve">Manipur </t>
  </si>
  <si>
    <t>1411982070</t>
  </si>
  <si>
    <t xml:space="preserve">Parvesh Kumar </t>
  </si>
  <si>
    <t xml:space="preserve">Shyam Lal </t>
  </si>
  <si>
    <t xml:space="preserve">Mohinder Kaur </t>
  </si>
  <si>
    <t xml:space="preserve">Nalagarh </t>
  </si>
  <si>
    <t>1411982033</t>
  </si>
  <si>
    <t xml:space="preserve">Avinash Thakur </t>
  </si>
  <si>
    <t>Ranjit Singh</t>
  </si>
  <si>
    <t>Sheela Devi</t>
  </si>
  <si>
    <t>Preparing for J.E</t>
  </si>
  <si>
    <t>HPSSC</t>
  </si>
  <si>
    <t>Engineering carrer point</t>
  </si>
  <si>
    <t>1411982106</t>
  </si>
  <si>
    <t xml:space="preserve">Vinit Sharma </t>
  </si>
  <si>
    <t>Anil Kumar Sharma</t>
  </si>
  <si>
    <t>Poonam Sharma</t>
  </si>
  <si>
    <t>Preparing for JE HPSSC</t>
  </si>
  <si>
    <t>1411982057</t>
  </si>
  <si>
    <t xml:space="preserve">Kritanjai Kutlehria </t>
  </si>
  <si>
    <t>Paramjit Singh</t>
  </si>
  <si>
    <t>Brij Bala</t>
  </si>
  <si>
    <t>1411982040</t>
  </si>
  <si>
    <t xml:space="preserve">Chirag Sood </t>
  </si>
  <si>
    <t>Chander Shekhar Sood</t>
  </si>
  <si>
    <t>Sangeeta sood</t>
  </si>
  <si>
    <t>Advance construction management (ACM)</t>
  </si>
  <si>
    <t>NCAT</t>
  </si>
  <si>
    <t>1411982053</t>
  </si>
  <si>
    <t xml:space="preserve">Karanbir Singh </t>
  </si>
  <si>
    <t>Ranbir Singh</t>
  </si>
  <si>
    <t>Sandeep Kaur</t>
  </si>
  <si>
    <t>Preparing for Civil Service Exams</t>
  </si>
  <si>
    <t>1411982059</t>
  </si>
  <si>
    <t xml:space="preserve">Manjeet Verma </t>
  </si>
  <si>
    <t>Megh Singh</t>
  </si>
  <si>
    <t>Krishna Devi</t>
  </si>
  <si>
    <t>1411982104</t>
  </si>
  <si>
    <t xml:space="preserve">Vijay Kumar </t>
  </si>
  <si>
    <t>Tek Chand</t>
  </si>
  <si>
    <t>Himachali Devi</t>
  </si>
  <si>
    <t>1411982088</t>
  </si>
  <si>
    <t xml:space="preserve">Sanchit Sharma </t>
  </si>
  <si>
    <t>Satish Sharma</t>
  </si>
  <si>
    <t>Renu Bala Sharma</t>
  </si>
  <si>
    <t>Preparation for gov. Tests</t>
  </si>
  <si>
    <t>1411982071</t>
  </si>
  <si>
    <t xml:space="preserve">Pawan Chauhan </t>
  </si>
  <si>
    <t>Teeka Ram Chauhan</t>
  </si>
  <si>
    <t>Solo Devi</t>
  </si>
  <si>
    <t>Preparing for Govt Exams</t>
  </si>
  <si>
    <t>1411982081</t>
  </si>
  <si>
    <t xml:space="preserve">Rajat Thakur </t>
  </si>
  <si>
    <t>Dola Ram</t>
  </si>
  <si>
    <t>Lata Devi</t>
  </si>
  <si>
    <t>1411982056</t>
  </si>
  <si>
    <t xml:space="preserve">Kartikey Bhardwaj </t>
  </si>
  <si>
    <t>Viney Kumar Bhardwaj</t>
  </si>
  <si>
    <t>Monika Sharma</t>
  </si>
  <si>
    <t>Preparing for CIvil Services</t>
  </si>
  <si>
    <t>1411982097</t>
  </si>
  <si>
    <t xml:space="preserve">Shubham Thakur </t>
  </si>
  <si>
    <t>Babu Ram Thakur</t>
  </si>
  <si>
    <t>Seema Thakur</t>
  </si>
  <si>
    <t>Preparing for M.tech</t>
  </si>
  <si>
    <t>Not specified</t>
  </si>
  <si>
    <t>1411982048</t>
  </si>
  <si>
    <t>Hrishav Brari</t>
  </si>
  <si>
    <t>Rajinder Singh Brari</t>
  </si>
  <si>
    <t>Swarn Lata</t>
  </si>
  <si>
    <t>Preparing for Mtech</t>
  </si>
  <si>
    <t>Eco</t>
  </si>
  <si>
    <t>1411982007</t>
  </si>
  <si>
    <t xml:space="preserve">Abhishek Minhas </t>
  </si>
  <si>
    <t>Mohinder Singh Minhas</t>
  </si>
  <si>
    <t>Suman Minhas</t>
  </si>
  <si>
    <t>Preparing for M.Tech.</t>
  </si>
  <si>
    <t>1411982042</t>
  </si>
  <si>
    <t xml:space="preserve">DIVYANSH KATYAL </t>
  </si>
  <si>
    <t>Anil Katyal</t>
  </si>
  <si>
    <t>Anju Katyal</t>
  </si>
  <si>
    <t>RIMT</t>
  </si>
  <si>
    <t xml:space="preserve">Gobindgarh </t>
  </si>
  <si>
    <t>b120010353</t>
  </si>
  <si>
    <t>30-May-19</t>
  </si>
  <si>
    <t xml:space="preserve">Samneek Kaur Bhatia </t>
  </si>
  <si>
    <t>Rajinder Singh Bhatia</t>
  </si>
  <si>
    <t>Kuldeep Kaur  Bhatia</t>
  </si>
  <si>
    <t>B130030025</t>
  </si>
  <si>
    <t xml:space="preserve">Vikram Rana </t>
  </si>
  <si>
    <t>Rajkumar</t>
  </si>
  <si>
    <t>Sunita Rana</t>
  </si>
  <si>
    <t>Preparing for CIvil Service Exams</t>
  </si>
  <si>
    <t>1411981241</t>
  </si>
  <si>
    <t xml:space="preserve">Sushmita sharma </t>
  </si>
  <si>
    <t>Krishan kumar sharma</t>
  </si>
  <si>
    <t>Pammi sharma</t>
  </si>
  <si>
    <t>PES University</t>
  </si>
  <si>
    <t>B110020071</t>
  </si>
  <si>
    <t xml:space="preserve">AVIRAL KUMRA </t>
  </si>
  <si>
    <t>CHANDER MOHAN KUMRA</t>
  </si>
  <si>
    <t>JATINDER KUMRA</t>
  </si>
  <si>
    <t>B090020275</t>
  </si>
  <si>
    <t>PULKIT ZUTSHI</t>
  </si>
  <si>
    <t>Maharaj Krishan</t>
  </si>
  <si>
    <t>SUNITA ZUTSHI</t>
  </si>
  <si>
    <t>Batch2009</t>
  </si>
  <si>
    <t>B100010289</t>
  </si>
  <si>
    <t xml:space="preserve">SHEFALI MITTAL </t>
  </si>
  <si>
    <t>D. K. Mittal</t>
  </si>
  <si>
    <t>RITA MITTAL</t>
  </si>
  <si>
    <t>BE2010</t>
  </si>
  <si>
    <t>B120030018</t>
  </si>
  <si>
    <t xml:space="preserve">Anirudh Sangrai </t>
  </si>
  <si>
    <t>Sushil Sangrai</t>
  </si>
  <si>
    <t>Saroj Sagrai</t>
  </si>
  <si>
    <t>ADVANCED CONSTRUCTION MANAGEMENT</t>
  </si>
  <si>
    <t>B110020126</t>
  </si>
  <si>
    <t xml:space="preserve">ISHAN ARORA </t>
  </si>
  <si>
    <t>SUSHMA ARORA</t>
  </si>
  <si>
    <t>Universal business school</t>
  </si>
  <si>
    <t>B130010192</t>
  </si>
  <si>
    <t>07-Jun-19</t>
  </si>
  <si>
    <t xml:space="preserve">Kanishka Parihar </t>
  </si>
  <si>
    <t>S S Parihar</t>
  </si>
  <si>
    <t>Sunita Parihar</t>
  </si>
  <si>
    <t>1411982128</t>
  </si>
  <si>
    <t>20-Jun-19</t>
  </si>
  <si>
    <t xml:space="preserve">Shambhavi Khanal </t>
  </si>
  <si>
    <t>Samar Bdr Khanal</t>
  </si>
  <si>
    <t>Bijaya Khanal</t>
  </si>
  <si>
    <t>Mtech transport engineering</t>
  </si>
  <si>
    <t>University of California</t>
  </si>
  <si>
    <t>1411982118</t>
  </si>
  <si>
    <t xml:space="preserve">Tandin Pem </t>
  </si>
  <si>
    <t>Tandin Dukpa</t>
  </si>
  <si>
    <t>Sangay Lham</t>
  </si>
  <si>
    <t>Masters in PM</t>
  </si>
  <si>
    <t>RCSC</t>
  </si>
  <si>
    <t xml:space="preserve">Bhutan </t>
  </si>
  <si>
    <t>B130030125</t>
  </si>
  <si>
    <t xml:space="preserve">Phuntsho Choden </t>
  </si>
  <si>
    <t>Tashi Penjore</t>
  </si>
  <si>
    <t>Sonam Yangkey</t>
  </si>
  <si>
    <t>Masters of Science/Post Graduate Diploma in Water Resources Engineering and Management</t>
  </si>
  <si>
    <t>University of Moratuwa</t>
  </si>
  <si>
    <t xml:space="preserve">Moratuwa;Sri Lhanka </t>
  </si>
  <si>
    <t>B130030124</t>
  </si>
  <si>
    <t xml:space="preserve">Arun Giri </t>
  </si>
  <si>
    <t>Nandu Giri</t>
  </si>
  <si>
    <t>Goma Chhetri</t>
  </si>
  <si>
    <t>Masters of project management</t>
  </si>
  <si>
    <t>Edith Cowan University</t>
  </si>
  <si>
    <t xml:space="preserve">Perth; Western Australia </t>
  </si>
  <si>
    <t>B130010006</t>
  </si>
  <si>
    <t xml:space="preserve">Abhinav Saunkhla </t>
  </si>
  <si>
    <t>Manoj Kumar</t>
  </si>
  <si>
    <t>Kusum Kanwar</t>
  </si>
  <si>
    <t>SAP certified Course</t>
  </si>
  <si>
    <t>B120030114</t>
  </si>
  <si>
    <t xml:space="preserve">Shubham Mishra </t>
  </si>
  <si>
    <t>Dina Nath Mishra</t>
  </si>
  <si>
    <t>Suman Mishra</t>
  </si>
  <si>
    <t>ME- Infrastructure Engineering</t>
  </si>
  <si>
    <t>Thapar Institute of Engineering And Technology</t>
  </si>
  <si>
    <t>B100030071</t>
  </si>
  <si>
    <t xml:space="preserve">NARVEER SINGH </t>
  </si>
  <si>
    <t>DHARMVIR SINGH</t>
  </si>
  <si>
    <t>Urmil devi</t>
  </si>
  <si>
    <t>Masters in civil engineering</t>
  </si>
  <si>
    <t>B100020409</t>
  </si>
  <si>
    <t xml:space="preserve">Vinay Nehra </t>
  </si>
  <si>
    <t xml:space="preserve"> Ramphal</t>
  </si>
  <si>
    <t>Rajesh Rani</t>
  </si>
  <si>
    <t>1511982085</t>
  </si>
  <si>
    <t>SHUBHAM CHANDEL</t>
  </si>
  <si>
    <t>Vijender Chandel</t>
  </si>
  <si>
    <t>Anju Chandel</t>
  </si>
  <si>
    <t>Batch 2015</t>
  </si>
  <si>
    <t>Govt degree college Dharamshala</t>
  </si>
  <si>
    <t>1511982036</t>
  </si>
  <si>
    <t>PRITAM KAUR</t>
  </si>
  <si>
    <t>1511982090</t>
  </si>
  <si>
    <t>SRAS KALIA</t>
  </si>
  <si>
    <t>ASHOK KALIA</t>
  </si>
  <si>
    <t>SONIA KALIA</t>
  </si>
  <si>
    <t>1511982011</t>
  </si>
  <si>
    <t>AKASH THAKUR</t>
  </si>
  <si>
    <t>TARSEM THAKUR</t>
  </si>
  <si>
    <t>VEENA THAKUR</t>
  </si>
  <si>
    <t>punjab engineering college</t>
  </si>
  <si>
    <t>1511982071</t>
  </si>
  <si>
    <t>RAJANVIR SINGH</t>
  </si>
  <si>
    <t xml:space="preserve">KARAMJIT SINGH </t>
  </si>
  <si>
    <t>JAGTAR KAUR</t>
  </si>
  <si>
    <t>1511982106</t>
  </si>
  <si>
    <t>RAVINDER CHAUDHARY</t>
  </si>
  <si>
    <t>Saroj</t>
  </si>
  <si>
    <t>1511981366</t>
  </si>
  <si>
    <t>HIMANSHU TIWARI</t>
  </si>
  <si>
    <t>SUSHIL TIWARI</t>
  </si>
  <si>
    <t>MEENAKSHI TIWARI</t>
  </si>
  <si>
    <t>CHitkara University</t>
  </si>
  <si>
    <t>1511981015</t>
  </si>
  <si>
    <t>ABHISHEK SHUKLA</t>
  </si>
  <si>
    <t>VIRENDRA KUMAR SHUKLA</t>
  </si>
  <si>
    <t>DHEERAJ SHUKLA</t>
  </si>
  <si>
    <t>1511981058</t>
  </si>
  <si>
    <t>ARUL CHAMBYAL</t>
  </si>
  <si>
    <t>PUSHPINDER CHAMBYAL</t>
  </si>
  <si>
    <t>REETA CHAMBYAL</t>
  </si>
  <si>
    <t>CUHP</t>
  </si>
  <si>
    <t>Central University of Himachal Pradesh</t>
  </si>
  <si>
    <t xml:space="preserve">Dharmshala.HP </t>
  </si>
  <si>
    <t>1511981094</t>
  </si>
  <si>
    <t>GARIMA SAINI</t>
  </si>
  <si>
    <t>TRIBHAWAN NATH SAINI</t>
  </si>
  <si>
    <t>SUDESH SAINI</t>
  </si>
  <si>
    <t>Uiams</t>
  </si>
  <si>
    <t>Pu</t>
  </si>
  <si>
    <t>1511981071</t>
  </si>
  <si>
    <t>BABANJOT SINGH</t>
  </si>
  <si>
    <t>NARINDER KAUR</t>
  </si>
  <si>
    <t>Masters of computer science</t>
  </si>
  <si>
    <t>York university</t>
  </si>
  <si>
    <t>1511981119</t>
  </si>
  <si>
    <t>JASHKIRAT SINGH SAINI</t>
  </si>
  <si>
    <t>Masters In Engineering Management</t>
  </si>
  <si>
    <t>San Jose State University</t>
  </si>
  <si>
    <t>1511981068</t>
  </si>
  <si>
    <t>AVNIT SINGH</t>
  </si>
  <si>
    <t>COL HARDEEP SINGH</t>
  </si>
  <si>
    <t>Nmat</t>
  </si>
  <si>
    <t>1511980515</t>
  </si>
  <si>
    <t>SANCHIT GROVER</t>
  </si>
  <si>
    <t>RAJINDER GROVER</t>
  </si>
  <si>
    <t>BABITA GROVER</t>
  </si>
  <si>
    <t>1511981099</t>
  </si>
  <si>
    <t>GUNEET SHARMA</t>
  </si>
  <si>
    <t>Rajnish Sharma</t>
  </si>
  <si>
    <t>Vandana Sharma</t>
  </si>
  <si>
    <t>Na</t>
  </si>
  <si>
    <t>1511981504</t>
  </si>
  <si>
    <t>ASHWIN SHARMA</t>
  </si>
  <si>
    <t>PARSHOTAM SHARMA</t>
  </si>
  <si>
    <t>BHAWNA SHARMA</t>
  </si>
  <si>
    <t>1511982051</t>
  </si>
  <si>
    <t>KSHITIZ THAKUR</t>
  </si>
  <si>
    <t>KHAZAN SINGH THAKUR</t>
  </si>
  <si>
    <t>SUSHMA THAKUR</t>
  </si>
  <si>
    <t>SSC-JE</t>
  </si>
  <si>
    <t>1511982010</t>
  </si>
  <si>
    <t>PAWAN SHARMA</t>
  </si>
  <si>
    <t>1511982078</t>
  </si>
  <si>
    <t>SAKSHAM SHARMA</t>
  </si>
  <si>
    <t>DANESH KUMAR</t>
  </si>
  <si>
    <t>GATE AND BITS HD TEST</t>
  </si>
  <si>
    <t>1511982065</t>
  </si>
  <si>
    <t>NISHANT SINGH</t>
  </si>
  <si>
    <t>LATA THAKUR</t>
  </si>
  <si>
    <t>1511982022</t>
  </si>
  <si>
    <t>ARPIT KAUSHAL</t>
  </si>
  <si>
    <t>RAM PARKASH KAUSHAL</t>
  </si>
  <si>
    <t>SUNILA KAUSHAL</t>
  </si>
  <si>
    <t>1511981161</t>
  </si>
  <si>
    <t>MRIDUL GUPTA</t>
  </si>
  <si>
    <t>ANIL GUPTA</t>
  </si>
  <si>
    <t>1511981296</t>
  </si>
  <si>
    <t>TANYA SHARMA</t>
  </si>
  <si>
    <t>Not Decided</t>
  </si>
  <si>
    <t>1511981347</t>
  </si>
  <si>
    <t>TANVI GOYAL</t>
  </si>
  <si>
    <t>SUDHA GOYAL</t>
  </si>
  <si>
    <t>1511981218</t>
  </si>
  <si>
    <t>REETIK MEHRAA</t>
  </si>
  <si>
    <t>VIKRAM MEHRA</t>
  </si>
  <si>
    <t>HEMA MEHRA</t>
  </si>
  <si>
    <t>Delhi School of Music</t>
  </si>
  <si>
    <t>1511980605</t>
  </si>
  <si>
    <t>ANAMIKA SHARMA</t>
  </si>
  <si>
    <t>B100010314</t>
  </si>
  <si>
    <t xml:space="preserve">SPARSH SHARMA </t>
  </si>
  <si>
    <t>R P SHARMA</t>
  </si>
  <si>
    <t>Masters in Data Analytics</t>
  </si>
  <si>
    <t>b120010365</t>
  </si>
  <si>
    <t xml:space="preserve">Shaurya  Munjal </t>
  </si>
  <si>
    <t>Ish Kumar Munjal</t>
  </si>
  <si>
    <t>Archna Munjal</t>
  </si>
  <si>
    <t>MBA in Innovation and Entrepreneurship</t>
  </si>
  <si>
    <t>Symbiosis Institute of Business Management</t>
  </si>
  <si>
    <t>B130010379</t>
  </si>
  <si>
    <t xml:space="preserve">Kshitijj Sachdeva </t>
  </si>
  <si>
    <t>Sudhir Kumar</t>
  </si>
  <si>
    <t>Geeta</t>
  </si>
  <si>
    <t>Symbiosis Institute of International Business</t>
  </si>
  <si>
    <t>B130010319</t>
  </si>
  <si>
    <t xml:space="preserve">Diwyansh Vats </t>
  </si>
  <si>
    <t>Kulbhushan Kumar</t>
  </si>
  <si>
    <t>Veena Devi</t>
  </si>
  <si>
    <t>B130010020</t>
  </si>
  <si>
    <t xml:space="preserve">Ankit Kumar Vig </t>
  </si>
  <si>
    <t>Sanjay Kumar Vig</t>
  </si>
  <si>
    <t>Seema Devi</t>
  </si>
  <si>
    <t>1411981141</t>
  </si>
  <si>
    <t xml:space="preserve">MADHAV SHARMA </t>
  </si>
  <si>
    <t>Om Prakash sharma</t>
  </si>
  <si>
    <t>Neetu sharma</t>
  </si>
  <si>
    <t>masters in data analytics</t>
  </si>
  <si>
    <t>national college of Ireland</t>
  </si>
  <si>
    <t xml:space="preserve">Ireland </t>
  </si>
  <si>
    <t>b120010234</t>
  </si>
  <si>
    <t xml:space="preserve">Mihul Sharma </t>
  </si>
  <si>
    <t>Prem Chand Sharma</t>
  </si>
  <si>
    <t>Rajni Sharma</t>
  </si>
  <si>
    <t>Himachal Pradesh technical University</t>
  </si>
  <si>
    <t>b120010339</t>
  </si>
  <si>
    <t xml:space="preserve">Sahil </t>
  </si>
  <si>
    <t>Roop Lal</t>
  </si>
  <si>
    <t>Shanti Devi</t>
  </si>
  <si>
    <t>Masters in Enginering</t>
  </si>
  <si>
    <t>Branch</t>
  </si>
  <si>
    <t>B130010198</t>
  </si>
  <si>
    <t xml:space="preserve">Nikhil Bhatia </t>
  </si>
  <si>
    <t>Pawan Bhatia</t>
  </si>
  <si>
    <t>Sunita Bhatia</t>
  </si>
  <si>
    <t>Businessman</t>
  </si>
  <si>
    <t xml:space="preserve">Bhota himachal Pradesh </t>
  </si>
  <si>
    <t>B090020059</t>
  </si>
  <si>
    <t>24-Apr-19</t>
  </si>
  <si>
    <t>ANUBHAV GAUTAM</t>
  </si>
  <si>
    <t>SURESH GAUTAM</t>
  </si>
  <si>
    <t>SAROJ GAUTAM</t>
  </si>
  <si>
    <t>S.K. Group</t>
  </si>
  <si>
    <t xml:space="preserve">Sector 20 panchkula </t>
  </si>
  <si>
    <t>B130010422</t>
  </si>
  <si>
    <t>28-Apr-19</t>
  </si>
  <si>
    <t xml:space="preserve">Aayush Adhikari </t>
  </si>
  <si>
    <t>Rudra Prasad Adhikari</t>
  </si>
  <si>
    <t>Sangitanjali Koirala</t>
  </si>
  <si>
    <t>Changing technology private limited</t>
  </si>
  <si>
    <t xml:space="preserve">Kathmandu; Nepal </t>
  </si>
  <si>
    <t>b120020270</t>
  </si>
  <si>
    <t xml:space="preserve">Shubhdeep Singh </t>
  </si>
  <si>
    <t>Content Creator</t>
  </si>
  <si>
    <t xml:space="preserve">10; Choudhury Colony; Sitharth Nagar; 5-E Chotti </t>
  </si>
  <si>
    <t>B130010304</t>
  </si>
  <si>
    <t>08-May-19</t>
  </si>
  <si>
    <t xml:space="preserve">Abhishek Dev Goel </t>
  </si>
  <si>
    <t>Achhvinder Dev Goel</t>
  </si>
  <si>
    <t>Meenakshi Goel</t>
  </si>
  <si>
    <t>Gurukul Coaching classes</t>
  </si>
  <si>
    <t>I099020001</t>
  </si>
  <si>
    <t>Aashutosh Sethi</t>
  </si>
  <si>
    <t>Sanjeev Sethi</t>
  </si>
  <si>
    <t>Anita Sethi</t>
  </si>
  <si>
    <t>IBE</t>
  </si>
  <si>
    <t>1411981040</t>
  </si>
  <si>
    <t xml:space="preserve">Ankush Chaudhary </t>
  </si>
  <si>
    <t>Manohar Lal</t>
  </si>
  <si>
    <t>Sunita Devi</t>
  </si>
  <si>
    <t>Dr Reddys Laboratories limited</t>
  </si>
  <si>
    <t>1411981098</t>
  </si>
  <si>
    <t xml:space="preserve">Harpreet </t>
  </si>
  <si>
    <t>Ram Asra</t>
  </si>
  <si>
    <t>Gurdeep Kaur</t>
  </si>
  <si>
    <t>Nuttygeek technologies</t>
  </si>
  <si>
    <t>1411981289</t>
  </si>
  <si>
    <t xml:space="preserve">Ishaan Rana </t>
  </si>
  <si>
    <t>Lekh Raj Rana</t>
  </si>
  <si>
    <t>Indu Rana</t>
  </si>
  <si>
    <t>nuttygeek</t>
  </si>
  <si>
    <t>1411981127</t>
  </si>
  <si>
    <t xml:space="preserve">Keshav Gyasra </t>
  </si>
  <si>
    <t>Madan Lal</t>
  </si>
  <si>
    <t>Balvinder kaur</t>
  </si>
  <si>
    <t>Disha for India</t>
  </si>
  <si>
    <t>1411981208</t>
  </si>
  <si>
    <t xml:space="preserve">Saurabh Chauhan </t>
  </si>
  <si>
    <t>Anju Kumari</t>
  </si>
  <si>
    <t>1411981006</t>
  </si>
  <si>
    <t xml:space="preserve">Abhey Puri </t>
  </si>
  <si>
    <t>Hemant Puri</t>
  </si>
  <si>
    <t>Neelam Puri</t>
  </si>
  <si>
    <t>Snow view dry cleaners</t>
  </si>
  <si>
    <t>1411981027</t>
  </si>
  <si>
    <t xml:space="preserve">Akshay Kumar Thakur </t>
  </si>
  <si>
    <t>Jagdish thakur</t>
  </si>
  <si>
    <t>sarla thakur</t>
  </si>
  <si>
    <t>Levelup Tools</t>
  </si>
  <si>
    <t>1411981021</t>
  </si>
  <si>
    <t xml:space="preserve">Aditya Sharma </t>
  </si>
  <si>
    <t>Sushil Kumar Sharma</t>
  </si>
  <si>
    <t>Anuradha Sharma</t>
  </si>
  <si>
    <t>Bridge adcom</t>
  </si>
  <si>
    <t>1411981266</t>
  </si>
  <si>
    <t xml:space="preserve">Viren Gupta </t>
  </si>
  <si>
    <t>Milkhi Gupta</t>
  </si>
  <si>
    <t>Renu Singla</t>
  </si>
  <si>
    <t>Buissness</t>
  </si>
  <si>
    <t>1411981271</t>
  </si>
  <si>
    <t xml:space="preserve">Vishal Singh Rana </t>
  </si>
  <si>
    <t>Devendra Singh</t>
  </si>
  <si>
    <t>Anita Devi</t>
  </si>
  <si>
    <t>Novelty enterprise</t>
  </si>
  <si>
    <t>1411981005</t>
  </si>
  <si>
    <t xml:space="preserve">Abhay Sood </t>
  </si>
  <si>
    <t>Pradeep Sood</t>
  </si>
  <si>
    <t>Poonam Sood</t>
  </si>
  <si>
    <t>Sood Studio</t>
  </si>
  <si>
    <t>1411981100</t>
  </si>
  <si>
    <t xml:space="preserve">HARSH VARDHAN TEJPAL SINGH </t>
  </si>
  <si>
    <t>Tejpal Singh</t>
  </si>
  <si>
    <t>Suman Tejpal Singh</t>
  </si>
  <si>
    <t>Non Woven Industries</t>
  </si>
  <si>
    <t xml:space="preserve">Nahan </t>
  </si>
  <si>
    <t>1411980502</t>
  </si>
  <si>
    <t>GURVINDER SINGH</t>
  </si>
  <si>
    <t>JAGDEV SINGH</t>
  </si>
  <si>
    <t>1411981122</t>
  </si>
  <si>
    <t xml:space="preserve">Karishma Sood </t>
  </si>
  <si>
    <t>Bachan Sood</t>
  </si>
  <si>
    <t>Minakshi Sood</t>
  </si>
  <si>
    <t>Enteepreneurship</t>
  </si>
  <si>
    <t>1411980514</t>
  </si>
  <si>
    <t>SHUBHAM GOYAL</t>
  </si>
  <si>
    <t>RAGHUVIR GOYAL</t>
  </si>
  <si>
    <t>SONIA GUPTA</t>
  </si>
  <si>
    <t>1411981158</t>
  </si>
  <si>
    <t xml:space="preserve">Nisha Rana </t>
  </si>
  <si>
    <t>Davinder Rana</t>
  </si>
  <si>
    <t>Somi Devi</t>
  </si>
  <si>
    <t>Kaveri stone crusher</t>
  </si>
  <si>
    <t>1411981086</t>
  </si>
  <si>
    <t xml:space="preserve">Gitesh Khurani </t>
  </si>
  <si>
    <t>Tara Chand Khurani</t>
  </si>
  <si>
    <t>Sulekhwati Khurani</t>
  </si>
  <si>
    <t>Rv Tech</t>
  </si>
  <si>
    <t>1411981221</t>
  </si>
  <si>
    <t xml:space="preserve">Shrishti Sharma </t>
  </si>
  <si>
    <t>Sanjay Sharma</t>
  </si>
  <si>
    <t>1411981083</t>
  </si>
  <si>
    <t xml:space="preserve">Gagandeep Singh </t>
  </si>
  <si>
    <t>Sukhbir Singh</t>
  </si>
  <si>
    <t>Paramjit Kaur</t>
  </si>
  <si>
    <t>Winnnr Agency (winnnr.co)</t>
  </si>
  <si>
    <t>1411981031</t>
  </si>
  <si>
    <t xml:space="preserve">Amrit Pal Singh </t>
  </si>
  <si>
    <t>Jagtar Singh</t>
  </si>
  <si>
    <t>Mandeep Kaur</t>
  </si>
  <si>
    <t>SPIC</t>
  </si>
  <si>
    <t>1411981345</t>
  </si>
  <si>
    <t xml:space="preserve">Adriz Basnet </t>
  </si>
  <si>
    <t>Ramesh Basnet</t>
  </si>
  <si>
    <t>Dr. Nibedita Basnet</t>
  </si>
  <si>
    <t>1411981075</t>
  </si>
  <si>
    <t xml:space="preserve">Divam Wadhwa </t>
  </si>
  <si>
    <t>Vijay Wadhwa</t>
  </si>
  <si>
    <t>Neeraj Wadhwa</t>
  </si>
  <si>
    <t>Tspot</t>
  </si>
  <si>
    <t>1411981190</t>
  </si>
  <si>
    <t xml:space="preserve">Rishav Pudir </t>
  </si>
  <si>
    <t>Surinder Pudir</t>
  </si>
  <si>
    <t>Suman Pudir</t>
  </si>
  <si>
    <t>Own Buissness</t>
  </si>
  <si>
    <t xml:space="preserve">Nadaun </t>
  </si>
  <si>
    <t>1411981150</t>
  </si>
  <si>
    <t xml:space="preserve">Naman Aggarwal </t>
  </si>
  <si>
    <t>Sunil Aggarwal</t>
  </si>
  <si>
    <t>Yogita Aggarwal</t>
  </si>
  <si>
    <t>Guruji timbers</t>
  </si>
  <si>
    <t>1411981054</t>
  </si>
  <si>
    <t xml:space="preserve">Atul Rana </t>
  </si>
  <si>
    <t>Sh. Kultar Singh</t>
  </si>
  <si>
    <t>Rashmi Devi</t>
  </si>
  <si>
    <t>Rare Collection</t>
  </si>
  <si>
    <t>1411981530</t>
  </si>
  <si>
    <t xml:space="preserve">Simranjeet Singh Cheema </t>
  </si>
  <si>
    <t>Perminder Singh</t>
  </si>
  <si>
    <t>Balbir Kaur</t>
  </si>
  <si>
    <t>Telecoma technologies</t>
  </si>
  <si>
    <t>1411981506</t>
  </si>
  <si>
    <t xml:space="preserve">Amritpal Singh </t>
  </si>
  <si>
    <t>Gurdev Singh</t>
  </si>
  <si>
    <t>Pushpinder Kaur</t>
  </si>
  <si>
    <t>1411981514</t>
  </si>
  <si>
    <t xml:space="preserve">Kanishk Mehta </t>
  </si>
  <si>
    <t>Rajinder Kumar Mehta</t>
  </si>
  <si>
    <t>Monika Mehta</t>
  </si>
  <si>
    <t>1411981537</t>
  </si>
  <si>
    <t xml:space="preserve">Vitesh Ubhi </t>
  </si>
  <si>
    <t>Satinder Kumar</t>
  </si>
  <si>
    <t>Manjeet Kaur</t>
  </si>
  <si>
    <t>1411981526</t>
  </si>
  <si>
    <t xml:space="preserve">Rohit Punia </t>
  </si>
  <si>
    <t>Rajeev Punia</t>
  </si>
  <si>
    <t>Kavita Punia</t>
  </si>
  <si>
    <t>On Cool Air Condition</t>
  </si>
  <si>
    <t>1411981536</t>
  </si>
  <si>
    <t xml:space="preserve">Vishal Sen </t>
  </si>
  <si>
    <t>Praveen Kumar</t>
  </si>
  <si>
    <t>1411981518</t>
  </si>
  <si>
    <t xml:space="preserve">Minal Verma </t>
  </si>
  <si>
    <t>Pradeep Verma</t>
  </si>
  <si>
    <t>Anita Verma</t>
  </si>
  <si>
    <t>Orchadist</t>
  </si>
  <si>
    <t>1411981534</t>
  </si>
  <si>
    <t xml:space="preserve">Vaibhav Chauhan </t>
  </si>
  <si>
    <t>Jai Gopal Chauhan</t>
  </si>
  <si>
    <t>Maina Chauhan</t>
  </si>
  <si>
    <t>Oasis</t>
  </si>
  <si>
    <t>1411982120</t>
  </si>
  <si>
    <t xml:space="preserve">Shubhankar Mahindru </t>
  </si>
  <si>
    <t>Sanjeev Mahindru</t>
  </si>
  <si>
    <t>Anu Mahindru</t>
  </si>
  <si>
    <t>Techno spin</t>
  </si>
  <si>
    <t>1411982020</t>
  </si>
  <si>
    <t xml:space="preserve">Anand Verma </t>
  </si>
  <si>
    <t>Prakash Verma</t>
  </si>
  <si>
    <t>Alka Verma</t>
  </si>
  <si>
    <t>PRAKASH ASSOCIATES</t>
  </si>
  <si>
    <t>1411982102</t>
  </si>
  <si>
    <t xml:space="preserve">Tanvi Chauhan </t>
  </si>
  <si>
    <t>Narinder Chauhan</t>
  </si>
  <si>
    <t>Sarojini Chauhan</t>
  </si>
  <si>
    <t>TNV constructions</t>
  </si>
  <si>
    <t>1411982058</t>
  </si>
  <si>
    <t xml:space="preserve">Manik Gupta </t>
  </si>
  <si>
    <t>Jitender Gupta</t>
  </si>
  <si>
    <t>Kiran Bala</t>
  </si>
  <si>
    <t>Own Work</t>
  </si>
  <si>
    <t>1411982022</t>
  </si>
  <si>
    <t xml:space="preserve">Anish Rathee </t>
  </si>
  <si>
    <t>Karmvir Rathee</t>
  </si>
  <si>
    <t>Renu Rathee</t>
  </si>
  <si>
    <t>AR Enterprises</t>
  </si>
  <si>
    <t>1411982011</t>
  </si>
  <si>
    <t xml:space="preserve">Abhishek Singh Thakur </t>
  </si>
  <si>
    <t>Hem Singh Thakur</t>
  </si>
  <si>
    <t>Sarla Thakur</t>
  </si>
  <si>
    <t>Horticulture</t>
  </si>
  <si>
    <t>1411982046</t>
  </si>
  <si>
    <t xml:space="preserve">Himanshu Saggu </t>
  </si>
  <si>
    <t>Satinder Kumar Saggu</t>
  </si>
  <si>
    <t>Saggu Builders</t>
  </si>
  <si>
    <t>1411982005</t>
  </si>
  <si>
    <t xml:space="preserve">Abhinav Dogra </t>
  </si>
  <si>
    <t>Chander Shekhar Dogra</t>
  </si>
  <si>
    <t>Madhu Bala Dogra</t>
  </si>
  <si>
    <t>MCC POWER PROJECT PVT LTD</t>
  </si>
  <si>
    <t>1411982127</t>
  </si>
  <si>
    <t xml:space="preserve">Prem Kumar Bhandari </t>
  </si>
  <si>
    <t>Chandraman Bhandari</t>
  </si>
  <si>
    <t>Tirtha Kumari Adhikari</t>
  </si>
  <si>
    <t>1411982093</t>
  </si>
  <si>
    <t xml:space="preserve">Saurabh Thakur </t>
  </si>
  <si>
    <t>Sandeep Thakur</t>
  </si>
  <si>
    <t>Sonia Thakur</t>
  </si>
  <si>
    <t>Surya Earthmovers</t>
  </si>
  <si>
    <t xml:space="preserve">Solan </t>
  </si>
  <si>
    <t>1411982055</t>
  </si>
  <si>
    <t xml:space="preserve">Kartik Sroa </t>
  </si>
  <si>
    <t>Rajinder Kumar Sroa</t>
  </si>
  <si>
    <t>Lata Sroa</t>
  </si>
  <si>
    <t>1411982028</t>
  </si>
  <si>
    <t xml:space="preserve">Arshit Dhorta </t>
  </si>
  <si>
    <t>Rakesh Dhorta</t>
  </si>
  <si>
    <t>Promila Dhorta</t>
  </si>
  <si>
    <t>Rich mounts</t>
  </si>
  <si>
    <t>1411982090</t>
  </si>
  <si>
    <t xml:space="preserve">Satwinder singh </t>
  </si>
  <si>
    <t>Prem Singh</t>
  </si>
  <si>
    <t>Baljit Kaur</t>
  </si>
  <si>
    <t>Own business</t>
  </si>
  <si>
    <t>1411982031</t>
  </si>
  <si>
    <t xml:space="preserve">Asif Ishtiyaq </t>
  </si>
  <si>
    <t>Ahmed Ishtiyaq</t>
  </si>
  <si>
    <t>Naziya Ishtiyaq</t>
  </si>
  <si>
    <t>Sunny electronics</t>
  </si>
  <si>
    <t>1411982014</t>
  </si>
  <si>
    <t xml:space="preserve">Ajay Vaid </t>
  </si>
  <si>
    <t>Rakesh Vaid</t>
  </si>
  <si>
    <t>Manju Vaid</t>
  </si>
  <si>
    <t>1411982054</t>
  </si>
  <si>
    <t xml:space="preserve">Kartik Kaushal </t>
  </si>
  <si>
    <t>Ram Gopal Sharma</t>
  </si>
  <si>
    <t>Pushpa Rani</t>
  </si>
  <si>
    <t>1411982130</t>
  </si>
  <si>
    <t xml:space="preserve">Biplap Bhaila </t>
  </si>
  <si>
    <t>Suresh Bhaila</t>
  </si>
  <si>
    <t>Kamala Bhaila</t>
  </si>
  <si>
    <t>1411982135</t>
  </si>
  <si>
    <t xml:space="preserve">Rajan Jain </t>
  </si>
  <si>
    <t>Ramniwas Jain</t>
  </si>
  <si>
    <t>Sunita Jain</t>
  </si>
  <si>
    <t>Jain motors</t>
  </si>
  <si>
    <t xml:space="preserve">Pinjore </t>
  </si>
  <si>
    <t>1411982108</t>
  </si>
  <si>
    <t xml:space="preserve">Vishal Negi </t>
  </si>
  <si>
    <t>V.B. Negi</t>
  </si>
  <si>
    <t>Krishana Devi</t>
  </si>
  <si>
    <t>Family Business</t>
  </si>
  <si>
    <t>1411982034</t>
  </si>
  <si>
    <t xml:space="preserve">AYUSH NANDAN </t>
  </si>
  <si>
    <t>Milap Chand</t>
  </si>
  <si>
    <t>Saroj Bala</t>
  </si>
  <si>
    <t>Swami Traders</t>
  </si>
  <si>
    <t>1411982012</t>
  </si>
  <si>
    <t xml:space="preserve">Adarsh Kashyap </t>
  </si>
  <si>
    <t>Chaman Lal Kashyap</t>
  </si>
  <si>
    <t>Santosh Kumari</t>
  </si>
  <si>
    <t>chaman lal and sons water enterprises</t>
  </si>
  <si>
    <t xml:space="preserve">Paonta Sahib </t>
  </si>
  <si>
    <t>1411982089</t>
  </si>
  <si>
    <t xml:space="preserve">Sarthak Ranout </t>
  </si>
  <si>
    <t>Suresh Kumar</t>
  </si>
  <si>
    <t>Anita Kumari</t>
  </si>
  <si>
    <t>H.P.P.W.D</t>
  </si>
  <si>
    <t>1411982098</t>
  </si>
  <si>
    <t xml:space="preserve">Shubhank Sharma </t>
  </si>
  <si>
    <t>Virender Sharma</t>
  </si>
  <si>
    <t>Prabha Sharma</t>
  </si>
  <si>
    <t>Construction</t>
  </si>
  <si>
    <t>b120020030</t>
  </si>
  <si>
    <t xml:space="preserve">Aman Sethi </t>
  </si>
  <si>
    <t>Ved Bhushan Sethi</t>
  </si>
  <si>
    <t>Nisha Sethi</t>
  </si>
  <si>
    <t>Own Business</t>
  </si>
  <si>
    <t>B110020052</t>
  </si>
  <si>
    <t xml:space="preserve">ANKIT KAMRA </t>
  </si>
  <si>
    <t xml:space="preserve"> AVINASH KAMRA</t>
  </si>
  <si>
    <t>ANJANA</t>
  </si>
  <si>
    <t>DJ</t>
  </si>
  <si>
    <t>B130010144</t>
  </si>
  <si>
    <t xml:space="preserve">Rohit Aggarwal </t>
  </si>
  <si>
    <t>Lalit Aggarwal</t>
  </si>
  <si>
    <t>JMD enterprises</t>
  </si>
  <si>
    <t>b120010356</t>
  </si>
  <si>
    <t xml:space="preserve">Sanchit Garg </t>
  </si>
  <si>
    <t>Yashpal Garg</t>
  </si>
  <si>
    <t>Sonia Garg</t>
  </si>
  <si>
    <t>Private</t>
  </si>
  <si>
    <t>1411982121</t>
  </si>
  <si>
    <t xml:space="preserve">Ashish Pradhan </t>
  </si>
  <si>
    <t>Hem Pradhan</t>
  </si>
  <si>
    <t>Ganga Pradhan</t>
  </si>
  <si>
    <t>1411982112</t>
  </si>
  <si>
    <t xml:space="preserve">Pemba Norbu Sherpa </t>
  </si>
  <si>
    <t>Dawa Sherpa</t>
  </si>
  <si>
    <t>Lhakpa Choki Sherpa</t>
  </si>
  <si>
    <t>b120020242</t>
  </si>
  <si>
    <t xml:space="preserve">Shashi Shekhar </t>
  </si>
  <si>
    <t>S.N Mishra</t>
  </si>
  <si>
    <t>BSE/Stoke resistor</t>
  </si>
  <si>
    <t xml:space="preserve">Bombay </t>
  </si>
  <si>
    <t>B100020225</t>
  </si>
  <si>
    <t xml:space="preserve">MAYANK BHATEJA </t>
  </si>
  <si>
    <t>VIKRANT BHATEJA</t>
  </si>
  <si>
    <t>MALTI BHATEJA</t>
  </si>
  <si>
    <t>Rice Mill/MD</t>
  </si>
  <si>
    <t>1511982079</t>
  </si>
  <si>
    <t>SAMAR BAGAI</t>
  </si>
  <si>
    <t>VINOD BAGAI</t>
  </si>
  <si>
    <t>SUNITA BAGAI</t>
  </si>
  <si>
    <t>Samar Estates Private Limited</t>
  </si>
  <si>
    <t>1511982117</t>
  </si>
  <si>
    <t>PARTH SOOD</t>
  </si>
  <si>
    <t>AJAY KUMAR SOOD</t>
  </si>
  <si>
    <t>RAMA SOOD</t>
  </si>
  <si>
    <t>AKS ENG AND CONT.</t>
  </si>
  <si>
    <t>1511981503</t>
  </si>
  <si>
    <t>AMIT S PAUNIKAR</t>
  </si>
  <si>
    <t>SURESH S PAUNIKAR</t>
  </si>
  <si>
    <t>JAYASHREE SURESH PAUNIKAR</t>
  </si>
  <si>
    <t>Deloitte</t>
  </si>
  <si>
    <t>1511982080</t>
  </si>
  <si>
    <t>SANATPREET SINGH</t>
  </si>
  <si>
    <t xml:space="preserve">JASBIR SINGH </t>
  </si>
  <si>
    <t>PWD B&amp;amp;R</t>
  </si>
  <si>
    <t>1511982038</t>
  </si>
  <si>
    <t>HARDIK MEHTA</t>
  </si>
  <si>
    <t>SOHAN SINGH MEHTA</t>
  </si>
  <si>
    <t>MANJUSHA MEHTA</t>
  </si>
  <si>
    <t>Kapil Chand Govt. Contractor</t>
  </si>
  <si>
    <t xml:space="preserve">Baijnath </t>
  </si>
  <si>
    <t>1511982034</t>
  </si>
  <si>
    <t>GURJIT SINGH</t>
  </si>
  <si>
    <t>GURMEJ SINGH</t>
  </si>
  <si>
    <t>Training at L&amp;amp;T Site</t>
  </si>
  <si>
    <t>1511982031</t>
  </si>
  <si>
    <t>DHERAJ ADHIKARI</t>
  </si>
  <si>
    <t>TARA NIDHI ADHIKARI</t>
  </si>
  <si>
    <t>LEELA WATI PHUYEL</t>
  </si>
  <si>
    <t>Phuentenchu Construction</t>
  </si>
  <si>
    <t>1511981346</t>
  </si>
  <si>
    <t>ANJORA MITTAL</t>
  </si>
  <si>
    <t>YASHBIR SINGH MITTAL</t>
  </si>
  <si>
    <t>KIRAN MITTAL</t>
  </si>
  <si>
    <t>Jai Shree Traders</t>
  </si>
  <si>
    <t>1511980708</t>
  </si>
  <si>
    <t>DIGVIJAY SHARMA</t>
  </si>
  <si>
    <t>NIHAL CHAND SHARMA</t>
  </si>
  <si>
    <t>Nihal Chand Govt. Contractor</t>
  </si>
  <si>
    <t>1511982108</t>
  </si>
  <si>
    <t>ABHISHEK THAKUR</t>
  </si>
  <si>
    <t>MANMOHAN SINGH THAKUR</t>
  </si>
  <si>
    <t>Construction company</t>
  </si>
  <si>
    <t>1511982088</t>
  </si>
  <si>
    <t>SHUBHAM VIKAS PANCHAL</t>
  </si>
  <si>
    <t>DHARMENDER PAL</t>
  </si>
  <si>
    <t>Panchal</t>
  </si>
  <si>
    <t>1511982103</t>
  </si>
  <si>
    <t>VIVEK REHLON</t>
  </si>
  <si>
    <t>SHAM SUNDER</t>
  </si>
  <si>
    <t>SUNITA REHLON</t>
  </si>
  <si>
    <t>Entrepreurship</t>
  </si>
  <si>
    <t>1511982092</t>
  </si>
  <si>
    <t>TAPIN GANATE</t>
  </si>
  <si>
    <t>suresh ganate</t>
  </si>
  <si>
    <t>sushma gante</t>
  </si>
  <si>
    <t>1511981272</t>
  </si>
  <si>
    <t>HIMANSHI</t>
  </si>
  <si>
    <t>Vastra niketan</t>
  </si>
  <si>
    <t>1511981271</t>
  </si>
  <si>
    <t>SHUBHAM SANGWAN</t>
  </si>
  <si>
    <t>WAZIR SINGH</t>
  </si>
  <si>
    <t>1511981363</t>
  </si>
  <si>
    <t>AASHISH PAUDYAL</t>
  </si>
  <si>
    <t>GHANSHYAM PAUDYAL</t>
  </si>
  <si>
    <t>RADHA PAUDYAL</t>
  </si>
  <si>
    <t>Classic tech</t>
  </si>
  <si>
    <t>1511981299</t>
  </si>
  <si>
    <t>TUSHAR BHATIA</t>
  </si>
  <si>
    <t>Infowiz</t>
  </si>
  <si>
    <t>1511980514</t>
  </si>
  <si>
    <t xml:space="preserve">ABHINAV </t>
  </si>
  <si>
    <t>SUMAN PAL</t>
  </si>
  <si>
    <t>VANDANA DEVI</t>
  </si>
  <si>
    <t>baskin roobin</t>
  </si>
  <si>
    <t>1511981326</t>
  </si>
  <si>
    <t>RUPESH SHARMA</t>
  </si>
  <si>
    <t>Shakti Devi</t>
  </si>
  <si>
    <t>Grey Metters</t>
  </si>
  <si>
    <t>1511981141</t>
  </si>
  <si>
    <t>LAKSHAY VERMA</t>
  </si>
  <si>
    <t>SCIENCE WORKS</t>
  </si>
  <si>
    <t>1511981035</t>
  </si>
  <si>
    <t>Darshan Kumar</t>
  </si>
  <si>
    <t>Techlive Solutions</t>
  </si>
  <si>
    <t>1511981334</t>
  </si>
  <si>
    <t>ARCHIT GUPTA</t>
  </si>
  <si>
    <t>DEEPAK GUPTA</t>
  </si>
  <si>
    <t>INDU GUPTA</t>
  </si>
  <si>
    <t>Chrome India</t>
  </si>
  <si>
    <t>1511981265</t>
  </si>
  <si>
    <t>SHOURYA NEGI</t>
  </si>
  <si>
    <t>HARISH CHANDER NEGI</t>
  </si>
  <si>
    <t>SANTOSH NEGI</t>
  </si>
  <si>
    <t>Family Buisness</t>
  </si>
  <si>
    <t>1511981356</t>
  </si>
  <si>
    <t>BASHISTHA KUMAR JHA</t>
  </si>
  <si>
    <t>PITAMBAR JHA</t>
  </si>
  <si>
    <t>KUSUM JHA</t>
  </si>
  <si>
    <t>Heaven maker</t>
  </si>
  <si>
    <t>1511981178</t>
  </si>
  <si>
    <t>NITIN SHARMA</t>
  </si>
  <si>
    <t>IBT institute</t>
  </si>
  <si>
    <t>1511981269</t>
  </si>
  <si>
    <t>SHUBHAM CHAUDHARY</t>
  </si>
  <si>
    <t>Santokh Singh</t>
  </si>
  <si>
    <t>Sunita devi</t>
  </si>
  <si>
    <t>techlive solutions pvt ltd</t>
  </si>
  <si>
    <t>1511981222</t>
  </si>
  <si>
    <t xml:space="preserve">RISHAB </t>
  </si>
  <si>
    <t>HARI OM</t>
  </si>
  <si>
    <t>Catering Services</t>
  </si>
  <si>
    <t>1511981261</t>
  </si>
  <si>
    <t>SHIVAM KUMAR</t>
  </si>
  <si>
    <t>GANDHARB KUMAR</t>
  </si>
  <si>
    <t>ICHHA DEVI</t>
  </si>
  <si>
    <t>IBM CORE</t>
  </si>
  <si>
    <t>1511981066</t>
  </si>
  <si>
    <t>ASHISH BHARDWAJ</t>
  </si>
  <si>
    <t>SOHAN LAL BHARDWAJ</t>
  </si>
  <si>
    <t>HEMA BHARDWAJ</t>
  </si>
  <si>
    <t>1511981359</t>
  </si>
  <si>
    <t>MILIND KUMAR</t>
  </si>
  <si>
    <t>GAYATRI DEVI</t>
  </si>
  <si>
    <t>Contractor</t>
  </si>
  <si>
    <t xml:space="preserve">Motihari </t>
  </si>
  <si>
    <t>b120020192</t>
  </si>
  <si>
    <t xml:space="preserve">Pratibha Kapoor </t>
  </si>
  <si>
    <t>Amar Prakash Kapoor</t>
  </si>
  <si>
    <t>Shakuntla</t>
  </si>
  <si>
    <t>For banking</t>
  </si>
  <si>
    <t>b120010032</t>
  </si>
  <si>
    <t>21-Mar-19</t>
  </si>
  <si>
    <t xml:space="preserve">Akshat Sharma </t>
  </si>
  <si>
    <t>Gurdip Sharma</t>
  </si>
  <si>
    <t>Nisha Bhargava</t>
  </si>
  <si>
    <t>College</t>
  </si>
  <si>
    <t>Principal</t>
  </si>
  <si>
    <t>B130010238</t>
  </si>
  <si>
    <t>22-Mar-19</t>
  </si>
  <si>
    <t xml:space="preserve">Harsh Kampani </t>
  </si>
  <si>
    <t>Mukesh Kampani</t>
  </si>
  <si>
    <t>Anuradha Kampani</t>
  </si>
  <si>
    <t>BETS</t>
  </si>
  <si>
    <t>Training Automation testing</t>
  </si>
  <si>
    <t xml:space="preserve">Sector 34-A Chd. </t>
  </si>
  <si>
    <t>b120020165</t>
  </si>
  <si>
    <t>23-Mar-19</t>
  </si>
  <si>
    <t xml:space="preserve">Navdeep Kumar </t>
  </si>
  <si>
    <t>Ashok Kumar</t>
  </si>
  <si>
    <t>Malkeet Rani</t>
  </si>
  <si>
    <t>Brill infosystem</t>
  </si>
  <si>
    <t>Seo executive</t>
  </si>
  <si>
    <t>B130020133</t>
  </si>
  <si>
    <t xml:space="preserve">Tanya Diwan </t>
  </si>
  <si>
    <t>Sunil Diwan</t>
  </si>
  <si>
    <t>Sangeeta Diwan</t>
  </si>
  <si>
    <t>Mind Tree Eduvation</t>
  </si>
  <si>
    <t>Admin</t>
  </si>
  <si>
    <t>B120030090</t>
  </si>
  <si>
    <t xml:space="preserve">Rajat Sharma </t>
  </si>
  <si>
    <t>Dharam Prakash Sharma</t>
  </si>
  <si>
    <t>Manorma Sharma</t>
  </si>
  <si>
    <t>hrtc</t>
  </si>
  <si>
    <t>jee</t>
  </si>
  <si>
    <t xml:space="preserve">shimla </t>
  </si>
  <si>
    <t>B130010132</t>
  </si>
  <si>
    <t xml:space="preserve">Himanshu Kapil </t>
  </si>
  <si>
    <t>Pawan Kumar</t>
  </si>
  <si>
    <t>Indu Bala</t>
  </si>
  <si>
    <t>Beta drugs Limited</t>
  </si>
  <si>
    <t>Graphics Designer</t>
  </si>
  <si>
    <t>b110030508</t>
  </si>
  <si>
    <t>08-Apr-19</t>
  </si>
  <si>
    <t xml:space="preserve">PARAKH </t>
  </si>
  <si>
    <t>Mahesh Dutt Sharma</t>
  </si>
  <si>
    <t>Kamlesh Sharma</t>
  </si>
  <si>
    <t>Lrc builders pvt ltd</t>
  </si>
  <si>
    <t>Site engineer</t>
  </si>
  <si>
    <t>I080300011</t>
  </si>
  <si>
    <t>19-Apr-19</t>
  </si>
  <si>
    <t>Usheer Fotedar</t>
  </si>
  <si>
    <t>Opender Kumar Fotedar</t>
  </si>
  <si>
    <t>Usha Kiran Fotedar</t>
  </si>
  <si>
    <t>MCABCA2008</t>
  </si>
  <si>
    <t>INT BCAMCA</t>
  </si>
  <si>
    <t>Cerner Healthcare Ltd</t>
  </si>
  <si>
    <t>Senior System Engineer</t>
  </si>
  <si>
    <t>B130020034</t>
  </si>
  <si>
    <t xml:space="preserve">Vivek Khanna </t>
  </si>
  <si>
    <t>Deepak Khanna</t>
  </si>
  <si>
    <t>Rakhi Khanna</t>
  </si>
  <si>
    <t>BNY Mellon</t>
  </si>
  <si>
    <t>Application developer</t>
  </si>
  <si>
    <t>b120010245</t>
  </si>
  <si>
    <t xml:space="preserve">Munish Rana </t>
  </si>
  <si>
    <t>Sunil Kumar</t>
  </si>
  <si>
    <t>Budhwanti</t>
  </si>
  <si>
    <t>Geeks technical solution</t>
  </si>
  <si>
    <t>Engg</t>
  </si>
  <si>
    <t>B130030109</t>
  </si>
  <si>
    <t xml:space="preserve">Sancy  Sharma </t>
  </si>
  <si>
    <t>Raj Kumar</t>
  </si>
  <si>
    <t>Nisha</t>
  </si>
  <si>
    <t>Art of living</t>
  </si>
  <si>
    <t>B100020342</t>
  </si>
  <si>
    <t xml:space="preserve">SHILPA DUA </t>
  </si>
  <si>
    <t>M K DUA</t>
  </si>
  <si>
    <t>Nisha Dua</t>
  </si>
  <si>
    <t>TEK Systems</t>
  </si>
  <si>
    <t>Sr. B I Developer</t>
  </si>
  <si>
    <t>1411981074</t>
  </si>
  <si>
    <t xml:space="preserve">Dipish Aghi </t>
  </si>
  <si>
    <t>Surinder Aghi</t>
  </si>
  <si>
    <t>Manju Aghi</t>
  </si>
  <si>
    <t>Zen Aerologiks Pvt ltd</t>
  </si>
  <si>
    <t>Software Engineer</t>
  </si>
  <si>
    <t>1411981161</t>
  </si>
  <si>
    <t xml:space="preserve">Nupur Bansal </t>
  </si>
  <si>
    <t>Munish Bansal</t>
  </si>
  <si>
    <t>Bhawna Bansal</t>
  </si>
  <si>
    <t>Catalystone Info Solutions</t>
  </si>
  <si>
    <t>Intern Software Developer</t>
  </si>
  <si>
    <t>1411981267</t>
  </si>
  <si>
    <t xml:space="preserve">Vishaish Pandita </t>
  </si>
  <si>
    <t xml:space="preserve">Bharat Indu </t>
  </si>
  <si>
    <t>Anjali Kumari</t>
  </si>
  <si>
    <t>Syscom corporation</t>
  </si>
  <si>
    <t>1411981052</t>
  </si>
  <si>
    <t xml:space="preserve">Ashish Vadhan </t>
  </si>
  <si>
    <t>Dharam Pal</t>
  </si>
  <si>
    <t>Madhu Bala</t>
  </si>
  <si>
    <t>Grazitti Interactive</t>
  </si>
  <si>
    <t>1411980503</t>
  </si>
  <si>
    <t>HARSHARAN SINGH</t>
  </si>
  <si>
    <t>KAMALPREET KAUR</t>
  </si>
  <si>
    <t>Arethos</t>
  </si>
  <si>
    <t>Software Quality Assurance</t>
  </si>
  <si>
    <t>1411981007</t>
  </si>
  <si>
    <t xml:space="preserve">Abhinab Das </t>
  </si>
  <si>
    <t>Partha Sarathi Das</t>
  </si>
  <si>
    <t>Susmita Das</t>
  </si>
  <si>
    <t>GeekyAnts</t>
  </si>
  <si>
    <t>1411981061</t>
  </si>
  <si>
    <t xml:space="preserve">Bhawna </t>
  </si>
  <si>
    <t>Baldev Raj</t>
  </si>
  <si>
    <t>Parveen kumari</t>
  </si>
  <si>
    <t>Ably Soft Pvt. Ltd.</t>
  </si>
  <si>
    <t>Digital Marketing Executive</t>
  </si>
  <si>
    <t>1411981130</t>
  </si>
  <si>
    <t xml:space="preserve">Kritika </t>
  </si>
  <si>
    <t>Shashi Pal</t>
  </si>
  <si>
    <t>Mamta Thakur</t>
  </si>
  <si>
    <t>Ventura securities limited</t>
  </si>
  <si>
    <t>Representative officer</t>
  </si>
  <si>
    <t>1411981288</t>
  </si>
  <si>
    <t xml:space="preserve">Himani </t>
  </si>
  <si>
    <t>Gajender Kumar</t>
  </si>
  <si>
    <t>Sunita</t>
  </si>
  <si>
    <t>Web Designer</t>
  </si>
  <si>
    <t>1411981045</t>
  </si>
  <si>
    <t xml:space="preserve">Anu </t>
  </si>
  <si>
    <t>Pritam singh</t>
  </si>
  <si>
    <t>Saroj devi</t>
  </si>
  <si>
    <t>Newgen Software Technologies Limited</t>
  </si>
  <si>
    <t>1411981196</t>
  </si>
  <si>
    <t xml:space="preserve">Sahil Kuckreja </t>
  </si>
  <si>
    <t>Subodh Kuckreja</t>
  </si>
  <si>
    <t>Meenu Kuckreja</t>
  </si>
  <si>
    <t>Vacmet</t>
  </si>
  <si>
    <t>support trainee</t>
  </si>
  <si>
    <t xml:space="preserve">Agra </t>
  </si>
  <si>
    <t>1411981145</t>
  </si>
  <si>
    <t xml:space="preserve">Manthan Kaundal </t>
  </si>
  <si>
    <t>Pradeep Kumar</t>
  </si>
  <si>
    <t>Esferasoft Pvt. Ltd.</t>
  </si>
  <si>
    <t>Python Developer</t>
  </si>
  <si>
    <t>1411981073</t>
  </si>
  <si>
    <t xml:space="preserve">Dikshant Verma </t>
  </si>
  <si>
    <t>Mohan Singh Verma</t>
  </si>
  <si>
    <t>Satya Verma</t>
  </si>
  <si>
    <t>Infosys Ltd.</t>
  </si>
  <si>
    <t>1411981286</t>
  </si>
  <si>
    <t xml:space="preserve">Gitanjali </t>
  </si>
  <si>
    <t>Kalyan Singh Bhainsora</t>
  </si>
  <si>
    <t>Prabha Bhainsora</t>
  </si>
  <si>
    <t>1411981135</t>
  </si>
  <si>
    <t xml:space="preserve">Kunal Talwar </t>
  </si>
  <si>
    <t>Vikas Talwar</t>
  </si>
  <si>
    <t>Poonam Talwar</t>
  </si>
  <si>
    <t>Open Access Technology India(OATI)</t>
  </si>
  <si>
    <t>Associate Software Developer</t>
  </si>
  <si>
    <t>1411981013</t>
  </si>
  <si>
    <t xml:space="preserve">Abhishek Sharma </t>
  </si>
  <si>
    <t>Ramesh kumar sharma</t>
  </si>
  <si>
    <t>Prem lata sharma</t>
  </si>
  <si>
    <t>1411981213</t>
  </si>
  <si>
    <t xml:space="preserve">Sheena sharma </t>
  </si>
  <si>
    <t>Chaman Lal sharma</t>
  </si>
  <si>
    <t>Rajni sharma</t>
  </si>
  <si>
    <t>Capgemini</t>
  </si>
  <si>
    <t>Business analyst</t>
  </si>
  <si>
    <t>1411981003</t>
  </si>
  <si>
    <t xml:space="preserve">Aakash Jamwal </t>
  </si>
  <si>
    <t>Karam Singh</t>
  </si>
  <si>
    <t>WBO Solutions</t>
  </si>
  <si>
    <t>Jr. Buisness Analyst Trainee</t>
  </si>
  <si>
    <t>1411981065</t>
  </si>
  <si>
    <t xml:space="preserve">Chirag </t>
  </si>
  <si>
    <t>Sanjay Balhra</t>
  </si>
  <si>
    <t>Santosh Balhra</t>
  </si>
  <si>
    <t>1411981279</t>
  </si>
  <si>
    <t xml:space="preserve">Akul Rasila </t>
  </si>
  <si>
    <t>Rakesh Rasila</t>
  </si>
  <si>
    <t>Anu Rasila</t>
  </si>
  <si>
    <t>Wns global private limited</t>
  </si>
  <si>
    <t>1411980511</t>
  </si>
  <si>
    <t>SIDDHARTH SETHI</t>
  </si>
  <si>
    <t>YASHVINDER SETHI</t>
  </si>
  <si>
    <t>SIMMI SETHI</t>
  </si>
  <si>
    <t>edwisor</t>
  </si>
  <si>
    <t>Team Lead</t>
  </si>
  <si>
    <t>1411981231</t>
  </si>
  <si>
    <t xml:space="preserve">Simran Gautam </t>
  </si>
  <si>
    <t>S C Gautam</t>
  </si>
  <si>
    <t>Anita Gautam</t>
  </si>
  <si>
    <t>Orange Business Services</t>
  </si>
  <si>
    <t>Graduate Engineer Trainee</t>
  </si>
  <si>
    <t>1411981060</t>
  </si>
  <si>
    <t xml:space="preserve">Bharti </t>
  </si>
  <si>
    <t>Rajeshwar Shastri</t>
  </si>
  <si>
    <t>Sudha Rani</t>
  </si>
  <si>
    <t>RV  Technology</t>
  </si>
  <si>
    <t>Java intern</t>
  </si>
  <si>
    <t>1411980507</t>
  </si>
  <si>
    <t xml:space="preserve">SHUBHAM </t>
  </si>
  <si>
    <t>DESH RAJ</t>
  </si>
  <si>
    <t>INDIRA RANI</t>
  </si>
  <si>
    <t>Ypak</t>
  </si>
  <si>
    <t>Account</t>
  </si>
  <si>
    <t>1411981096</t>
  </si>
  <si>
    <t xml:space="preserve">Harmanpreet Kaur </t>
  </si>
  <si>
    <t>Gurdeep Singh</t>
  </si>
  <si>
    <t>Ranbir Kaur</t>
  </si>
  <si>
    <t>Spice</t>
  </si>
  <si>
    <t>1411981089</t>
  </si>
  <si>
    <t xml:space="preserve">Gunjan Sharma </t>
  </si>
  <si>
    <t>Swaran Jeet</t>
  </si>
  <si>
    <t>Neeru Bala</t>
  </si>
  <si>
    <t>Infosya</t>
  </si>
  <si>
    <t>1411981261</t>
  </si>
  <si>
    <t xml:space="preserve">Vikrant Choudhary </t>
  </si>
  <si>
    <t>Raj Kumar Choudhary</t>
  </si>
  <si>
    <t>Santosh Choudhary</t>
  </si>
  <si>
    <t>Spineor</t>
  </si>
  <si>
    <t>Developer</t>
  </si>
  <si>
    <t>1411981225</t>
  </si>
  <si>
    <t xml:space="preserve">Shubham Kansal </t>
  </si>
  <si>
    <t>Rajesh Kumar</t>
  </si>
  <si>
    <t>Reetu Rani</t>
  </si>
  <si>
    <t>Informatica</t>
  </si>
  <si>
    <t>Software Engineer QA</t>
  </si>
  <si>
    <t>1411981274</t>
  </si>
  <si>
    <t xml:space="preserve">Yamini Guleria </t>
  </si>
  <si>
    <t>Gagan Singh Guleria</t>
  </si>
  <si>
    <t>Kanchan Guleria</t>
  </si>
  <si>
    <t>Software company</t>
  </si>
  <si>
    <t>1411981121</t>
  </si>
  <si>
    <t xml:space="preserve">KARANVEER SINGH BAJWA </t>
  </si>
  <si>
    <t>Tejbir Singh Bajwa</t>
  </si>
  <si>
    <t>Rupinder Kaur Bajwa</t>
  </si>
  <si>
    <t>Systems Engineer</t>
  </si>
  <si>
    <t>1411981025</t>
  </si>
  <si>
    <t xml:space="preserve">Akash Jha </t>
  </si>
  <si>
    <t>Gulab Mohan Jha</t>
  </si>
  <si>
    <t>Anju Jha</t>
  </si>
  <si>
    <t>Policy Bazaar</t>
  </si>
  <si>
    <t>Sales Executive</t>
  </si>
  <si>
    <t>1411981203</t>
  </si>
  <si>
    <t xml:space="preserve">Sanjay Kumar </t>
  </si>
  <si>
    <t>Om Parkash</t>
  </si>
  <si>
    <t>Indira Devi</t>
  </si>
  <si>
    <t>System engineer trainee</t>
  </si>
  <si>
    <t>1411981278</t>
  </si>
  <si>
    <t xml:space="preserve">Akhil Angra </t>
  </si>
  <si>
    <t>Deepak Kumar</t>
  </si>
  <si>
    <t>Rashim</t>
  </si>
  <si>
    <t>Unoapp</t>
  </si>
  <si>
    <t>1411981124</t>
  </si>
  <si>
    <t xml:space="preserve">Kartik Gupta </t>
  </si>
  <si>
    <t>Dinesh Gupta</t>
  </si>
  <si>
    <t>Sunita Gupta</t>
  </si>
  <si>
    <t>Sufi</t>
  </si>
  <si>
    <t>Associate Software Engineer 1</t>
  </si>
  <si>
    <t>1411981222</t>
  </si>
  <si>
    <t xml:space="preserve">Shruti Gupta </t>
  </si>
  <si>
    <t>Harish Gupta</t>
  </si>
  <si>
    <t>Rajni Gupta</t>
  </si>
  <si>
    <t>1411981125</t>
  </si>
  <si>
    <t xml:space="preserve">Kashitiz Sharma </t>
  </si>
  <si>
    <t>Lok Nath Sharma</t>
  </si>
  <si>
    <t>Savita Sharma</t>
  </si>
  <si>
    <t>IBS Software Pvt.Limited</t>
  </si>
  <si>
    <t xml:space="preserve">Cochin </t>
  </si>
  <si>
    <t>1411981349</t>
  </si>
  <si>
    <t xml:space="preserve">Ashish Ghimire </t>
  </si>
  <si>
    <t>Kamal Bahadur Magar</t>
  </si>
  <si>
    <t>Gayatri Ghimire</t>
  </si>
  <si>
    <t>Leapfrog technology</t>
  </si>
  <si>
    <t>Associate QA engineer</t>
  </si>
  <si>
    <t>1411981094</t>
  </si>
  <si>
    <t xml:space="preserve">Harleen Kaur </t>
  </si>
  <si>
    <t>Charanjit Singh</t>
  </si>
  <si>
    <t>Paramjeet Kaur</t>
  </si>
  <si>
    <t>Piford Technologies</t>
  </si>
  <si>
    <t>web developer</t>
  </si>
  <si>
    <t>1411981153</t>
  </si>
  <si>
    <t xml:space="preserve">Neeraj Jamwal </t>
  </si>
  <si>
    <t>jagdish Singh jamwal</t>
  </si>
  <si>
    <t>Anita Jamwal</t>
  </si>
  <si>
    <t>Wipro technologies</t>
  </si>
  <si>
    <t>Project engineer</t>
  </si>
  <si>
    <t>1411981069</t>
  </si>
  <si>
    <t xml:space="preserve">Devashish Vaid </t>
  </si>
  <si>
    <t>Vibhas Vaid</t>
  </si>
  <si>
    <t>Bhavna Vaid</t>
  </si>
  <si>
    <t>DRDO</t>
  </si>
  <si>
    <t>Junior Research Fellow</t>
  </si>
  <si>
    <t>1411981079</t>
  </si>
  <si>
    <t xml:space="preserve">Dolsy Gaba </t>
  </si>
  <si>
    <t>Inderjeet Singh Gaba</t>
  </si>
  <si>
    <t>Manpreet Kaur</t>
  </si>
  <si>
    <t>Software Engineer Trainee</t>
  </si>
  <si>
    <t>1411981257</t>
  </si>
  <si>
    <t xml:space="preserve">Varuni Sharma </t>
  </si>
  <si>
    <t>Narender Kumar Sharma</t>
  </si>
  <si>
    <t>Nisha Sharma</t>
  </si>
  <si>
    <t>Birlasoft</t>
  </si>
  <si>
    <t>assistant software engineer</t>
  </si>
  <si>
    <t>1411981321</t>
  </si>
  <si>
    <t xml:space="preserve">Vanshika Bhat </t>
  </si>
  <si>
    <t>Sanjay Bhat</t>
  </si>
  <si>
    <t>Santosh Bhat</t>
  </si>
  <si>
    <t>Jade global</t>
  </si>
  <si>
    <t>1411981240</t>
  </si>
  <si>
    <t xml:space="preserve">Suryaveer Sen </t>
  </si>
  <si>
    <t>Ramesh Singh</t>
  </si>
  <si>
    <t>Anil Mandial</t>
  </si>
  <si>
    <t>Capegemini</t>
  </si>
  <si>
    <t>1411981188</t>
  </si>
  <si>
    <t xml:space="preserve">Rishab Razdan </t>
  </si>
  <si>
    <t>Ramesh Razdan</t>
  </si>
  <si>
    <t>Rosy Razdan</t>
  </si>
  <si>
    <t>Zscaler Pvt Ltd</t>
  </si>
  <si>
    <t>TAC Engineer</t>
  </si>
  <si>
    <t>1411981315</t>
  </si>
  <si>
    <t xml:space="preserve">Shivangi Mehra </t>
  </si>
  <si>
    <t>Anil Kumar Mehra</t>
  </si>
  <si>
    <t>Kiran Mehra</t>
  </si>
  <si>
    <t>Cybage</t>
  </si>
  <si>
    <t>SE</t>
  </si>
  <si>
    <t>1411981320</t>
  </si>
  <si>
    <t xml:space="preserve">Sushen Sharma </t>
  </si>
  <si>
    <t>Satya Paul Sharma</t>
  </si>
  <si>
    <t>Lalita Sharma</t>
  </si>
  <si>
    <t>Company</t>
  </si>
  <si>
    <t>Business development associate</t>
  </si>
  <si>
    <t>1411981272</t>
  </si>
  <si>
    <t xml:space="preserve">Vishesh </t>
  </si>
  <si>
    <t>Virender Singh</t>
  </si>
  <si>
    <t>Anil Kanta</t>
  </si>
  <si>
    <t>OYO Rooms</t>
  </si>
  <si>
    <t>1411981056</t>
  </si>
  <si>
    <t xml:space="preserve">Ayush Sood </t>
  </si>
  <si>
    <t>Rajan Sood</t>
  </si>
  <si>
    <t>Shabnam</t>
  </si>
  <si>
    <t>Tavisca Solutions Pvt. Ltd</t>
  </si>
  <si>
    <t>1411981298</t>
  </si>
  <si>
    <t xml:space="preserve">Kunjal </t>
  </si>
  <si>
    <t>Jagan Nath</t>
  </si>
  <si>
    <t>Savaran Rani</t>
  </si>
  <si>
    <t>Ducat</t>
  </si>
  <si>
    <t>1411981176</t>
  </si>
  <si>
    <t xml:space="preserve">Raghav Sharma </t>
  </si>
  <si>
    <t>Suresh Sharma</t>
  </si>
  <si>
    <t>R.V. Technologies</t>
  </si>
  <si>
    <t>MEAN DEVELOPER TRAINEE</t>
  </si>
  <si>
    <t>1411981180</t>
  </si>
  <si>
    <t xml:space="preserve">Rajat Kashyap </t>
  </si>
  <si>
    <t>Naresh Kashyap</t>
  </si>
  <si>
    <t>Nishi Kashyap</t>
  </si>
  <si>
    <t>1411981063</t>
  </si>
  <si>
    <t xml:space="preserve">Charu Kaushal </t>
  </si>
  <si>
    <t>Desh Raj Kaushal</t>
  </si>
  <si>
    <t>Rekha Kaushal</t>
  </si>
  <si>
    <t>1411981307</t>
  </si>
  <si>
    <t xml:space="preserve">Ragini Gupta </t>
  </si>
  <si>
    <t>Vidya Sagar Gupta</t>
  </si>
  <si>
    <t>Chanchal Gupta</t>
  </si>
  <si>
    <t>TechTurners</t>
  </si>
  <si>
    <t>Front End Developer</t>
  </si>
  <si>
    <t>1411981262</t>
  </si>
  <si>
    <t xml:space="preserve">Vinay Gupta </t>
  </si>
  <si>
    <t>Parsuram Gupta</t>
  </si>
  <si>
    <t>Lt. Rukmani Devi</t>
  </si>
  <si>
    <t>Webbasil Technologies Pvt. Ltd.</t>
  </si>
  <si>
    <t>Graphic Designer</t>
  </si>
  <si>
    <t>1411981082</t>
  </si>
  <si>
    <t xml:space="preserve">Esha Wadhwa </t>
  </si>
  <si>
    <t>Parveen Kumar</t>
  </si>
  <si>
    <t>Reema</t>
  </si>
  <si>
    <t>Survey2Connect</t>
  </si>
  <si>
    <t>Software Engineer L1</t>
  </si>
  <si>
    <t>1411981226</t>
  </si>
  <si>
    <t xml:space="preserve">Shubham Sharma </t>
  </si>
  <si>
    <t>Anju Sharma</t>
  </si>
  <si>
    <t>ADP</t>
  </si>
  <si>
    <t>Member technical</t>
  </si>
  <si>
    <t>1411981032</t>
  </si>
  <si>
    <t xml:space="preserve">Anil Pathak </t>
  </si>
  <si>
    <t>Prem Chand</t>
  </si>
  <si>
    <t>Bimla</t>
  </si>
  <si>
    <t>RV technologies</t>
  </si>
  <si>
    <t>trainning</t>
  </si>
  <si>
    <t>1411981088</t>
  </si>
  <si>
    <t xml:space="preserve">Gunjan Nayyar </t>
  </si>
  <si>
    <t>Mukesh Nayyar</t>
  </si>
  <si>
    <t>Ruby Nayyar</t>
  </si>
  <si>
    <t>1411981195</t>
  </si>
  <si>
    <t xml:space="preserve">Sahil Choudhary </t>
  </si>
  <si>
    <t>Ranjit kumar choudhary</t>
  </si>
  <si>
    <t>Meena choudhary</t>
  </si>
  <si>
    <t>System Engineer Trainee</t>
  </si>
  <si>
    <t>1411981344</t>
  </si>
  <si>
    <t xml:space="preserve">Mandeep Singh </t>
  </si>
  <si>
    <t>Sukhwinder Singh</t>
  </si>
  <si>
    <t>Anju Saini</t>
  </si>
  <si>
    <t>Click-Labs</t>
  </si>
  <si>
    <t>DevOps Engineer</t>
  </si>
  <si>
    <t>1411981119</t>
  </si>
  <si>
    <t xml:space="preserve">Karandeep Singh </t>
  </si>
  <si>
    <t>`Makhan Singh</t>
  </si>
  <si>
    <t>Saitnder Kaur</t>
  </si>
  <si>
    <t>UserIQ (Appunfold)</t>
  </si>
  <si>
    <t>Backend Developer Intern</t>
  </si>
  <si>
    <t>1411981299</t>
  </si>
  <si>
    <t xml:space="preserve">Megha Gupta </t>
  </si>
  <si>
    <t>Anand Gupta</t>
  </si>
  <si>
    <t>Poonam Gupta</t>
  </si>
  <si>
    <t>1411981070</t>
  </si>
  <si>
    <t xml:space="preserve">Dhriti Sharma </t>
  </si>
  <si>
    <t>Dushyant Kumar Sharma</t>
  </si>
  <si>
    <t>Ritu Sharma</t>
  </si>
  <si>
    <t>1411981304</t>
  </si>
  <si>
    <t xml:space="preserve">Parul </t>
  </si>
  <si>
    <t>Yog Raj</t>
  </si>
  <si>
    <t>1411981019</t>
  </si>
  <si>
    <t xml:space="preserve">ADITYA MAHAJAN </t>
  </si>
  <si>
    <t>Ashwani Mahajan</t>
  </si>
  <si>
    <t>Vinay Mahajan</t>
  </si>
  <si>
    <t>Genrosys Technologies Pvt Ltd</t>
  </si>
  <si>
    <t>1411981008</t>
  </si>
  <si>
    <t xml:space="preserve">Abhinav Garg </t>
  </si>
  <si>
    <t>Sushil Kumar Garg</t>
  </si>
  <si>
    <t>Veeran Garg</t>
  </si>
  <si>
    <t>EXL SERVICES</t>
  </si>
  <si>
    <t>Reporting Analyst</t>
  </si>
  <si>
    <t>1411981084</t>
  </si>
  <si>
    <t xml:space="preserve">Gaitri Bhardwaj </t>
  </si>
  <si>
    <t>Mukesh Bhardwaj</t>
  </si>
  <si>
    <t>Kiran Bhardwaj</t>
  </si>
  <si>
    <t>1411981343</t>
  </si>
  <si>
    <t xml:space="preserve">Aditya Jaiswal </t>
  </si>
  <si>
    <t>Sharda Jaiswal</t>
  </si>
  <si>
    <t>Patient Bond</t>
  </si>
  <si>
    <t>Associate software engineer</t>
  </si>
  <si>
    <t>1411981273</t>
  </si>
  <si>
    <t xml:space="preserve">Vishesh Mittal </t>
  </si>
  <si>
    <t>Vinay Kumar Mittal</t>
  </si>
  <si>
    <t>Shikha Mittal</t>
  </si>
  <si>
    <t>KPIT</t>
  </si>
  <si>
    <t>1411981268</t>
  </si>
  <si>
    <t xml:space="preserve">Vishal </t>
  </si>
  <si>
    <t>Vijay Kumar</t>
  </si>
  <si>
    <t>Renu</t>
  </si>
  <si>
    <t>1411981220</t>
  </si>
  <si>
    <t xml:space="preserve">Shivender Thakur </t>
  </si>
  <si>
    <t>Inder Kumar Thakur</t>
  </si>
  <si>
    <t>Koshali Devi</t>
  </si>
  <si>
    <t>trainee</t>
  </si>
  <si>
    <t>1411981265</t>
  </si>
  <si>
    <t xml:space="preserve">Vipin Kumar </t>
  </si>
  <si>
    <t>Geeta Devi</t>
  </si>
  <si>
    <t>1411981002</t>
  </si>
  <si>
    <t xml:space="preserve">Aakanksha Thapa </t>
  </si>
  <si>
    <t>Deepak Thapa</t>
  </si>
  <si>
    <t>Meena Thapa</t>
  </si>
  <si>
    <t>Olam Solutions</t>
  </si>
  <si>
    <t>Front-end web designer</t>
  </si>
  <si>
    <t>1411981117</t>
  </si>
  <si>
    <t xml:space="preserve">KARAN SHARMA </t>
  </si>
  <si>
    <t xml:space="preserve">Rajneesh Sharma </t>
  </si>
  <si>
    <t>Neera Sharma</t>
  </si>
  <si>
    <t>Mindtree</t>
  </si>
  <si>
    <t>Junior engineer</t>
  </si>
  <si>
    <t xml:space="preserve">Bhubaneswar </t>
  </si>
  <si>
    <t>1411981139</t>
  </si>
  <si>
    <t xml:space="preserve">Lakshay Singla </t>
  </si>
  <si>
    <t>Rakesh Singla</t>
  </si>
  <si>
    <t>Sunita Singla</t>
  </si>
  <si>
    <t>Reliance Jio Infocomm Limited</t>
  </si>
  <si>
    <t>RF Management</t>
  </si>
  <si>
    <t>1411981035</t>
  </si>
  <si>
    <t xml:space="preserve">Ankit Mittal </t>
  </si>
  <si>
    <t>Davinder Kumar</t>
  </si>
  <si>
    <t>Meenu Mittal</t>
  </si>
  <si>
    <t>Start Up Farms IT (SUFI)</t>
  </si>
  <si>
    <t>1411981201</t>
  </si>
  <si>
    <t xml:space="preserve">Sakshi Sharma </t>
  </si>
  <si>
    <t>Harish Nandan Sharma</t>
  </si>
  <si>
    <t>1411980510</t>
  </si>
  <si>
    <t>LOVENEET SINGH</t>
  </si>
  <si>
    <t>Software engineer</t>
  </si>
  <si>
    <t>1411981016</t>
  </si>
  <si>
    <t xml:space="preserve">Aditi Sharma </t>
  </si>
  <si>
    <t>Seema Sharma</t>
  </si>
  <si>
    <t>RV Ttechnologies</t>
  </si>
  <si>
    <t>iOS developer</t>
  </si>
  <si>
    <t>1411981212</t>
  </si>
  <si>
    <t xml:space="preserve">Shagun Gupta </t>
  </si>
  <si>
    <t>Suresh Gupta</t>
  </si>
  <si>
    <t>Savita Gupta</t>
  </si>
  <si>
    <t>1411980504</t>
  </si>
  <si>
    <t>KUSHALDEEP SINGH</t>
  </si>
  <si>
    <t>RAVINDER PAL SINGH</t>
  </si>
  <si>
    <t>SONIYA SINGH</t>
  </si>
  <si>
    <t>GYANDHAN</t>
  </si>
  <si>
    <t>ELC</t>
  </si>
  <si>
    <t>1411981113</t>
  </si>
  <si>
    <t xml:space="preserve">Julian Anup Toppo </t>
  </si>
  <si>
    <t>Herman Toppo</t>
  </si>
  <si>
    <t>Phuljencia Toppo</t>
  </si>
  <si>
    <t>Marketopper securities</t>
  </si>
  <si>
    <t>1411981053</t>
  </si>
  <si>
    <t xml:space="preserve">ATUL KUMAR </t>
  </si>
  <si>
    <t>Narendra Kumar</t>
  </si>
  <si>
    <t>Uma Rani</t>
  </si>
  <si>
    <t>1GEN</t>
  </si>
  <si>
    <t>Android developer</t>
  </si>
  <si>
    <t>1411981097</t>
  </si>
  <si>
    <t xml:space="preserve">Harneel Hundal </t>
  </si>
  <si>
    <t>Tanjit Singh Hundal</t>
  </si>
  <si>
    <t>Nisha Thandi</t>
  </si>
  <si>
    <t>Net2Source</t>
  </si>
  <si>
    <t>Recruiter</t>
  </si>
  <si>
    <t>1411981137</t>
  </si>
  <si>
    <t xml:space="preserve">Lakshay Madaan </t>
  </si>
  <si>
    <t>Vijay Kumar Madaan</t>
  </si>
  <si>
    <t>Manju Rani</t>
  </si>
  <si>
    <t>Hitachi Consulting</t>
  </si>
  <si>
    <t>Consultant</t>
  </si>
  <si>
    <t>1411981284</t>
  </si>
  <si>
    <t xml:space="preserve">Dixit </t>
  </si>
  <si>
    <t>Joginder Singh</t>
  </si>
  <si>
    <t>Utrade solution</t>
  </si>
  <si>
    <t>software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</si>
</sst>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53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wrapText="1"/>
    </dxf>
    <dxf>
      <alignment horizont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E841720-C3C2-4E48-A6E7-1EAB7C9A0BAC}">
      <tableStyleElement type="wholeTable" dxfId="152"/>
      <tableStyleElement type="headerRow" dxfId="1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Q13.xlsx]Q13 College_A_HS_V!alumni.college_a_hs_v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'Q13 College_A_HS_V'!$O$1:$O$2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College_A_HS_V'!$O$3:$O$39</c:f>
              <c:numCache>
                <c:formatCode>General</c:formatCode>
                <c:ptCount val="36"/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F-47A0-BCE2-AF2D2B145645}"/>
            </c:ext>
          </c:extLst>
        </c:ser>
        <c:ser>
          <c:idx val="1"/>
          <c:order val="1"/>
          <c:tx>
            <c:strRef>
              <c:f>'Q13 College_A_HS_V'!$P$1:$P$2</c:f>
              <c:strCache>
                <c:ptCount val="1"/>
                <c:pt idx="0">
                  <c:v>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College_A_HS_V'!$P$3:$P$39</c:f>
              <c:numCache>
                <c:formatCode>General</c:formatCode>
                <c:ptCount val="36"/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F-47A0-BCE2-AF2D2B145645}"/>
            </c:ext>
          </c:extLst>
        </c:ser>
        <c:ser>
          <c:idx val="2"/>
          <c:order val="2"/>
          <c:tx>
            <c:strRef>
              <c:f>'Q13 College_A_HS_V'!$Q$1:$Q$2</c:f>
              <c:strCache>
                <c:ptCount val="1"/>
                <c:pt idx="0">
                  <c:v>.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College_A_HS_V'!$Q$3:$Q$39</c:f>
              <c:numCache>
                <c:formatCode>General</c:formatCode>
                <c:ptCount val="3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F-47A0-BCE2-AF2D2B145645}"/>
            </c:ext>
          </c:extLst>
        </c:ser>
        <c:ser>
          <c:idx val="3"/>
          <c:order val="3"/>
          <c:tx>
            <c:strRef>
              <c:f>'Q13 College_A_HS_V'!$R$1:$R$2</c:f>
              <c:strCache>
                <c:ptCount val="1"/>
                <c:pt idx="0">
                  <c:v>Ahmedabad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College_A_HS_V'!$R$3:$R$39</c:f>
              <c:numCache>
                <c:formatCode>General</c:formatCode>
                <c:ptCount val="36"/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F-47A0-BCE2-AF2D2B145645}"/>
            </c:ext>
          </c:extLst>
        </c:ser>
        <c:ser>
          <c:idx val="4"/>
          <c:order val="4"/>
          <c:tx>
            <c:strRef>
              <c:f>'Q13 College_A_HS_V'!$S$1:$S$2</c:f>
              <c:strCache>
                <c:ptCount val="1"/>
                <c:pt idx="0">
                  <c:v>Australia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College_A_HS_V'!$S$3:$S$39</c:f>
              <c:numCache>
                <c:formatCode>General</c:formatCode>
                <c:ptCount val="36"/>
                <c:pt idx="6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FF-47A0-BCE2-AF2D2B145645}"/>
            </c:ext>
          </c:extLst>
        </c:ser>
        <c:ser>
          <c:idx val="5"/>
          <c:order val="5"/>
          <c:tx>
            <c:strRef>
              <c:f>'Q13 College_A_HS_V'!$T$1:$T$2</c:f>
              <c:strCache>
                <c:ptCount val="1"/>
                <c:pt idx="0">
                  <c:v>Bangalore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College_A_HS_V'!$T$3:$T$39</c:f>
              <c:numCache>
                <c:formatCode>General</c:formatCode>
                <c:ptCount val="36"/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FF-47A0-BCE2-AF2D2B145645}"/>
            </c:ext>
          </c:extLst>
        </c:ser>
        <c:ser>
          <c:idx val="6"/>
          <c:order val="6"/>
          <c:tx>
            <c:strRef>
              <c:f>'Q13 College_A_HS_V'!$U$1:$U$2</c:f>
              <c:strCache>
                <c:ptCount val="1"/>
                <c:pt idx="0">
                  <c:v>bathinda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College_A_HS_V'!$U$3:$U$39</c:f>
              <c:numCache>
                <c:formatCode>General</c:formatCode>
                <c:ptCount val="36"/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FF-47A0-BCE2-AF2D2B145645}"/>
            </c:ext>
          </c:extLst>
        </c:ser>
        <c:ser>
          <c:idx val="7"/>
          <c:order val="7"/>
          <c:tx>
            <c:strRef>
              <c:f>'Q13 College_A_HS_V'!$V$1:$V$2</c:f>
              <c:strCache>
                <c:ptCount val="1"/>
                <c:pt idx="0">
                  <c:v>Berlin; Germany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College_A_HS_V'!$V$3:$V$39</c:f>
              <c:numCache>
                <c:formatCode>General</c:formatCode>
                <c:ptCount val="36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FF-47A0-BCE2-AF2D2B145645}"/>
            </c:ext>
          </c:extLst>
        </c:ser>
        <c:ser>
          <c:idx val="8"/>
          <c:order val="8"/>
          <c:tx>
            <c:strRef>
              <c:f>'Q13 College_A_HS_V'!$W$1:$W$2</c:f>
              <c:strCache>
                <c:ptCount val="1"/>
                <c:pt idx="0">
                  <c:v>canada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College_A_HS_V'!$W$3:$W$39</c:f>
              <c:numCache>
                <c:formatCode>General</c:formatCode>
                <c:ptCount val="36"/>
                <c:pt idx="5">
                  <c:v>2</c:v>
                </c:pt>
                <c:pt idx="9">
                  <c:v>1</c:v>
                </c:pt>
                <c:pt idx="13">
                  <c:v>2</c:v>
                </c:pt>
                <c:pt idx="15">
                  <c:v>4</c:v>
                </c:pt>
                <c:pt idx="19">
                  <c:v>1</c:v>
                </c:pt>
                <c:pt idx="21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FF-47A0-BCE2-AF2D2B145645}"/>
            </c:ext>
          </c:extLst>
        </c:ser>
        <c:ser>
          <c:idx val="9"/>
          <c:order val="9"/>
          <c:tx>
            <c:strRef>
              <c:f>'Q13 College_A_HS_V'!$X$1:$X$2</c:f>
              <c:strCache>
                <c:ptCount val="1"/>
                <c:pt idx="0">
                  <c:v>Chandigarh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College_A_HS_V'!$X$3:$X$39</c:f>
              <c:numCache>
                <c:formatCode>General</c:formatCode>
                <c:ptCount val="36"/>
                <c:pt idx="3">
                  <c:v>2</c:v>
                </c:pt>
                <c:pt idx="6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21">
                  <c:v>1</c:v>
                </c:pt>
                <c:pt idx="22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FF-47A0-BCE2-AF2D2B145645}"/>
            </c:ext>
          </c:extLst>
        </c:ser>
        <c:ser>
          <c:idx val="10"/>
          <c:order val="10"/>
          <c:tx>
            <c:strRef>
              <c:f>'Q13 College_A_HS_V'!$Y$1:$Y$2</c:f>
              <c:strCache>
                <c:ptCount val="1"/>
                <c:pt idx="0">
                  <c:v>Dallas; TX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College_A_HS_V'!$Y$3:$Y$39</c:f>
              <c:numCache>
                <c:formatCode>General</c:formatCode>
                <c:ptCount val="36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FF-47A0-BCE2-AF2D2B145645}"/>
            </c:ext>
          </c:extLst>
        </c:ser>
        <c:ser>
          <c:idx val="11"/>
          <c:order val="11"/>
          <c:tx>
            <c:strRef>
              <c:f>'Q13 College_A_HS_V'!$Z$1:$Z$2</c:f>
              <c:strCache>
                <c:ptCount val="1"/>
                <c:pt idx="0">
                  <c:v>DEHRADUN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College_A_HS_V'!$Z$3:$Z$39</c:f>
              <c:numCache>
                <c:formatCode>General</c:formatCode>
                <c:ptCount val="36"/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FF-47A0-BCE2-AF2D2B145645}"/>
            </c:ext>
          </c:extLst>
        </c:ser>
        <c:ser>
          <c:idx val="12"/>
          <c:order val="12"/>
          <c:tx>
            <c:strRef>
              <c:f>'Q13 College_A_HS_V'!$AA$1:$AA$2</c:f>
              <c:strCache>
                <c:ptCount val="1"/>
                <c:pt idx="0">
                  <c:v>Delhi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College_A_HS_V'!$AA$3:$AA$39</c:f>
              <c:numCache>
                <c:formatCode>General</c:formatCode>
                <c:ptCount val="36"/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FF-47A0-BCE2-AF2D2B145645}"/>
            </c:ext>
          </c:extLst>
        </c:ser>
        <c:ser>
          <c:idx val="13"/>
          <c:order val="13"/>
          <c:tx>
            <c:strRef>
              <c:f>'Q13 College_A_HS_V'!$AB$1:$AB$2</c:f>
              <c:strCache>
                <c:ptCount val="1"/>
                <c:pt idx="0">
                  <c:v>Derabassi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College_A_HS_V'!$AB$3:$AB$39</c:f>
              <c:numCache>
                <c:formatCode>General</c:formatCode>
                <c:ptCount val="36"/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FF-47A0-BCE2-AF2D2B145645}"/>
            </c:ext>
          </c:extLst>
        </c:ser>
        <c:ser>
          <c:idx val="14"/>
          <c:order val="14"/>
          <c:tx>
            <c:strRef>
              <c:f>'Q13 College_A_HS_V'!$AC$1:$AC$2</c:f>
              <c:strCache>
                <c:ptCount val="1"/>
                <c:pt idx="0">
                  <c:v>Faridkot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College_A_HS_V'!$AC$3:$AC$39</c:f>
              <c:numCache>
                <c:formatCode>General</c:formatCode>
                <c:ptCount val="36"/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FF-47A0-BCE2-AF2D2B145645}"/>
            </c:ext>
          </c:extLst>
        </c:ser>
        <c:ser>
          <c:idx val="15"/>
          <c:order val="15"/>
          <c:tx>
            <c:strRef>
              <c:f>'Q13 College_A_HS_V'!$AD$1:$AD$2</c:f>
              <c:strCache>
                <c:ptCount val="1"/>
                <c:pt idx="0">
                  <c:v>Germany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College_A_HS_V'!$AD$3:$AD$39</c:f>
              <c:numCache>
                <c:formatCode>General</c:formatCode>
                <c:ptCount val="36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FF-47A0-BCE2-AF2D2B145645}"/>
            </c:ext>
          </c:extLst>
        </c:ser>
        <c:ser>
          <c:idx val="16"/>
          <c:order val="16"/>
          <c:tx>
            <c:strRef>
              <c:f>'Q13 College_A_HS_V'!$AE$1:$AE$2</c:f>
              <c:strCache>
                <c:ptCount val="1"/>
                <c:pt idx="0">
                  <c:v>gharuhan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College_A_HS_V'!$AE$3:$AE$39</c:f>
              <c:numCache>
                <c:formatCode>General</c:formatCode>
                <c:ptCount val="36"/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1FF-47A0-BCE2-AF2D2B145645}"/>
            </c:ext>
          </c:extLst>
        </c:ser>
        <c:ser>
          <c:idx val="17"/>
          <c:order val="17"/>
          <c:tx>
            <c:strRef>
              <c:f>'Q13 College_A_HS_V'!$AF$1:$AF$2</c:f>
              <c:strCache>
                <c:ptCount val="1"/>
                <c:pt idx="0">
                  <c:v>Ghaziabad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College_A_HS_V'!$AF$3:$AF$39</c:f>
              <c:numCache>
                <c:formatCode>General</c:formatCode>
                <c:ptCount val="36"/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1FF-47A0-BCE2-AF2D2B145645}"/>
            </c:ext>
          </c:extLst>
        </c:ser>
        <c:ser>
          <c:idx val="18"/>
          <c:order val="18"/>
          <c:tx>
            <c:strRef>
              <c:f>'Q13 College_A_HS_V'!$AG$1:$AG$2</c:f>
              <c:strCache>
                <c:ptCount val="1"/>
                <c:pt idx="0">
                  <c:v>Hamirpur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College_A_HS_V'!$AG$3:$AG$39</c:f>
              <c:numCache>
                <c:formatCode>General</c:formatCode>
                <c:ptCount val="3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FF-47A0-BCE2-AF2D2B145645}"/>
            </c:ext>
          </c:extLst>
        </c:ser>
        <c:ser>
          <c:idx val="19"/>
          <c:order val="19"/>
          <c:tx>
            <c:strRef>
              <c:f>'Q13 College_A_HS_V'!$AH$1:$AH$2</c:f>
              <c:strCache>
                <c:ptCount val="1"/>
                <c:pt idx="0">
                  <c:v>Jalandhar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College_A_HS_V'!$AH$3:$AH$39</c:f>
              <c:numCache>
                <c:formatCode>General</c:formatCode>
                <c:ptCount val="36"/>
                <c:pt idx="3">
                  <c:v>1</c:v>
                </c:pt>
                <c:pt idx="1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1FF-47A0-BCE2-AF2D2B145645}"/>
            </c:ext>
          </c:extLst>
        </c:ser>
        <c:ser>
          <c:idx val="20"/>
          <c:order val="20"/>
          <c:tx>
            <c:strRef>
              <c:f>'Q13 College_A_HS_V'!$AI$1:$AI$2</c:f>
              <c:strCache>
                <c:ptCount val="1"/>
                <c:pt idx="0">
                  <c:v>Kurukshetra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College_A_HS_V'!$AI$3:$AI$39</c:f>
              <c:numCache>
                <c:formatCode>General</c:formatCode>
                <c:ptCount val="36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FF-47A0-BCE2-AF2D2B145645}"/>
            </c:ext>
          </c:extLst>
        </c:ser>
        <c:ser>
          <c:idx val="21"/>
          <c:order val="21"/>
          <c:tx>
            <c:strRef>
              <c:f>'Q13 College_A_HS_V'!$AJ$1:$AJ$2</c:f>
              <c:strCache>
                <c:ptCount val="1"/>
                <c:pt idx="0">
                  <c:v>Landran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College_A_HS_V'!$AJ$3:$AJ$39</c:f>
              <c:numCache>
                <c:formatCode>General</c:formatCode>
                <c:ptCount val="36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1FF-47A0-BCE2-AF2D2B145645}"/>
            </c:ext>
          </c:extLst>
        </c:ser>
        <c:ser>
          <c:idx val="22"/>
          <c:order val="22"/>
          <c:tx>
            <c:strRef>
              <c:f>'Q13 College_A_HS_V'!$AK$1:$AK$2</c:f>
              <c:strCache>
                <c:ptCount val="1"/>
                <c:pt idx="0">
                  <c:v>Meerut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College_A_HS_V'!$AK$3:$AK$39</c:f>
              <c:numCache>
                <c:formatCode>General</c:formatCode>
                <c:ptCount val="36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1FF-47A0-BCE2-AF2D2B145645}"/>
            </c:ext>
          </c:extLst>
        </c:ser>
        <c:ser>
          <c:idx val="23"/>
          <c:order val="23"/>
          <c:tx>
            <c:strRef>
              <c:f>'Q13 College_A_HS_V'!$AL$1:$AL$2</c:f>
              <c:strCache>
                <c:ptCount val="1"/>
                <c:pt idx="0">
                  <c:v>Melbourne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College_A_HS_V'!$AL$3:$AL$39</c:f>
              <c:numCache>
                <c:formatCode>General</c:formatCode>
                <c:ptCount val="36"/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1FF-47A0-BCE2-AF2D2B145645}"/>
            </c:ext>
          </c:extLst>
        </c:ser>
        <c:ser>
          <c:idx val="24"/>
          <c:order val="24"/>
          <c:tx>
            <c:strRef>
              <c:f>'Q13 College_A_HS_V'!$AM$1:$AM$2</c:f>
              <c:strCache>
                <c:ptCount val="1"/>
                <c:pt idx="0">
                  <c:v>Mohali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College_A_HS_V'!$AM$3:$AM$39</c:f>
              <c:numCache>
                <c:formatCode>General</c:formatCode>
                <c:ptCount val="36"/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1FF-47A0-BCE2-AF2D2B145645}"/>
            </c:ext>
          </c:extLst>
        </c:ser>
        <c:ser>
          <c:idx val="25"/>
          <c:order val="25"/>
          <c:tx>
            <c:strRef>
              <c:f>'Q13 College_A_HS_V'!$AN$1:$AN$2</c:f>
              <c:strCache>
                <c:ptCount val="1"/>
                <c:pt idx="0">
                  <c:v>Montreal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College_A_HS_V'!$AN$3:$AN$39</c:f>
              <c:numCache>
                <c:formatCode>General</c:formatCode>
                <c:ptCount val="36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1FF-47A0-BCE2-AF2D2B145645}"/>
            </c:ext>
          </c:extLst>
        </c:ser>
        <c:ser>
          <c:idx val="26"/>
          <c:order val="26"/>
          <c:tx>
            <c:strRef>
              <c:f>'Q13 College_A_HS_V'!$AO$1:$AO$2</c:f>
              <c:strCache>
                <c:ptCount val="1"/>
                <c:pt idx="0">
                  <c:v>NA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College_A_HS_V'!$AO$3:$AO$39</c:f>
              <c:numCache>
                <c:formatCode>General</c:formatCode>
                <c:ptCount val="36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1FF-47A0-BCE2-AF2D2B145645}"/>
            </c:ext>
          </c:extLst>
        </c:ser>
        <c:ser>
          <c:idx val="27"/>
          <c:order val="27"/>
          <c:tx>
            <c:strRef>
              <c:f>'Q13 College_A_HS_V'!$AP$1:$AP$2</c:f>
              <c:strCache>
                <c:ptCount val="1"/>
                <c:pt idx="0">
                  <c:v>Noida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College_A_HS_V'!$AP$3:$AP$39</c:f>
              <c:numCache>
                <c:formatCode>General</c:formatCode>
                <c:ptCount val="36"/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1FF-47A0-BCE2-AF2D2B145645}"/>
            </c:ext>
          </c:extLst>
        </c:ser>
        <c:ser>
          <c:idx val="28"/>
          <c:order val="28"/>
          <c:tx>
            <c:strRef>
              <c:f>'Q13 College_A_HS_V'!$AQ$1:$AQ$2</c:f>
              <c:strCache>
                <c:ptCount val="1"/>
                <c:pt idx="0">
                  <c:v>Palampur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College_A_HS_V'!$AQ$3:$AQ$39</c:f>
              <c:numCache>
                <c:formatCode>General</c:formatCode>
                <c:ptCount val="36"/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1FF-47A0-BCE2-AF2D2B145645}"/>
            </c:ext>
          </c:extLst>
        </c:ser>
        <c:ser>
          <c:idx val="29"/>
          <c:order val="29"/>
          <c:tx>
            <c:strRef>
              <c:f>'Q13 College_A_HS_V'!$AR$1:$AR$2</c:f>
              <c:strCache>
                <c:ptCount val="1"/>
                <c:pt idx="0">
                  <c:v>Panchkula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College_A_HS_V'!$AR$3:$AR$39</c:f>
              <c:numCache>
                <c:formatCode>General</c:formatCode>
                <c:ptCount val="36"/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1FF-47A0-BCE2-AF2D2B145645}"/>
            </c:ext>
          </c:extLst>
        </c:ser>
        <c:ser>
          <c:idx val="30"/>
          <c:order val="30"/>
          <c:tx>
            <c:strRef>
              <c:f>'Q13 College_A_HS_V'!$AS$1:$AS$2</c:f>
              <c:strCache>
                <c:ptCount val="1"/>
                <c:pt idx="0">
                  <c:v>Patiala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College_A_HS_V'!$AS$3:$AS$39</c:f>
              <c:numCache>
                <c:formatCode>General</c:formatCode>
                <c:ptCount val="36"/>
                <c:pt idx="7">
                  <c:v>1</c:v>
                </c:pt>
                <c:pt idx="9">
                  <c:v>1</c:v>
                </c:pt>
                <c:pt idx="15">
                  <c:v>4</c:v>
                </c:pt>
                <c:pt idx="27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1FF-47A0-BCE2-AF2D2B145645}"/>
            </c:ext>
          </c:extLst>
        </c:ser>
        <c:ser>
          <c:idx val="31"/>
          <c:order val="31"/>
          <c:tx>
            <c:strRef>
              <c:f>'Q13 College_A_HS_V'!$AT$1:$AT$2</c:f>
              <c:strCache>
                <c:ptCount val="1"/>
                <c:pt idx="0">
                  <c:v>Pune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College_A_HS_V'!$AT$3:$AT$39</c:f>
              <c:numCache>
                <c:formatCode>General</c:formatCode>
                <c:ptCount val="36"/>
                <c:pt idx="3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1FF-47A0-BCE2-AF2D2B145645}"/>
            </c:ext>
          </c:extLst>
        </c:ser>
        <c:ser>
          <c:idx val="32"/>
          <c:order val="32"/>
          <c:tx>
            <c:strRef>
              <c:f>'Q13 College_A_HS_V'!$AU$1:$AU$2</c:f>
              <c:strCache>
                <c:ptCount val="1"/>
                <c:pt idx="0">
                  <c:v>Punjab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College_A_HS_V'!$AU$3:$AU$39</c:f>
              <c:numCache>
                <c:formatCode>General</c:formatCode>
                <c:ptCount val="36"/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1FF-47A0-BCE2-AF2D2B145645}"/>
            </c:ext>
          </c:extLst>
        </c:ser>
        <c:ser>
          <c:idx val="33"/>
          <c:order val="33"/>
          <c:tx>
            <c:strRef>
              <c:f>'Q13 College_A_HS_V'!$AV$1:$AV$2</c:f>
              <c:strCache>
                <c:ptCount val="1"/>
                <c:pt idx="0">
                  <c:v>Rajpura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College_A_HS_V'!$AV$3:$AV$39</c:f>
              <c:numCache>
                <c:formatCode>General</c:formatCode>
                <c:ptCount val="36"/>
                <c:pt idx="0">
                  <c:v>1</c:v>
                </c:pt>
                <c:pt idx="3">
                  <c:v>1</c:v>
                </c:pt>
                <c:pt idx="9">
                  <c:v>3</c:v>
                </c:pt>
                <c:pt idx="10">
                  <c:v>1</c:v>
                </c:pt>
                <c:pt idx="22">
                  <c:v>3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1FF-47A0-BCE2-AF2D2B145645}"/>
            </c:ext>
          </c:extLst>
        </c:ser>
        <c:ser>
          <c:idx val="34"/>
          <c:order val="34"/>
          <c:tx>
            <c:strRef>
              <c:f>'Q13 College_A_HS_V'!$AW$1:$AW$2</c:f>
              <c:strCache>
                <c:ptCount val="1"/>
                <c:pt idx="0">
                  <c:v>ROHTAK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College_A_HS_V'!$AW$3:$AW$39</c:f>
              <c:numCache>
                <c:formatCode>General</c:formatCode>
                <c:ptCount val="36"/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1FF-47A0-BCE2-AF2D2B145645}"/>
            </c:ext>
          </c:extLst>
        </c:ser>
        <c:ser>
          <c:idx val="35"/>
          <c:order val="35"/>
          <c:tx>
            <c:strRef>
              <c:f>'Q13 College_A_HS_V'!$AX$1:$AX$2</c:f>
              <c:strCache>
                <c:ptCount val="1"/>
                <c:pt idx="0">
                  <c:v>Roorkee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College_A_HS_V'!$AX$3:$AX$39</c:f>
              <c:numCache>
                <c:formatCode>General</c:formatCode>
                <c:ptCount val="36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1FF-47A0-BCE2-AF2D2B145645}"/>
            </c:ext>
          </c:extLst>
        </c:ser>
        <c:ser>
          <c:idx val="36"/>
          <c:order val="36"/>
          <c:tx>
            <c:strRef>
              <c:f>'Q13 College_A_HS_V'!$AY$1:$AY$2</c:f>
              <c:strCache>
                <c:ptCount val="1"/>
                <c:pt idx="0">
                  <c:v>Sydney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College_A_HS_V'!$AY$3:$AY$39</c:f>
              <c:numCache>
                <c:formatCode>General</c:formatCode>
                <c:ptCount val="36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1FF-47A0-BCE2-AF2D2B145645}"/>
            </c:ext>
          </c:extLst>
        </c:ser>
        <c:ser>
          <c:idx val="37"/>
          <c:order val="37"/>
          <c:tx>
            <c:strRef>
              <c:f>'Q13 College_A_HS_V'!$AZ$1:$AZ$2</c:f>
              <c:strCache>
                <c:ptCount val="1"/>
                <c:pt idx="0">
                  <c:v>Toronto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College_A_HS_V'!$AZ$3:$AZ$39</c:f>
              <c:numCache>
                <c:formatCode>General</c:formatCode>
                <c:ptCount val="36"/>
                <c:pt idx="13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1FF-47A0-BCE2-AF2D2B145645}"/>
            </c:ext>
          </c:extLst>
        </c:ser>
        <c:ser>
          <c:idx val="38"/>
          <c:order val="38"/>
          <c:tx>
            <c:strRef>
              <c:f>'Q13 College_A_HS_V'!$BA$1:$BA$2</c:f>
              <c:strCache>
                <c:ptCount val="1"/>
                <c:pt idx="0">
                  <c:v>Yamunanagar 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'Q13 College_A_HS_V'!$N$3:$N$39</c:f>
              <c:strCache>
                <c:ptCount val="36"/>
                <c:pt idx="0">
                  <c:v>B.COM-2013</c:v>
                </c:pt>
                <c:pt idx="1">
                  <c:v>B.COM-2014</c:v>
                </c:pt>
                <c:pt idx="2">
                  <c:v>B.Ed-2012</c:v>
                </c:pt>
                <c:pt idx="3">
                  <c:v>BA(JMC)-2015</c:v>
                </c:pt>
                <c:pt idx="4">
                  <c:v>BARC2011</c:v>
                </c:pt>
                <c:pt idx="5">
                  <c:v>BARC2012</c:v>
                </c:pt>
                <c:pt idx="6">
                  <c:v>BARC2013</c:v>
                </c:pt>
                <c:pt idx="7">
                  <c:v>BBA-2013</c:v>
                </c:pt>
                <c:pt idx="8">
                  <c:v>BCA2013</c:v>
                </c:pt>
                <c:pt idx="9">
                  <c:v>BCA2014</c:v>
                </c:pt>
                <c:pt idx="10">
                  <c:v>BCA2015</c:v>
                </c:pt>
                <c:pt idx="11">
                  <c:v>BCA-Net-2014</c:v>
                </c:pt>
                <c:pt idx="12">
                  <c:v>BE2011</c:v>
                </c:pt>
                <c:pt idx="13">
                  <c:v>BE2012</c:v>
                </c:pt>
                <c:pt idx="14">
                  <c:v>BE2013</c:v>
                </c:pt>
                <c:pt idx="15">
                  <c:v>BE2014</c:v>
                </c:pt>
                <c:pt idx="16">
                  <c:v>BHHA2015</c:v>
                </c:pt>
                <c:pt idx="17">
                  <c:v>BHMCT2014</c:v>
                </c:pt>
                <c:pt idx="18">
                  <c:v>BHMCTCU2014</c:v>
                </c:pt>
                <c:pt idx="19">
                  <c:v>BHMCTCU2015</c:v>
                </c:pt>
                <c:pt idx="20">
                  <c:v>BPHARMA-2013</c:v>
                </c:pt>
                <c:pt idx="21">
                  <c:v>BPHARMA-2014</c:v>
                </c:pt>
                <c:pt idx="22">
                  <c:v>DIPLOMA2015</c:v>
                </c:pt>
                <c:pt idx="23">
                  <c:v>Int BCA-MCA 2015</c:v>
                </c:pt>
                <c:pt idx="24">
                  <c:v>IS-Jan-June18</c:v>
                </c:pt>
                <c:pt idx="25">
                  <c:v>MA(JMC)-2014</c:v>
                </c:pt>
                <c:pt idx="26">
                  <c:v>MBA2012</c:v>
                </c:pt>
                <c:pt idx="27">
                  <c:v>MBA2016</c:v>
                </c:pt>
                <c:pt idx="28">
                  <c:v>MBA-2016</c:v>
                </c:pt>
                <c:pt idx="29">
                  <c:v>MCA2014</c:v>
                </c:pt>
                <c:pt idx="30">
                  <c:v>MCA2015</c:v>
                </c:pt>
                <c:pt idx="31">
                  <c:v>MCA2016</c:v>
                </c:pt>
                <c:pt idx="32">
                  <c:v>ME2012</c:v>
                </c:pt>
                <c:pt idx="33">
                  <c:v>ME2014</c:v>
                </c:pt>
                <c:pt idx="34">
                  <c:v>MPHARMA-2015</c:v>
                </c:pt>
                <c:pt idx="35">
                  <c:v>(blank)</c:v>
                </c:pt>
              </c:strCache>
            </c:strRef>
          </c:cat>
          <c:val>
            <c:numRef>
              <c:f>'Q13 College_A_HS_V'!$BA$3:$BA$39</c:f>
              <c:numCache>
                <c:formatCode>General</c:formatCode>
                <c:ptCount val="36"/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1FF-47A0-BCE2-AF2D2B14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083119"/>
        <c:axId val="1507079791"/>
      </c:lineChart>
      <c:catAx>
        <c:axId val="150708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79791"/>
        <c:crosses val="autoZero"/>
        <c:auto val="1"/>
        <c:lblAlgn val="ctr"/>
        <c:lblOffset val="100"/>
        <c:noMultiLvlLbl val="0"/>
      </c:catAx>
      <c:valAx>
        <c:axId val="15070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8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Q13.xlsx]Q13 College_A_SE_V!alumni.college_a_se_v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'Q13 College_A_SE_V'!$M$1:$M$2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College_A_SE_V'!$M$3:$M$30</c:f>
              <c:numCache>
                <c:formatCode>General</c:formatCode>
                <c:ptCount val="27"/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7-4FA6-A100-E4F92B624A7B}"/>
            </c:ext>
          </c:extLst>
        </c:ser>
        <c:ser>
          <c:idx val="1"/>
          <c:order val="1"/>
          <c:tx>
            <c:strRef>
              <c:f>'Q13 College_A_SE_V'!$N$1:$N$2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College_A_SE_V'!$N$3:$N$30</c:f>
              <c:numCache>
                <c:formatCode>General</c:formatCode>
                <c:ptCount val="27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7-4FA6-A100-E4F92B624A7B}"/>
            </c:ext>
          </c:extLst>
        </c:ser>
        <c:ser>
          <c:idx val="2"/>
          <c:order val="2"/>
          <c:tx>
            <c:strRef>
              <c:f>'Q13 College_A_SE_V'!$O$1:$O$2</c:f>
              <c:strCache>
                <c:ptCount val="1"/>
                <c:pt idx="0">
                  <c:v>305 Narayan peth Office no 5
Opp Vijay Talkies
Near Laxmi Road
Pune - 411030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College_A_SE_V'!$O$3:$O$30</c:f>
              <c:numCache>
                <c:formatCode>General</c:formatCode>
                <c:ptCount val="27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7-4FA6-A100-E4F92B624A7B}"/>
            </c:ext>
          </c:extLst>
        </c:ser>
        <c:ser>
          <c:idx val="3"/>
          <c:order val="3"/>
          <c:tx>
            <c:strRef>
              <c:f>'Q13 College_A_SE_V'!$P$1:$P$2</c:f>
              <c:strCache>
                <c:ptCount val="1"/>
                <c:pt idx="0">
                  <c:v>36-B pratap nagar near shiv mandir ambala cantt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College_A_SE_V'!$P$3:$P$30</c:f>
              <c:numCache>
                <c:formatCode>General</c:formatCode>
                <c:ptCount val="2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7-4FA6-A100-E4F92B624A7B}"/>
            </c:ext>
          </c:extLst>
        </c:ser>
        <c:ser>
          <c:idx val="4"/>
          <c:order val="4"/>
          <c:tx>
            <c:strRef>
              <c:f>'Q13 College_A_SE_V'!$Q$1:$Q$2</c:f>
              <c:strCache>
                <c:ptCount val="1"/>
                <c:pt idx="0">
                  <c:v>Ajrawar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College_A_SE_V'!$Q$3:$Q$30</c:f>
              <c:numCache>
                <c:formatCode>General</c:formatCode>
                <c:ptCount val="27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7-4FA6-A100-E4F92B624A7B}"/>
            </c:ext>
          </c:extLst>
        </c:ser>
        <c:ser>
          <c:idx val="5"/>
          <c:order val="5"/>
          <c:tx>
            <c:strRef>
              <c:f>'Q13 College_A_SE_V'!$R$1:$R$2</c:f>
              <c:strCache>
                <c:ptCount val="1"/>
                <c:pt idx="0">
                  <c:v>Allahabad Uttar Pradesh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College_A_SE_V'!$R$3:$R$30</c:f>
              <c:numCache>
                <c:formatCode>General</c:formatCode>
                <c:ptCount val="2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D7-4FA6-A100-E4F92B624A7B}"/>
            </c:ext>
          </c:extLst>
        </c:ser>
        <c:ser>
          <c:idx val="6"/>
          <c:order val="6"/>
          <c:tx>
            <c:strRef>
              <c:f>'Q13 College_A_SE_V'!$S$1:$S$2</c:f>
              <c:strCache>
                <c:ptCount val="1"/>
                <c:pt idx="0">
                  <c:v>Ambala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College_A_SE_V'!$S$3:$S$30</c:f>
              <c:numCache>
                <c:formatCode>General</c:formatCode>
                <c:ptCount val="27"/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D7-4FA6-A100-E4F92B624A7B}"/>
            </c:ext>
          </c:extLst>
        </c:ser>
        <c:ser>
          <c:idx val="7"/>
          <c:order val="7"/>
          <c:tx>
            <c:strRef>
              <c:f>'Q13 College_A_SE_V'!$T$1:$T$2</c:f>
              <c:strCache>
                <c:ptCount val="1"/>
                <c:pt idx="0">
                  <c:v>ambala city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College_A_SE_V'!$T$3:$T$30</c:f>
              <c:numCache>
                <c:formatCode>General</c:formatCode>
                <c:ptCount val="2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D7-4FA6-A100-E4F92B624A7B}"/>
            </c:ext>
          </c:extLst>
        </c:ser>
        <c:ser>
          <c:idx val="8"/>
          <c:order val="8"/>
          <c:tx>
            <c:strRef>
              <c:f>'Q13 College_A_SE_V'!$U$1:$U$2</c:f>
              <c:strCache>
                <c:ptCount val="1"/>
                <c:pt idx="0">
                  <c:v>Auliabad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College_A_SE_V'!$U$3:$U$30</c:f>
              <c:numCache>
                <c:formatCode>General</c:formatCode>
                <c:ptCount val="2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D7-4FA6-A100-E4F92B624A7B}"/>
            </c:ext>
          </c:extLst>
        </c:ser>
        <c:ser>
          <c:idx val="9"/>
          <c:order val="9"/>
          <c:tx>
            <c:strRef>
              <c:f>'Q13 College_A_SE_V'!$V$1:$V$2</c:f>
              <c:strCache>
                <c:ptCount val="1"/>
                <c:pt idx="0">
                  <c:v>Bangalore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College_A_SE_V'!$V$3:$V$30</c:f>
              <c:numCache>
                <c:formatCode>General</c:formatCode>
                <c:ptCount val="2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D7-4FA6-A100-E4F92B624A7B}"/>
            </c:ext>
          </c:extLst>
        </c:ser>
        <c:ser>
          <c:idx val="10"/>
          <c:order val="10"/>
          <c:tx>
            <c:strRef>
              <c:f>'Q13 College_A_SE_V'!$W$1:$W$2</c:f>
              <c:strCache>
                <c:ptCount val="1"/>
                <c:pt idx="0">
                  <c:v>Bathinda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College_A_SE_V'!$W$3:$W$30</c:f>
              <c:numCache>
                <c:formatCode>General</c:formatCode>
                <c:ptCount val="27"/>
                <c:pt idx="1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D7-4FA6-A100-E4F92B624A7B}"/>
            </c:ext>
          </c:extLst>
        </c:ser>
        <c:ser>
          <c:idx val="11"/>
          <c:order val="11"/>
          <c:tx>
            <c:strRef>
              <c:f>'Q13 College_A_SE_V'!$X$1:$X$2</c:f>
              <c:strCache>
                <c:ptCount val="1"/>
                <c:pt idx="0">
                  <c:v>Belgaum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College_A_SE_V'!$X$3:$X$30</c:f>
              <c:numCache>
                <c:formatCode>General</c:formatCode>
                <c:ptCount val="27"/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D7-4FA6-A100-E4F92B624A7B}"/>
            </c:ext>
          </c:extLst>
        </c:ser>
        <c:ser>
          <c:idx val="12"/>
          <c:order val="12"/>
          <c:tx>
            <c:strRef>
              <c:f>'Q13 College_A_SE_V'!$Y$1:$Y$2</c:f>
              <c:strCache>
                <c:ptCount val="1"/>
                <c:pt idx="0">
                  <c:v>Chandigarh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College_A_SE_V'!$Y$3:$Y$30</c:f>
              <c:numCache>
                <c:formatCode>General</c:formatCode>
                <c:ptCount val="27"/>
                <c:pt idx="4">
                  <c:v>2</c:v>
                </c:pt>
                <c:pt idx="8">
                  <c:v>3</c:v>
                </c:pt>
                <c:pt idx="12">
                  <c:v>1</c:v>
                </c:pt>
                <c:pt idx="1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D7-4FA6-A100-E4F92B624A7B}"/>
            </c:ext>
          </c:extLst>
        </c:ser>
        <c:ser>
          <c:idx val="13"/>
          <c:order val="13"/>
          <c:tx>
            <c:strRef>
              <c:f>'Q13 College_A_SE_V'!$Z$1:$Z$2</c:f>
              <c:strCache>
                <c:ptCount val="1"/>
                <c:pt idx="0">
                  <c:v>Chennai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College_A_SE_V'!$Z$3:$Z$30</c:f>
              <c:numCache>
                <c:formatCode>General</c:formatCode>
                <c:ptCount val="27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D7-4FA6-A100-E4F92B624A7B}"/>
            </c:ext>
          </c:extLst>
        </c:ser>
        <c:ser>
          <c:idx val="14"/>
          <c:order val="14"/>
          <c:tx>
            <c:strRef>
              <c:f>'Q13 College_A_SE_V'!$AA$1:$AA$2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College_A_SE_V'!$AA$3:$AA$30</c:f>
              <c:numCache>
                <c:formatCode>General</c:formatCode>
                <c:ptCount val="27"/>
                <c:pt idx="8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D7-4FA6-A100-E4F92B624A7B}"/>
            </c:ext>
          </c:extLst>
        </c:ser>
        <c:ser>
          <c:idx val="15"/>
          <c:order val="15"/>
          <c:tx>
            <c:strRef>
              <c:f>'Q13 College_A_SE_V'!$AB$1:$AB$2</c:f>
              <c:strCache>
                <c:ptCount val="1"/>
                <c:pt idx="0">
                  <c:v>derabassi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College_A_SE_V'!$AB$3:$AB$30</c:f>
              <c:numCache>
                <c:formatCode>General</c:formatCode>
                <c:ptCount val="2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D7-4FA6-A100-E4F92B624A7B}"/>
            </c:ext>
          </c:extLst>
        </c:ser>
        <c:ser>
          <c:idx val="16"/>
          <c:order val="16"/>
          <c:tx>
            <c:strRef>
              <c:f>'Q13 College_A_SE_V'!$AC$1:$AC$2</c:f>
              <c:strCache>
                <c:ptCount val="1"/>
                <c:pt idx="0">
                  <c:v>Deulgaonraja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College_A_SE_V'!$AC$3:$AC$30</c:f>
              <c:numCache>
                <c:formatCode>General</c:formatCode>
                <c:ptCount val="27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D7-4FA6-A100-E4F92B624A7B}"/>
            </c:ext>
          </c:extLst>
        </c:ser>
        <c:ser>
          <c:idx val="17"/>
          <c:order val="17"/>
          <c:tx>
            <c:strRef>
              <c:f>'Q13 College_A_SE_V'!$AD$1:$AD$2</c:f>
              <c:strCache>
                <c:ptCount val="1"/>
                <c:pt idx="0">
                  <c:v>Gadchiroli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College_A_SE_V'!$AD$3:$AD$30</c:f>
              <c:numCache>
                <c:formatCode>General</c:formatCode>
                <c:ptCount val="27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D7-4FA6-A100-E4F92B624A7B}"/>
            </c:ext>
          </c:extLst>
        </c:ser>
        <c:ser>
          <c:idx val="18"/>
          <c:order val="18"/>
          <c:tx>
            <c:strRef>
              <c:f>'Q13 College_A_SE_V'!$AE$1:$AE$2</c:f>
              <c:strCache>
                <c:ptCount val="1"/>
                <c:pt idx="0">
                  <c:v>Garhshankar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College_A_SE_V'!$AE$3:$AE$30</c:f>
              <c:numCache>
                <c:formatCode>General</c:formatCode>
                <c:ptCount val="27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D7-4FA6-A100-E4F92B624A7B}"/>
            </c:ext>
          </c:extLst>
        </c:ser>
        <c:ser>
          <c:idx val="19"/>
          <c:order val="19"/>
          <c:tx>
            <c:strRef>
              <c:f>'Q13 College_A_SE_V'!$AF$1:$AF$2</c:f>
              <c:strCache>
                <c:ptCount val="1"/>
                <c:pt idx="0">
                  <c:v>Goa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College_A_SE_V'!$AF$3:$AF$30</c:f>
              <c:numCache>
                <c:formatCode>General</c:formatCode>
                <c:ptCount val="2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D7-4FA6-A100-E4F92B624A7B}"/>
            </c:ext>
          </c:extLst>
        </c:ser>
        <c:ser>
          <c:idx val="20"/>
          <c:order val="20"/>
          <c:tx>
            <c:strRef>
              <c:f>'Q13 College_A_SE_V'!$AG$1:$AG$2</c:f>
              <c:strCache>
                <c:ptCount val="1"/>
                <c:pt idx="0">
                  <c:v>Gurgaon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College_A_SE_V'!$AG$3:$AG$30</c:f>
              <c:numCache>
                <c:formatCode>General</c:formatCode>
                <c:ptCount val="27"/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D7-4FA6-A100-E4F92B624A7B}"/>
            </c:ext>
          </c:extLst>
        </c:ser>
        <c:ser>
          <c:idx val="21"/>
          <c:order val="21"/>
          <c:tx>
            <c:strRef>
              <c:f>'Q13 College_A_SE_V'!$AH$1:$AH$2</c:f>
              <c:strCache>
                <c:ptCount val="1"/>
                <c:pt idx="0">
                  <c:v>H.P 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College_A_SE_V'!$AH$3:$AH$30</c:f>
              <c:numCache>
                <c:formatCode>General</c:formatCode>
                <c:ptCount val="2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2D7-4FA6-A100-E4F92B624A7B}"/>
            </c:ext>
          </c:extLst>
        </c:ser>
        <c:ser>
          <c:idx val="22"/>
          <c:order val="22"/>
          <c:tx>
            <c:strRef>
              <c:f>'Q13 College_A_SE_V'!$AI$1:$AI$2</c:f>
              <c:strCache>
                <c:ptCount val="1"/>
                <c:pt idx="0">
                  <c:v>Hamirpur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College_A_SE_V'!$AI$3:$AI$30</c:f>
              <c:numCache>
                <c:formatCode>General</c:formatCode>
                <c:ptCount val="2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2D7-4FA6-A100-E4F92B624A7B}"/>
            </c:ext>
          </c:extLst>
        </c:ser>
        <c:ser>
          <c:idx val="23"/>
          <c:order val="23"/>
          <c:tx>
            <c:strRef>
              <c:f>'Q13 College_A_SE_V'!$AJ$1:$AJ$2</c:f>
              <c:strCache>
                <c:ptCount val="1"/>
                <c:pt idx="0">
                  <c:v>Hardwar 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College_A_SE_V'!$AJ$3:$AJ$30</c:f>
              <c:numCache>
                <c:formatCode>General</c:formatCode>
                <c:ptCount val="2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2D7-4FA6-A100-E4F92B624A7B}"/>
            </c:ext>
          </c:extLst>
        </c:ser>
        <c:ser>
          <c:idx val="24"/>
          <c:order val="24"/>
          <c:tx>
            <c:strRef>
              <c:f>'Q13 College_A_SE_V'!$AK$1:$AK$2</c:f>
              <c:strCache>
                <c:ptCount val="1"/>
                <c:pt idx="0">
                  <c:v>Himachal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College_A_SE_V'!$AK$3:$AK$30</c:f>
              <c:numCache>
                <c:formatCode>General</c:formatCode>
                <c:ptCount val="2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2D7-4FA6-A100-E4F92B624A7B}"/>
            </c:ext>
          </c:extLst>
        </c:ser>
        <c:ser>
          <c:idx val="25"/>
          <c:order val="25"/>
          <c:tx>
            <c:strRef>
              <c:f>'Q13 College_A_SE_V'!$AL$1:$AL$2</c:f>
              <c:strCache>
                <c:ptCount val="1"/>
                <c:pt idx="0">
                  <c:v>Himachal Pradesh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College_A_SE_V'!$AL$3:$AL$30</c:f>
              <c:numCache>
                <c:formatCode>General</c:formatCode>
                <c:ptCount val="27"/>
                <c:pt idx="6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2D7-4FA6-A100-E4F92B624A7B}"/>
            </c:ext>
          </c:extLst>
        </c:ser>
        <c:ser>
          <c:idx val="26"/>
          <c:order val="26"/>
          <c:tx>
            <c:strRef>
              <c:f>'Q13 College_A_SE_V'!$AM$1:$AM$2</c:f>
              <c:strCache>
                <c:ptCount val="1"/>
                <c:pt idx="0">
                  <c:v>Hisar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College_A_SE_V'!$AM$3:$AM$30</c:f>
              <c:numCache>
                <c:formatCode>General</c:formatCode>
                <c:ptCount val="2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2D7-4FA6-A100-E4F92B624A7B}"/>
            </c:ext>
          </c:extLst>
        </c:ser>
        <c:ser>
          <c:idx val="27"/>
          <c:order val="27"/>
          <c:tx>
            <c:strRef>
              <c:f>'Q13 College_A_SE_V'!$AN$1:$AN$2</c:f>
              <c:strCache>
                <c:ptCount val="1"/>
                <c:pt idx="0">
                  <c:v>Hosahalli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College_A_SE_V'!$AN$3:$AN$30</c:f>
              <c:numCache>
                <c:formatCode>General</c:formatCode>
                <c:ptCount val="2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2D7-4FA6-A100-E4F92B624A7B}"/>
            </c:ext>
          </c:extLst>
        </c:ser>
        <c:ser>
          <c:idx val="28"/>
          <c:order val="28"/>
          <c:tx>
            <c:strRef>
              <c:f>'Q13 College_A_SE_V'!$AO$1:$AO$2</c:f>
              <c:strCache>
                <c:ptCount val="1"/>
                <c:pt idx="0">
                  <c:v>Hyderabad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College_A_SE_V'!$AO$3:$AO$30</c:f>
              <c:numCache>
                <c:formatCode>General</c:formatCode>
                <c:ptCount val="2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2D7-4FA6-A100-E4F92B624A7B}"/>
            </c:ext>
          </c:extLst>
        </c:ser>
        <c:ser>
          <c:idx val="29"/>
          <c:order val="29"/>
          <c:tx>
            <c:strRef>
              <c:f>'Q13 College_A_SE_V'!$AP$1:$AP$2</c:f>
              <c:strCache>
                <c:ptCount val="1"/>
                <c:pt idx="0">
                  <c:v>Jagadhri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College_A_SE_V'!$AP$3:$AP$30</c:f>
              <c:numCache>
                <c:formatCode>General</c:formatCode>
                <c:ptCount val="27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2D7-4FA6-A100-E4F92B624A7B}"/>
            </c:ext>
          </c:extLst>
        </c:ser>
        <c:ser>
          <c:idx val="30"/>
          <c:order val="30"/>
          <c:tx>
            <c:strRef>
              <c:f>'Q13 College_A_SE_V'!$AQ$1:$AQ$2</c:f>
              <c:strCache>
                <c:ptCount val="1"/>
                <c:pt idx="0">
                  <c:v>Jalandhar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College_A_SE_V'!$AQ$3:$AQ$30</c:f>
              <c:numCache>
                <c:formatCode>General</c:formatCode>
                <c:ptCount val="27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2D7-4FA6-A100-E4F92B624A7B}"/>
            </c:ext>
          </c:extLst>
        </c:ser>
        <c:ser>
          <c:idx val="31"/>
          <c:order val="31"/>
          <c:tx>
            <c:strRef>
              <c:f>'Q13 College_A_SE_V'!$AR$1:$AR$2</c:f>
              <c:strCache>
                <c:ptCount val="1"/>
                <c:pt idx="0">
                  <c:v>Jalgaon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College_A_SE_V'!$AR$3:$AR$30</c:f>
              <c:numCache>
                <c:formatCode>General</c:formatCode>
                <c:ptCount val="27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2D7-4FA6-A100-E4F92B624A7B}"/>
            </c:ext>
          </c:extLst>
        </c:ser>
        <c:ser>
          <c:idx val="32"/>
          <c:order val="32"/>
          <c:tx>
            <c:strRef>
              <c:f>'Q13 College_A_SE_V'!$AS$1:$AS$2</c:f>
              <c:strCache>
                <c:ptCount val="1"/>
                <c:pt idx="0">
                  <c:v>Jalna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College_A_SE_V'!$AS$3:$AS$30</c:f>
              <c:numCache>
                <c:formatCode>General</c:formatCode>
                <c:ptCount val="27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2D7-4FA6-A100-E4F92B624A7B}"/>
            </c:ext>
          </c:extLst>
        </c:ser>
        <c:ser>
          <c:idx val="33"/>
          <c:order val="33"/>
          <c:tx>
            <c:strRef>
              <c:f>'Q13 College_A_SE_V'!$AT$1:$AT$2</c:f>
              <c:strCache>
                <c:ptCount val="1"/>
                <c:pt idx="0">
                  <c:v>Karnal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College_A_SE_V'!$AT$3:$AT$30</c:f>
              <c:numCache>
                <c:formatCode>General</c:formatCode>
                <c:ptCount val="27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2D7-4FA6-A100-E4F92B624A7B}"/>
            </c:ext>
          </c:extLst>
        </c:ser>
        <c:ser>
          <c:idx val="34"/>
          <c:order val="34"/>
          <c:tx>
            <c:strRef>
              <c:f>'Q13 College_A_SE_V'!$AU$1:$AU$2</c:f>
              <c:strCache>
                <c:ptCount val="1"/>
                <c:pt idx="0">
                  <c:v>Kullu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College_A_SE_V'!$AU$3:$AU$30</c:f>
              <c:numCache>
                <c:formatCode>General</c:formatCode>
                <c:ptCount val="27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2D7-4FA6-A100-E4F92B624A7B}"/>
            </c:ext>
          </c:extLst>
        </c:ser>
        <c:ser>
          <c:idx val="35"/>
          <c:order val="35"/>
          <c:tx>
            <c:strRef>
              <c:f>'Q13 College_A_SE_V'!$AV$1:$AV$2</c:f>
              <c:strCache>
                <c:ptCount val="1"/>
                <c:pt idx="0">
                  <c:v>Ludhiana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College_A_SE_V'!$AV$3:$AV$30</c:f>
              <c:numCache>
                <c:formatCode>General</c:formatCode>
                <c:ptCount val="27"/>
                <c:pt idx="8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2D7-4FA6-A100-E4F92B624A7B}"/>
            </c:ext>
          </c:extLst>
        </c:ser>
        <c:ser>
          <c:idx val="36"/>
          <c:order val="36"/>
          <c:tx>
            <c:strRef>
              <c:f>'Q13 College_A_SE_V'!$AW$1:$AW$2</c:f>
              <c:strCache>
                <c:ptCount val="1"/>
                <c:pt idx="0">
                  <c:v>Meerut Cantt. 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College_A_SE_V'!$AW$3:$AW$30</c:f>
              <c:numCache>
                <c:formatCode>General</c:formatCode>
                <c:ptCount val="27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2D7-4FA6-A100-E4F92B624A7B}"/>
            </c:ext>
          </c:extLst>
        </c:ser>
        <c:ser>
          <c:idx val="37"/>
          <c:order val="37"/>
          <c:tx>
            <c:strRef>
              <c:f>'Q13 College_A_SE_V'!$AX$1:$AX$2</c:f>
              <c:strCache>
                <c:ptCount val="1"/>
                <c:pt idx="0">
                  <c:v>Meerutt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College_A_SE_V'!$AX$3:$AX$30</c:f>
              <c:numCache>
                <c:formatCode>General</c:formatCode>
                <c:ptCount val="27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2D7-4FA6-A100-E4F92B624A7B}"/>
            </c:ext>
          </c:extLst>
        </c:ser>
        <c:ser>
          <c:idx val="38"/>
          <c:order val="38"/>
          <c:tx>
            <c:strRef>
              <c:f>'Q13 College_A_SE_V'!$AY$1:$AY$2</c:f>
              <c:strCache>
                <c:ptCount val="1"/>
                <c:pt idx="0">
                  <c:v>Mohali phase7 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College_A_SE_V'!$AY$3:$AY$30</c:f>
              <c:numCache>
                <c:formatCode>General</c:formatCode>
                <c:ptCount val="2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2D7-4FA6-A100-E4F92B624A7B}"/>
            </c:ext>
          </c:extLst>
        </c:ser>
        <c:ser>
          <c:idx val="39"/>
          <c:order val="39"/>
          <c:tx>
            <c:strRef>
              <c:f>'Q13 College_A_SE_V'!$AZ$1:$AZ$2</c:f>
              <c:strCache>
                <c:ptCount val="1"/>
                <c:pt idx="0">
                  <c:v>Moodbidri
Karnataka 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College_A_SE_V'!$AZ$3:$AZ$30</c:f>
              <c:numCache>
                <c:formatCode>General</c:formatCode>
                <c:ptCount val="27"/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2D7-4FA6-A100-E4F92B624A7B}"/>
            </c:ext>
          </c:extLst>
        </c:ser>
        <c:ser>
          <c:idx val="40"/>
          <c:order val="40"/>
          <c:tx>
            <c:strRef>
              <c:f>'Q13 College_A_SE_V'!$BA$1:$BA$2</c:f>
              <c:strCache>
                <c:ptCount val="1"/>
                <c:pt idx="0">
                  <c:v>Mumbai 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College_A_SE_V'!$BA$3:$BA$30</c:f>
              <c:numCache>
                <c:formatCode>General</c:formatCode>
                <c:ptCount val="27"/>
                <c:pt idx="0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2D7-4FA6-A100-E4F92B624A7B}"/>
            </c:ext>
          </c:extLst>
        </c:ser>
        <c:ser>
          <c:idx val="41"/>
          <c:order val="41"/>
          <c:tx>
            <c:strRef>
              <c:f>'Q13 College_A_SE_V'!$BB$1:$BB$2</c:f>
              <c:strCache>
                <c:ptCount val="1"/>
                <c:pt idx="0">
                  <c:v>MUMBAI 
MAHARASHTRA 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College_A_SE_V'!$BB$3:$BB$30</c:f>
              <c:numCache>
                <c:formatCode>General</c:formatCode>
                <c:ptCount val="2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2D7-4FA6-A100-E4F92B624A7B}"/>
            </c:ext>
          </c:extLst>
        </c:ser>
        <c:ser>
          <c:idx val="42"/>
          <c:order val="42"/>
          <c:tx>
            <c:strRef>
              <c:f>'Q13 College_A_SE_V'!$BC$1:$BC$2</c:f>
              <c:strCache>
                <c:ptCount val="1"/>
                <c:pt idx="0">
                  <c:v>Nabha 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College_A_SE_V'!$BC$3:$BC$30</c:f>
              <c:numCache>
                <c:formatCode>General</c:formatCode>
                <c:ptCount val="27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2D7-4FA6-A100-E4F92B624A7B}"/>
            </c:ext>
          </c:extLst>
        </c:ser>
        <c:ser>
          <c:idx val="43"/>
          <c:order val="43"/>
          <c:tx>
            <c:strRef>
              <c:f>'Q13 College_A_SE_V'!$BD$1:$BD$2</c:f>
              <c:strCache>
                <c:ptCount val="1"/>
                <c:pt idx="0">
                  <c:v>Nangal distt Ropar 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College_A_SE_V'!$BD$3:$BD$30</c:f>
              <c:numCache>
                <c:formatCode>General</c:formatCode>
                <c:ptCount val="27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2D7-4FA6-A100-E4F92B624A7B}"/>
            </c:ext>
          </c:extLst>
        </c:ser>
        <c:ser>
          <c:idx val="44"/>
          <c:order val="44"/>
          <c:tx>
            <c:strRef>
              <c:f>'Q13 College_A_SE_V'!$BE$1:$BE$2</c:f>
              <c:strCache>
                <c:ptCount val="1"/>
                <c:pt idx="0">
                  <c:v>Navi Mumbai 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College_A_SE_V'!$BE$3:$BE$30</c:f>
              <c:numCache>
                <c:formatCode>General</c:formatCode>
                <c:ptCount val="2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2D7-4FA6-A100-E4F92B624A7B}"/>
            </c:ext>
          </c:extLst>
        </c:ser>
        <c:ser>
          <c:idx val="45"/>
          <c:order val="45"/>
          <c:tx>
            <c:strRef>
              <c:f>'Q13 College_A_SE_V'!$BF$1:$BF$2</c:f>
              <c:strCache>
                <c:ptCount val="1"/>
                <c:pt idx="0">
                  <c:v>Near marble market; Dhanas; Chandigarh 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College_A_SE_V'!$BF$3:$BF$30</c:f>
              <c:numCache>
                <c:formatCode>General</c:formatCode>
                <c:ptCount val="27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2D7-4FA6-A100-E4F92B624A7B}"/>
            </c:ext>
          </c:extLst>
        </c:ser>
        <c:ser>
          <c:idx val="46"/>
          <c:order val="46"/>
          <c:tx>
            <c:strRef>
              <c:f>'Q13 College_A_SE_V'!$BG$1:$BG$2</c:f>
              <c:strCache>
                <c:ptCount val="1"/>
                <c:pt idx="0">
                  <c:v>New Delhi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College_A_SE_V'!$BG$3:$BG$30</c:f>
              <c:numCache>
                <c:formatCode>General</c:formatCode>
                <c:ptCount val="2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2D7-4FA6-A100-E4F92B624A7B}"/>
            </c:ext>
          </c:extLst>
        </c:ser>
        <c:ser>
          <c:idx val="47"/>
          <c:order val="47"/>
          <c:tx>
            <c:strRef>
              <c:f>'Q13 College_A_SE_V'!$BH$1:$BH$2</c:f>
              <c:strCache>
                <c:ptCount val="1"/>
                <c:pt idx="0">
                  <c:v>New York U.S.A 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College_A_SE_V'!$BH$3:$BH$30</c:f>
              <c:numCache>
                <c:formatCode>General</c:formatCode>
                <c:ptCount val="2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2D7-4FA6-A100-E4F92B624A7B}"/>
            </c:ext>
          </c:extLst>
        </c:ser>
        <c:ser>
          <c:idx val="48"/>
          <c:order val="48"/>
          <c:tx>
            <c:strRef>
              <c:f>'Q13 College_A_SE_V'!$BI$1:$BI$2</c:f>
              <c:strCache>
                <c:ptCount val="1"/>
                <c:pt idx="0">
                  <c:v>Nowhere 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College_A_SE_V'!$BI$3:$BI$30</c:f>
              <c:numCache>
                <c:formatCode>General</c:formatCode>
                <c:ptCount val="27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2D7-4FA6-A100-E4F92B624A7B}"/>
            </c:ext>
          </c:extLst>
        </c:ser>
        <c:ser>
          <c:idx val="49"/>
          <c:order val="49"/>
          <c:tx>
            <c:strRef>
              <c:f>'Q13 College_A_SE_V'!$BJ$1:$BJ$2</c:f>
              <c:strCache>
                <c:ptCount val="1"/>
                <c:pt idx="0">
                  <c:v>Orrisa 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College_A_SE_V'!$BJ$3:$BJ$30</c:f>
              <c:numCache>
                <c:formatCode>General</c:formatCode>
                <c:ptCount val="2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2D7-4FA6-A100-E4F92B624A7B}"/>
            </c:ext>
          </c:extLst>
        </c:ser>
        <c:ser>
          <c:idx val="50"/>
          <c:order val="50"/>
          <c:tx>
            <c:strRef>
              <c:f>'Q13 College_A_SE_V'!$BK$1:$BK$2</c:f>
              <c:strCache>
                <c:ptCount val="1"/>
                <c:pt idx="0">
                  <c:v>Panchkula 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College_A_SE_V'!$BK$3:$BK$30</c:f>
              <c:numCache>
                <c:formatCode>General</c:formatCode>
                <c:ptCount val="27"/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2D7-4FA6-A100-E4F92B624A7B}"/>
            </c:ext>
          </c:extLst>
        </c:ser>
        <c:ser>
          <c:idx val="51"/>
          <c:order val="51"/>
          <c:tx>
            <c:strRef>
              <c:f>'Q13 College_A_SE_V'!$BL$1:$BL$2</c:f>
              <c:strCache>
                <c:ptCount val="1"/>
                <c:pt idx="0">
                  <c:v>PARBHANI 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College_A_SE_V'!$BL$3:$BL$30</c:f>
              <c:numCache>
                <c:formatCode>General</c:formatCode>
                <c:ptCount val="27"/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2D7-4FA6-A100-E4F92B624A7B}"/>
            </c:ext>
          </c:extLst>
        </c:ser>
        <c:ser>
          <c:idx val="52"/>
          <c:order val="52"/>
          <c:tx>
            <c:strRef>
              <c:f>'Q13 College_A_SE_V'!$BM$1:$BM$2</c:f>
              <c:strCache>
                <c:ptCount val="1"/>
                <c:pt idx="0">
                  <c:v>Parwanoo 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College_A_SE_V'!$BM$3:$BM$30</c:f>
              <c:numCache>
                <c:formatCode>General</c:formatCode>
                <c:ptCount val="27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2D7-4FA6-A100-E4F92B624A7B}"/>
            </c:ext>
          </c:extLst>
        </c:ser>
        <c:ser>
          <c:idx val="53"/>
          <c:order val="53"/>
          <c:tx>
            <c:strRef>
              <c:f>'Q13 College_A_SE_V'!$BN$1:$BN$2</c:f>
              <c:strCache>
                <c:ptCount val="1"/>
                <c:pt idx="0">
                  <c:v>Patiala 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College_A_SE_V'!$BN$3:$BN$30</c:f>
              <c:numCache>
                <c:formatCode>General</c:formatCode>
                <c:ptCount val="27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2D7-4FA6-A100-E4F92B624A7B}"/>
            </c:ext>
          </c:extLst>
        </c:ser>
        <c:ser>
          <c:idx val="54"/>
          <c:order val="54"/>
          <c:tx>
            <c:strRef>
              <c:f>'Q13 College_A_SE_V'!$BO$1:$BO$2</c:f>
              <c:strCache>
                <c:ptCount val="1"/>
                <c:pt idx="0">
                  <c:v>Pattan; Baramulla; Kashmir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College_A_SE_V'!$BO$3:$BO$30</c:f>
              <c:numCache>
                <c:formatCode>General</c:formatCode>
                <c:ptCount val="27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2D7-4FA6-A100-E4F92B624A7B}"/>
            </c:ext>
          </c:extLst>
        </c:ser>
        <c:ser>
          <c:idx val="55"/>
          <c:order val="55"/>
          <c:tx>
            <c:strRef>
              <c:f>'Q13 College_A_SE_V'!$BP$1:$BP$2</c:f>
              <c:strCache>
                <c:ptCount val="1"/>
                <c:pt idx="0">
                  <c:v>peer muchhalla; zirakpur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College_A_SE_V'!$BP$3:$BP$30</c:f>
              <c:numCache>
                <c:formatCode>General</c:formatCode>
                <c:ptCount val="27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2D7-4FA6-A100-E4F92B624A7B}"/>
            </c:ext>
          </c:extLst>
        </c:ser>
        <c:ser>
          <c:idx val="56"/>
          <c:order val="56"/>
          <c:tx>
            <c:strRef>
              <c:f>'Q13 College_A_SE_V'!$BQ$1:$BQ$2</c:f>
              <c:strCache>
                <c:ptCount val="1"/>
                <c:pt idx="0">
                  <c:v>Pranjal Apartments H No 589 Vijay Sagar colony 
Gultekade Pune 411037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College_A_SE_V'!$BQ$3:$BQ$30</c:f>
              <c:numCache>
                <c:formatCode>General</c:formatCode>
                <c:ptCount val="27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2D7-4FA6-A100-E4F92B624A7B}"/>
            </c:ext>
          </c:extLst>
        </c:ser>
        <c:ser>
          <c:idx val="57"/>
          <c:order val="57"/>
          <c:tx>
            <c:strRef>
              <c:f>'Q13 College_A_SE_V'!$BR$1:$BR$2</c:f>
              <c:strCache>
                <c:ptCount val="1"/>
                <c:pt idx="0">
                  <c:v>pune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College_A_SE_V'!$BR$3:$BR$30</c:f>
              <c:numCache>
                <c:formatCode>General</c:formatCode>
                <c:ptCount val="27"/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2D7-4FA6-A100-E4F92B624A7B}"/>
            </c:ext>
          </c:extLst>
        </c:ser>
        <c:ser>
          <c:idx val="58"/>
          <c:order val="58"/>
          <c:tx>
            <c:strRef>
              <c:f>'Q13 College_A_SE_V'!$BS$1:$BS$2</c:f>
              <c:strCache>
                <c:ptCount val="1"/>
                <c:pt idx="0">
                  <c:v>Rajkot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College_A_SE_V'!$BS$3:$BS$30</c:f>
              <c:numCache>
                <c:formatCode>General</c:formatCode>
                <c:ptCount val="2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2D7-4FA6-A100-E4F92B624A7B}"/>
            </c:ext>
          </c:extLst>
        </c:ser>
        <c:ser>
          <c:idx val="59"/>
          <c:order val="59"/>
          <c:tx>
            <c:strRef>
              <c:f>'Q13 College_A_SE_V'!$BT$1:$BT$2</c:f>
              <c:strCache>
                <c:ptCount val="1"/>
                <c:pt idx="0">
                  <c:v>Rajpura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College_A_SE_V'!$BT$3:$BT$30</c:f>
              <c:numCache>
                <c:formatCode>General</c:formatCode>
                <c:ptCount val="27"/>
                <c:pt idx="5">
                  <c:v>1</c:v>
                </c:pt>
                <c:pt idx="8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2D7-4FA6-A100-E4F92B624A7B}"/>
            </c:ext>
          </c:extLst>
        </c:ser>
        <c:ser>
          <c:idx val="60"/>
          <c:order val="60"/>
          <c:tx>
            <c:strRef>
              <c:f>'Q13 College_A_SE_V'!$BU$1:$BU$2</c:f>
              <c:strCache>
                <c:ptCount val="1"/>
                <c:pt idx="0">
                  <c:v>Shadipur; Delhi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College_A_SE_V'!$BU$3:$BU$30</c:f>
              <c:numCache>
                <c:formatCode>General</c:formatCode>
                <c:ptCount val="27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2D7-4FA6-A100-E4F92B624A7B}"/>
            </c:ext>
          </c:extLst>
        </c:ser>
        <c:ser>
          <c:idx val="61"/>
          <c:order val="61"/>
          <c:tx>
            <c:strRef>
              <c:f>'Q13 College_A_SE_V'!$BV$1:$BV$2</c:f>
              <c:strCache>
                <c:ptCount val="1"/>
                <c:pt idx="0">
                  <c:v>Shimla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College_A_SE_V'!$BV$3:$BV$30</c:f>
              <c:numCache>
                <c:formatCode>General</c:formatCode>
                <c:ptCount val="27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2D7-4FA6-A100-E4F92B624A7B}"/>
            </c:ext>
          </c:extLst>
        </c:ser>
        <c:ser>
          <c:idx val="62"/>
          <c:order val="62"/>
          <c:tx>
            <c:strRef>
              <c:f>'Q13 College_A_SE_V'!$BW$1:$BW$2</c:f>
              <c:strCache>
                <c:ptCount val="1"/>
                <c:pt idx="0">
                  <c:v>Shimla HP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College_A_SE_V'!$BW$3:$BW$30</c:f>
              <c:numCache>
                <c:formatCode>General</c:formatCode>
                <c:ptCount val="2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2D7-4FA6-A100-E4F92B624A7B}"/>
            </c:ext>
          </c:extLst>
        </c:ser>
        <c:ser>
          <c:idx val="63"/>
          <c:order val="63"/>
          <c:tx>
            <c:strRef>
              <c:f>'Q13 College_A_SE_V'!$BX$1:$BX$2</c:f>
              <c:strCache>
                <c:ptCount val="1"/>
                <c:pt idx="0">
                  <c:v>Sunam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College_A_SE_V'!$BX$3:$BX$30</c:f>
              <c:numCache>
                <c:formatCode>General</c:formatCode>
                <c:ptCount val="27"/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2D7-4FA6-A100-E4F92B624A7B}"/>
            </c:ext>
          </c:extLst>
        </c:ser>
        <c:ser>
          <c:idx val="64"/>
          <c:order val="64"/>
          <c:tx>
            <c:strRef>
              <c:f>'Q13 College_A_SE_V'!$BY$1:$BY$2</c:f>
              <c:strCache>
                <c:ptCount val="1"/>
                <c:pt idx="0">
                  <c:v>Thane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College_A_SE_V'!$BY$3:$BY$30</c:f>
              <c:numCache>
                <c:formatCode>General</c:formatCode>
                <c:ptCount val="27"/>
                <c:pt idx="0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2D7-4FA6-A100-E4F92B624A7B}"/>
            </c:ext>
          </c:extLst>
        </c:ser>
        <c:ser>
          <c:idx val="65"/>
          <c:order val="65"/>
          <c:tx>
            <c:strRef>
              <c:f>'Q13 College_A_SE_V'!$BZ$1:$BZ$2</c:f>
              <c:strCache>
                <c:ptCount val="1"/>
                <c:pt idx="0">
                  <c:v>Ulhasnagar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College_A_SE_V'!$BZ$3:$BZ$30</c:f>
              <c:numCache>
                <c:formatCode>General</c:formatCode>
                <c:ptCount val="2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2D7-4FA6-A100-E4F92B624A7B}"/>
            </c:ext>
          </c:extLst>
        </c:ser>
        <c:ser>
          <c:idx val="66"/>
          <c:order val="66"/>
          <c:tx>
            <c:strRef>
              <c:f>'Q13 College_A_SE_V'!$CA$1:$CA$2</c:f>
              <c:strCache>
                <c:ptCount val="1"/>
                <c:pt idx="0">
                  <c:v>Una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College_A_SE_V'!$CA$3:$CA$30</c:f>
              <c:numCache>
                <c:formatCode>General</c:formatCode>
                <c:ptCount val="27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2D7-4FA6-A100-E4F92B624A7B}"/>
            </c:ext>
          </c:extLst>
        </c:ser>
        <c:ser>
          <c:idx val="67"/>
          <c:order val="67"/>
          <c:tx>
            <c:strRef>
              <c:f>'Q13 College_A_SE_V'!$CB$1:$CB$2</c:f>
              <c:strCache>
                <c:ptCount val="1"/>
                <c:pt idx="0">
                  <c:v>Vadodara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College_A_SE_V'!$CB$3:$CB$30</c:f>
              <c:numCache>
                <c:formatCode>General</c:formatCode>
                <c:ptCount val="27"/>
                <c:pt idx="0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2D7-4FA6-A100-E4F92B624A7B}"/>
            </c:ext>
          </c:extLst>
        </c:ser>
        <c:ser>
          <c:idx val="68"/>
          <c:order val="68"/>
          <c:tx>
            <c:strRef>
              <c:f>'Q13 College_A_SE_V'!$CC$1:$CC$2</c:f>
              <c:strCache>
                <c:ptCount val="1"/>
                <c:pt idx="0">
                  <c:v>Zirakpur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'Q13 College_A_SE_V'!$L$3:$L$30</c:f>
              <c:strCache>
                <c:ptCount val="27"/>
                <c:pt idx="0">
                  <c:v>2016-18</c:v>
                </c:pt>
                <c:pt idx="1">
                  <c:v>B.COM-2014</c:v>
                </c:pt>
                <c:pt idx="2">
                  <c:v>B.Sc-2014</c:v>
                </c:pt>
                <c:pt idx="3">
                  <c:v>BA(JMC)-2014</c:v>
                </c:pt>
                <c:pt idx="4">
                  <c:v>BA(JMC)-2015</c:v>
                </c:pt>
                <c:pt idx="5">
                  <c:v>BBA-2014</c:v>
                </c:pt>
                <c:pt idx="6">
                  <c:v>BCA2014</c:v>
                </c:pt>
                <c:pt idx="7">
                  <c:v>BCA2015</c:v>
                </c:pt>
                <c:pt idx="8">
                  <c:v>BE2014</c:v>
                </c:pt>
                <c:pt idx="9">
                  <c:v>BHMCT2014</c:v>
                </c:pt>
                <c:pt idx="10">
                  <c:v>BHMCTCU2014</c:v>
                </c:pt>
                <c:pt idx="11">
                  <c:v>BHMCTCU2015</c:v>
                </c:pt>
                <c:pt idx="12">
                  <c:v>BPHARMA-2014</c:v>
                </c:pt>
                <c:pt idx="13">
                  <c:v>DIPLOMA2015</c:v>
                </c:pt>
                <c:pt idx="14">
                  <c:v>Int BCA-MCA 2014</c:v>
                </c:pt>
                <c:pt idx="15">
                  <c:v>M.Sc 2015</c:v>
                </c:pt>
                <c:pt idx="16">
                  <c:v>MA(JMC)-2014</c:v>
                </c:pt>
                <c:pt idx="17">
                  <c:v>MA(JMC)-2015</c:v>
                </c:pt>
                <c:pt idx="18">
                  <c:v>MBA2015</c:v>
                </c:pt>
                <c:pt idx="19">
                  <c:v>MBA2016</c:v>
                </c:pt>
                <c:pt idx="20">
                  <c:v>MCA2014</c:v>
                </c:pt>
                <c:pt idx="21">
                  <c:v>MCA2015</c:v>
                </c:pt>
                <c:pt idx="22">
                  <c:v>MCA2016</c:v>
                </c:pt>
                <c:pt idx="23">
                  <c:v>MIFP2016</c:v>
                </c:pt>
                <c:pt idx="24">
                  <c:v>MPHARMA-2016</c:v>
                </c:pt>
                <c:pt idx="25">
                  <c:v>MPT2016-JAN</c:v>
                </c:pt>
                <c:pt idx="26">
                  <c:v>(blank)</c:v>
                </c:pt>
              </c:strCache>
            </c:strRef>
          </c:cat>
          <c:val>
            <c:numRef>
              <c:f>'Q13 College_A_SE_V'!$CC$3:$CC$30</c:f>
              <c:numCache>
                <c:formatCode>General</c:formatCode>
                <c:ptCount val="27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2D7-4FA6-A100-E4F92B62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95599"/>
        <c:axId val="1507099343"/>
        <c:axId val="1548381007"/>
      </c:area3DChart>
      <c:catAx>
        <c:axId val="150709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99343"/>
        <c:crosses val="autoZero"/>
        <c:auto val="1"/>
        <c:lblAlgn val="ctr"/>
        <c:lblOffset val="100"/>
        <c:noMultiLvlLbl val="0"/>
      </c:catAx>
      <c:valAx>
        <c:axId val="15070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95599"/>
        <c:crosses val="autoZero"/>
        <c:crossBetween val="midCat"/>
      </c:valAx>
      <c:serAx>
        <c:axId val="1548381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9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Q13.xlsx]Q13 College_A_SJ_V!alumni.college_a_sj_v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'Q13 College_A_SJ_V'!$N$1:$N$2</c:f>
              <c:strCache>
                <c:ptCount val="1"/>
                <c:pt idx="0">
                  <c:v>2016-18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College_A_SJ_V'!$N$3:$N$102</c:f>
              <c:numCache>
                <c:formatCode>General</c:formatCode>
                <c:ptCount val="99"/>
                <c:pt idx="1">
                  <c:v>1</c:v>
                </c:pt>
                <c:pt idx="17">
                  <c:v>1</c:v>
                </c:pt>
                <c:pt idx="55">
                  <c:v>1</c:v>
                </c:pt>
                <c:pt idx="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2F7-8DD0-EED556D67262}"/>
            </c:ext>
          </c:extLst>
        </c:ser>
        <c:ser>
          <c:idx val="1"/>
          <c:order val="1"/>
          <c:tx>
            <c:strRef>
              <c:f>'Q13 College_A_SJ_V'!$O$1:$O$2</c:f>
              <c:strCache>
                <c:ptCount val="1"/>
                <c:pt idx="0">
                  <c:v>B.ED-2016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College_A_SJ_V'!$O$3:$O$102</c:f>
              <c:numCache>
                <c:formatCode>General</c:formatCode>
                <c:ptCount val="99"/>
                <c:pt idx="27">
                  <c:v>1</c:v>
                </c:pt>
                <c:pt idx="43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6-42F7-8DD0-EED556D67262}"/>
            </c:ext>
          </c:extLst>
        </c:ser>
        <c:ser>
          <c:idx val="2"/>
          <c:order val="2"/>
          <c:tx>
            <c:strRef>
              <c:f>'Q13 College_A_SJ_V'!$P$1:$P$2</c:f>
              <c:strCache>
                <c:ptCount val="1"/>
                <c:pt idx="0">
                  <c:v>B.Sc-2014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College_A_SJ_V'!$P$3:$P$102</c:f>
              <c:numCache>
                <c:formatCode>General</c:formatCode>
                <c:ptCount val="99"/>
                <c:pt idx="8">
                  <c:v>1</c:v>
                </c:pt>
                <c:pt idx="11">
                  <c:v>1</c:v>
                </c:pt>
                <c:pt idx="22">
                  <c:v>1</c:v>
                </c:pt>
                <c:pt idx="23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6-42F7-8DD0-EED556D67262}"/>
            </c:ext>
          </c:extLst>
        </c:ser>
        <c:ser>
          <c:idx val="3"/>
          <c:order val="3"/>
          <c:tx>
            <c:strRef>
              <c:f>'Q13 College_A_SJ_V'!$Q$1:$Q$2</c:f>
              <c:strCache>
                <c:ptCount val="1"/>
                <c:pt idx="0">
                  <c:v>B.Sc-2015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College_A_SJ_V'!$Q$3:$Q$102</c:f>
              <c:numCache>
                <c:formatCode>General</c:formatCode>
                <c:ptCount val="99"/>
                <c:pt idx="0">
                  <c:v>1</c:v>
                </c:pt>
                <c:pt idx="41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6-42F7-8DD0-EED556D67262}"/>
            </c:ext>
          </c:extLst>
        </c:ser>
        <c:ser>
          <c:idx val="4"/>
          <c:order val="4"/>
          <c:tx>
            <c:strRef>
              <c:f>'Q13 College_A_SJ_V'!$R$1:$R$2</c:f>
              <c:strCache>
                <c:ptCount val="1"/>
                <c:pt idx="0">
                  <c:v>BA(JMC)-2015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College_A_SJ_V'!$R$3:$R$102</c:f>
              <c:numCache>
                <c:formatCode>General</c:formatCode>
                <c:ptCount val="99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6-42F7-8DD0-EED556D67262}"/>
            </c:ext>
          </c:extLst>
        </c:ser>
        <c:ser>
          <c:idx val="5"/>
          <c:order val="5"/>
          <c:tx>
            <c:strRef>
              <c:f>'Q13 College_A_SJ_V'!$S$1:$S$2</c:f>
              <c:strCache>
                <c:ptCount val="1"/>
                <c:pt idx="0">
                  <c:v>BCA2015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College_A_SJ_V'!$S$3:$S$102</c:f>
              <c:numCache>
                <c:formatCode>General</c:formatCode>
                <c:ptCount val="99"/>
                <c:pt idx="14">
                  <c:v>1</c:v>
                </c:pt>
                <c:pt idx="33">
                  <c:v>1</c:v>
                </c:pt>
                <c:pt idx="44">
                  <c:v>1</c:v>
                </c:pt>
                <c:pt idx="47">
                  <c:v>1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6-42F7-8DD0-EED556D67262}"/>
            </c:ext>
          </c:extLst>
        </c:ser>
        <c:ser>
          <c:idx val="6"/>
          <c:order val="6"/>
          <c:tx>
            <c:strRef>
              <c:f>'Q13 College_A_SJ_V'!$T$1:$T$2</c:f>
              <c:strCache>
                <c:ptCount val="1"/>
                <c:pt idx="0">
                  <c:v>BE2014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College_A_SJ_V'!$T$3:$T$102</c:f>
              <c:numCache>
                <c:formatCode>General</c:formatCode>
                <c:ptCount val="99"/>
                <c:pt idx="9">
                  <c:v>1</c:v>
                </c:pt>
                <c:pt idx="18">
                  <c:v>1</c:v>
                </c:pt>
                <c:pt idx="19">
                  <c:v>1</c:v>
                </c:pt>
                <c:pt idx="24">
                  <c:v>1</c:v>
                </c:pt>
                <c:pt idx="39">
                  <c:v>1</c:v>
                </c:pt>
                <c:pt idx="50">
                  <c:v>1</c:v>
                </c:pt>
                <c:pt idx="56">
                  <c:v>1</c:v>
                </c:pt>
                <c:pt idx="59">
                  <c:v>1</c:v>
                </c:pt>
                <c:pt idx="61">
                  <c:v>1</c:v>
                </c:pt>
                <c:pt idx="71">
                  <c:v>1</c:v>
                </c:pt>
                <c:pt idx="72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6-42F7-8DD0-EED556D67262}"/>
            </c:ext>
          </c:extLst>
        </c:ser>
        <c:ser>
          <c:idx val="7"/>
          <c:order val="7"/>
          <c:tx>
            <c:strRef>
              <c:f>'Q13 College_A_SJ_V'!$U$1:$U$2</c:f>
              <c:strCache>
                <c:ptCount val="1"/>
                <c:pt idx="0">
                  <c:v>BHMCT2015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College_A_SJ_V'!$U$3:$U$102</c:f>
              <c:numCache>
                <c:formatCode>General</c:formatCode>
                <c:ptCount val="9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26-42F7-8DD0-EED556D67262}"/>
            </c:ext>
          </c:extLst>
        </c:ser>
        <c:ser>
          <c:idx val="8"/>
          <c:order val="8"/>
          <c:tx>
            <c:strRef>
              <c:f>'Q13 College_A_SJ_V'!$V$1:$V$2</c:f>
              <c:strCache>
                <c:ptCount val="1"/>
                <c:pt idx="0">
                  <c:v>BHMCTCU2014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College_A_SJ_V'!$V$3:$V$102</c:f>
              <c:numCache>
                <c:formatCode>General</c:formatCode>
                <c:ptCount val="99"/>
                <c:pt idx="20">
                  <c:v>1</c:v>
                </c:pt>
                <c:pt idx="35">
                  <c:v>1</c:v>
                </c:pt>
                <c:pt idx="37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6-42F7-8DD0-EED556D67262}"/>
            </c:ext>
          </c:extLst>
        </c:ser>
        <c:ser>
          <c:idx val="9"/>
          <c:order val="9"/>
          <c:tx>
            <c:strRef>
              <c:f>'Q13 College_A_SJ_V'!$W$1:$W$2</c:f>
              <c:strCache>
                <c:ptCount val="1"/>
                <c:pt idx="0">
                  <c:v>BHMCTCU2015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College_A_SJ_V'!$W$3:$W$102</c:f>
              <c:numCache>
                <c:formatCode>General</c:formatCode>
                <c:ptCount val="99"/>
                <c:pt idx="2">
                  <c:v>1</c:v>
                </c:pt>
                <c:pt idx="38">
                  <c:v>1</c:v>
                </c:pt>
                <c:pt idx="45">
                  <c:v>1</c:v>
                </c:pt>
                <c:pt idx="67">
                  <c:v>1</c:v>
                </c:pt>
                <c:pt idx="83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26-42F7-8DD0-EED556D67262}"/>
            </c:ext>
          </c:extLst>
        </c:ser>
        <c:ser>
          <c:idx val="10"/>
          <c:order val="10"/>
          <c:tx>
            <c:strRef>
              <c:f>'Q13 College_A_SJ_V'!$X$1:$X$2</c:f>
              <c:strCache>
                <c:ptCount val="1"/>
                <c:pt idx="0">
                  <c:v>BPHARMA-2014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College_A_SJ_V'!$X$3:$X$102</c:f>
              <c:numCache>
                <c:formatCode>General</c:formatCode>
                <c:ptCount val="99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6-42F7-8DD0-EED556D67262}"/>
            </c:ext>
          </c:extLst>
        </c:ser>
        <c:ser>
          <c:idx val="11"/>
          <c:order val="11"/>
          <c:tx>
            <c:strRef>
              <c:f>'Q13 College_A_SJ_V'!$Y$1:$Y$2</c:f>
              <c:strCache>
                <c:ptCount val="1"/>
                <c:pt idx="0">
                  <c:v>DIPLOMA2015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College_A_SJ_V'!$Y$3:$Y$102</c:f>
              <c:numCache>
                <c:formatCode>General</c:formatCode>
                <c:ptCount val="99"/>
                <c:pt idx="4">
                  <c:v>1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26-42F7-8DD0-EED556D67262}"/>
            </c:ext>
          </c:extLst>
        </c:ser>
        <c:ser>
          <c:idx val="12"/>
          <c:order val="12"/>
          <c:tx>
            <c:strRef>
              <c:f>'Q13 College_A_SJ_V'!$Z$1:$Z$2</c:f>
              <c:strCache>
                <c:ptCount val="1"/>
                <c:pt idx="0">
                  <c:v>Int BCA-MCA 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College_A_SJ_V'!$Z$3:$Z$102</c:f>
              <c:numCache>
                <c:formatCode>General</c:formatCode>
                <c:ptCount val="99"/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26-42F7-8DD0-EED556D6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83679"/>
        <c:axId val="1512109887"/>
      </c:areaChart>
      <c:barChart>
        <c:barDir val="col"/>
        <c:grouping val="clustered"/>
        <c:varyColors val="0"/>
        <c:ser>
          <c:idx val="13"/>
          <c:order val="13"/>
          <c:tx>
            <c:strRef>
              <c:f>'Q13 College_A_SJ_V'!$AA$1:$AA$2</c:f>
              <c:strCache>
                <c:ptCount val="1"/>
                <c:pt idx="0">
                  <c:v>Int BCA-MCA 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College_A_SJ_V'!$AA$3:$AA$102</c:f>
              <c:numCache>
                <c:formatCode>General</c:formatCode>
                <c:ptCount val="99"/>
                <c:pt idx="48">
                  <c:v>1</c:v>
                </c:pt>
                <c:pt idx="49">
                  <c:v>1</c:v>
                </c:pt>
                <c:pt idx="60">
                  <c:v>1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26-42F7-8DD0-EED556D67262}"/>
            </c:ext>
          </c:extLst>
        </c:ser>
        <c:ser>
          <c:idx val="14"/>
          <c:order val="14"/>
          <c:tx>
            <c:strRef>
              <c:f>'Q13 College_A_SJ_V'!$AB$1:$AB$2</c:f>
              <c:strCache>
                <c:ptCount val="1"/>
                <c:pt idx="0">
                  <c:v>Int BCA-MCA 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College_A_SJ_V'!$AB$3:$AB$102</c:f>
              <c:numCache>
                <c:formatCode>General</c:formatCode>
                <c:ptCount val="99"/>
                <c:pt idx="13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26-42F7-8DD0-EED556D67262}"/>
            </c:ext>
          </c:extLst>
        </c:ser>
        <c:ser>
          <c:idx val="15"/>
          <c:order val="15"/>
          <c:tx>
            <c:strRef>
              <c:f>'Q13 College_A_SJ_V'!$AC$1:$AC$2</c:f>
              <c:strCache>
                <c:ptCount val="1"/>
                <c:pt idx="0">
                  <c:v>MBA2015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College_A_SJ_V'!$AC$3:$AC$102</c:f>
              <c:numCache>
                <c:formatCode>General</c:formatCode>
                <c:ptCount val="99"/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26-42F7-8DD0-EED556D67262}"/>
            </c:ext>
          </c:extLst>
        </c:ser>
        <c:ser>
          <c:idx val="16"/>
          <c:order val="16"/>
          <c:tx>
            <c:strRef>
              <c:f>'Q13 College_A_SJ_V'!$AD$1:$AD$2</c:f>
              <c:strCache>
                <c:ptCount val="1"/>
                <c:pt idx="0">
                  <c:v>MBA2015-NOV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College_A_SJ_V'!$AD$3:$AD$102</c:f>
              <c:numCache>
                <c:formatCode>General</c:formatCode>
                <c:ptCount val="99"/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26-42F7-8DD0-EED556D67262}"/>
            </c:ext>
          </c:extLst>
        </c:ser>
        <c:ser>
          <c:idx val="17"/>
          <c:order val="17"/>
          <c:tx>
            <c:strRef>
              <c:f>'Q13 College_A_SJ_V'!$AE$1:$AE$2</c:f>
              <c:strCache>
                <c:ptCount val="1"/>
                <c:pt idx="0">
                  <c:v>MBA2016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College_A_SJ_V'!$AE$3:$AE$102</c:f>
              <c:numCache>
                <c:formatCode>General</c:formatCode>
                <c:ptCount val="99"/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15">
                  <c:v>1</c:v>
                </c:pt>
                <c:pt idx="26">
                  <c:v>1</c:v>
                </c:pt>
                <c:pt idx="30">
                  <c:v>1</c:v>
                </c:pt>
                <c:pt idx="31">
                  <c:v>1</c:v>
                </c:pt>
                <c:pt idx="34">
                  <c:v>1</c:v>
                </c:pt>
                <c:pt idx="38">
                  <c:v>1</c:v>
                </c:pt>
                <c:pt idx="42">
                  <c:v>1</c:v>
                </c:pt>
                <c:pt idx="46">
                  <c:v>1</c:v>
                </c:pt>
                <c:pt idx="53">
                  <c:v>1</c:v>
                </c:pt>
                <c:pt idx="54">
                  <c:v>1</c:v>
                </c:pt>
                <c:pt idx="57">
                  <c:v>1</c:v>
                </c:pt>
                <c:pt idx="58">
                  <c:v>1</c:v>
                </c:pt>
                <c:pt idx="65">
                  <c:v>1</c:v>
                </c:pt>
                <c:pt idx="74">
                  <c:v>1</c:v>
                </c:pt>
                <c:pt idx="79">
                  <c:v>1</c:v>
                </c:pt>
                <c:pt idx="80">
                  <c:v>1</c:v>
                </c:pt>
                <c:pt idx="82">
                  <c:v>1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26-42F7-8DD0-EED556D67262}"/>
            </c:ext>
          </c:extLst>
        </c:ser>
        <c:ser>
          <c:idx val="18"/>
          <c:order val="18"/>
          <c:tx>
            <c:strRef>
              <c:f>'Q13 College_A_SJ_V'!$AF$1:$AF$2</c:f>
              <c:strCache>
                <c:ptCount val="1"/>
                <c:pt idx="0">
                  <c:v>MCA2014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College_A_SJ_V'!$AF$3:$AF$102</c:f>
              <c:numCache>
                <c:formatCode>General</c:formatCode>
                <c:ptCount val="99"/>
                <c:pt idx="2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26-42F7-8DD0-EED556D67262}"/>
            </c:ext>
          </c:extLst>
        </c:ser>
        <c:ser>
          <c:idx val="19"/>
          <c:order val="19"/>
          <c:tx>
            <c:strRef>
              <c:f>'Q13 College_A_SJ_V'!$AG$1:$AG$2</c:f>
              <c:strCache>
                <c:ptCount val="1"/>
                <c:pt idx="0">
                  <c:v>MCA2015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College_A_SJ_V'!$AG$3:$AG$102</c:f>
              <c:numCache>
                <c:formatCode>General</c:formatCode>
                <c:ptCount val="99"/>
                <c:pt idx="63">
                  <c:v>1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26-42F7-8DD0-EED556D67262}"/>
            </c:ext>
          </c:extLst>
        </c:ser>
        <c:ser>
          <c:idx val="20"/>
          <c:order val="20"/>
          <c:tx>
            <c:strRef>
              <c:f>'Q13 College_A_SJ_V'!$AH$1:$AH$2</c:f>
              <c:strCache>
                <c:ptCount val="1"/>
                <c:pt idx="0">
                  <c:v>MCA2016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College_A_SJ_V'!$AH$3:$AH$102</c:f>
              <c:numCache>
                <c:formatCode>General</c:formatCode>
                <c:ptCount val="99"/>
                <c:pt idx="5">
                  <c:v>1</c:v>
                </c:pt>
                <c:pt idx="10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26-42F7-8DD0-EED556D67262}"/>
            </c:ext>
          </c:extLst>
        </c:ser>
        <c:ser>
          <c:idx val="21"/>
          <c:order val="21"/>
          <c:tx>
            <c:strRef>
              <c:f>'Q13 College_A_SJ_V'!$AI$1:$AI$2</c:f>
              <c:strCache>
                <c:ptCount val="1"/>
                <c:pt idx="0">
                  <c:v>ME2015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College_A_SJ_V'!$AI$3:$AI$102</c:f>
              <c:numCache>
                <c:formatCode>General</c:formatCode>
                <c:ptCount val="99"/>
                <c:pt idx="28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26-42F7-8DD0-EED556D67262}"/>
            </c:ext>
          </c:extLst>
        </c:ser>
        <c:ser>
          <c:idx val="22"/>
          <c:order val="22"/>
          <c:tx>
            <c:strRef>
              <c:f>'Q13 College_A_SJ_V'!$AJ$1:$AJ$2</c:f>
              <c:strCache>
                <c:ptCount val="1"/>
                <c:pt idx="0">
                  <c:v>MPHARMA-2016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College_A_SJ_V'!$AJ$3:$AJ$102</c:f>
              <c:numCache>
                <c:formatCode>General</c:formatCode>
                <c:ptCount val="99"/>
                <c:pt idx="25">
                  <c:v>1</c:v>
                </c:pt>
                <c:pt idx="32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326-42F7-8DD0-EED556D67262}"/>
            </c:ext>
          </c:extLst>
        </c:ser>
        <c:ser>
          <c:idx val="23"/>
          <c:order val="23"/>
          <c:tx>
            <c:strRef>
              <c:f>'Q13 College_A_SJ_V'!$AK$1:$AK$2</c:f>
              <c:strCache>
                <c:ptCount val="1"/>
                <c:pt idx="0">
                  <c:v>MPT2016-JAN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College_A_SJ_V'!$AK$3:$AK$102</c:f>
              <c:numCache>
                <c:formatCode>General</c:formatCode>
                <c:ptCount val="99"/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26-42F7-8DD0-EED556D67262}"/>
            </c:ext>
          </c:extLst>
        </c:ser>
        <c:ser>
          <c:idx val="24"/>
          <c:order val="24"/>
          <c:tx>
            <c:strRef>
              <c:f>'Q13 College_A_SJ_V'!$AL$1:$AL$2</c:f>
              <c:strCache>
                <c:ptCount val="1"/>
                <c:pt idx="0">
                  <c:v>PHD2014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College_A_SJ_V'!$AL$3:$AL$102</c:f>
              <c:numCache>
                <c:formatCode>General</c:formatCode>
                <c:ptCount val="99"/>
                <c:pt idx="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26-42F7-8DD0-EED556D67262}"/>
            </c:ext>
          </c:extLst>
        </c:ser>
        <c:ser>
          <c:idx val="25"/>
          <c:order val="25"/>
          <c:tx>
            <c:strRef>
              <c:f>'Q13 College_A_SJ_V'!$AM$1:$AM$2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College_A_SJ_V'!$M$3:$M$102</c:f>
              <c:strCache>
                <c:ptCount val="99"/>
                <c:pt idx="0">
                  <c:v>ABHISHEK GULERIA</c:v>
                </c:pt>
                <c:pt idx="1">
                  <c:v>ADITI JASRAI </c:v>
                </c:pt>
                <c:pt idx="2">
                  <c:v>AJAY KUMAR MISHRA</c:v>
                </c:pt>
                <c:pt idx="3">
                  <c:v>AKASH ATTRI</c:v>
                </c:pt>
                <c:pt idx="4">
                  <c:v>AKHILESH MAHAJAN</c:v>
                </c:pt>
                <c:pt idx="5">
                  <c:v>AMIT KUMAR </c:v>
                </c:pt>
                <c:pt idx="6">
                  <c:v>ANIKET CHAUHAN</c:v>
                </c:pt>
                <c:pt idx="7">
                  <c:v>ANIL DHAYANI</c:v>
                </c:pt>
                <c:pt idx="8">
                  <c:v>ANIL KUMAR</c:v>
                </c:pt>
                <c:pt idx="9">
                  <c:v>ANKITA MAHAJAN</c:v>
                </c:pt>
                <c:pt idx="10">
                  <c:v>ARUN RAWAT </c:v>
                </c:pt>
                <c:pt idx="11">
                  <c:v>ARVIND KUMAR SHARMA</c:v>
                </c:pt>
                <c:pt idx="12">
                  <c:v>ASHISH MALIK</c:v>
                </c:pt>
                <c:pt idx="13">
                  <c:v>ATUL MEHTA </c:v>
                </c:pt>
                <c:pt idx="14">
                  <c:v>BLESSY DEV </c:v>
                </c:pt>
                <c:pt idx="15">
                  <c:v>CHETAN SOOD</c:v>
                </c:pt>
                <c:pt idx="16">
                  <c:v>DAKSHIKA SOOD </c:v>
                </c:pt>
                <c:pt idx="17">
                  <c:v>DEBASIS DAS </c:v>
                </c:pt>
                <c:pt idx="18">
                  <c:v>DEEKSHA VERMA</c:v>
                </c:pt>
                <c:pt idx="19">
                  <c:v>DEEPSHIKHA </c:v>
                </c:pt>
                <c:pt idx="20">
                  <c:v>DHRUV KAPOOR</c:v>
                </c:pt>
                <c:pt idx="21">
                  <c:v>DIVYA SHARMA</c:v>
                </c:pt>
                <c:pt idx="22">
                  <c:v>G.D NAOMI RACHEL</c:v>
                </c:pt>
                <c:pt idx="23">
                  <c:v>HANUMANTHEGOWDA.D </c:v>
                </c:pt>
                <c:pt idx="24">
                  <c:v>HARIT KUMAR</c:v>
                </c:pt>
                <c:pt idx="25">
                  <c:v>HEENA KHAN</c:v>
                </c:pt>
                <c:pt idx="26">
                  <c:v>ISHU KATYAL</c:v>
                </c:pt>
                <c:pt idx="27">
                  <c:v>JAGRITI KALRA</c:v>
                </c:pt>
                <c:pt idx="28">
                  <c:v>JASMEET KAUR</c:v>
                </c:pt>
                <c:pt idx="29">
                  <c:v>JASMINE TOOR </c:v>
                </c:pt>
                <c:pt idx="30">
                  <c:v>JASPREET </c:v>
                </c:pt>
                <c:pt idx="31">
                  <c:v>JATIN GARG</c:v>
                </c:pt>
                <c:pt idx="32">
                  <c:v>KAJAL THAPA</c:v>
                </c:pt>
                <c:pt idx="33">
                  <c:v>KANIKA GARG</c:v>
                </c:pt>
                <c:pt idx="34">
                  <c:v>KANIKA THAKUR</c:v>
                </c:pt>
                <c:pt idx="35">
                  <c:v>KARANJIT SINGH</c:v>
                </c:pt>
                <c:pt idx="36">
                  <c:v>KAVINPREET KAUR</c:v>
                </c:pt>
                <c:pt idx="37">
                  <c:v>KAVISH TANWAR</c:v>
                </c:pt>
                <c:pt idx="38">
                  <c:v>KRITIKA </c:v>
                </c:pt>
                <c:pt idx="39">
                  <c:v>MAHEEP SINGH </c:v>
                </c:pt>
                <c:pt idx="40">
                  <c:v>MANINDER KAUR </c:v>
                </c:pt>
                <c:pt idx="41">
                  <c:v>MANISH </c:v>
                </c:pt>
                <c:pt idx="42">
                  <c:v>MANISHA </c:v>
                </c:pt>
                <c:pt idx="43">
                  <c:v>MANJEET KOUR GILL</c:v>
                </c:pt>
                <c:pt idx="44">
                  <c:v>MANPREET KAUR</c:v>
                </c:pt>
                <c:pt idx="45">
                  <c:v>MOHIT CHUGH</c:v>
                </c:pt>
                <c:pt idx="46">
                  <c:v>MONAL GUPTA</c:v>
                </c:pt>
                <c:pt idx="47">
                  <c:v>MUSKAN BANSAL</c:v>
                </c:pt>
                <c:pt idx="48">
                  <c:v>NAVLEEN KAUR</c:v>
                </c:pt>
                <c:pt idx="49">
                  <c:v>NIMIKA GROVER</c:v>
                </c:pt>
                <c:pt idx="50">
                  <c:v>PAVNEET SINGH</c:v>
                </c:pt>
                <c:pt idx="51">
                  <c:v>PHALGUNI </c:v>
                </c:pt>
                <c:pt idx="52">
                  <c:v>PRACHI GUPTA </c:v>
                </c:pt>
                <c:pt idx="53">
                  <c:v>RADHIKA GAMBHIR</c:v>
                </c:pt>
                <c:pt idx="54">
                  <c:v>RAGHAV VAIDYA</c:v>
                </c:pt>
                <c:pt idx="55">
                  <c:v>RAJ KUMAR TIWARI </c:v>
                </c:pt>
                <c:pt idx="56">
                  <c:v>RAJAN GARG</c:v>
                </c:pt>
                <c:pt idx="57">
                  <c:v>RAMANDEEP KAUR</c:v>
                </c:pt>
                <c:pt idx="58">
                  <c:v>RIDHINA GUPTA</c:v>
                </c:pt>
                <c:pt idx="59">
                  <c:v>RISHAB GARG</c:v>
                </c:pt>
                <c:pt idx="60">
                  <c:v>RISHABH SHARMA</c:v>
                </c:pt>
                <c:pt idx="61">
                  <c:v>RITISH KUMAR JARODIA</c:v>
                </c:pt>
                <c:pt idx="62">
                  <c:v>ROHIT RANA</c:v>
                </c:pt>
                <c:pt idx="63">
                  <c:v>RUPESH KUMAR</c:v>
                </c:pt>
                <c:pt idx="64">
                  <c:v>SACHIN </c:v>
                </c:pt>
                <c:pt idx="65">
                  <c:v>SAGAR MALIK</c:v>
                </c:pt>
                <c:pt idx="66">
                  <c:v>SAHIL </c:v>
                </c:pt>
                <c:pt idx="67">
                  <c:v>SALIL DANIEL</c:v>
                </c:pt>
                <c:pt idx="68">
                  <c:v>SAMRITI KLAETA</c:v>
                </c:pt>
                <c:pt idx="69">
                  <c:v>SANJEEV KUMAR</c:v>
                </c:pt>
                <c:pt idx="70">
                  <c:v>SATISH KUMAR</c:v>
                </c:pt>
                <c:pt idx="71">
                  <c:v>SAURABH KUMAR</c:v>
                </c:pt>
                <c:pt idx="72">
                  <c:v>SAURAV CHITKARA</c:v>
                </c:pt>
                <c:pt idx="73">
                  <c:v>SAURAV GULERIA</c:v>
                </c:pt>
                <c:pt idx="74">
                  <c:v>SAVI KHOKHAR</c:v>
                </c:pt>
                <c:pt idx="75">
                  <c:v>SHASHANK MEHRA</c:v>
                </c:pt>
                <c:pt idx="76">
                  <c:v>SHILPA KHURANA</c:v>
                </c:pt>
                <c:pt idx="77">
                  <c:v>SHIVAM SHARMA</c:v>
                </c:pt>
                <c:pt idx="78">
                  <c:v>SHIVAM THAKUR</c:v>
                </c:pt>
                <c:pt idx="79">
                  <c:v>SHIVANGI GOEL</c:v>
                </c:pt>
                <c:pt idx="80">
                  <c:v>SHIVANI SHARMA</c:v>
                </c:pt>
                <c:pt idx="81">
                  <c:v>SHRUTI </c:v>
                </c:pt>
                <c:pt idx="82">
                  <c:v>SHUBHAM MISHRA</c:v>
                </c:pt>
                <c:pt idx="83">
                  <c:v>SHUBHAM THAKUR</c:v>
                </c:pt>
                <c:pt idx="84">
                  <c:v>SIDHARTH SHARMA</c:v>
                </c:pt>
                <c:pt idx="85">
                  <c:v>SIMRAN BINDAL</c:v>
                </c:pt>
                <c:pt idx="86">
                  <c:v>SOMASUNDARAM TA </c:v>
                </c:pt>
                <c:pt idx="87">
                  <c:v>SOURABH SAINI</c:v>
                </c:pt>
                <c:pt idx="88">
                  <c:v>SOURAV SHARMA</c:v>
                </c:pt>
                <c:pt idx="89">
                  <c:v>SRISHTI JAIN</c:v>
                </c:pt>
                <c:pt idx="90">
                  <c:v>SUHANI BHATIA</c:v>
                </c:pt>
                <c:pt idx="91">
                  <c:v>TANVI MISHRA</c:v>
                </c:pt>
                <c:pt idx="92">
                  <c:v>TARUN KUMAR</c:v>
                </c:pt>
                <c:pt idx="93">
                  <c:v>VANDANA SONI</c:v>
                </c:pt>
                <c:pt idx="94">
                  <c:v>VIPLAV GUPTA</c:v>
                </c:pt>
                <c:pt idx="95">
                  <c:v>VIRANGNA DUTTA</c:v>
                </c:pt>
                <c:pt idx="96">
                  <c:v>VISHAL RAWAT</c:v>
                </c:pt>
                <c:pt idx="97">
                  <c:v>W V BHAVN</c:v>
                </c:pt>
                <c:pt idx="98">
                  <c:v>(blank)</c:v>
                </c:pt>
              </c:strCache>
            </c:strRef>
          </c:cat>
          <c:val>
            <c:numRef>
              <c:f>'Q13 College_A_SJ_V'!$AM$3:$AM$102</c:f>
              <c:numCache>
                <c:formatCode>General</c:formatCode>
                <c:ptCount val="99"/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26-42F7-8DD0-EED556D6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083679"/>
        <c:axId val="1512109887"/>
      </c:barChart>
      <c:catAx>
        <c:axId val="15120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09887"/>
        <c:crosses val="autoZero"/>
        <c:auto val="1"/>
        <c:lblAlgn val="ctr"/>
        <c:lblOffset val="100"/>
        <c:noMultiLvlLbl val="0"/>
      </c:catAx>
      <c:valAx>
        <c:axId val="15121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8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Q13.xlsx]Q13 College_B_HS_V!alumni.college_b_hs_v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695691163604548"/>
          <c:y val="0.14249781277340332"/>
          <c:w val="0.42900262467191602"/>
          <c:h val="0.71500437445319331"/>
        </c:manualLayout>
      </c:layout>
      <c:doughnutChart>
        <c:varyColors val="1"/>
        <c:ser>
          <c:idx val="0"/>
          <c:order val="0"/>
          <c:tx>
            <c:strRef>
              <c:f>'Q13 College_B_HS_V'!$P$1:$P$2</c:f>
              <c:strCache>
                <c:ptCount val="1"/>
                <c:pt idx="0">
                  <c:v>Civil Engineering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'Q13 College_B_HS_V'!$O$3:$O$22</c:f>
              <c:strCache>
                <c:ptCount val="19"/>
                <c:pt idx="0">
                  <c:v>05-Jun-19</c:v>
                </c:pt>
                <c:pt idx="1">
                  <c:v>06-Apr-19</c:v>
                </c:pt>
                <c:pt idx="2">
                  <c:v>06-Jun-19</c:v>
                </c:pt>
                <c:pt idx="3">
                  <c:v>07-Jun-19</c:v>
                </c:pt>
                <c:pt idx="4">
                  <c:v>07-May-19</c:v>
                </c:pt>
                <c:pt idx="5">
                  <c:v>10-Jul-19</c:v>
                </c:pt>
                <c:pt idx="6">
                  <c:v>12-Jul-19</c:v>
                </c:pt>
                <c:pt idx="7">
                  <c:v>12-Oct-19</c:v>
                </c:pt>
                <c:pt idx="8">
                  <c:v>12-Sep-19</c:v>
                </c:pt>
                <c:pt idx="9">
                  <c:v>15-Apr-19</c:v>
                </c:pt>
                <c:pt idx="10">
                  <c:v>20-Jun-19</c:v>
                </c:pt>
                <c:pt idx="11">
                  <c:v>21-Sep-19</c:v>
                </c:pt>
                <c:pt idx="12">
                  <c:v>22-Jul-19</c:v>
                </c:pt>
                <c:pt idx="13">
                  <c:v>23-May-19</c:v>
                </c:pt>
                <c:pt idx="14">
                  <c:v>25-Jun-19</c:v>
                </c:pt>
                <c:pt idx="15">
                  <c:v>26-Jun-19</c:v>
                </c:pt>
                <c:pt idx="16">
                  <c:v>28-May-19</c:v>
                </c:pt>
                <c:pt idx="17">
                  <c:v>30-May-19</c:v>
                </c:pt>
                <c:pt idx="18">
                  <c:v>(blank)</c:v>
                </c:pt>
              </c:strCache>
            </c:strRef>
          </c:cat>
          <c:val>
            <c:numRef>
              <c:f>'Q13 College_B_HS_V'!$P$3:$P$22</c:f>
              <c:numCache>
                <c:formatCode>General</c:formatCode>
                <c:ptCount val="19"/>
                <c:pt idx="2">
                  <c:v>1</c:v>
                </c:pt>
                <c:pt idx="5">
                  <c:v>6</c:v>
                </c:pt>
                <c:pt idx="10">
                  <c:v>4</c:v>
                </c:pt>
                <c:pt idx="12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27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1-4DCE-A19A-99672CE51EBD}"/>
            </c:ext>
          </c:extLst>
        </c:ser>
        <c:ser>
          <c:idx val="1"/>
          <c:order val="1"/>
          <c:tx>
            <c:strRef>
              <c:f>'Q13 College_B_HS_V'!$Q$1:$Q$2</c:f>
              <c:strCache>
                <c:ptCount val="1"/>
                <c:pt idx="0">
                  <c:v>Computer Science and Engineering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'Q13 College_B_HS_V'!$O$3:$O$22</c:f>
              <c:strCache>
                <c:ptCount val="19"/>
                <c:pt idx="0">
                  <c:v>05-Jun-19</c:v>
                </c:pt>
                <c:pt idx="1">
                  <c:v>06-Apr-19</c:v>
                </c:pt>
                <c:pt idx="2">
                  <c:v>06-Jun-19</c:v>
                </c:pt>
                <c:pt idx="3">
                  <c:v>07-Jun-19</c:v>
                </c:pt>
                <c:pt idx="4">
                  <c:v>07-May-19</c:v>
                </c:pt>
                <c:pt idx="5">
                  <c:v>10-Jul-19</c:v>
                </c:pt>
                <c:pt idx="6">
                  <c:v>12-Jul-19</c:v>
                </c:pt>
                <c:pt idx="7">
                  <c:v>12-Oct-19</c:v>
                </c:pt>
                <c:pt idx="8">
                  <c:v>12-Sep-19</c:v>
                </c:pt>
                <c:pt idx="9">
                  <c:v>15-Apr-19</c:v>
                </c:pt>
                <c:pt idx="10">
                  <c:v>20-Jun-19</c:v>
                </c:pt>
                <c:pt idx="11">
                  <c:v>21-Sep-19</c:v>
                </c:pt>
                <c:pt idx="12">
                  <c:v>22-Jul-19</c:v>
                </c:pt>
                <c:pt idx="13">
                  <c:v>23-May-19</c:v>
                </c:pt>
                <c:pt idx="14">
                  <c:v>25-Jun-19</c:v>
                </c:pt>
                <c:pt idx="15">
                  <c:v>26-Jun-19</c:v>
                </c:pt>
                <c:pt idx="16">
                  <c:v>28-May-19</c:v>
                </c:pt>
                <c:pt idx="17">
                  <c:v>30-May-19</c:v>
                </c:pt>
                <c:pt idx="18">
                  <c:v>(blank)</c:v>
                </c:pt>
              </c:strCache>
            </c:strRef>
          </c:cat>
          <c:val>
            <c:numRef>
              <c:f>'Q13 College_B_HS_V'!$Q$3:$Q$22</c:f>
              <c:numCache>
                <c:formatCode>General</c:formatCode>
                <c:ptCount val="19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1">
                  <c:v>2</c:v>
                </c:pt>
                <c:pt idx="12">
                  <c:v>4</c:v>
                </c:pt>
                <c:pt idx="14">
                  <c:v>1</c:v>
                </c:pt>
                <c:pt idx="16">
                  <c:v>13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1-4DCE-A19A-99672CE51EBD}"/>
            </c:ext>
          </c:extLst>
        </c:ser>
        <c:ser>
          <c:idx val="2"/>
          <c:order val="2"/>
          <c:tx>
            <c:strRef>
              <c:f>'Q13 College_B_HS_V'!$R$1:$R$2</c:f>
              <c:strCache>
                <c:ptCount val="1"/>
                <c:pt idx="0">
                  <c:v>Electronics and Communication Engineering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'Q13 College_B_HS_V'!$O$3:$O$22</c:f>
              <c:strCache>
                <c:ptCount val="19"/>
                <c:pt idx="0">
                  <c:v>05-Jun-19</c:v>
                </c:pt>
                <c:pt idx="1">
                  <c:v>06-Apr-19</c:v>
                </c:pt>
                <c:pt idx="2">
                  <c:v>06-Jun-19</c:v>
                </c:pt>
                <c:pt idx="3">
                  <c:v>07-Jun-19</c:v>
                </c:pt>
                <c:pt idx="4">
                  <c:v>07-May-19</c:v>
                </c:pt>
                <c:pt idx="5">
                  <c:v>10-Jul-19</c:v>
                </c:pt>
                <c:pt idx="6">
                  <c:v>12-Jul-19</c:v>
                </c:pt>
                <c:pt idx="7">
                  <c:v>12-Oct-19</c:v>
                </c:pt>
                <c:pt idx="8">
                  <c:v>12-Sep-19</c:v>
                </c:pt>
                <c:pt idx="9">
                  <c:v>15-Apr-19</c:v>
                </c:pt>
                <c:pt idx="10">
                  <c:v>20-Jun-19</c:v>
                </c:pt>
                <c:pt idx="11">
                  <c:v>21-Sep-19</c:v>
                </c:pt>
                <c:pt idx="12">
                  <c:v>22-Jul-19</c:v>
                </c:pt>
                <c:pt idx="13">
                  <c:v>23-May-19</c:v>
                </c:pt>
                <c:pt idx="14">
                  <c:v>25-Jun-19</c:v>
                </c:pt>
                <c:pt idx="15">
                  <c:v>26-Jun-19</c:v>
                </c:pt>
                <c:pt idx="16">
                  <c:v>28-May-19</c:v>
                </c:pt>
                <c:pt idx="17">
                  <c:v>30-May-19</c:v>
                </c:pt>
                <c:pt idx="18">
                  <c:v>(blank)</c:v>
                </c:pt>
              </c:strCache>
            </c:strRef>
          </c:cat>
          <c:val>
            <c:numRef>
              <c:f>'Q13 College_B_HS_V'!$R$3:$R$22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1-4DCE-A19A-99672CE51EBD}"/>
            </c:ext>
          </c:extLst>
        </c:ser>
        <c:ser>
          <c:idx val="3"/>
          <c:order val="3"/>
          <c:tx>
            <c:strRef>
              <c:f>'Q13 College_B_HS_V'!$S$1:$S$2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'Q13 College_B_HS_V'!$O$3:$O$22</c:f>
              <c:strCache>
                <c:ptCount val="19"/>
                <c:pt idx="0">
                  <c:v>05-Jun-19</c:v>
                </c:pt>
                <c:pt idx="1">
                  <c:v>06-Apr-19</c:v>
                </c:pt>
                <c:pt idx="2">
                  <c:v>06-Jun-19</c:v>
                </c:pt>
                <c:pt idx="3">
                  <c:v>07-Jun-19</c:v>
                </c:pt>
                <c:pt idx="4">
                  <c:v>07-May-19</c:v>
                </c:pt>
                <c:pt idx="5">
                  <c:v>10-Jul-19</c:v>
                </c:pt>
                <c:pt idx="6">
                  <c:v>12-Jul-19</c:v>
                </c:pt>
                <c:pt idx="7">
                  <c:v>12-Oct-19</c:v>
                </c:pt>
                <c:pt idx="8">
                  <c:v>12-Sep-19</c:v>
                </c:pt>
                <c:pt idx="9">
                  <c:v>15-Apr-19</c:v>
                </c:pt>
                <c:pt idx="10">
                  <c:v>20-Jun-19</c:v>
                </c:pt>
                <c:pt idx="11">
                  <c:v>21-Sep-19</c:v>
                </c:pt>
                <c:pt idx="12">
                  <c:v>22-Jul-19</c:v>
                </c:pt>
                <c:pt idx="13">
                  <c:v>23-May-19</c:v>
                </c:pt>
                <c:pt idx="14">
                  <c:v>25-Jun-19</c:v>
                </c:pt>
                <c:pt idx="15">
                  <c:v>26-Jun-19</c:v>
                </c:pt>
                <c:pt idx="16">
                  <c:v>28-May-19</c:v>
                </c:pt>
                <c:pt idx="17">
                  <c:v>30-May-19</c:v>
                </c:pt>
                <c:pt idx="18">
                  <c:v>(blank)</c:v>
                </c:pt>
              </c:strCache>
            </c:strRef>
          </c:cat>
          <c:val>
            <c:numRef>
              <c:f>'Q13 College_B_HS_V'!$S$3:$S$22</c:f>
              <c:numCache>
                <c:formatCode>General</c:formatCode>
                <c:ptCount val="19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1-4DCE-A19A-99672CE5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Q13.xlsx]Q13 College_B_SE_V!alumni.college_b_se_v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'Q13 College_B_SE_V'!$N$1:$N$2</c:f>
              <c:strCache>
                <c:ptCount val="1"/>
                <c:pt idx="0">
                  <c:v>06-Jun-19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College_B_SE_V'!$N$3:$N$34</c:f>
              <c:numCache>
                <c:formatCode>General</c:formatCode>
                <c:ptCount val="1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4-4E01-9B14-CDE62D670E75}"/>
            </c:ext>
          </c:extLst>
        </c:ser>
        <c:ser>
          <c:idx val="1"/>
          <c:order val="1"/>
          <c:tx>
            <c:strRef>
              <c:f>'Q13 College_B_SE_V'!$O$1:$O$2</c:f>
              <c:strCache>
                <c:ptCount val="1"/>
                <c:pt idx="0">
                  <c:v>08-May-19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College_B_SE_V'!$O$3:$O$34</c:f>
              <c:numCache>
                <c:formatCode>General</c:formatCode>
                <c:ptCount val="1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4-4E01-9B14-CDE62D670E75}"/>
            </c:ext>
          </c:extLst>
        </c:ser>
        <c:ser>
          <c:idx val="2"/>
          <c:order val="2"/>
          <c:tx>
            <c:strRef>
              <c:f>'Q13 College_B_SE_V'!$P$1:$P$2</c:f>
              <c:strCache>
                <c:ptCount val="1"/>
                <c:pt idx="0">
                  <c:v>10-Jul-19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College_B_SE_V'!$P$3:$P$34</c:f>
              <c:numCache>
                <c:formatCode>General</c:formatCode>
                <c:ptCount val="14"/>
                <c:pt idx="0">
                  <c:v>11</c:v>
                </c:pt>
                <c:pt idx="4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4-4E01-9B14-CDE62D670E75}"/>
            </c:ext>
          </c:extLst>
        </c:ser>
        <c:ser>
          <c:idx val="3"/>
          <c:order val="3"/>
          <c:tx>
            <c:strRef>
              <c:f>'Q13 College_B_SE_V'!$Q$1:$Q$2</c:f>
              <c:strCache>
                <c:ptCount val="1"/>
                <c:pt idx="0">
                  <c:v>11-Jul-19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College_B_SE_V'!$Q$3:$Q$34</c:f>
              <c:numCache>
                <c:formatCode>General</c:formatCode>
                <c:ptCount val="14"/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4-4E01-9B14-CDE62D670E75}"/>
            </c:ext>
          </c:extLst>
        </c:ser>
        <c:ser>
          <c:idx val="4"/>
          <c:order val="4"/>
          <c:tx>
            <c:strRef>
              <c:f>'Q13 College_B_SE_V'!$R$1:$R$2</c:f>
              <c:strCache>
                <c:ptCount val="1"/>
                <c:pt idx="0">
                  <c:v>12-Jul-19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College_B_SE_V'!$R$3:$R$34</c:f>
              <c:numCache>
                <c:formatCode>General</c:formatCode>
                <c:ptCount val="14"/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E4-4E01-9B14-CDE62D670E75}"/>
            </c:ext>
          </c:extLst>
        </c:ser>
        <c:ser>
          <c:idx val="5"/>
          <c:order val="5"/>
          <c:tx>
            <c:strRef>
              <c:f>'Q13 College_B_SE_V'!$S$1:$S$2</c:f>
              <c:strCache>
                <c:ptCount val="1"/>
                <c:pt idx="0">
                  <c:v>20-Jun-19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College_B_SE_V'!$S$3:$S$34</c:f>
              <c:numCache>
                <c:formatCode>General</c:formatCode>
                <c:ptCount val="1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E4-4E01-9B14-CDE62D670E75}"/>
            </c:ext>
          </c:extLst>
        </c:ser>
        <c:ser>
          <c:idx val="6"/>
          <c:order val="6"/>
          <c:tx>
            <c:strRef>
              <c:f>'Q13 College_B_SE_V'!$T$1:$T$2</c:f>
              <c:strCache>
                <c:ptCount val="1"/>
                <c:pt idx="0">
                  <c:v>24-Apr-19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College_B_SE_V'!$T$3:$T$34</c:f>
              <c:numCache>
                <c:formatCode>General</c:formatCode>
                <c:ptCount val="14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E4-4E01-9B14-CDE62D670E75}"/>
            </c:ext>
          </c:extLst>
        </c:ser>
        <c:ser>
          <c:idx val="7"/>
          <c:order val="7"/>
          <c:tx>
            <c:strRef>
              <c:f>'Q13 College_B_SE_V'!$U$1:$U$2</c:f>
              <c:strCache>
                <c:ptCount val="1"/>
                <c:pt idx="0">
                  <c:v>25-Jun-19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College_B_SE_V'!$U$3:$U$34</c:f>
              <c:numCache>
                <c:formatCode>General</c:formatCode>
                <c:ptCount val="14"/>
                <c:pt idx="6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E4-4E01-9B14-CDE62D670E75}"/>
            </c:ext>
          </c:extLst>
        </c:ser>
        <c:ser>
          <c:idx val="8"/>
          <c:order val="8"/>
          <c:tx>
            <c:strRef>
              <c:f>'Q13 College_B_SE_V'!$V$1:$V$2</c:f>
              <c:strCache>
                <c:ptCount val="1"/>
                <c:pt idx="0">
                  <c:v>25-May-19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College_B_SE_V'!$V$3:$V$34</c:f>
              <c:numCache>
                <c:formatCode>General</c:formatCode>
                <c:ptCount val="14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E4-4E01-9B14-CDE62D670E75}"/>
            </c:ext>
          </c:extLst>
        </c:ser>
        <c:ser>
          <c:idx val="9"/>
          <c:order val="9"/>
          <c:tx>
            <c:strRef>
              <c:f>'Q13 College_B_SE_V'!$W$1:$W$2</c:f>
              <c:strCache>
                <c:ptCount val="1"/>
                <c:pt idx="0">
                  <c:v>26-Mar-19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College_B_SE_V'!$W$3:$W$34</c:f>
              <c:numCache>
                <c:formatCode>General</c:formatCode>
                <c:ptCount val="1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E4-4E01-9B14-CDE62D670E75}"/>
            </c:ext>
          </c:extLst>
        </c:ser>
        <c:ser>
          <c:idx val="10"/>
          <c:order val="10"/>
          <c:tx>
            <c:strRef>
              <c:f>'Q13 College_B_SE_V'!$X$1:$X$2</c:f>
              <c:strCache>
                <c:ptCount val="1"/>
                <c:pt idx="0">
                  <c:v>28-Apr-19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College_B_SE_V'!$X$3:$X$34</c:f>
              <c:numCache>
                <c:formatCode>General</c:formatCode>
                <c:ptCount val="1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E4-4E01-9B14-CDE62D670E75}"/>
            </c:ext>
          </c:extLst>
        </c:ser>
        <c:ser>
          <c:idx val="11"/>
          <c:order val="11"/>
          <c:tx>
            <c:strRef>
              <c:f>'Q13 College_B_SE_V'!$Y$1:$Y$2</c:f>
              <c:strCache>
                <c:ptCount val="1"/>
                <c:pt idx="0">
                  <c:v>28-May-19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College_B_SE_V'!$Y$3:$Y$34</c:f>
              <c:numCache>
                <c:formatCode>General</c:formatCode>
                <c:ptCount val="14"/>
                <c:pt idx="1">
                  <c:v>23</c:v>
                </c:pt>
                <c:pt idx="5">
                  <c:v>25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E4-4E01-9B14-CDE62D670E75}"/>
            </c:ext>
          </c:extLst>
        </c:ser>
        <c:ser>
          <c:idx val="12"/>
          <c:order val="12"/>
          <c:tx>
            <c:strRef>
              <c:f>'Q13 College_B_SE_V'!$Z$1:$Z$2</c:f>
              <c:strCache>
                <c:ptCount val="1"/>
                <c:pt idx="0">
                  <c:v>30-Apr-19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College_B_SE_V'!$Z$3:$Z$34</c:f>
              <c:numCache>
                <c:formatCode>General</c:formatCode>
                <c:ptCount val="14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E4-4E01-9B14-CDE62D670E75}"/>
            </c:ext>
          </c:extLst>
        </c:ser>
        <c:ser>
          <c:idx val="13"/>
          <c:order val="13"/>
          <c:tx>
            <c:strRef>
              <c:f>'Q13 College_B_SE_V'!$AA$1:$AA$2</c:f>
              <c:strCache>
                <c:ptCount val="1"/>
                <c:pt idx="0">
                  <c:v>30-May-19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College_B_SE_V'!$AA$3:$AA$34</c:f>
              <c:numCache>
                <c:formatCode>General</c:formatCode>
                <c:ptCount val="14"/>
                <c:pt idx="6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E4-4E01-9B14-CDE62D670E75}"/>
            </c:ext>
          </c:extLst>
        </c:ser>
        <c:ser>
          <c:idx val="14"/>
          <c:order val="14"/>
          <c:tx>
            <c:strRef>
              <c:f>'Q13 College_B_SE_V'!$AB$1:$AB$2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'Q13 College_B_SE_V'!$M$3:$M$34</c:f>
              <c:multiLvlStrCache>
                <c:ptCount val="14"/>
                <c:lvl>
                  <c:pt idx="0">
                    <c:v>BE</c:v>
                  </c:pt>
                  <c:pt idx="1">
                    <c:v>BE</c:v>
                  </c:pt>
                  <c:pt idx="2">
                    <c:v>BE</c:v>
                  </c:pt>
                  <c:pt idx="3">
                    <c:v>BE</c:v>
                  </c:pt>
                  <c:pt idx="4">
                    <c:v>BE</c:v>
                  </c:pt>
                  <c:pt idx="5">
                    <c:v>BE</c:v>
                  </c:pt>
                  <c:pt idx="6">
                    <c:v>BE</c:v>
                  </c:pt>
                  <c:pt idx="7">
                    <c:v>BE</c:v>
                  </c:pt>
                  <c:pt idx="8">
                    <c:v>BE</c:v>
                  </c:pt>
                  <c:pt idx="9">
                    <c:v>IBE</c:v>
                  </c:pt>
                  <c:pt idx="10">
                    <c:v>BE</c:v>
                  </c:pt>
                  <c:pt idx="11">
                    <c:v>BE</c:v>
                  </c:pt>
                  <c:pt idx="12">
                    <c:v>BE</c:v>
                  </c:pt>
                  <c:pt idx="13">
                    <c:v>(blank)</c:v>
                  </c:pt>
                </c:lvl>
                <c:lvl>
                  <c:pt idx="0">
                    <c:v>Batch 2015</c:v>
                  </c:pt>
                  <c:pt idx="1">
                    <c:v>Batch2014</c:v>
                  </c:pt>
                  <c:pt idx="2">
                    <c:v>Batch 2012</c:v>
                  </c:pt>
                  <c:pt idx="3">
                    <c:v>Batch 2013</c:v>
                  </c:pt>
                  <c:pt idx="4">
                    <c:v>Batch 2015</c:v>
                  </c:pt>
                  <c:pt idx="5">
                    <c:v>Batch2014</c:v>
                  </c:pt>
                  <c:pt idx="6">
                    <c:v>Batch 2012</c:v>
                  </c:pt>
                  <c:pt idx="7">
                    <c:v>Batch 2015</c:v>
                  </c:pt>
                  <c:pt idx="8">
                    <c:v>Batch2009</c:v>
                  </c:pt>
                  <c:pt idx="10">
                    <c:v>Batch2011</c:v>
                  </c:pt>
                  <c:pt idx="11">
                    <c:v>Batch2014</c:v>
                  </c:pt>
                  <c:pt idx="12">
                    <c:v>BE2010</c:v>
                  </c:pt>
                  <c:pt idx="13">
                    <c:v>(blank)</c:v>
                  </c:pt>
                </c:lvl>
                <c:lvl>
                  <c:pt idx="0">
                    <c:v>Civil Engineering</c:v>
                  </c:pt>
                  <c:pt idx="2">
                    <c:v>Computer Science and Engineering</c:v>
                  </c:pt>
                  <c:pt idx="6">
                    <c:v>Electronics and Communication Engineering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'Q13 College_B_SE_V'!$AB$3:$AB$34</c:f>
              <c:numCache>
                <c:formatCode>General</c:formatCode>
                <c:ptCount val="14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E4-4E01-9B14-CDE62D670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8773695"/>
        <c:axId val="1598769951"/>
        <c:axId val="0"/>
      </c:bar3DChart>
      <c:catAx>
        <c:axId val="159877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69951"/>
        <c:crosses val="autoZero"/>
        <c:auto val="1"/>
        <c:lblAlgn val="ctr"/>
        <c:lblOffset val="100"/>
        <c:noMultiLvlLbl val="0"/>
      </c:catAx>
      <c:valAx>
        <c:axId val="15987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Q13.xlsx]Q13 College_B_SJ_V!alumni.college_b_sj_v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'Q13 College_B_SJ_V'!$O$1:$O$2</c:f>
              <c:strCache>
                <c:ptCount val="1"/>
                <c:pt idx="0">
                  <c:v>02-Apr-19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College_B_SJ_V'!$O$3:$O$25</c:f>
              <c:numCache>
                <c:formatCode>General</c:formatCode>
                <c:ptCount val="2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5-443F-8F4F-2D4A138F9411}"/>
            </c:ext>
          </c:extLst>
        </c:ser>
        <c:ser>
          <c:idx val="1"/>
          <c:order val="1"/>
          <c:tx>
            <c:strRef>
              <c:f>'Q13 College_B_SJ_V'!$P$1:$P$2</c:f>
              <c:strCache>
                <c:ptCount val="1"/>
                <c:pt idx="0">
                  <c:v>04-May-19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College_B_SJ_V'!$P$3:$P$25</c:f>
              <c:numCache>
                <c:formatCode>General</c:formatCode>
                <c:ptCount val="22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5-443F-8F4F-2D4A138F9411}"/>
            </c:ext>
          </c:extLst>
        </c:ser>
        <c:ser>
          <c:idx val="2"/>
          <c:order val="2"/>
          <c:tx>
            <c:strRef>
              <c:f>'Q13 College_B_SJ_V'!$Q$1:$Q$2</c:f>
              <c:strCache>
                <c:ptCount val="1"/>
                <c:pt idx="0">
                  <c:v>08-Apr-19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College_B_SJ_V'!$Q$3:$Q$25</c:f>
              <c:numCache>
                <c:formatCode>General</c:formatCode>
                <c:ptCount val="2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5-443F-8F4F-2D4A138F9411}"/>
            </c:ext>
          </c:extLst>
        </c:ser>
        <c:ser>
          <c:idx val="3"/>
          <c:order val="3"/>
          <c:tx>
            <c:strRef>
              <c:f>'Q13 College_B_SJ_V'!$R$1:$R$2</c:f>
              <c:strCache>
                <c:ptCount val="1"/>
                <c:pt idx="0">
                  <c:v>16-May-19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College_B_SJ_V'!$R$3:$R$25</c:f>
              <c:numCache>
                <c:formatCode>General</c:formatCode>
                <c:ptCount val="22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5-443F-8F4F-2D4A138F9411}"/>
            </c:ext>
          </c:extLst>
        </c:ser>
        <c:ser>
          <c:idx val="4"/>
          <c:order val="4"/>
          <c:tx>
            <c:strRef>
              <c:f>'Q13 College_B_SJ_V'!$S$1:$S$2</c:f>
              <c:strCache>
                <c:ptCount val="1"/>
                <c:pt idx="0">
                  <c:v>19-Apr-19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College_B_SJ_V'!$S$3:$S$25</c:f>
              <c:numCache>
                <c:formatCode>General</c:formatCode>
                <c:ptCount val="22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5-443F-8F4F-2D4A138F9411}"/>
            </c:ext>
          </c:extLst>
        </c:ser>
        <c:ser>
          <c:idx val="5"/>
          <c:order val="5"/>
          <c:tx>
            <c:strRef>
              <c:f>'Q13 College_B_SJ_V'!$T$1:$T$2</c:f>
              <c:strCache>
                <c:ptCount val="1"/>
                <c:pt idx="0">
                  <c:v>19-Mar-19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College_B_SJ_V'!$T$3:$T$25</c:f>
              <c:numCache>
                <c:formatCode>General</c:formatCode>
                <c:ptCount val="22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B5-443F-8F4F-2D4A138F9411}"/>
            </c:ext>
          </c:extLst>
        </c:ser>
        <c:ser>
          <c:idx val="6"/>
          <c:order val="6"/>
          <c:tx>
            <c:strRef>
              <c:f>'Q13 College_B_SJ_V'!$U$1:$U$2</c:f>
              <c:strCache>
                <c:ptCount val="1"/>
                <c:pt idx="0">
                  <c:v>20-May-19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College_B_SJ_V'!$U$3:$U$25</c:f>
              <c:numCache>
                <c:formatCode>General</c:formatCode>
                <c:ptCount val="2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B5-443F-8F4F-2D4A138F9411}"/>
            </c:ext>
          </c:extLst>
        </c:ser>
        <c:ser>
          <c:idx val="7"/>
          <c:order val="7"/>
          <c:tx>
            <c:strRef>
              <c:f>'Q13 College_B_SJ_V'!$V$1:$V$2</c:f>
              <c:strCache>
                <c:ptCount val="1"/>
                <c:pt idx="0">
                  <c:v>21-Mar-19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College_B_SJ_V'!$V$3:$V$25</c:f>
              <c:numCache>
                <c:formatCode>General</c:formatCode>
                <c:ptCount val="22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B5-443F-8F4F-2D4A138F9411}"/>
            </c:ext>
          </c:extLst>
        </c:ser>
        <c:ser>
          <c:idx val="8"/>
          <c:order val="8"/>
          <c:tx>
            <c:strRef>
              <c:f>'Q13 College_B_SJ_V'!$W$1:$W$2</c:f>
              <c:strCache>
                <c:ptCount val="1"/>
                <c:pt idx="0">
                  <c:v>22-Mar-19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College_B_SJ_V'!$W$3:$W$25</c:f>
              <c:numCache>
                <c:formatCode>General</c:formatCode>
                <c:ptCount val="22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B5-443F-8F4F-2D4A138F9411}"/>
            </c:ext>
          </c:extLst>
        </c:ser>
        <c:ser>
          <c:idx val="9"/>
          <c:order val="9"/>
          <c:tx>
            <c:strRef>
              <c:f>'Q13 College_B_SJ_V'!$X$1:$X$2</c:f>
              <c:strCache>
                <c:ptCount val="1"/>
                <c:pt idx="0">
                  <c:v>23-Mar-19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College_B_SJ_V'!$X$3:$X$25</c:f>
              <c:numCache>
                <c:formatCode>General</c:formatCode>
                <c:ptCount val="22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B5-443F-8F4F-2D4A138F9411}"/>
            </c:ext>
          </c:extLst>
        </c:ser>
        <c:ser>
          <c:idx val="10"/>
          <c:order val="10"/>
          <c:tx>
            <c:strRef>
              <c:f>'Q13 College_B_SJ_V'!$Y$1:$Y$2</c:f>
              <c:strCache>
                <c:ptCount val="1"/>
                <c:pt idx="0">
                  <c:v>25-Mar-19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College_B_SJ_V'!$Y$3:$Y$25</c:f>
              <c:numCache>
                <c:formatCode>General</c:formatCode>
                <c:ptCount val="22"/>
                <c:pt idx="6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B5-443F-8F4F-2D4A138F9411}"/>
            </c:ext>
          </c:extLst>
        </c:ser>
        <c:ser>
          <c:idx val="11"/>
          <c:order val="11"/>
          <c:tx>
            <c:strRef>
              <c:f>'Q13 College_B_SJ_V'!$Z$1:$Z$2</c:f>
              <c:strCache>
                <c:ptCount val="1"/>
                <c:pt idx="0">
                  <c:v>26-May-19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College_B_SJ_V'!$Z$3:$Z$25</c:f>
              <c:numCache>
                <c:formatCode>General</c:formatCode>
                <c:ptCount val="22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B5-443F-8F4F-2D4A138F9411}"/>
            </c:ext>
          </c:extLst>
        </c:ser>
        <c:ser>
          <c:idx val="12"/>
          <c:order val="12"/>
          <c:tx>
            <c:strRef>
              <c:f>'Q13 College_B_SJ_V'!$AA$1:$AA$2</c:f>
              <c:strCache>
                <c:ptCount val="1"/>
                <c:pt idx="0">
                  <c:v>28-May-19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College_B_SJ_V'!$AA$3:$AA$25</c:f>
              <c:numCache>
                <c:formatCode>General</c:formatCode>
                <c:ptCount val="22"/>
                <c:pt idx="1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18</c:v>
                </c:pt>
                <c:pt idx="14">
                  <c:v>1</c:v>
                </c:pt>
                <c:pt idx="15">
                  <c:v>17</c:v>
                </c:pt>
                <c:pt idx="16">
                  <c:v>1</c:v>
                </c:pt>
                <c:pt idx="17">
                  <c:v>9</c:v>
                </c:pt>
                <c:pt idx="18">
                  <c:v>2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B5-443F-8F4F-2D4A138F9411}"/>
            </c:ext>
          </c:extLst>
        </c:ser>
        <c:ser>
          <c:idx val="13"/>
          <c:order val="13"/>
          <c:tx>
            <c:strRef>
              <c:f>'Q13 College_B_SJ_V'!$AB$1:$AB$2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'Q13 College_B_SJ_V'!$N$3:$N$25</c:f>
              <c:strCache>
                <c:ptCount val="22"/>
                <c:pt idx="0">
                  <c:v>100</c:v>
                </c:pt>
                <c:pt idx="1">
                  <c:v>Agra </c:v>
                </c:pt>
                <c:pt idx="2">
                  <c:v>Ambala </c:v>
                </c:pt>
                <c:pt idx="3">
                  <c:v>Baddi </c:v>
                </c:pt>
                <c:pt idx="4">
                  <c:v>Bangalore </c:v>
                </c:pt>
                <c:pt idx="5">
                  <c:v>Bhubaneswar </c:v>
                </c:pt>
                <c:pt idx="6">
                  <c:v>Chandigarh </c:v>
                </c:pt>
                <c:pt idx="7">
                  <c:v>Cochin </c:v>
                </c:pt>
                <c:pt idx="8">
                  <c:v>Delhi </c:v>
                </c:pt>
                <c:pt idx="9">
                  <c:v>Gurgaon </c:v>
                </c:pt>
                <c:pt idx="10">
                  <c:v>Himachal Pradesh </c:v>
                </c:pt>
                <c:pt idx="11">
                  <c:v>Hoshiarpur </c:v>
                </c:pt>
                <c:pt idx="12">
                  <c:v>Hyderabad </c:v>
                </c:pt>
                <c:pt idx="13">
                  <c:v>Mohali </c:v>
                </c:pt>
                <c:pt idx="14">
                  <c:v>Mumbai </c:v>
                </c:pt>
                <c:pt idx="15">
                  <c:v>Mysore </c:v>
                </c:pt>
                <c:pt idx="16">
                  <c:v>Nepal </c:v>
                </c:pt>
                <c:pt idx="17">
                  <c:v>Noida </c:v>
                </c:pt>
                <c:pt idx="18">
                  <c:v>Panchkula </c:v>
                </c:pt>
                <c:pt idx="19">
                  <c:v>Pune </c:v>
                </c:pt>
                <c:pt idx="20">
                  <c:v>Sector 34-A Chd. </c:v>
                </c:pt>
                <c:pt idx="21">
                  <c:v>shimla </c:v>
                </c:pt>
              </c:strCache>
            </c:strRef>
          </c:cat>
          <c:val>
            <c:numRef>
              <c:f>'Q13 College_B_SJ_V'!$AB$3:$AB$25</c:f>
              <c:numCache>
                <c:formatCode>General</c:formatCode>
                <c:ptCount val="2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B5-443F-8F4F-2D4A138F9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782015"/>
        <c:axId val="1598786591"/>
      </c:barChart>
      <c:catAx>
        <c:axId val="159878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86591"/>
        <c:crosses val="autoZero"/>
        <c:auto val="1"/>
        <c:lblAlgn val="ctr"/>
        <c:lblOffset val="100"/>
        <c:noMultiLvlLbl val="0"/>
      </c:catAx>
      <c:valAx>
        <c:axId val="159878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8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581024</xdr:colOff>
      <xdr:row>39</xdr:row>
      <xdr:rowOff>52386</xdr:rowOff>
    </xdr:from>
    <xdr:to>
      <xdr:col>53</xdr:col>
      <xdr:colOff>666749</xdr:colOff>
      <xdr:row>75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FF587-3E6A-4B4E-AD5E-D4FBFBEE8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42861</xdr:rowOff>
    </xdr:from>
    <xdr:to>
      <xdr:col>22</xdr:col>
      <xdr:colOff>381000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998E5-DBA4-462B-BA6E-DAE5B926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102</xdr:row>
      <xdr:rowOff>71436</xdr:rowOff>
    </xdr:from>
    <xdr:to>
      <xdr:col>39</xdr:col>
      <xdr:colOff>742950</xdr:colOff>
      <xdr:row>146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E4C67-FC83-4A36-B30C-A4882A47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22</xdr:row>
      <xdr:rowOff>23811</xdr:rowOff>
    </xdr:from>
    <xdr:to>
      <xdr:col>20</xdr:col>
      <xdr:colOff>19049</xdr:colOff>
      <xdr:row>48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460F1-21F0-4D55-AC2D-444D0703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34</xdr:row>
      <xdr:rowOff>33336</xdr:rowOff>
    </xdr:from>
    <xdr:to>
      <xdr:col>28</xdr:col>
      <xdr:colOff>752474</xdr:colOff>
      <xdr:row>71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A3A3C-FF31-46E0-8C0D-2FE968BB6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25</xdr:row>
      <xdr:rowOff>14287</xdr:rowOff>
    </xdr:from>
    <xdr:to>
      <xdr:col>29</xdr:col>
      <xdr:colOff>295275</xdr:colOff>
      <xdr:row>55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16D60-21C2-4763-BE1C-51874104A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 Jambhale" refreshedDate="44973.551177199071" createdVersion="5" refreshedVersion="7" minRefreshableVersion="3" recordCount="101" xr:uid="{F7481991-70E9-4AED-AB6A-523BEC9EB665}">
  <cacheSource type="worksheet">
    <worksheetSource ref="A1:L102" sheet="Q13 College_A_HS_V"/>
  </cacheSource>
  <cacheFields count="12">
    <cacheField name="RollNo" numFmtId="0">
      <sharedItems count="101">
        <s v="1620981075"/>
        <s v="1620981182"/>
        <s v="1620981189"/>
        <s v="CUN130104079"/>
        <s v="CUN110104086"/>
        <s v="CUN120301042"/>
        <s v="1710961019"/>
        <s v="1430991141"/>
        <s v="1410992024"/>
        <s v="1560991040"/>
        <s v="1560991019"/>
        <s v="1530991094"/>
        <s v="1510992603"/>
        <s v="1625981008"/>
        <s v="1510992629"/>
        <s v="1610981539"/>
        <s v="1510971204"/>
        <s v="1510971207"/>
        <s v="1560991028"/>
        <s v="1510992525"/>
        <s v="1450990012"/>
        <s v="1450990038"/>
        <s v="1510992532"/>
        <s v="1410991853"/>
        <s v="1410991997"/>
        <s v="1410991901"/>
        <s v="1510971211"/>
        <s v="CUN130104007"/>
        <s v="1410991806"/>
        <s v="1510992601"/>
        <s v="1410991910"/>
        <s v="1410991974"/>
        <s v="1510992515"/>
        <s v="1410991923"/>
        <s v="1410991958"/>
        <s v="CUN130301062"/>
        <s v="CUN130502012"/>
        <s v="1610981535"/>
        <s v="1530991162"/>
        <s v="1410991940"/>
        <s v="1410991779"/>
        <s v="1510992553"/>
        <s v="CUN130101150"/>
        <s v="1410991863"/>
        <s v="CUN130101141"/>
        <s v="1410992188"/>
        <s v="1410992149"/>
        <s v="CUN130102063"/>
        <s v="CUN130301008"/>
        <s v="CUN130401021"/>
        <s v="1410991888"/>
        <s v="1420991216"/>
        <s v="CUN130104192"/>
        <s v="CUN130501034"/>
        <s v="1450990028"/>
        <s v="CUN120550016"/>
        <s v="1510971103"/>
        <s v="CUN130101409"/>
        <s v="1410981122"/>
        <s v="1410991722"/>
        <s v="CUN120101141"/>
        <s v="1510981056"/>
        <s v="CUN120104118"/>
        <s v="H151014"/>
        <s v="1430991109"/>
        <s v="1410992109"/>
        <s v="CUN120104091"/>
        <s v="1410992124"/>
        <s v="1410992132"/>
        <s v="1410992135"/>
        <s v="1410992138"/>
        <s v="1410992141"/>
        <s v="1410992195"/>
        <s v="CUN120101027"/>
        <s v="CUN120102100"/>
        <s v="1560991050"/>
        <s v="CUN110103003"/>
        <s v="1510992624"/>
        <s v="CUN130104038"/>
        <s v="CUN130130055"/>
        <s v="CUN110301081"/>
        <s v="1460981009"/>
        <s v="CUN120101007"/>
        <s v="1410981042"/>
        <s v="CUN130104178"/>
        <s v="CUN120201036"/>
        <s v="CUN120301024"/>
        <s v="1530991128"/>
        <s v="1550981033"/>
        <s v="CUN130101215"/>
        <s v="1410991872"/>
        <s v="CUN110104039"/>
        <s v="CUN120104113"/>
        <s v="1410991859"/>
        <s v="CUN130101144"/>
        <s v="CUN130102108"/>
        <s v="1560991039"/>
        <s v="CUN120101214"/>
        <s v="1410991868"/>
        <s v="CUN120151005"/>
        <s v="Total"/>
      </sharedItems>
    </cacheField>
    <cacheField name="LastUpdate" numFmtId="0">
      <sharedItems containsBlank="1"/>
    </cacheField>
    <cacheField name="Name" numFmtId="0">
      <sharedItems containsBlank="1"/>
    </cacheField>
    <cacheField name="FatherName" numFmtId="0">
      <sharedItems containsBlank="1"/>
    </cacheField>
    <cacheField name="MotherName" numFmtId="0">
      <sharedItems containsBlank="1"/>
    </cacheField>
    <cacheField name="Batch" numFmtId="0">
      <sharedItems containsBlank="1" count="36">
        <s v="MBA2016"/>
        <s v="BE2013"/>
        <s v="BE2011"/>
        <s v="BARC2012"/>
        <s v="IS-Jan-June18"/>
        <s v="BHMCT2014"/>
        <s v="BE2014"/>
        <s v="BA(JMC)-2015"/>
        <s v="BHMCTCU2015"/>
        <s v="Int BCA-MCA 2015"/>
        <s v="MBA-2016"/>
        <s v="MCA2016"/>
        <s v="DIPLOMA2015"/>
        <s v="BPHARMA-2014"/>
        <s v="BCA2015"/>
        <s v="BARC2013"/>
        <s v="B.COM-2013"/>
        <s v="BCA2014"/>
        <s v="BPHARMA-2013"/>
        <s v="B.COM-2014"/>
        <s v="BBA-2013"/>
        <s v="MBA2012"/>
        <s v="ME2014"/>
        <s v="BE2012"/>
        <s v="MCA2015"/>
        <s v="BHHA2015"/>
        <s v="BHMCTCU2014"/>
        <s v="BCA-Net-2014"/>
        <s v="BCA2013"/>
        <s v="BARC2011"/>
        <s v="MA(JMC)-2014"/>
        <s v="MCA2014"/>
        <s v="B.Ed-2012"/>
        <s v="MPHARMA-2015"/>
        <s v="ME2012"/>
        <m/>
      </sharedItems>
    </cacheField>
    <cacheField name="Degree" numFmtId="0">
      <sharedItems containsBlank="1" count="24">
        <s v="MBA-HR"/>
        <s v="MBA-IB"/>
        <s v="BE"/>
        <s v="BARC"/>
        <s v="INT STU"/>
        <s v="BHMCT(GBC)"/>
        <s v="BA(JMC)"/>
        <s v="B.SC.HA"/>
        <s v="INT BCA"/>
        <s v="MBA-SRM"/>
        <s v="MCA(CU)"/>
        <s v="DIPLOMA"/>
        <s v="BPHARMA"/>
        <s v="BCA"/>
        <s v="BCOM(HONS)"/>
        <s v="BBA(P)"/>
        <s v="MBA-GR"/>
        <s v="ME"/>
        <s v="BHHA"/>
        <s v="BCA-NET"/>
        <s v="MA(JMC)"/>
        <s v="B.ED"/>
        <s v="M.PHARMA"/>
        <m/>
      </sharedItems>
    </cacheField>
    <cacheField name="PresentStatus" numFmtId="0">
      <sharedItems containsBlank="1" count="2">
        <s v="Higher Studies"/>
        <m/>
      </sharedItems>
    </cacheField>
    <cacheField name="HSDegree" numFmtId="0">
      <sharedItems containsBlank="1"/>
    </cacheField>
    <cacheField name="EntranceExam" numFmtId="0">
      <sharedItems containsBlank="1"/>
    </cacheField>
    <cacheField name="Institute" numFmtId="0">
      <sharedItems containsBlank="1" count="72">
        <s v="None"/>
        <s v="ICAI"/>
        <s v="Ibs"/>
        <s v="Western Sydney University"/>
        <s v="NITTTR"/>
        <s v="UCW"/>
        <s v="."/>
        <s v="GBC"/>
        <s v="Punjabi University"/>
        <s v="Chitkara"/>
        <s v="Lovely professional university"/>
        <s v="Singhad"/>
        <s v="Chitkara University"/>
        <s v="Hartron institute"/>
        <s v="Self study"/>
        <s v="Symbiosis University"/>
        <s v="Punjab university"/>
        <s v="NIPER"/>
        <s v="Delhi University"/>
        <s v="University of calgary"/>
        <s v="After clearing gate"/>
        <s v="Concordia university"/>
        <s v="Still to figure out"/>
        <s v="Thapar"/>
        <s v="Not decided"/>
        <s v="Inderprastha University"/>
        <s v="Not selected yet."/>
        <s v="Yet to enter"/>
        <s v="University of Technology Sydney"/>
        <s v="Sri sai univesity"/>
        <s v="New image institute"/>
        <s v="Thapar University"/>
        <s v="Amity"/>
        <s v="monash"/>
        <s v="Imt"/>
        <s v="Indian Institute of Technology"/>
        <s v="Panjab University"/>
        <s v="Deakin University"/>
        <s v="MAAC"/>
        <s v="D.A.V COLLEGE KURUKSHETRA UNIVERSITY"/>
        <s v="Bright academy"/>
        <s v="Kurukshetra University"/>
        <s v="UNIVERSITY OF PETROLEUM &amp; ENERGY STUDIES"/>
        <s v="Sheridan"/>
        <s v="Banda Bahadur;"/>
        <s v="PU"/>
        <s v="CGC Landran"/>
        <s v="The University of Texas at Dallas"/>
        <s v="LPU"/>
        <s v="PEC"/>
        <s v="Le cordon bleu"/>
        <s v="chandigarh university"/>
        <s v="University of Toronto"/>
        <s v="Langara College"/>
        <s v="Doon Business School Dehradun"/>
        <s v="IGNOU"/>
        <s v=""/>
        <s v="Banglore University CLAP"/>
        <s v="Searching"/>
        <s v="CEPT University"/>
        <s v="Shanti Niketan College of Education"/>
        <s v="Centennial College Toronto"/>
        <s v="Chaudhary Charan Singh University"/>
        <s v="Algonquin College"/>
        <s v="College of New Caledonia"/>
        <s v="Centenial College"/>
        <s v="Lukmaan"/>
        <s v="National Law University"/>
        <s v="Freie University"/>
        <s v="Looking for Admission"/>
        <s v="MDU"/>
        <m/>
      </sharedItems>
    </cacheField>
    <cacheField name="Location" numFmtId="0">
      <sharedItems containsMixedTypes="1" containsNumber="1" containsInteger="1" minValue="100" maxValue="100" count="39">
        <s v="Delhi "/>
        <s v="Patiala "/>
        <s v="Chandigarh "/>
        <s v="Sydney "/>
        <s v="canada "/>
        <s v=". "/>
        <s v="Toronto "/>
        <s v="Rajpura "/>
        <s v="Jalandhar "/>
        <s v="Pune "/>
        <s v="Panchkula "/>
        <s v="Mohali "/>
        <s v="NA "/>
        <s v="Australia "/>
        <s v="Palampur "/>
        <s v="Noida "/>
        <s v="Ghaziabad "/>
        <s v="Roorkee "/>
        <s v="Melbourne "/>
        <s v="Montreal "/>
        <s v="Yamunanagar "/>
        <s v="Kurukshetra "/>
        <s v="DEHRADUN "/>
        <s v="Faridkot "/>
        <s v="Landran "/>
        <s v="bathinda "/>
        <s v="Dallas; TX "/>
        <s v="gharuhan "/>
        <s v="Derabassi "/>
        <s v=" "/>
        <s v="Bangalore "/>
        <s v="Germany "/>
        <s v="Punjab "/>
        <s v="Ahmedabad "/>
        <s v="Hamirpur "/>
        <s v="Meerut "/>
        <s v="Berlin; Germany "/>
        <s v="ROHTAK 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 Jambhale" refreshedDate="44973.559636226855" createdVersion="5" refreshedVersion="7" minRefreshableVersion="3" recordCount="101" xr:uid="{398AAE67-6F29-4A3A-8EC5-0D0B3F455B2C}">
  <cacheSource type="worksheet">
    <worksheetSource ref="A1:J102" sheet="Q13 College_A_SE_V"/>
  </cacheSource>
  <cacheFields count="10">
    <cacheField name="RollNo" numFmtId="0">
      <sharedItems containsMixedTypes="1" containsNumber="1" containsInteger="1" minValue="1410981020" maxValue="1650981058"/>
    </cacheField>
    <cacheField name="LastUpdate" numFmtId="0">
      <sharedItems containsBlank="1"/>
    </cacheField>
    <cacheField name="Name" numFmtId="0">
      <sharedItems containsBlank="1" count="101">
        <s v="ANKUR TURAN"/>
        <s v="RAGINI MALHOTRA"/>
        <s v="VIKASH KUMAR MISHRA "/>
        <s v="SHREYAS H L "/>
        <s v="ADITYA CHANDEL"/>
        <s v="MANJUNATHA PRASAD NA "/>
        <s v="HARJEET SINGH"/>
        <s v="VIKAS GANDHI "/>
        <s v="PRABHAT KAMAL ARORA"/>
        <s v="AJAY KUMAR"/>
        <s v="BHANU PRATAP"/>
        <s v="SANGRAM VIJAY SHIRKE "/>
        <s v="NEHA KUMARI "/>
        <s v="SHUBHAM KUMAR"/>
        <s v="PARVEEN SHARMA"/>
        <s v="SHUBHAM KAUSHIK"/>
        <s v="ANURAG SHARMA"/>
        <s v="SHITANSH JEARTH"/>
        <s v="NISHANT MUDGAL"/>
        <s v="SAKSHAM ARORA"/>
        <s v="ISHPREET KAUR"/>
        <s v="DILIP PATIL "/>
        <s v="RAGHAV GUPTA"/>
        <s v="SUMIT CHAWLA"/>
        <s v="HIMANI SINGLA "/>
        <s v="SHACHINDRA KUMAR MISHRA "/>
        <s v="MOHIT CHANDRA"/>
        <s v="GAURAV POPLI"/>
        <s v="SHIVAM GOEL"/>
        <s v="REETESHKUMAR GOPALBHAI PANCHOLI "/>
        <s v="VENKATESWARARAO VAKALAPUDI "/>
        <s v="RISHABH BAHREE"/>
        <s v="RADHAKRISHNA SHETTY "/>
        <s v="KENNETH PAUL DAVID"/>
        <s v="SAMAKSH SONI"/>
        <s v="NEERAJ KHANNA"/>
        <s v="LAKSHAY GUPTA"/>
        <s v="JASKARAN SINGH"/>
        <s v="SAHDEV MANIKTALA"/>
        <s v="R S SINGH "/>
        <s v="KUNAL KAKKAR"/>
        <s v="ARVIND VITHAL HIRLEKAR "/>
        <s v="PRITPAL SINGH "/>
        <s v="ABHINAV KAUSHAL"/>
        <s v="SIDDHARTH LAKHANPAL"/>
        <s v="AMRINDER SINGH"/>
        <s v="MOHIT KAUSHIK"/>
        <s v="SACHIN PARMAR"/>
        <s v="AMARDEEP BHAU MAHADIK "/>
        <s v="KRITIKA RANA"/>
        <s v="ROSEPREET KAUR"/>
        <s v="SAILENDRA GUPTA"/>
        <s v="ROHIT KUMAR"/>
        <s v="BALJINDER SINGH"/>
        <s v="HARNEET KAUR"/>
        <s v="JIGNESH CHHAGANLAL GADHIA"/>
        <s v="AMAR PAUNIKAR"/>
        <s v="PRIYA KHANUJA"/>
        <s v="RADHIKA OBEROI"/>
        <s v="PRANIL PRAMOD BARTAKKE"/>
        <s v="VISHAL SHARMA "/>
        <s v="PRASAD SHIRODKAR"/>
        <s v="MOHAMMAD ASIF LONE"/>
        <s v="ATUL KUMAR"/>
        <s v="RITIKESH ANGAD"/>
        <s v="CHITMAN PREET SINGH"/>
        <s v="DEEPANSHU BAKSHI"/>
        <s v="VIVEK JASSI"/>
        <s v="SUJAY VIJAY KALA"/>
        <s v="PRASHANTH RAMDAS NAYAK "/>
        <s v="PRADEEP K CHAUDHARI"/>
        <s v="DIGAMBAR SHRIPAD ASHTEKAR "/>
        <s v="YAMINI VILAS LOKHANDE "/>
        <s v="SANDEEP SUBHASHRAO GHIKE "/>
        <s v="ASHOK ITHAPE "/>
        <s v="PRADIP NALAWADE"/>
        <s v="SATISH SHIVPRAKASH ZANWAR "/>
        <s v="DASHRATH TRAYMBAK RATHOD "/>
        <s v="BEENA JAYESH SANGHRAJKA "/>
        <s v="PRASHANT SURDIKAR "/>
        <s v="SAMEER SHAH "/>
        <s v="NAND KISHORE DIWAKAR KATHWATE "/>
        <s v="DENIS PEREIRA "/>
        <s v="PRAVEEN EDWIN DSOUZA "/>
        <s v="PAWAR GUNDU JAYAWANT "/>
        <s v="KETAN MANEK SHAH"/>
        <s v="MAYANK MALHOTRA"/>
        <s v="AASHNA SYED"/>
        <s v="DISHANT SEHGAL"/>
        <s v="NIKHIL GUPTA"/>
        <s v="SHIV KARAN SINGH "/>
        <s v="ARVINDA KUMAR"/>
        <s v="GUNDEEP SINGH"/>
        <s v="SUBHANK SINGH"/>
        <s v="SURABHI MADAAN"/>
        <s v="SAGAR "/>
        <s v="AMOL GOVIND AREKAR "/>
        <s v="PRASHANT  INDARCHAND CHHAJED"/>
        <s v="BHARATENDU ROY"/>
        <s v="ZEESHAN ALI MALLA"/>
        <m/>
      </sharedItems>
    </cacheField>
    <cacheField name="FatherName" numFmtId="0">
      <sharedItems containsBlank="1"/>
    </cacheField>
    <cacheField name="MotherName" numFmtId="0">
      <sharedItems containsBlank="1"/>
    </cacheField>
    <cacheField name="Batch" numFmtId="0">
      <sharedItems containsBlank="1" count="27">
        <s v="MBA2016"/>
        <s v="B.Sc-2014"/>
        <s v="BA(JMC)-2015"/>
        <s v="2016-18"/>
        <s v="BHMCTCU2014"/>
        <s v="DIPLOMA2015"/>
        <s v="BCA2014"/>
        <s v="MPT2016-JAN"/>
        <s v="BE2014"/>
        <s v="BHMCT2014"/>
        <s v="MPHARMA-2016"/>
        <s v="BA(JMC)-2014"/>
        <s v="MA(JMC)-2015"/>
        <s v="BHMCTCU2015"/>
        <s v="BCA2015"/>
        <s v="BPHARMA-2014"/>
        <s v="B.COM-2014"/>
        <s v="MCA2016"/>
        <s v="MIFP2016"/>
        <s v="BBA-2014"/>
        <s v="MBA2015"/>
        <s v="MCA2014"/>
        <s v="Int BCA-MCA 2014"/>
        <s v="M.Sc 2015"/>
        <s v="MCA2015"/>
        <s v="MA(JMC)-2014"/>
        <m/>
      </sharedItems>
    </cacheField>
    <cacheField name="Degree" numFmtId="0">
      <sharedItems containsBlank="1" count="22">
        <s v="MBA-L&amp;SCM"/>
        <s v="MBA-F&amp;B"/>
        <s v="BOPTO EXE"/>
        <s v="BA(JMC)"/>
        <s v="MIFP"/>
        <s v="B.SC.HA"/>
        <s v="DIPLOMA"/>
        <s v="BCA"/>
        <s v="MPT"/>
        <s v="BE"/>
        <s v="BHMCT(GBC)"/>
        <s v="M.PHARMA"/>
        <s v="MA(JMC)"/>
        <s v="BPHARMA"/>
        <s v="BCOM(HONS)"/>
        <s v="MCA(CU)"/>
        <s v="BBA(P)"/>
        <s v="MBA-SRM"/>
        <s v="INT BCA"/>
        <s v="M OPTOM"/>
        <s v="MBA-HC"/>
        <m/>
      </sharedItems>
    </cacheField>
    <cacheField name="PresentStatus" numFmtId="0">
      <sharedItems containsBlank="1"/>
    </cacheField>
    <cacheField name="Organization" numFmtId="0">
      <sharedItems containsBlank="1"/>
    </cacheField>
    <cacheField name="Location" numFmtId="0">
      <sharedItems containsMixedTypes="1" containsNumber="1" containsInteger="1" minValue="100" maxValue="100" count="69">
        <s v="Parwanoo "/>
        <s v="Garhshankar "/>
        <s v="Auliabad "/>
        <s v="Hosahalli "/>
        <s v="Chandigarh "/>
        <s v="Bangalore "/>
        <s v="Zirakpur "/>
        <s v="Hardwar "/>
        <s v="Jalgaon "/>
        <s v="Ambala "/>
        <s v="Thane "/>
        <s v="Gurgaon "/>
        <s v="Hamirpur "/>
        <s v="Delhi "/>
        <s v="Bathinda "/>
        <s v="Nangal distt Ropar "/>
        <s v="Karnal "/>
        <s v="Jagadhri "/>
        <s v="Kullu "/>
        <s v="Nabha "/>
        <s v="Allahabad Uttar Pradesh "/>
        <s v="Rajpura "/>
        <s v="Patiala "/>
        <s v="Vadodara "/>
        <s v="Hyderabad "/>
        <s v="MUMBAI _x000a_MAHARASHTRA "/>
        <s v="Panchkula "/>
        <s v="Shimla HP "/>
        <s v="Sunam "/>
        <s v="Jalandhar "/>
        <s v="Ludhiana "/>
        <s v="Mumbai "/>
        <s v="derabassi "/>
        <s v="Una "/>
        <s v="H.P "/>
        <s v="Near marble market; Dhanas; Chandigarh "/>
        <s v="Mohali phase7 "/>
        <s v="Ajrawar "/>
        <s v="Rajkot "/>
        <s v="Shadipur; Delhi "/>
        <s v="Chennai "/>
        <s v="Navi Mumbai "/>
        <s v=" "/>
        <s v="Goa "/>
        <s v="Himachal Pradesh "/>
        <s v="Himachal "/>
        <s v="ambala city "/>
        <s v="36-B pratap nagar near shiv mandir ambala cantt "/>
        <s v="Nowhere "/>
        <s v="PARBHANI "/>
        <s v="Ulhasnagar "/>
        <s v="Belgaum "/>
        <s v="Jalna "/>
        <s v="pune "/>
        <s v="Deulgaonraja "/>
        <s v="305 Narayan peth Office no 5_x000a_Opp Vijay Talkies_x000a_Near Laxmi Road_x000a_Pune - 411030 "/>
        <s v="Pranjal Apartments H No 589 Vijay Sagar colony _x000a_Gultekade Pune 411037 "/>
        <s v="Gadchiroli "/>
        <s v="Moodbidri_x000a_Karnataka "/>
        <s v="Shimla "/>
        <s v="peer muchhalla; zirakpur "/>
        <s v="New York U.S.A "/>
        <s v="Meerutt "/>
        <s v="New Delhi "/>
        <s v="Meerut Cantt. "/>
        <s v="Hisar "/>
        <s v="Orrisa "/>
        <s v="Pattan; Baramulla; Kashmir 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 Jambhale" refreshedDate="44973.584119097221" createdVersion="5" refreshedVersion="7" minRefreshableVersion="3" recordCount="101" xr:uid="{9B9260EC-23B0-4B8C-BD30-74E924654C43}">
  <cacheSource type="worksheet">
    <worksheetSource ref="A1:K102" sheet="Q13 College_A_SJ_V"/>
  </cacheSource>
  <cacheFields count="11">
    <cacheField name="RollNo" numFmtId="0">
      <sharedItems containsMixedTypes="1" containsNumber="1" containsInteger="1" minValue="1410981025" maxValue="1670991024"/>
    </cacheField>
    <cacheField name="LastUpdate" numFmtId="0">
      <sharedItems containsBlank="1"/>
    </cacheField>
    <cacheField name="Name" numFmtId="0">
      <sharedItems containsBlank="1" count="99">
        <s v="ANIL DHAYANI"/>
        <s v="RIDHINA GUPTA"/>
        <s v="JATIN GARG"/>
        <s v="JASPREET "/>
        <s v="MANISHA "/>
        <s v="KRITIKA "/>
        <s v="SHIVANI SHARMA"/>
        <s v="SHUBHAM MISHRA"/>
        <s v="SUHANI BHATIA"/>
        <s v="SAVI KHOKHAR"/>
        <s v="RAGHAV VAIDYA"/>
        <s v="SHIVANGI GOEL"/>
        <s v="RADHIKA GAMBHIR"/>
        <s v="AKASH ATTRI"/>
        <s v="RAMANDEEP KAUR"/>
        <s v="AMIT KUMAR "/>
        <s v="SAGAR MALIK"/>
        <s v="KANIKA THAKUR"/>
        <s v="MONAL GUPTA"/>
        <s v="CHETAN SOOD"/>
        <s v="SAURAV GULERIA"/>
        <s v="HANUMANTHEGOWDA.D "/>
        <s v="ROHIT RANA"/>
        <s v="SATISH KUMAR"/>
        <s v="G.D NAOMI RACHEL"/>
        <s v="ANIL KUMAR"/>
        <s v="ISHU KATYAL"/>
        <s v="ARVIND KUMAR SHARMA"/>
        <s v="MOHIT CHUGH"/>
        <s v="KAVISH TANWAR"/>
        <s v="MANISH "/>
        <s v="HEENA KHAN"/>
        <s v="SRISHTI JAIN"/>
        <s v="DEBASIS DAS "/>
        <s v="SOURAV SHARMA"/>
        <s v="SIDHARTH SHARMA"/>
        <s v="W V BHAVN"/>
        <s v="KAJAL THAPA"/>
        <s v="RUPESH KUMAR"/>
        <s v="AJAY KUMAR MISHRA"/>
        <s v="ASHISH MALIK"/>
        <s v="ADITI JASRAI "/>
        <s v="KARANJIT SINGH"/>
        <s v="DHRUV KAPOOR"/>
        <s v="MUSKAN BANSAL"/>
        <s v="SACHIN "/>
        <s v="SAMRITI KLAETA"/>
        <s v="RITISH KUMAR JARODIA"/>
        <s v="ABHISHEK GULERIA"/>
        <s v="SHASHANK MEHRA"/>
        <s v="BLESSY DEV "/>
        <s v="SHRUTI "/>
        <s v="DEEKSHA VERMA"/>
        <s v="TARUN KUMAR"/>
        <s v="KAVINPREET KAUR"/>
        <s v="HARIT KUMAR"/>
        <s v="PHALGUNI "/>
        <s v="SOMASUNDARAM TA "/>
        <s v="VIPLAV GUPTA"/>
        <s v="DEEPSHIKHA "/>
        <s v="DIVYA SHARMA"/>
        <s v="MANINDER KAUR "/>
        <s v="JASMINE TOOR "/>
        <s v="SHIVAM SHARMA"/>
        <s v="RAJ KUMAR TIWARI "/>
        <s v="SANJEEV KUMAR"/>
        <s v="ARUN RAWAT "/>
        <s v="ANKITA MAHAJAN"/>
        <s v="PRACHI GUPTA "/>
        <s v="KANIKA GARG"/>
        <s v="MANPREET KAUR"/>
        <s v="RAJAN GARG"/>
        <s v="JASMEET KAUR"/>
        <s v="VANDANA SONI"/>
        <s v="ATUL MEHTA "/>
        <s v="JAGRITI KALRA"/>
        <s v="SHILPA KHURANA"/>
        <s v="MANJEET KOUR GILL"/>
        <s v="SIMRAN BINDAL"/>
        <s v="NIMIKA GROVER"/>
        <s v="RISHAB GARG"/>
        <s v="TANVI MISHRA"/>
        <s v="RISHABH SHARMA"/>
        <s v="ANIKET CHAUHAN"/>
        <s v="DAKSHIKA SOOD "/>
        <s v="MAHEEP SINGH "/>
        <s v="SAURABH KUMAR"/>
        <s v="NAVLEEN KAUR"/>
        <s v="VIRANGNA DUTTA"/>
        <s v="SAHIL "/>
        <s v="SAURAV CHITKARA"/>
        <s v="SHUBHAM THAKUR"/>
        <s v="VISHAL RAWAT"/>
        <s v="SALIL DANIEL"/>
        <s v="PAVNEET SINGH"/>
        <s v="AKHILESH MAHAJAN"/>
        <s v="SHIVAM THAKUR"/>
        <s v="SOURABH SAINI"/>
        <m/>
      </sharedItems>
    </cacheField>
    <cacheField name="FatherName" numFmtId="0">
      <sharedItems containsBlank="1"/>
    </cacheField>
    <cacheField name="MotherName" numFmtId="0">
      <sharedItems containsBlank="1"/>
    </cacheField>
    <cacheField name="Batch" numFmtId="0">
      <sharedItems containsBlank="1" count="26">
        <s v="MBA2016"/>
        <s v="MBA2015"/>
        <s v="B.Sc-2014"/>
        <s v="MBA2015-NOV"/>
        <s v="BHMCTCU2015"/>
        <s v="BHMCTCU2014"/>
        <s v="B.Sc-2015"/>
        <s v="MPHARMA-2016"/>
        <s v="BE2014"/>
        <s v="2016-18"/>
        <s v="Int BCA-MCA 2012"/>
        <s v="DIPLOMA2015"/>
        <s v="MCA2015"/>
        <s v="BA(JMC)-2015"/>
        <s v="BCA2015"/>
        <s v="MPT2016-JAN"/>
        <s v="ME2015"/>
        <s v="MCA2016"/>
        <s v="BPHARMA-2014"/>
        <s v="MCA2014"/>
        <s v="Int BCA-MCA 2015"/>
        <s v="PHD2014"/>
        <s v="B.ED-2016"/>
        <s v="Int BCA-MCA 2013"/>
        <s v="BHMCT2015"/>
        <m/>
      </sharedItems>
    </cacheField>
    <cacheField name="Degree" numFmtId="0">
      <sharedItems containsBlank="1"/>
    </cacheField>
    <cacheField name="PresentStatus" numFmtId="0">
      <sharedItems containsBlank="1"/>
    </cacheField>
    <cacheField name="Organization" numFmtId="0">
      <sharedItems containsBlank="1"/>
    </cacheField>
    <cacheField name="Designation" numFmtId="0">
      <sharedItems containsBlank="1"/>
    </cacheField>
    <cacheField name="Location" numFmtId="0">
      <sharedItems containsMixedTypes="1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 Jambhale" refreshedDate="44973.585582175925" createdVersion="5" refreshedVersion="7" minRefreshableVersion="3" recordCount="101" xr:uid="{8B7A525A-FBFE-4E54-BFFE-E16F0C1C102A}">
  <cacheSource type="worksheet">
    <worksheetSource ref="A1:M102" sheet="Q13 College_B_HS_V"/>
  </cacheSource>
  <cacheFields count="13">
    <cacheField name="RollNo" numFmtId="0">
      <sharedItems/>
    </cacheField>
    <cacheField name="LastUpdate" numFmtId="0">
      <sharedItems containsBlank="1" count="19">
        <s v="06-Apr-19"/>
        <s v="15-Apr-19"/>
        <s v="07-May-19"/>
        <s v="23-May-19"/>
        <s v="28-May-19"/>
        <s v="30-May-19"/>
        <s v="05-Jun-19"/>
        <s v="06-Jun-19"/>
        <s v="07-Jun-19"/>
        <s v="20-Jun-19"/>
        <s v="25-Jun-19"/>
        <s v="26-Jun-19"/>
        <s v="10-Jul-19"/>
        <s v="12-Jul-19"/>
        <s v="22-Jul-19"/>
        <s v="12-Sep-19"/>
        <s v="21-Sep-19"/>
        <s v="12-Oct-19"/>
        <m/>
      </sharedItems>
    </cacheField>
    <cacheField name="Name" numFmtId="0">
      <sharedItems containsBlank="1"/>
    </cacheField>
    <cacheField name="FatherName" numFmtId="0">
      <sharedItems containsBlank="1"/>
    </cacheField>
    <cacheField name="MotherName" numFmtId="0">
      <sharedItems containsBlank="1"/>
    </cacheField>
    <cacheField name="Branch" numFmtId="0">
      <sharedItems containsBlank="1" count="4">
        <s v="Electronics and Communication Engineering"/>
        <s v="Computer Science and Engineering"/>
        <s v="Civil Engineering"/>
        <m/>
      </sharedItems>
    </cacheField>
    <cacheField name="Batch" numFmtId="0">
      <sharedItems containsBlank="1"/>
    </cacheField>
    <cacheField name="Degree" numFmtId="0">
      <sharedItems containsBlank="1" count="2">
        <s v="BE"/>
        <m/>
      </sharedItems>
    </cacheField>
    <cacheField name="PresentStatus" numFmtId="0">
      <sharedItems containsBlank="1"/>
    </cacheField>
    <cacheField name="HSDegree" numFmtId="0">
      <sharedItems containsBlank="1"/>
    </cacheField>
    <cacheField name="EntranceExam" numFmtId="0">
      <sharedItems containsBlank="1"/>
    </cacheField>
    <cacheField name="Institute" numFmtId="0">
      <sharedItems containsBlank="1"/>
    </cacheField>
    <cacheField name="Location" numFmtId="0">
      <sharedItems containsMixedTypes="1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 Jambhale" refreshedDate="44973.587201504626" createdVersion="5" refreshedVersion="7" minRefreshableVersion="3" recordCount="101" xr:uid="{600D3ED2-92E3-4647-A909-DEB32901FF73}">
  <cacheSource type="worksheet">
    <worksheetSource ref="A1:K102" sheet="Q13 College_B_SE_V"/>
  </cacheSource>
  <cacheFields count="11">
    <cacheField name="RollNo" numFmtId="0">
      <sharedItems count="101">
        <s v="B130010198"/>
        <s v="B090020059"/>
        <s v="B130010422"/>
        <s v="b120020270"/>
        <s v="B130010304"/>
        <s v="I099020001"/>
        <s v="1411981040"/>
        <s v="1411981098"/>
        <s v="1411981289"/>
        <s v="1411981127"/>
        <s v="1411981208"/>
        <s v="1411981006"/>
        <s v="1411981027"/>
        <s v="1411981021"/>
        <s v="1411981266"/>
        <s v="1411981271"/>
        <s v="1411981005"/>
        <s v="1411981100"/>
        <s v="1411980502"/>
        <s v="1411981122"/>
        <s v="1411980514"/>
        <s v="1411981158"/>
        <s v="1411981086"/>
        <s v="1411981221"/>
        <s v="1411981083"/>
        <s v="1411981031"/>
        <s v="1411981345"/>
        <s v="1411981075"/>
        <s v="1411981190"/>
        <s v="1411981150"/>
        <s v="1411981054"/>
        <s v="1411981530"/>
        <s v="1411981506"/>
        <s v="1411981514"/>
        <s v="1411981537"/>
        <s v="1411981526"/>
        <s v="1411981536"/>
        <s v="1411981518"/>
        <s v="1411981534"/>
        <s v="1411982120"/>
        <s v="1411982020"/>
        <s v="1411982102"/>
        <s v="1411982058"/>
        <s v="1411982022"/>
        <s v="1411982011"/>
        <s v="1411982046"/>
        <s v="1411982005"/>
        <s v="1411982127"/>
        <s v="1411982093"/>
        <s v="1411982055"/>
        <s v="1411982028"/>
        <s v="1411982090"/>
        <s v="1411982031"/>
        <s v="1411982014"/>
        <s v="1411982054"/>
        <s v="1411982130"/>
        <s v="1411982135"/>
        <s v="1411982108"/>
        <s v="1411982034"/>
        <s v="1411982012"/>
        <s v="1411982089"/>
        <s v="1411982098"/>
        <s v="b120020030"/>
        <s v="B110020052"/>
        <s v="B130010144"/>
        <s v="b120010356"/>
        <s v="1411982121"/>
        <s v="1411982112"/>
        <s v="b120020242"/>
        <s v="B100020225"/>
        <s v="1511982079"/>
        <s v="1511982117"/>
        <s v="1511981503"/>
        <s v="1511982080"/>
        <s v="1511982038"/>
        <s v="1511982034"/>
        <s v="1511982031"/>
        <s v="1511981346"/>
        <s v="1511980708"/>
        <s v="1511982108"/>
        <s v="1511982088"/>
        <s v="1511982103"/>
        <s v="1511982092"/>
        <s v="1511981272"/>
        <s v="1511981271"/>
        <s v="1511981363"/>
        <s v="1511981299"/>
        <s v="1511980514"/>
        <s v="1511981326"/>
        <s v="1511981141"/>
        <s v="1511981035"/>
        <s v="1511981334"/>
        <s v="1511981265"/>
        <s v="1511981356"/>
        <s v="1511981178"/>
        <s v="1511981269"/>
        <s v="1511981222"/>
        <s v="1511981261"/>
        <s v="1511981066"/>
        <s v="1511981359"/>
        <s v="Total"/>
      </sharedItems>
    </cacheField>
    <cacheField name="LastUpdate" numFmtId="0">
      <sharedItems containsBlank="1" count="15">
        <s v="26-Mar-19"/>
        <s v="24-Apr-19"/>
        <s v="28-Apr-19"/>
        <s v="30-Apr-19"/>
        <s v="08-May-19"/>
        <s v="25-May-19"/>
        <s v="28-May-19"/>
        <s v="30-May-19"/>
        <s v="06-Jun-19"/>
        <s v="20-Jun-19"/>
        <s v="25-Jun-19"/>
        <s v="10-Jul-19"/>
        <s v="11-Jul-19"/>
        <s v="12-Jul-19"/>
        <m/>
      </sharedItems>
    </cacheField>
    <cacheField name="Name" numFmtId="0">
      <sharedItems containsBlank="1" count="101">
        <s v="Nikhil Bhatia "/>
        <s v="ANUBHAV GAUTAM"/>
        <s v="Aayush Adhikari "/>
        <s v="Shubhdeep Singh "/>
        <s v="Abhishek Dev Goel "/>
        <s v="Aashutosh Sethi"/>
        <s v="Ankush Chaudhary "/>
        <s v="Harpreet "/>
        <s v="Ishaan Rana "/>
        <s v="Keshav Gyasra "/>
        <s v="Saurabh Chauhan "/>
        <s v="Abhey Puri "/>
        <s v="Akshay Kumar Thakur "/>
        <s v="Aditya Sharma "/>
        <s v="Viren Gupta "/>
        <s v="Vishal Singh Rana "/>
        <s v="Abhay Sood "/>
        <s v="HARSH VARDHAN TEJPAL SINGH "/>
        <s v="GURVINDER SINGH"/>
        <s v="Karishma Sood "/>
        <s v="SHUBHAM GOYAL"/>
        <s v="Nisha Rana "/>
        <s v="Gitesh Khurani "/>
        <s v="Shrishti Sharma "/>
        <s v="Gagandeep Singh "/>
        <s v="Amrit Pal Singh "/>
        <s v="Adriz Basnet "/>
        <s v="Divam Wadhwa "/>
        <s v="Rishav Pudir "/>
        <s v="Naman Aggarwal "/>
        <s v="Atul Rana "/>
        <s v="Simranjeet Singh Cheema "/>
        <s v="Amritpal Singh "/>
        <s v="Kanishk Mehta "/>
        <s v="Vitesh Ubhi "/>
        <s v="Rohit Punia "/>
        <s v="Vishal Sen "/>
        <s v="Minal Verma "/>
        <s v="Vaibhav Chauhan "/>
        <s v="Shubhankar Mahindru "/>
        <s v="Anand Verma "/>
        <s v="Tanvi Chauhan "/>
        <s v="Manik Gupta "/>
        <s v="Anish Rathee "/>
        <s v="Abhishek Singh Thakur "/>
        <s v="Himanshu Saggu "/>
        <s v="Abhinav Dogra "/>
        <s v="Prem Kumar Bhandari "/>
        <s v="Saurabh Thakur "/>
        <s v="Kartik Sroa "/>
        <s v="Arshit Dhorta "/>
        <s v="Satwinder singh "/>
        <s v="Asif Ishtiyaq "/>
        <s v="Ajay Vaid "/>
        <s v="Kartik Kaushal "/>
        <s v="Biplap Bhaila "/>
        <s v="Rajan Jain "/>
        <s v="Vishal Negi "/>
        <s v="AYUSH NANDAN "/>
        <s v="Adarsh Kashyap "/>
        <s v="Sarthak Ranout "/>
        <s v="Shubhank Sharma "/>
        <s v="Aman Sethi "/>
        <s v="ANKIT KAMRA "/>
        <s v="Rohit Aggarwal "/>
        <s v="Sanchit Garg "/>
        <s v="Ashish Pradhan "/>
        <s v="Pemba Norbu Sherpa "/>
        <s v="Shashi Shekhar "/>
        <s v="MAYANK BHATEJA "/>
        <s v="SAMAR BAGAI"/>
        <s v="PARTH SOOD"/>
        <s v="AMIT S PAUNIKAR"/>
        <s v="SANATPREET SINGH"/>
        <s v="HARDIK MEHTA"/>
        <s v="GURJIT SINGH"/>
        <s v="DHERAJ ADHIKARI"/>
        <s v="ANJORA MITTAL"/>
        <s v="DIGVIJAY SHARMA"/>
        <s v="ABHISHEK THAKUR"/>
        <s v="SHUBHAM VIKAS PANCHAL"/>
        <s v="VIVEK REHLON"/>
        <s v="TAPIN GANATE"/>
        <s v="SHUBHAM SINGLA"/>
        <s v="SHUBHAM SANGWAN"/>
        <s v="AASHISH PAUDYAL"/>
        <s v="TUSHAR BHATIA"/>
        <s v="ABHINAV "/>
        <s v="RUPESH SHARMA"/>
        <s v="LAKSHAY VERMA"/>
        <s v="AMAN KUMAR"/>
        <s v="ARCHIT GUPTA"/>
        <s v="SHOURYA NEGI"/>
        <s v="BASHISTHA KUMAR JHA"/>
        <s v="NITIN SHARMA"/>
        <s v="SHUBHAM CHAUDHARY"/>
        <s v="RISHAB "/>
        <s v="SHIVAM KUMAR"/>
        <s v="ASHISH BHARDWAJ"/>
        <s v="MILIND KUMAR"/>
        <m/>
      </sharedItems>
    </cacheField>
    <cacheField name="FatherName" numFmtId="0">
      <sharedItems containsBlank="1"/>
    </cacheField>
    <cacheField name="MotherName" numFmtId="0">
      <sharedItems containsBlank="1"/>
    </cacheField>
    <cacheField name="Branch" numFmtId="0">
      <sharedItems containsBlank="1" count="4">
        <s v="Computer Science and Engineering"/>
        <s v="Electronics and Communication Engineering"/>
        <s v="Civil Engineering"/>
        <m/>
      </sharedItems>
    </cacheField>
    <cacheField name="Batch" numFmtId="0">
      <sharedItems containsBlank="1" count="8">
        <s v="Batch 2013"/>
        <s v="Batch2009"/>
        <s v="Batch 2012"/>
        <s v="Batch2014"/>
        <s v="Batch2011"/>
        <s v="BE2010"/>
        <s v="Batch 2015"/>
        <m/>
      </sharedItems>
    </cacheField>
    <cacheField name="Degree" numFmtId="0">
      <sharedItems containsBlank="1" count="3">
        <s v="BE"/>
        <s v="IBE"/>
        <m/>
      </sharedItems>
    </cacheField>
    <cacheField name="PresentStatus" numFmtId="0">
      <sharedItems containsBlank="1"/>
    </cacheField>
    <cacheField name="Organization" numFmtId="0">
      <sharedItems containsBlank="1"/>
    </cacheField>
    <cacheField name="Location" numFmtId="0">
      <sharedItems containsMixedTypes="1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 Jambhale" refreshedDate="44973.588921064817" createdVersion="5" refreshedVersion="7" minRefreshableVersion="3" recordCount="101" xr:uid="{67550BB7-8C29-4847-A51E-A309F76752C0}">
  <cacheSource type="worksheet">
    <worksheetSource ref="A1:L102" sheet="Q13 College_B_SJ_V"/>
  </cacheSource>
  <cacheFields count="12">
    <cacheField name="RollNo" numFmtId="0">
      <sharedItems count="101">
        <s v="b120020192"/>
        <s v="b120010032"/>
        <s v="B130010238"/>
        <s v="b120020165"/>
        <s v="B130020133"/>
        <s v="B120030090"/>
        <s v="B130010132"/>
        <s v="b110030508"/>
        <s v="I080300011"/>
        <s v="B130020034"/>
        <s v="b120010245"/>
        <s v="B130030109"/>
        <s v="B100020342"/>
        <s v="1411981074"/>
        <s v="1411981161"/>
        <s v="1411981267"/>
        <s v="1411981052"/>
        <s v="1411980503"/>
        <s v="1411981007"/>
        <s v="1411981061"/>
        <s v="1411981130"/>
        <s v="1411981288"/>
        <s v="1411981045"/>
        <s v="1411981196"/>
        <s v="1411981145"/>
        <s v="1411981073"/>
        <s v="1411981286"/>
        <s v="1411981135"/>
        <s v="1411981013"/>
        <s v="1411981213"/>
        <s v="1411981003"/>
        <s v="1411981065"/>
        <s v="1411981279"/>
        <s v="1411980511"/>
        <s v="1411981231"/>
        <s v="1411981060"/>
        <s v="1411980507"/>
        <s v="1411981096"/>
        <s v="1411981089"/>
        <s v="1411981261"/>
        <s v="1411981225"/>
        <s v="1411981274"/>
        <s v="1411981121"/>
        <s v="1411981025"/>
        <s v="1411981203"/>
        <s v="1411981278"/>
        <s v="1411981124"/>
        <s v="1411981222"/>
        <s v="1411981125"/>
        <s v="1411981349"/>
        <s v="1411981094"/>
        <s v="1411981153"/>
        <s v="1411981069"/>
        <s v="1411981079"/>
        <s v="1411981257"/>
        <s v="1411981321"/>
        <s v="1411981240"/>
        <s v="1411981188"/>
        <s v="1411981315"/>
        <s v="1411981320"/>
        <s v="1411981272"/>
        <s v="1411981056"/>
        <s v="1411981298"/>
        <s v="1411981176"/>
        <s v="1411981180"/>
        <s v="1411981063"/>
        <s v="1411981307"/>
        <s v="1411981262"/>
        <s v="1411981082"/>
        <s v="1411981226"/>
        <s v="1411981032"/>
        <s v="1411981088"/>
        <s v="1411981195"/>
        <s v="1411981344"/>
        <s v="1411981119"/>
        <s v="1411981299"/>
        <s v="1411981070"/>
        <s v="1411981304"/>
        <s v="1411981019"/>
        <s v="1411981008"/>
        <s v="1411981084"/>
        <s v="1411981343"/>
        <s v="1411981273"/>
        <s v="1411981268"/>
        <s v="1411981220"/>
        <s v="1411981265"/>
        <s v="1411981002"/>
        <s v="1411981117"/>
        <s v="1411981139"/>
        <s v="1411981035"/>
        <s v="1411981201"/>
        <s v="1411980510"/>
        <s v="1411981016"/>
        <s v="1411981212"/>
        <s v="1411980504"/>
        <s v="1411981113"/>
        <s v="1411981053"/>
        <s v="1411981097"/>
        <s v="1411981137"/>
        <s v="1411981284"/>
        <s v="Total"/>
      </sharedItems>
    </cacheField>
    <cacheField name="LastUpdate" numFmtId="0">
      <sharedItems containsBlank="1" count="14">
        <s v="19-Mar-19"/>
        <s v="21-Mar-19"/>
        <s v="22-Mar-19"/>
        <s v="23-Mar-19"/>
        <s v="25-Mar-19"/>
        <s v="02-Apr-19"/>
        <s v="08-Apr-19"/>
        <s v="19-Apr-19"/>
        <s v="04-May-19"/>
        <s v="16-May-19"/>
        <s v="20-May-19"/>
        <s v="26-May-19"/>
        <s v="28-May-19"/>
        <m/>
      </sharedItems>
    </cacheField>
    <cacheField name="Name" numFmtId="0">
      <sharedItems containsBlank="1" count="101">
        <s v="Pratibha Kapoor "/>
        <s v="Akshat Sharma "/>
        <s v="Harsh Kampani "/>
        <s v="Navdeep Kumar "/>
        <s v="Tanya Diwan "/>
        <s v="Rajat Sharma "/>
        <s v="Himanshu Kapil "/>
        <s v="PARAKH "/>
        <s v="Usheer Fotedar"/>
        <s v="Vivek Khanna "/>
        <s v="Munish Rana "/>
        <s v="Sancy  Sharma "/>
        <s v="SHILPA DUA "/>
        <s v="Dipish Aghi "/>
        <s v="Nupur Bansal "/>
        <s v="Vishaish Pandita "/>
        <s v="Ashish Vadhan "/>
        <s v="HARSHARAN SINGH"/>
        <s v="Abhinab Das "/>
        <s v="Bhawna "/>
        <s v="Kritika "/>
        <s v="Himani "/>
        <s v="Anu "/>
        <s v="Sahil Kuckreja "/>
        <s v="Manthan Kaundal "/>
        <s v="Dikshant Verma "/>
        <s v="Gitanjali "/>
        <s v="Kunal Talwar "/>
        <s v="Abhishek Sharma "/>
        <s v="Sheena sharma "/>
        <s v="Aakash Jamwal "/>
        <s v="Chirag "/>
        <s v="Akul Rasila "/>
        <s v="SIDDHARTH SETHI"/>
        <s v="Simran Gautam "/>
        <s v="Bharti "/>
        <s v="SHUBHAM "/>
        <s v="Harmanpreet Kaur "/>
        <s v="Gunjan Sharma "/>
        <s v="Vikrant Choudhary "/>
        <s v="Shubham Kansal "/>
        <s v="Yamini Guleria "/>
        <s v="KARANVEER SINGH BAJWA "/>
        <s v="Akash Jha "/>
        <s v="Sanjay Kumar "/>
        <s v="Akhil Angra "/>
        <s v="Kartik Gupta "/>
        <s v="Shruti Gupta "/>
        <s v="Kashitiz Sharma "/>
        <s v="Ashish Ghimire "/>
        <s v="Harleen Kaur "/>
        <s v="Neeraj Jamwal "/>
        <s v="Devashish Vaid "/>
        <s v="Dolsy Gaba "/>
        <s v="Varuni Sharma "/>
        <s v="Vanshika Bhat "/>
        <s v="Suryaveer Sen "/>
        <s v="Rishab Razdan "/>
        <s v="Shivangi Mehra "/>
        <s v="Sushen Sharma "/>
        <s v="Vishesh "/>
        <s v="Ayush Sood "/>
        <s v="Kunjal "/>
        <s v="Raghav Sharma "/>
        <s v="Rajat Kashyap "/>
        <s v="Charu Kaushal "/>
        <s v="Ragini Gupta "/>
        <s v="Vinay Gupta "/>
        <s v="Esha Wadhwa "/>
        <s v="Shubham Sharma "/>
        <s v="Anil Pathak "/>
        <s v="Gunjan Nayyar "/>
        <s v="Sahil Choudhary "/>
        <s v="Mandeep Singh "/>
        <s v="Karandeep Singh "/>
        <s v="Megha Gupta "/>
        <s v="Dhriti Sharma "/>
        <s v="Parul "/>
        <s v="ADITYA MAHAJAN "/>
        <s v="Abhinav Garg "/>
        <s v="Gaitri Bhardwaj "/>
        <s v="Aditya Jaiswal "/>
        <s v="Vishesh Mittal "/>
        <s v="Vishal "/>
        <s v="Shivender Thakur "/>
        <s v="Vipin Kumar "/>
        <s v="Aakanksha Thapa "/>
        <s v="KARAN SHARMA "/>
        <s v="Lakshay Singla "/>
        <s v="Ankit Mittal "/>
        <s v="Sakshi Sharma "/>
        <s v="KIRANDEEP KAUR"/>
        <s v="Aditi Sharma "/>
        <s v="Shagun Gupta "/>
        <s v="KUSHALDEEP SINGH"/>
        <s v="Julian Anup Toppo "/>
        <s v="ATUL KUMAR "/>
        <s v="Harneel Hundal "/>
        <s v="Lakshay Madaan "/>
        <s v="Dixit "/>
        <m/>
      </sharedItems>
    </cacheField>
    <cacheField name="FatherName" numFmtId="0">
      <sharedItems containsBlank="1" count="99">
        <s v="Amar Prakash Kapoor"/>
        <s v="Gurdip Sharma"/>
        <s v="Mukesh Kampani"/>
        <s v="Ashok Kumar"/>
        <s v="Sunil Diwan"/>
        <s v="Dharam Prakash Sharma"/>
        <s v="Pawan Kumar"/>
        <s v="Mahesh Dutt Sharma"/>
        <s v="Opender Kumar Fotedar"/>
        <s v="Deepak Khanna"/>
        <s v="Sunil Kumar"/>
        <s v="Raj Kumar"/>
        <s v="M K DUA"/>
        <s v="Surinder Aghi"/>
        <s v="Munish Bansal"/>
        <s v="Bharat Indu "/>
        <s v="Dharam Pal"/>
        <s v="INDERJIT SINGH"/>
        <s v="Partha Sarathi Das"/>
        <s v="Baldev Raj"/>
        <s v="Shashi Pal"/>
        <s v="Gajender Kumar"/>
        <s v="Pritam singh"/>
        <s v="Subodh Kuckreja"/>
        <s v="Pradeep Kumar"/>
        <s v="Mohan Singh Verma"/>
        <s v="Kalyan Singh Bhainsora"/>
        <s v="Vikas Talwar"/>
        <s v="Ramesh kumar sharma"/>
        <s v="Chaman Lal sharma"/>
        <s v="Karam Singh"/>
        <s v="Sanjay Balhra"/>
        <s v="Rakesh Rasila"/>
        <s v="YASHVINDER SETHI"/>
        <s v="S C Gautam"/>
        <s v="Rajeshwar Shastri"/>
        <s v="DESH RAJ"/>
        <s v="Gurdeep Singh"/>
        <s v="Swaran Jeet"/>
        <s v="Raj Kumar Choudhary"/>
        <s v="Rajesh Kumar"/>
        <s v="Gagan Singh Guleria"/>
        <s v="Tejbir Singh Bajwa"/>
        <s v="Gulab Mohan Jha"/>
        <s v="Om Parkash"/>
        <s v="Deepak Kumar"/>
        <s v="Dinesh Gupta"/>
        <s v="Harish Gupta"/>
        <s v="Lok Nath Sharma"/>
        <s v="Kamal Bahadur Magar"/>
        <s v="Charanjit Singh"/>
        <s v="jagdish Singh jamwal"/>
        <s v="Vibhas Vaid"/>
        <s v="Inderjeet Singh Gaba"/>
        <s v="Narender Kumar Sharma"/>
        <s v="Sanjay Bhat"/>
        <s v="Ramesh Singh"/>
        <s v="Ramesh Razdan"/>
        <s v="Anil Kumar Mehra"/>
        <s v="Satya Paul Sharma"/>
        <s v="Virender Singh"/>
        <s v="Rajan Sood"/>
        <s v="Jagan Nath"/>
        <s v="Suresh Sharma"/>
        <s v="Naresh Kashyap"/>
        <s v="Desh Raj Kaushal"/>
        <s v="Vidya Sagar Gupta"/>
        <s v="Parsuram Gupta"/>
        <s v="Parveen Kumar"/>
        <s v="Satish Sharma"/>
        <s v="Prem Chand"/>
        <s v="Mukesh Nayyar"/>
        <s v="Ranjit kumar choudhary"/>
        <s v="Sukhwinder Singh"/>
        <s v="`Makhan Singh"/>
        <s v="Anand Gupta"/>
        <s v="Dushyant Kumar Sharma"/>
        <s v="Yog Raj"/>
        <s v="Ashwani Mahajan"/>
        <s v="Sushil Kumar Garg"/>
        <s v="Mukesh Bhardwaj"/>
        <s v="Vinay Kumar Mittal"/>
        <s v="Vijay Kumar"/>
        <s v="Inder Kumar Thakur"/>
        <s v="Suresh Kumar"/>
        <s v="Deepak Thapa"/>
        <s v="Rajneesh Sharma "/>
        <s v="Rakesh Singla"/>
        <s v="Davinder Kumar"/>
        <s v="Harish Nandan Sharma"/>
        <s v="LOVENEET SINGH"/>
        <s v="Suresh Gupta"/>
        <s v="RAVINDER PAL SINGH"/>
        <s v="Herman Toppo"/>
        <s v="Narendra Kumar"/>
        <s v="Tanjit Singh Hundal"/>
        <s v="Vijay Kumar Madaan"/>
        <s v="Joginder Singh"/>
        <m/>
      </sharedItems>
    </cacheField>
    <cacheField name="MotherName" numFmtId="0">
      <sharedItems containsBlank="1" count="98">
        <s v="Shakuntla"/>
        <s v="Nisha Bhargava"/>
        <s v="Anuradha Kampani"/>
        <s v="Malkeet Rani"/>
        <s v="Sangeeta Diwan"/>
        <s v="Manorma Sharma"/>
        <s v="Indu Bala"/>
        <s v="Kamlesh Sharma"/>
        <s v="Usha Kiran Fotedar"/>
        <s v="Rakhi Khanna"/>
        <s v="Budhwanti"/>
        <s v="Nisha"/>
        <s v="Nisha Dua"/>
        <s v="Manju Aghi"/>
        <s v="Bhawna Bansal"/>
        <s v="Anjali Kumari"/>
        <s v="Madhu Bala"/>
        <s v="KAMALPREET KAUR"/>
        <s v="Susmita Das"/>
        <s v="Parveen kumari"/>
        <s v="Mamta Thakur"/>
        <s v="Sunita"/>
        <s v="Saroj devi"/>
        <s v="Meenu Kuckreja"/>
        <s v="Santosh Kumari"/>
        <s v="Satya Verma"/>
        <s v="Prabha Bhainsora"/>
        <s v="Poonam Talwar"/>
        <s v="Prem lata sharma"/>
        <s v="Rajni sharma"/>
        <s v="Urmila Devi"/>
        <s v="Santosh Balhra"/>
        <s v="Anu Rasila"/>
        <s v="SIMMI SETHI"/>
        <s v="Anita Gautam"/>
        <s v="Sudha Rani"/>
        <s v="INDIRA RANI"/>
        <s v="Ranbir Kaur"/>
        <s v="Neeru Bala"/>
        <s v="Santosh Choudhary"/>
        <s v="Reetu Rani"/>
        <s v="Kanchan Guleria"/>
        <s v="Rupinder Kaur Bajwa"/>
        <s v="Anju Jha"/>
        <s v="Indira Devi"/>
        <s v="Rashim"/>
        <s v="Sunita Gupta"/>
        <s v="Rajni Gupta"/>
        <s v="Savita Sharma"/>
        <s v="Gayatri Ghimire"/>
        <s v="Paramjeet Kaur"/>
        <s v="Anita Jamwal"/>
        <s v="Bhavna Vaid"/>
        <s v="Manpreet Kaur"/>
        <s v="Nisha Sharma"/>
        <s v="Santosh Bhat"/>
        <s v="Anil Mandial"/>
        <s v="Rosy Razdan"/>
        <s v="Kiran Mehra"/>
        <s v="Lalita Sharma"/>
        <s v="Anil Kanta"/>
        <s v="Shabnam"/>
        <s v="Savaran Rani"/>
        <s v="Nishi Kashyap"/>
        <s v="Rekha Kaushal"/>
        <s v="Chanchal Gupta"/>
        <s v="Lt. Rukmani Devi"/>
        <s v="Reema"/>
        <s v="Anju Sharma"/>
        <s v="Bimla"/>
        <s v="Ruby Nayyar"/>
        <s v="Meena choudhary"/>
        <s v="Anju Saini"/>
        <s v="Saitnder Kaur"/>
        <s v="Poonam Gupta"/>
        <s v="Ritu Sharma"/>
        <s v="Vinay Mahajan"/>
        <s v="Veeran Garg"/>
        <s v="Kiran Bhardwaj"/>
        <s v="Sharda Jaiswal"/>
        <s v="Shikha Mittal"/>
        <s v="Renu"/>
        <s v="Koshali Devi"/>
        <s v="Geeta Devi"/>
        <s v="Meena Thapa"/>
        <s v="Neera Sharma"/>
        <s v="Sunita Singla"/>
        <s v="Meenu Mittal"/>
        <s v="Poonam Sharma"/>
        <s v="BALJEET KAUR"/>
        <s v="Seema Sharma"/>
        <s v="Savita Gupta"/>
        <s v="SONIYA SINGH"/>
        <s v="Phuljencia Toppo"/>
        <s v="Uma Rani"/>
        <s v="Nisha Thandi"/>
        <s v="Manju Rani"/>
        <m/>
      </sharedItems>
    </cacheField>
    <cacheField name="Branch" numFmtId="0">
      <sharedItems containsBlank="1"/>
    </cacheField>
    <cacheField name="Batch" numFmtId="0">
      <sharedItems containsBlank="1"/>
    </cacheField>
    <cacheField name="Degree" numFmtId="0">
      <sharedItems containsBlank="1"/>
    </cacheField>
    <cacheField name="PresentStatus" numFmtId="0">
      <sharedItems containsBlank="1"/>
    </cacheField>
    <cacheField name="Organization" numFmtId="0">
      <sharedItems containsBlank="1" count="82">
        <s v="Coaching"/>
        <s v="College"/>
        <s v="BETS"/>
        <s v="Brill infosystem"/>
        <s v="Mind Tree Eduvation"/>
        <s v="hrtc"/>
        <s v="Beta drugs Limited"/>
        <s v="Lrc builders pvt ltd"/>
        <s v="Cerner Healthcare Ltd"/>
        <s v="BNY Mellon"/>
        <s v="Geeks technical solution"/>
        <s v="Art of living"/>
        <s v="TEK Systems"/>
        <s v="Zen Aerologiks Pvt ltd"/>
        <s v="Catalystone Info Solutions"/>
        <s v="Syscom corporation"/>
        <s v="Grazitti Interactive"/>
        <s v="Arethos"/>
        <s v="GeekyAnts"/>
        <s v="Ably Soft Pvt. Ltd."/>
        <s v="Ventura securities limited"/>
        <s v="Newgen Software Technologies Limited"/>
        <s v="Vacmet"/>
        <s v="Esferasoft Pvt. Ltd."/>
        <s v="Infosys Ltd."/>
        <s v="Open Access Technology India(OATI)"/>
        <s v="Infosys"/>
        <s v="Capgemini"/>
        <s v="WBO Solutions"/>
        <s v="Wns global private limited"/>
        <s v="edwisor"/>
        <s v="Orange Business Services"/>
        <s v="RV  Technology"/>
        <s v="Ypak"/>
        <s v="Spice"/>
        <s v="Infosya"/>
        <s v="Spineor"/>
        <s v="Informatica"/>
        <s v="Software company"/>
        <s v="Policy Bazaar"/>
        <s v="Unoapp"/>
        <s v="Sufi"/>
        <s v="IBS Software Pvt.Limited"/>
        <s v="Leapfrog technology"/>
        <s v="Piford Technologies"/>
        <s v="Wipro technologies"/>
        <s v="DRDO"/>
        <s v="Birlasoft"/>
        <s v="Jade global"/>
        <s v="Capegemini"/>
        <s v="Zscaler Pvt Ltd"/>
        <s v="Cybage"/>
        <s v="Company"/>
        <s v="OYO Rooms"/>
        <s v="Tavisca Solutions Pvt. Ltd"/>
        <s v="Ducat"/>
        <s v="R.V. Technologies"/>
        <s v="TechTurners"/>
        <s v="Webbasil Technologies Pvt. Ltd."/>
        <s v="Survey2Connect"/>
        <s v="ADP"/>
        <s v="RV technologies"/>
        <s v="Infosys Limited"/>
        <s v="Click-Labs"/>
        <s v="UserIQ (Appunfold)"/>
        <s v="Genrosys Technologies Pvt Ltd"/>
        <s v="EXL SERVICES"/>
        <s v="Patient Bond"/>
        <s v="KPIT"/>
        <s v="CDAC"/>
        <s v="Olam Solutions"/>
        <s v="Mindtree"/>
        <s v="Reliance Jio Infocomm Limited"/>
        <s v="Start Up Farms IT (SUFI)"/>
        <s v="RV Ttechnologies"/>
        <s v="GYANDHAN"/>
        <s v="Marketopper securities"/>
        <s v="1GEN"/>
        <s v="Net2Source"/>
        <s v="Hitachi Consulting"/>
        <s v="Utrade solution"/>
        <m/>
      </sharedItems>
    </cacheField>
    <cacheField name="Designation" numFmtId="0">
      <sharedItems containsBlank="1" count="68">
        <s v="For banking"/>
        <s v="Principal"/>
        <s v="Training Automation testing"/>
        <s v="Seo executive"/>
        <s v="Admin"/>
        <s v="jee"/>
        <s v="Graphics Designer"/>
        <s v="Site engineer"/>
        <s v="Senior System Engineer"/>
        <s v="Application developer"/>
        <s v="Engg"/>
        <s v="Teacher"/>
        <s v="Sr. B I Developer"/>
        <s v="Software Engineer"/>
        <s v="Intern Software Developer"/>
        <s v="Business Analyst"/>
        <s v="Software Quality Assurance"/>
        <s v="Digital Marketing Executive"/>
        <s v="Representative officer"/>
        <s v="Web Designer"/>
        <s v="Software Developer"/>
        <s v="support trainee"/>
        <s v="Python Developer"/>
        <s v="System Engineer"/>
        <s v="Associate Software Developer"/>
        <s v="Jr. Buisness Analyst Trainee"/>
        <s v="Associate"/>
        <s v="Team Lead"/>
        <s v="Graduate Engineer Trainee"/>
        <s v="Java intern"/>
        <s v="Account"/>
        <s v="Trainee"/>
        <s v="Developer"/>
        <s v="Software Engineer QA"/>
        <s v="Systems Engineer"/>
        <s v="Sales Executive"/>
        <s v="System engineer trainee"/>
        <s v="Associate Software Engineer 1"/>
        <s v="Associate QA engineer"/>
        <s v="web developer"/>
        <s v="Project engineer"/>
        <s v="Junior Research Fellow"/>
        <s v="Software Engineer Trainee"/>
        <s v="assistant software engineer"/>
        <s v="TAC Engineer"/>
        <s v="SE"/>
        <s v="Business development associate"/>
        <s v=""/>
        <s v="MEAN DEVELOPER TRAINEE"/>
        <s v="Analyst"/>
        <s v="Front End Developer"/>
        <s v="Graphic Designer"/>
        <s v="Software Engineer L1"/>
        <s v="Member technical"/>
        <s v="trainning"/>
        <s v="DevOps Engineer"/>
        <s v="Backend Developer Intern"/>
        <s v="Reporting Analyst"/>
        <s v="Associate software engineer"/>
        <s v="Front-end web designer"/>
        <s v="Junior engineer"/>
        <s v="RF Management"/>
        <s v="iOS developer"/>
        <s v="ELC"/>
        <s v="Android developer"/>
        <s v="Recruiter"/>
        <s v="Consultant"/>
        <m/>
      </sharedItems>
    </cacheField>
    <cacheField name="Location" numFmtId="0">
      <sharedItems containsMixedTypes="1" containsNumber="1" containsInteger="1" minValue="100" maxValue="100" count="22">
        <s v="Chandigarh "/>
        <s v="Sector 34-A Chd. "/>
        <s v="shimla "/>
        <s v="Baddi "/>
        <s v="Bangalore "/>
        <s v="Pune "/>
        <s v="Himachal Pradesh "/>
        <s v="Mohali "/>
        <s v="Noida "/>
        <s v="Panchkula "/>
        <s v="Agra "/>
        <s v="Mysore "/>
        <s v="Mumbai "/>
        <s v="Gurgaon "/>
        <s v="Ambala "/>
        <s v="Cochin "/>
        <s v="Nepal "/>
        <s v="Hyderabad "/>
        <s v="Delhi "/>
        <s v="Hoshiarpur "/>
        <s v="Bhubaneswar 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26-Jun-18"/>
    <s v="SHREYA AGGARWAL"/>
    <s v="AJAY AGGARWAL"/>
    <s v="SHIPRA AGGARWAL"/>
    <x v="0"/>
    <x v="0"/>
    <x v="0"/>
    <s v="Naturopathy"/>
    <s v="None"/>
    <x v="0"/>
    <x v="0"/>
  </r>
  <r>
    <x v="1"/>
    <s v="28-Jun-18"/>
    <s v="PRIYASHA RABRA"/>
    <s v="SURINDER PAL RABRA "/>
    <s v="ASHA RABRA "/>
    <x v="0"/>
    <x v="1"/>
    <x v="0"/>
    <s v="CA Finals"/>
    <s v="CPT"/>
    <x v="1"/>
    <x v="1"/>
  </r>
  <r>
    <x v="2"/>
    <s v="29-Jun-18"/>
    <s v="RAVNEET KAUR MULTANI"/>
    <s v="SURINDER SINGH MULTANI"/>
    <s v="SAVINDER KAUR MULTANI"/>
    <x v="0"/>
    <x v="1"/>
    <x v="0"/>
    <s v="Banking"/>
    <s v="Bank PO"/>
    <x v="2"/>
    <x v="2"/>
  </r>
  <r>
    <x v="3"/>
    <s v="17-Jul-18"/>
    <s v="INDERJIT SINGH"/>
    <s v="BHARPOOR SINGH"/>
    <s v="KULDEEP KAUR"/>
    <x v="1"/>
    <x v="2"/>
    <x v="0"/>
    <s v="Masters of engneering"/>
    <s v="IELTS"/>
    <x v="3"/>
    <x v="3"/>
  </r>
  <r>
    <x v="4"/>
    <s v="17-Jul-18"/>
    <s v="RAHUL BANSAL"/>
    <s v="RAJESH BANSAL"/>
    <s v="SANGITA BANSAL"/>
    <x v="2"/>
    <x v="2"/>
    <x v="0"/>
    <s v="M.E"/>
    <s v="GATE"/>
    <x v="4"/>
    <x v="2"/>
  </r>
  <r>
    <x v="5"/>
    <s v="17-Jul-18"/>
    <s v="KUNALJEET SINGH "/>
    <s v="JATINDER PAL SINGH"/>
    <s v="PRIYA AHUJA"/>
    <x v="3"/>
    <x v="3"/>
    <x v="0"/>
    <s v="CPM"/>
    <s v="IELTS"/>
    <x v="5"/>
    <x v="4"/>
  </r>
  <r>
    <x v="6"/>
    <s v="17-Jul-18"/>
    <s v="CLAUDIA CONEJERO NAVARRO"/>
    <s v="MANUEL JOSE CONEJERO POVEDA"/>
    <s v="AMPARO NAVARRO ARGILES"/>
    <x v="4"/>
    <x v="4"/>
    <x v="0"/>
    <s v="Grado en Fundamentos de la Arquitectura"/>
    <s v="."/>
    <x v="6"/>
    <x v="5"/>
  </r>
  <r>
    <x v="7"/>
    <s v="18-Jul-18"/>
    <s v="SAMEER ANAND"/>
    <s v="ASHOK KUMAR ANAND"/>
    <s v="USHA ANAND"/>
    <x v="5"/>
    <x v="5"/>
    <x v="0"/>
    <s v="PGDC"/>
    <s v="Hotel Operations"/>
    <x v="7"/>
    <x v="6"/>
  </r>
  <r>
    <x v="8"/>
    <s v="18-Jul-18"/>
    <s v="VISHAL SHARMA"/>
    <s v="SHIV KUMAR SHARMA"/>
    <s v="BABITA SHARMA"/>
    <x v="6"/>
    <x v="2"/>
    <x v="0"/>
    <s v="MBA"/>
    <s v="Direct Admission"/>
    <x v="8"/>
    <x v="1"/>
  </r>
  <r>
    <x v="9"/>
    <s v="18-Jul-18"/>
    <s v="SHRITIKA "/>
    <s v="PARMOD KUMAR"/>
    <s v="ASHA"/>
    <x v="7"/>
    <x v="6"/>
    <x v="0"/>
    <s v="MBA"/>
    <s v="Mba"/>
    <x v="9"/>
    <x v="7"/>
  </r>
  <r>
    <x v="10"/>
    <s v="18-Jul-18"/>
    <s v="MANISHA "/>
    <s v="ANIL KUMAR "/>
    <s v="SUMITA RANI "/>
    <x v="7"/>
    <x v="6"/>
    <x v="0"/>
    <s v="MBA in media management"/>
    <s v="Cat"/>
    <x v="10"/>
    <x v="8"/>
  </r>
  <r>
    <x v="11"/>
    <s v="18-Jul-18"/>
    <s v="NIKHIL RAINA"/>
    <s v="KIRAN KUMAR RAINA"/>
    <s v="PRINCY KUMARI"/>
    <x v="8"/>
    <x v="7"/>
    <x v="0"/>
    <s v="MBA"/>
    <s v="...."/>
    <x v="11"/>
    <x v="9"/>
  </r>
  <r>
    <x v="12"/>
    <s v="18-Jul-18"/>
    <s v="AKSHAY VERMA "/>
    <s v="PARMOD KUMAR VERMA"/>
    <s v="SONIA VERMA "/>
    <x v="9"/>
    <x v="8"/>
    <x v="0"/>
    <s v="MCA"/>
    <s v="nil"/>
    <x v="12"/>
    <x v="7"/>
  </r>
  <r>
    <x v="13"/>
    <s v="18-Jul-18"/>
    <s v="DAIVIK SHARMA"/>
    <s v="B.K.SHARMA"/>
    <s v="SUNITA SHARMA"/>
    <x v="10"/>
    <x v="9"/>
    <x v="0"/>
    <s v="PGDCA"/>
    <s v="Hartron exam"/>
    <x v="13"/>
    <x v="10"/>
  </r>
  <r>
    <x v="14"/>
    <s v="19-Jul-18"/>
    <s v="VAIBHAV JAISWAL "/>
    <s v="PANKAJ  KUMAR"/>
    <s v="ANJU JASIWAL"/>
    <x v="9"/>
    <x v="8"/>
    <x v="0"/>
    <s v="Masters of computer applications"/>
    <s v="None"/>
    <x v="12"/>
    <x v="7"/>
  </r>
  <r>
    <x v="15"/>
    <s v="19-Jul-18"/>
    <s v="VIKRAM SINGH JAMWAL "/>
    <s v="KARTAR SINGH"/>
    <s v="LATE CHAMPA DEVI"/>
    <x v="11"/>
    <x v="10"/>
    <x v="0"/>
    <s v="Coaching"/>
    <s v="UGC NET"/>
    <x v="14"/>
    <x v="2"/>
  </r>
  <r>
    <x v="16"/>
    <s v="19-Jul-18"/>
    <s v="ARSHDEEP SINGH"/>
    <s v="BALDESH SINGH"/>
    <s v="SARABJIT KAUR"/>
    <x v="12"/>
    <x v="11"/>
    <x v="0"/>
    <s v="Btech civil engineering"/>
    <s v="Leet"/>
    <x v="12"/>
    <x v="7"/>
  </r>
  <r>
    <x v="17"/>
    <s v="19-Jul-18"/>
    <s v="LAVISH BATRA"/>
    <s v="DHARMINDER BATRA"/>
    <s v="NEELAM BATRA"/>
    <x v="12"/>
    <x v="11"/>
    <x v="0"/>
    <s v="Btech in engineering"/>
    <s v="Leet"/>
    <x v="9"/>
    <x v="7"/>
  </r>
  <r>
    <x v="18"/>
    <s v="19-Jul-18"/>
    <s v="PRANAV PURI"/>
    <s v="RUPESH PURI"/>
    <s v="ALKA PURI"/>
    <x v="7"/>
    <x v="6"/>
    <x v="0"/>
    <s v="Master of Arts (International Studies)"/>
    <s v="PIWAT SNAP test"/>
    <x v="15"/>
    <x v="9"/>
  </r>
  <r>
    <x v="19"/>
    <s v="20-Jul-18"/>
    <s v="MANOJ THAKUR"/>
    <s v="AVTAR SINGH"/>
    <s v="SUNITA DEVI"/>
    <x v="9"/>
    <x v="8"/>
    <x v="0"/>
    <s v="MCA"/>
    <s v="Manoj"/>
    <x v="12"/>
    <x v="7"/>
  </r>
  <r>
    <x v="20"/>
    <s v="20-Jul-18"/>
    <s v="GAGANDEEP KAUR"/>
    <s v="SATNAM SINGH ATWAL"/>
    <s v="HARPREET KAUR"/>
    <x v="13"/>
    <x v="12"/>
    <x v="0"/>
    <s v="masters in pharmacy"/>
    <s v="GPAT"/>
    <x v="16"/>
    <x v="2"/>
  </r>
  <r>
    <x v="21"/>
    <s v="21-Jul-18"/>
    <s v="RADHA GUPTA"/>
    <s v="GAYA PRASHAD"/>
    <s v="USHA DEVI"/>
    <x v="13"/>
    <x v="12"/>
    <x v="0"/>
    <s v="M.pharma"/>
    <s v="GPAT; NIPER"/>
    <x v="17"/>
    <x v="11"/>
  </r>
  <r>
    <x v="22"/>
    <s v="21-Jul-18"/>
    <s v="NANDEIBAM ROSHAN SINGH"/>
    <s v="N.RAJEN SINGH"/>
    <s v="RANI DEVI"/>
    <x v="14"/>
    <x v="13"/>
    <x v="0"/>
    <s v="MBA"/>
    <s v="Cat"/>
    <x v="18"/>
    <x v="0"/>
  </r>
  <r>
    <x v="23"/>
    <s v="21-Jul-18"/>
    <s v="AMAN SHARMA"/>
    <s v="RAJIV SHARMA"/>
    <s v="MAMTA SHARMA"/>
    <x v="6"/>
    <x v="2"/>
    <x v="0"/>
    <s v="Masters in mechanical"/>
    <s v="IELTS"/>
    <x v="19"/>
    <x v="4"/>
  </r>
  <r>
    <x v="24"/>
    <s v="21-Jul-18"/>
    <s v="SIDDHARTH JHA"/>
    <s v="AMARENDRA JHA"/>
    <s v="SEEMA JHA"/>
    <x v="6"/>
    <x v="2"/>
    <x v="0"/>
    <s v="M.tech"/>
    <s v="GATE"/>
    <x v="20"/>
    <x v="2"/>
  </r>
  <r>
    <x v="25"/>
    <s v="23-Jul-18"/>
    <s v="INDERPREET SINGH "/>
    <s v="SATNAM SINGH"/>
    <s v="BALWINDER KAUR"/>
    <x v="6"/>
    <x v="2"/>
    <x v="0"/>
    <s v="Master of engineering"/>
    <s v="IELTS"/>
    <x v="21"/>
    <x v="4"/>
  </r>
  <r>
    <x v="26"/>
    <s v="25-Jul-18"/>
    <s v="ROHIT KAUSHAL"/>
    <s v="RAJINDER KUMAR"/>
    <s v="NEHA"/>
    <x v="12"/>
    <x v="11"/>
    <x v="0"/>
    <s v="B.Tech"/>
    <s v="Leet"/>
    <x v="12"/>
    <x v="7"/>
  </r>
  <r>
    <x v="27"/>
    <s v="25-Jul-18"/>
    <s v="ADISH RAMPAL"/>
    <s v="ANIL KANT RAMPAL"/>
    <s v="KUSUM RAMPAL"/>
    <x v="1"/>
    <x v="2"/>
    <x v="0"/>
    <s v="MBA"/>
    <s v="GMAT"/>
    <x v="22"/>
    <x v="12"/>
  </r>
  <r>
    <x v="28"/>
    <s v="25-Jul-18"/>
    <s v="SUKHBIR SINGH"/>
    <s v="SURJIT SINGH"/>
    <s v="PARAMJIT KAUR"/>
    <x v="6"/>
    <x v="2"/>
    <x v="0"/>
    <s v="M.tech"/>
    <s v="GATE"/>
    <x v="23"/>
    <x v="1"/>
  </r>
  <r>
    <x v="29"/>
    <s v="25-Jul-18"/>
    <s v="ABHINAV ALEXANDER "/>
    <s v="AJAY KUMAR ALEXANDER"/>
    <s v="ANITA ALEXANDER"/>
    <x v="9"/>
    <x v="8"/>
    <x v="0"/>
    <s v="MCA"/>
    <s v="None"/>
    <x v="9"/>
    <x v="7"/>
  </r>
  <r>
    <x v="30"/>
    <s v="26-Jul-18"/>
    <s v="KANV BEHAL"/>
    <s v="RAMANDEEP BEHAL"/>
    <s v="KIRAN BALA"/>
    <x v="6"/>
    <x v="2"/>
    <x v="0"/>
    <s v="Masters in engineering management"/>
    <s v="IELTS"/>
    <x v="24"/>
    <x v="13"/>
  </r>
  <r>
    <x v="31"/>
    <s v="26-Jul-18"/>
    <s v="ROHIT "/>
    <s v="ANIL KUMAR"/>
    <s v="MONIKA"/>
    <x v="6"/>
    <x v="2"/>
    <x v="0"/>
    <s v="MBA"/>
    <s v="No enterance test given"/>
    <x v="8"/>
    <x v="1"/>
  </r>
  <r>
    <x v="32"/>
    <s v="26-Jul-18"/>
    <s v="HARSH JATAWAT"/>
    <s v="GHANSHAM JATAWAT"/>
    <s v="NEERU JATAWAT"/>
    <x v="14"/>
    <x v="13"/>
    <x v="0"/>
    <s v="MCA"/>
    <s v="CET"/>
    <x v="25"/>
    <x v="0"/>
  </r>
  <r>
    <x v="33"/>
    <s v="26-Jul-18"/>
    <s v="MANJEET SINGH"/>
    <s v="SUKHWANT SINGH"/>
    <s v="PARAMJEET KAUR"/>
    <x v="6"/>
    <x v="2"/>
    <x v="0"/>
    <s v="Masters in mechanical engineering"/>
    <s v="None"/>
    <x v="26"/>
    <x v="4"/>
  </r>
  <r>
    <x v="34"/>
    <s v="26-Jul-18"/>
    <s v="PRERAK SUDAN"/>
    <s v="GIRDHARI LAL SUDAN"/>
    <s v="NIRMAL SUDAN"/>
    <x v="6"/>
    <x v="2"/>
    <x v="0"/>
    <s v="MTECH"/>
    <s v="GATE"/>
    <x v="27"/>
    <x v="0"/>
  </r>
  <r>
    <x v="35"/>
    <s v="26-Jul-18"/>
    <s v="MEHAKPREET KAUR "/>
    <s v="PRITPAL SINGH"/>
    <s v="AMARJEET KAUR"/>
    <x v="15"/>
    <x v="3"/>
    <x v="0"/>
    <s v="Masters in Architecture"/>
    <s v="IELTS"/>
    <x v="28"/>
    <x v="13"/>
  </r>
  <r>
    <x v="36"/>
    <s v="27-Jul-18"/>
    <s v="DAVINDER SINGH"/>
    <s v="JASDEV SINGH"/>
    <s v="NIRMAL KAUR"/>
    <x v="16"/>
    <x v="14"/>
    <x v="0"/>
    <s v="MBA"/>
    <s v="Chitkara"/>
    <x v="12"/>
    <x v="7"/>
  </r>
  <r>
    <x v="37"/>
    <s v="27-Jul-18"/>
    <s v="SUPRIYA "/>
    <s v="AJAY KUMAR SHARMA"/>
    <s v="AMITA SHARMA"/>
    <x v="11"/>
    <x v="10"/>
    <x v="0"/>
    <s v="Phd"/>
    <s v="."/>
    <x v="29"/>
    <x v="14"/>
  </r>
  <r>
    <x v="38"/>
    <s v="28-Jul-18"/>
    <s v="YASHIKA BANSAL"/>
    <s v="RAJIV BANSAL"/>
    <s v="SAROJ BANSAL"/>
    <x v="8"/>
    <x v="7"/>
    <x v="0"/>
    <s v="Bakery diploma"/>
    <s v="Hhh"/>
    <x v="30"/>
    <x v="8"/>
  </r>
  <r>
    <x v="39"/>
    <s v="28-Jul-18"/>
    <s v="NISHANT KUMAR JASWAL"/>
    <s v="NARENDER KUMAR"/>
    <s v="VEENA DEVI"/>
    <x v="6"/>
    <x v="2"/>
    <x v="0"/>
    <s v="MS"/>
    <s v="Gate2018"/>
    <x v="31"/>
    <x v="1"/>
  </r>
  <r>
    <x v="40"/>
    <s v="28-Jul-18"/>
    <s v="ROHIT PATHANIA"/>
    <s v="PAWAN KUMAR"/>
    <s v="SUMAN"/>
    <x v="6"/>
    <x v="2"/>
    <x v="0"/>
    <s v="MBA"/>
    <s v="Amity test"/>
    <x v="32"/>
    <x v="15"/>
  </r>
  <r>
    <x v="41"/>
    <s v="29-Jul-18"/>
    <s v="VINESH BANSAL "/>
    <s v="RAJESH BANSAL"/>
    <s v="USHA BANSAL"/>
    <x v="14"/>
    <x v="13"/>
    <x v="0"/>
    <s v="MBA"/>
    <s v="Cat"/>
    <x v="9"/>
    <x v="7"/>
  </r>
  <r>
    <x v="42"/>
    <s v="02-Aug-18"/>
    <s v="ISHAN SETHI"/>
    <s v="DEVINDER SETHI"/>
    <s v="RENU SETHI"/>
    <x v="1"/>
    <x v="2"/>
    <x v="0"/>
    <s v="mit"/>
    <s v="mit"/>
    <x v="33"/>
    <x v="13"/>
  </r>
  <r>
    <x v="43"/>
    <s v="04-Aug-18"/>
    <s v="ANSHUL AGNISH"/>
    <s v="RAJEEV AGNISH"/>
    <s v="ALKA SHARMA"/>
    <x v="6"/>
    <x v="2"/>
    <x v="0"/>
    <s v="Mba"/>
    <s v="Cat"/>
    <x v="34"/>
    <x v="16"/>
  </r>
  <r>
    <x v="44"/>
    <s v="05-Aug-18"/>
    <s v="HIMANSHU GUPTA"/>
    <s v="DINESH KUMAR GUPTA"/>
    <s v="SAROJ GUPTA"/>
    <x v="1"/>
    <x v="2"/>
    <x v="0"/>
    <s v="M.Tech"/>
    <s v="GATE"/>
    <x v="35"/>
    <x v="17"/>
  </r>
  <r>
    <x v="45"/>
    <s v="07-Aug-18"/>
    <s v="SOURAV SHARMA"/>
    <s v="SETHI LAL SHARMA"/>
    <s v="SUNITA SHARMA"/>
    <x v="17"/>
    <x v="13"/>
    <x v="0"/>
    <s v="MBA"/>
    <s v="MET"/>
    <x v="36"/>
    <x v="2"/>
  </r>
  <r>
    <x v="46"/>
    <s v="08-Aug-18"/>
    <s v="SANCHIT DANG"/>
    <s v="AJAY DANG"/>
    <s v="GEETA DANG"/>
    <x v="17"/>
    <x v="13"/>
    <x v="0"/>
    <s v="Masters of Information Technology (Professional)"/>
    <s v="GRE"/>
    <x v="37"/>
    <x v="18"/>
  </r>
  <r>
    <x v="47"/>
    <s v="10-Aug-18"/>
    <s v="IQBALPREET SINGH "/>
    <s v="TEJINDER SINGH"/>
    <s v="ANUPREET KAUR"/>
    <x v="1"/>
    <x v="2"/>
    <x v="0"/>
    <s v="Master of Engineering"/>
    <s v="GRE"/>
    <x v="21"/>
    <x v="19"/>
  </r>
  <r>
    <x v="48"/>
    <s v="10-Aug-18"/>
    <s v="AMANDEEP KAUR"/>
    <s v="BALBIR SINGH"/>
    <s v="SURJIT KAUR"/>
    <x v="15"/>
    <x v="3"/>
    <x v="0"/>
    <s v="Software study"/>
    <s v="NA"/>
    <x v="38"/>
    <x v="2"/>
  </r>
  <r>
    <x v="49"/>
    <s v="20-Aug-18"/>
    <s v="GURNOOR KAUR"/>
    <s v="CHARAN PAL SINGH"/>
    <s v="RAVINDER KAUR"/>
    <x v="18"/>
    <x v="12"/>
    <x v="0"/>
    <s v="P.G. DIPLOMA IN NUTRITION AND DIETETICS"/>
    <s v="Percentage based"/>
    <x v="39"/>
    <x v="20"/>
  </r>
  <r>
    <x v="50"/>
    <s v="20-Aug-18"/>
    <s v="GAURAV "/>
    <s v="SUDHIR KUMAR"/>
    <s v="DIMPLE"/>
    <x v="6"/>
    <x v="2"/>
    <x v="0"/>
    <s v="Civil service"/>
    <s v="IAS"/>
    <x v="40"/>
    <x v="2"/>
  </r>
  <r>
    <x v="51"/>
    <s v="27-Aug-18"/>
    <s v="SHIKHA RANI"/>
    <s v="SANJEEV KALRA"/>
    <s v="KAMLESH"/>
    <x v="19"/>
    <x v="14"/>
    <x v="0"/>
    <s v="MBA"/>
    <s v="CAT"/>
    <x v="41"/>
    <x v="21"/>
  </r>
  <r>
    <x v="52"/>
    <s v="13-Sep-18"/>
    <s v="VAIBHAV "/>
    <s v="RAKESH MITTAL"/>
    <s v="SUNITA"/>
    <x v="1"/>
    <x v="2"/>
    <x v="0"/>
    <s v="MBA OIL &amp; GAS"/>
    <s v="GATE"/>
    <x v="42"/>
    <x v="22"/>
  </r>
  <r>
    <x v="53"/>
    <s v="17-Sep-18"/>
    <s v="JOGA SINGH"/>
    <s v="BHUPINDER SINGH"/>
    <s v="JAGJEET KAUR"/>
    <x v="20"/>
    <x v="15"/>
    <x v="0"/>
    <s v="Law"/>
    <s v="Llb"/>
    <x v="8"/>
    <x v="1"/>
  </r>
  <r>
    <x v="54"/>
    <s v="17-Sep-18"/>
    <s v="MANMEET SINGH"/>
    <s v="GURTEJ SINGH"/>
    <s v="TEJINDER KAUR"/>
    <x v="13"/>
    <x v="12"/>
    <x v="0"/>
    <s v="Food science and technology"/>
    <s v="No"/>
    <x v="43"/>
    <x v="4"/>
  </r>
  <r>
    <x v="55"/>
    <s v="21-Sep-18"/>
    <s v="GAZAL "/>
    <s v="VIRENDER DAWAR"/>
    <s v="NEELAM DAWAR"/>
    <x v="21"/>
    <x v="16"/>
    <x v="0"/>
    <s v="B.Ed."/>
    <s v="Punjabi University; Patiala"/>
    <x v="44"/>
    <x v="23"/>
  </r>
  <r>
    <x v="56"/>
    <s v="28-Sep-18"/>
    <s v="DHRUV KHANNA"/>
    <s v="SURESH KUMAR KHANNA"/>
    <s v="RAJNI KHANNA"/>
    <x v="12"/>
    <x v="11"/>
    <x v="0"/>
    <s v="BE ECE"/>
    <s v="LEET"/>
    <x v="45"/>
    <x v="2"/>
  </r>
  <r>
    <x v="57"/>
    <s v="03-Oct-18"/>
    <s v="BHUMICA DHIMAN"/>
    <s v="GURSARAN DASS"/>
    <s v="MEENA DHIMAN"/>
    <x v="1"/>
    <x v="2"/>
    <x v="0"/>
    <s v="MTECH/CSE"/>
    <s v="Nill"/>
    <x v="46"/>
    <x v="24"/>
  </r>
  <r>
    <x v="58"/>
    <s v="05-Oct-18"/>
    <s v="NAVREET KAUR"/>
    <s v="HARVINDER SINGH"/>
    <s v="INDERJEET KAUR"/>
    <x v="22"/>
    <x v="17"/>
    <x v="0"/>
    <s v="b.ed"/>
    <s v="no"/>
    <x v="8"/>
    <x v="25"/>
  </r>
  <r>
    <x v="59"/>
    <s v="10-Oct-18"/>
    <s v="AVISHEK KAUSHAL"/>
    <s v="ACHHAR NARAIN KAUSHAL"/>
    <s v="ANJU KAUSHAL"/>
    <x v="6"/>
    <x v="2"/>
    <x v="0"/>
    <s v="Master of engineering"/>
    <s v="PTE"/>
    <x v="3"/>
    <x v="13"/>
  </r>
  <r>
    <x v="60"/>
    <s v="12-Oct-18"/>
    <s v="NEERAJ GROVER"/>
    <s v="MOHAN LAL"/>
    <s v="SUDESH KUMARI"/>
    <x v="23"/>
    <x v="2"/>
    <x v="0"/>
    <s v="MS Information Technology and Management"/>
    <s v="GRE"/>
    <x v="47"/>
    <x v="26"/>
  </r>
  <r>
    <x v="61"/>
    <s v="13-Oct-18"/>
    <s v="VANDNA "/>
    <s v="VIRENDER KUMAR SHARMA"/>
    <s v="SANTOSH SHARMA"/>
    <x v="24"/>
    <x v="10"/>
    <x v="0"/>
    <s v="Ph.d"/>
    <s v="LPUNEST"/>
    <x v="48"/>
    <x v="8"/>
  </r>
  <r>
    <x v="62"/>
    <s v="18-Oct-18"/>
    <s v="RITESH SHARMA"/>
    <s v="SURENDER PAL"/>
    <s v="SHASHI BALA "/>
    <x v="23"/>
    <x v="2"/>
    <x v="0"/>
    <s v="Masters of Engineering"/>
    <s v="GATE"/>
    <x v="49"/>
    <x v="2"/>
  </r>
  <r>
    <x v="63"/>
    <s v="19-Oct-18"/>
    <s v="ANKIT "/>
    <s v="ROSHAN LAL"/>
    <s v="CHANCHAL"/>
    <x v="25"/>
    <x v="18"/>
    <x v="0"/>
    <s v="Advanced diploma in hospitality management (comercial cookery)"/>
    <s v="None"/>
    <x v="50"/>
    <x v="13"/>
  </r>
  <r>
    <x v="64"/>
    <s v="19-Oct-18"/>
    <s v="SUMIT SHARMA"/>
    <s v="RAJESH KUMAR"/>
    <s v="SARLA DEVI"/>
    <x v="26"/>
    <x v="7"/>
    <x v="0"/>
    <s v="Masters of Business Administration in (Tourism And Hospitality Management)"/>
    <s v="cu scolharship test for adimission"/>
    <x v="51"/>
    <x v="27"/>
  </r>
  <r>
    <x v="65"/>
    <s v="22-Oct-18"/>
    <s v="ARUN VIJAY"/>
    <s v="VIJAY KUMAR"/>
    <s v="SUDHA"/>
    <x v="17"/>
    <x v="13"/>
    <x v="0"/>
    <s v="MBA"/>
    <s v=""/>
    <x v="12"/>
    <x v="7"/>
  </r>
  <r>
    <x v="66"/>
    <s v="25-Oct-18"/>
    <s v="NIKHIL "/>
    <s v="UMESH SHARMA"/>
    <s v="SUVIRA SHARMA"/>
    <x v="23"/>
    <x v="2"/>
    <x v="0"/>
    <s v="Masters"/>
    <s v="IELTS"/>
    <x v="52"/>
    <x v="6"/>
  </r>
  <r>
    <x v="67"/>
    <s v="30-Oct-18"/>
    <s v="HARPREET SINGH"/>
    <s v="IQBAL SINGH"/>
    <s v="BEANT KAUR"/>
    <x v="17"/>
    <x v="13"/>
    <x v="0"/>
    <s v="PGD web design and mobile applications"/>
    <s v="IELTS"/>
    <x v="53"/>
    <x v="4"/>
  </r>
  <r>
    <x v="68"/>
    <s v="30-Oct-18"/>
    <s v="KUSHU SINGLA"/>
    <s v="MANGAT RAM SINGLA"/>
    <s v="PINKI SINGLA"/>
    <x v="17"/>
    <x v="13"/>
    <x v="0"/>
    <s v="MBA"/>
    <s v=""/>
    <x v="31"/>
    <x v="28"/>
  </r>
  <r>
    <x v="69"/>
    <s v="30-Oct-18"/>
    <s v="MOHIT YADAV"/>
    <s v="KRISHAN KUMAR"/>
    <s v="KAMLESH YADAV"/>
    <x v="17"/>
    <x v="13"/>
    <x v="0"/>
    <s v="MCA"/>
    <s v=""/>
    <x v="12"/>
    <x v="7"/>
  </r>
  <r>
    <x v="70"/>
    <s v="30-Oct-18"/>
    <s v="NITISH DUREJA"/>
    <s v="SUSHIL KUMAR"/>
    <s v="KIRAN DUREJA"/>
    <x v="17"/>
    <x v="13"/>
    <x v="0"/>
    <s v="MBA"/>
    <s v="MAT"/>
    <x v="12"/>
    <x v="7"/>
  </r>
  <r>
    <x v="71"/>
    <s v="30-Oct-18"/>
    <s v="PARWINDER SINGH"/>
    <s v="KAKA SINGH"/>
    <s v="JASWINDER KAUR"/>
    <x v="17"/>
    <x v="13"/>
    <x v="0"/>
    <s v="MCA"/>
    <s v=""/>
    <x v="31"/>
    <x v="1"/>
  </r>
  <r>
    <x v="72"/>
    <s v="30-Oct-18"/>
    <s v="PUNEET BALI"/>
    <s v="PUSHAP KUMAR BALI"/>
    <s v="SUKHJINDER KAUR"/>
    <x v="27"/>
    <x v="19"/>
    <x v="0"/>
    <s v="LLB"/>
    <s v=""/>
    <x v="16"/>
    <x v="2"/>
  </r>
  <r>
    <x v="73"/>
    <s v="14-Nov-18"/>
    <s v="ANKUR SINGLA"/>
    <s v="JIWAN LAL"/>
    <s v="RASHMI"/>
    <x v="23"/>
    <x v="2"/>
    <x v="0"/>
    <s v="Masters in Software Engineering"/>
    <s v="IELTS"/>
    <x v="21"/>
    <x v="4"/>
  </r>
  <r>
    <x v="74"/>
    <s v="26-Nov-18"/>
    <s v="POOJA "/>
    <s v="RIKHI RAM"/>
    <s v="SUMAN BALA"/>
    <x v="23"/>
    <x v="2"/>
    <x v="0"/>
    <s v="MBA"/>
    <s v=""/>
    <x v="54"/>
    <x v="22"/>
  </r>
  <r>
    <x v="75"/>
    <s v="29-Nov-18"/>
    <s v="USHMA AGNIHOTRI"/>
    <s v="ANURAG MOHAN AGNIHOTRI"/>
    <s v="SEEMA AGNIHOTRI"/>
    <x v="7"/>
    <x v="6"/>
    <x v="0"/>
    <s v="MA"/>
    <s v=""/>
    <x v="55"/>
    <x v="2"/>
  </r>
  <r>
    <x v="76"/>
    <s v="30-Nov-18"/>
    <s v="ABHIMANYU DHIMAN"/>
    <s v="VIJAY KUMAR"/>
    <s v="SANTOSH DHIMAN"/>
    <x v="2"/>
    <x v="2"/>
    <x v="0"/>
    <s v="Preparing for MBA"/>
    <s v=""/>
    <x v="56"/>
    <x v="29"/>
  </r>
  <r>
    <x v="77"/>
    <s v="04-Dec-18"/>
    <s v="RIZWAN WANI"/>
    <s v="ABDUL RASHID WANI"/>
    <s v="NASEEM BEGUM"/>
    <x v="9"/>
    <x v="8"/>
    <x v="0"/>
    <s v="Mba"/>
    <s v="None"/>
    <x v="57"/>
    <x v="30"/>
  </r>
  <r>
    <x v="78"/>
    <s v="06-Dec-18"/>
    <s v="ASHISH SAMSON"/>
    <s v="ANIL SAMSON"/>
    <s v="ASHA SAMSON"/>
    <x v="1"/>
    <x v="2"/>
    <x v="0"/>
    <s v="Masters"/>
    <s v="N/A"/>
    <x v="58"/>
    <x v="31"/>
  </r>
  <r>
    <x v="79"/>
    <s v="07-Dec-18"/>
    <s v="VISHAL JANGRA"/>
    <s v="JAGDISH JANGRA"/>
    <s v="SUNITA JANGRA"/>
    <x v="28"/>
    <x v="13"/>
    <x v="0"/>
    <s v="MCA"/>
    <s v="Mca"/>
    <x v="9"/>
    <x v="32"/>
  </r>
  <r>
    <x v="80"/>
    <s v="14-Dec-18"/>
    <s v="PRACHI CHAUHAN"/>
    <s v="RAVINDER CHAUHAN"/>
    <s v="SUDHA CHAUHAN"/>
    <x v="29"/>
    <x v="3"/>
    <x v="0"/>
    <s v="Master in Urban Planning"/>
    <s v="CEPT Entrance"/>
    <x v="59"/>
    <x v="33"/>
  </r>
  <r>
    <x v="81"/>
    <s v="09-Jan-19"/>
    <s v="MINAKSHI KAMAL"/>
    <s v="LATE RANJIT SINGH "/>
    <s v="KAMALJIT KAUR "/>
    <x v="30"/>
    <x v="20"/>
    <x v="0"/>
    <s v="B.Ed"/>
    <s v="HPU"/>
    <x v="60"/>
    <x v="34"/>
  </r>
  <r>
    <x v="82"/>
    <s v="21-Jan-19"/>
    <s v="ABHISHEK SINGLA"/>
    <s v="ANIL KUMAR SINGLA"/>
    <s v="KANCHAN SINGLA"/>
    <x v="23"/>
    <x v="2"/>
    <x v="0"/>
    <s v="Masters"/>
    <s v="IELTS"/>
    <x v="61"/>
    <x v="4"/>
  </r>
  <r>
    <x v="83"/>
    <s v="21-Jan-19"/>
    <s v="PRIYA "/>
    <s v="SATINDER KUMAR"/>
    <s v="KANCHAN"/>
    <x v="31"/>
    <x v="10"/>
    <x v="0"/>
    <s v="B.Ed"/>
    <s v=""/>
    <x v="8"/>
    <x v="1"/>
  </r>
  <r>
    <x v="84"/>
    <s v="22-Jan-19"/>
    <s v="SIDAK THAKUR"/>
    <s v="ARUN THAKUR"/>
    <s v="INDU THAKUR"/>
    <x v="1"/>
    <x v="2"/>
    <x v="0"/>
    <s v="Mba"/>
    <s v="Cat"/>
    <x v="16"/>
    <x v="2"/>
  </r>
  <r>
    <x v="85"/>
    <s v="23-Jan-19"/>
    <s v="PRIYANKA "/>
    <s v="SURINDER KUMAR"/>
    <s v="SUMAN"/>
    <x v="32"/>
    <x v="21"/>
    <x v="0"/>
    <s v="MA Maths"/>
    <s v=""/>
    <x v="62"/>
    <x v="35"/>
  </r>
  <r>
    <x v="86"/>
    <s v="24-Jan-19"/>
    <s v="DAMINI SACHDEVA"/>
    <s v="AMITABH SACHDEVA"/>
    <s v="POONAM SACHDEVA"/>
    <x v="3"/>
    <x v="3"/>
    <x v="0"/>
    <s v="Green Architecture"/>
    <s v="None"/>
    <x v="63"/>
    <x v="4"/>
  </r>
  <r>
    <x v="87"/>
    <s v="11-Feb-19"/>
    <s v="SHUBAM SOURAV"/>
    <s v="SURINDER KUMAR"/>
    <s v="SANGEETA RANI"/>
    <x v="8"/>
    <x v="7"/>
    <x v="0"/>
    <s v="Diploma in Tourism Management"/>
    <s v="IELTS"/>
    <x v="64"/>
    <x v="4"/>
  </r>
  <r>
    <x v="88"/>
    <s v="11-Feb-19"/>
    <s v="RAMNIK KAUR"/>
    <s v="HARNAIK SINGH"/>
    <s v="LAKHWINDER KAUR"/>
    <x v="33"/>
    <x v="22"/>
    <x v="0"/>
    <s v="Post Graduate diploma in Food Science"/>
    <s v="Ilets"/>
    <x v="65"/>
    <x v="4"/>
  </r>
  <r>
    <x v="89"/>
    <s v="15-Feb-19"/>
    <s v="NEERAJ BANSAL"/>
    <s v="NAROTAM DASS BANSAL"/>
    <s v="NIRMAL BANSAL"/>
    <x v="1"/>
    <x v="2"/>
    <x v="0"/>
    <s v="IAS"/>
    <s v=""/>
    <x v="66"/>
    <x v="0"/>
  </r>
  <r>
    <x v="90"/>
    <s v="15-Feb-19"/>
    <s v="ASHOK THAKUR"/>
    <s v="PYARE LAL THAKUR"/>
    <s v="BANTI THAKUR"/>
    <x v="6"/>
    <x v="2"/>
    <x v="0"/>
    <s v="LLB"/>
    <s v=""/>
    <x v="67"/>
    <x v="0"/>
  </r>
  <r>
    <x v="91"/>
    <s v="16-Feb-19"/>
    <s v="GURJANT SINGH"/>
    <s v="SHAM SINGH"/>
    <s v="HARBANS KAUR"/>
    <x v="2"/>
    <x v="2"/>
    <x v="0"/>
    <s v=""/>
    <s v=""/>
    <x v="56"/>
    <x v="0"/>
  </r>
  <r>
    <x v="92"/>
    <s v="16-Feb-19"/>
    <s v="RAKESH VERMA"/>
    <s v="SATBIR VERMA"/>
    <s v="RAJ BALA VERMA"/>
    <x v="23"/>
    <x v="2"/>
    <x v="0"/>
    <s v="MA Sociology"/>
    <s v=""/>
    <x v="16"/>
    <x v="0"/>
  </r>
  <r>
    <x v="93"/>
    <s v="16-Feb-19"/>
    <s v="ANKIT LATHWAL"/>
    <s v="KULBIR SINGH"/>
    <s v="SUSHEELA"/>
    <x v="6"/>
    <x v="2"/>
    <x v="0"/>
    <s v="Made easy"/>
    <s v="IES"/>
    <x v="56"/>
    <x v="0"/>
  </r>
  <r>
    <x v="94"/>
    <s v="16-Feb-19"/>
    <s v="HIMANSHI VIRAK"/>
    <s v="MALKIT SINGH"/>
    <s v="MANJU BALA"/>
    <x v="1"/>
    <x v="2"/>
    <x v="0"/>
    <s v="Mtech"/>
    <s v="PU-CET"/>
    <x v="36"/>
    <x v="2"/>
  </r>
  <r>
    <x v="95"/>
    <s v="16-Feb-19"/>
    <s v="RAKSHAK "/>
    <s v="VIJAY KUMAR"/>
    <s v="KAVITA"/>
    <x v="1"/>
    <x v="2"/>
    <x v="0"/>
    <s v="Gate"/>
    <s v=""/>
    <x v="56"/>
    <x v="0"/>
  </r>
  <r>
    <x v="96"/>
    <s v="18-Feb-19"/>
    <s v="SHEFALI "/>
    <s v="SANJEEV KUMAR "/>
    <s v="SIMMI GULATI"/>
    <x v="7"/>
    <x v="6"/>
    <x v="0"/>
    <s v="MA in English"/>
    <s v=""/>
    <x v="45"/>
    <x v="2"/>
  </r>
  <r>
    <x v="97"/>
    <s v="18-Feb-19"/>
    <s v="SHIPRA "/>
    <s v="KAILASH CHANDER DUREJA"/>
    <s v="MAMTA DUREJA"/>
    <x v="23"/>
    <x v="2"/>
    <x v="0"/>
    <s v="Masters in Computational Sciences"/>
    <s v=""/>
    <x v="68"/>
    <x v="36"/>
  </r>
  <r>
    <x v="98"/>
    <s v="20-Feb-19"/>
    <s v="ARPIT LOOMBA"/>
    <s v="RAJINDER KUMAR"/>
    <s v="CHANCHAL LOOMBA"/>
    <x v="6"/>
    <x v="2"/>
    <x v="0"/>
    <s v="Masters of Engg"/>
    <s v="IELTS"/>
    <x v="69"/>
    <x v="4"/>
  </r>
  <r>
    <x v="99"/>
    <s v="01-Mar-19"/>
    <s v="SURBHI HURIA"/>
    <s v="NARESH HURIA"/>
    <s v="BHARTI HURIA"/>
    <x v="34"/>
    <x v="17"/>
    <x v="0"/>
    <s v="B.ED"/>
    <s v="NA"/>
    <x v="70"/>
    <x v="37"/>
  </r>
  <r>
    <x v="100"/>
    <m/>
    <m/>
    <m/>
    <m/>
    <x v="35"/>
    <x v="23"/>
    <x v="1"/>
    <m/>
    <m/>
    <x v="71"/>
    <x v="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620981304"/>
    <s v="29-Jun-18"/>
    <x v="0"/>
    <s v="RAMKUMAR TURAN"/>
    <s v="SANTOSH TURAN"/>
    <x v="0"/>
    <x v="0"/>
    <s v="Self Employed"/>
    <s v="Mahadev pharmatical"/>
    <x v="0"/>
  </r>
  <r>
    <n v="1620981185"/>
    <s v="29-Jun-18"/>
    <x v="1"/>
    <s v="UMESH MALHOTRA"/>
    <s v="VANDNA MALHOTRA"/>
    <x v="0"/>
    <x v="1"/>
    <s v="Self Employed"/>
    <s v="Malhotra Silk and Sarees"/>
    <x v="1"/>
  </r>
  <r>
    <n v="1440991217"/>
    <s v="08-Jul-18"/>
    <x v="2"/>
    <s v="KAMAL KISHORE MISHRA"/>
    <s v="KANCHAN MISHRA"/>
    <x v="1"/>
    <x v="2"/>
    <s v="Self Employed"/>
    <s v="Cloth center"/>
    <x v="2"/>
  </r>
  <r>
    <n v="1440991215"/>
    <s v="16-Jul-18"/>
    <x v="3"/>
    <s v="LINGAIAH D"/>
    <s v="YASHODAMMA"/>
    <x v="1"/>
    <x v="2"/>
    <s v="Self Employed"/>
    <s v="Formar"/>
    <x v="3"/>
  </r>
  <r>
    <n v="1460991002"/>
    <s v="17-Jul-18"/>
    <x v="4"/>
    <s v="NARVIR S.CHANDEL"/>
    <s v="SUNITA CHANDEL"/>
    <x v="2"/>
    <x v="3"/>
    <s v="Self Employed"/>
    <s v="Black Ethics"/>
    <x v="4"/>
  </r>
  <r>
    <n v="1635981023"/>
    <s v="17-Jul-18"/>
    <x v="5"/>
    <s v="ANANTHARAMAIAH NS"/>
    <s v="MEENAKSHI N A"/>
    <x v="3"/>
    <x v="4"/>
    <s v="Self Employed"/>
    <s v="M-Portfolio"/>
    <x v="5"/>
  </r>
  <r>
    <n v="1430991023"/>
    <s v="17-Jul-18"/>
    <x v="6"/>
    <s v="BALWINDER SINGH"/>
    <s v="KULWANT KAUR"/>
    <x v="4"/>
    <x v="5"/>
    <s v="Self Employed"/>
    <s v="Vikram fashion cloth house"/>
    <x v="6"/>
  </r>
  <r>
    <n v="1635981049"/>
    <s v="18-Jul-18"/>
    <x v="7"/>
    <s v="JAI PRAKASH VARSHNEY"/>
    <s v="NAINY VARSHNEY"/>
    <x v="3"/>
    <x v="4"/>
    <s v="Self Employed"/>
    <s v="Fortune Financials"/>
    <x v="7"/>
  </r>
  <r>
    <n v="1430991071"/>
    <s v="18-Jul-18"/>
    <x v="8"/>
    <s v="AMIT ARORA"/>
    <s v="ANITA ARORA "/>
    <x v="4"/>
    <x v="5"/>
    <s v="Self Employed"/>
    <s v="Share marketing"/>
    <x v="6"/>
  </r>
  <r>
    <n v="1510971203"/>
    <s v="18-Jul-18"/>
    <x v="9"/>
    <s v="SUDESH KUMAR"/>
    <s v="SUNITA  SAINI"/>
    <x v="5"/>
    <x v="6"/>
    <s v="Self Employed"/>
    <s v="Jain irrigation system Ltd"/>
    <x v="8"/>
  </r>
  <r>
    <n v="1410992112"/>
    <s v="18-Jul-18"/>
    <x v="10"/>
    <s v="DINESH KUMAR"/>
    <s v="PUSHPA RANI"/>
    <x v="6"/>
    <x v="7"/>
    <s v="Self Employed"/>
    <s v="Freelancer"/>
    <x v="9"/>
  </r>
  <r>
    <n v="1635981067"/>
    <s v="18-Jul-18"/>
    <x v="11"/>
    <s v="VIJAY SADASHIV SHIRKE"/>
    <s v="VANDANA VIJAY SHIRKE"/>
    <x v="3"/>
    <x v="4"/>
    <s v="Self Employed"/>
    <s v="LIC of India &amp; The New India Assurance Co. Ltd."/>
    <x v="10"/>
  </r>
  <r>
    <n v="1540981111"/>
    <s v="18-Jul-18"/>
    <x v="12"/>
    <s v="SH. BALKRISHAN SINGH"/>
    <s v="SMT. SUNITA DEVI"/>
    <x v="7"/>
    <x v="8"/>
    <s v="Self Employed"/>
    <s v="Clinic"/>
    <x v="11"/>
  </r>
  <r>
    <n v="1560991041"/>
    <s v="18-Jul-18"/>
    <x v="13"/>
    <s v="SUBHASH CHAND"/>
    <s v="SUSHILA KUMARI"/>
    <x v="2"/>
    <x v="3"/>
    <s v="Self Employed"/>
    <s v="Media"/>
    <x v="12"/>
  </r>
  <r>
    <n v="1410991947"/>
    <s v="18-Jul-18"/>
    <x v="14"/>
    <s v="RAJESH SHARMA"/>
    <s v="SANTOSH SHARMA"/>
    <x v="8"/>
    <x v="9"/>
    <s v="Self Employed"/>
    <s v="Self"/>
    <x v="13"/>
  </r>
  <r>
    <n v="1430991099"/>
    <s v="18-Jul-18"/>
    <x v="15"/>
    <s v="PARVEEN KAUSHIK"/>
    <s v="VANDANA KAUSHIK"/>
    <x v="9"/>
    <x v="10"/>
    <s v="Self Employed"/>
    <s v="Business"/>
    <x v="14"/>
  </r>
  <r>
    <n v="1650981058"/>
    <s v="18-Jul-18"/>
    <x v="16"/>
    <s v="DEEPAK SHARMA"/>
    <s v="KUSUM SHARMA"/>
    <x v="10"/>
    <x v="11"/>
    <s v="Self Employed"/>
    <s v="Deepak Medicals"/>
    <x v="4"/>
  </r>
  <r>
    <n v="1430991094"/>
    <s v="18-Jul-18"/>
    <x v="17"/>
    <s v="ISHWAR CHATENYA JEARTH"/>
    <s v="SEEMA JEARTH"/>
    <x v="4"/>
    <x v="5"/>
    <s v="Self Employed"/>
    <s v="Buisness"/>
    <x v="15"/>
  </r>
  <r>
    <n v="1560991026"/>
    <s v="18-Jul-18"/>
    <x v="18"/>
    <s v="RAJINDER SHARMA"/>
    <s v="RENU SHARMA"/>
    <x v="2"/>
    <x v="3"/>
    <s v="Self Employed"/>
    <s v="Kingsizebite. Com"/>
    <x v="9"/>
  </r>
  <r>
    <n v="1460991037"/>
    <s v="18-Jul-18"/>
    <x v="19"/>
    <s v="MUKESH ARORA "/>
    <s v="POONAM ARORA "/>
    <x v="11"/>
    <x v="3"/>
    <s v="Self Employed"/>
    <s v="StarLabs"/>
    <x v="9"/>
  </r>
  <r>
    <n v="1560981010"/>
    <s v="18-Jul-18"/>
    <x v="20"/>
    <s v="PAL SINGH "/>
    <s v="GURPREET "/>
    <x v="12"/>
    <x v="12"/>
    <s v="Self Employed"/>
    <s v="Headbang"/>
    <x v="16"/>
  </r>
  <r>
    <n v="1635981055"/>
    <s v="18-Jul-18"/>
    <x v="21"/>
    <s v="LAKHAMAGOUDA"/>
    <s v="DAXYANI"/>
    <x v="3"/>
    <x v="4"/>
    <s v="Self Employed"/>
    <s v="LIC OF INDIA"/>
    <x v="5"/>
  </r>
  <r>
    <n v="1530991107"/>
    <s v="18-Jul-18"/>
    <x v="22"/>
    <s v="ANUJ GUPTA"/>
    <s v="ARCHANA GUPTA"/>
    <x v="13"/>
    <x v="5"/>
    <s v="Self Employed"/>
    <s v="Gupta industries"/>
    <x v="17"/>
  </r>
  <r>
    <n v="1410992005"/>
    <s v="18-Jul-18"/>
    <x v="23"/>
    <s v="GULSHAN CHAWLA"/>
    <s v="ARADHANA CHAWLA"/>
    <x v="8"/>
    <x v="9"/>
    <s v="Self Employed"/>
    <s v="Business"/>
    <x v="18"/>
  </r>
  <r>
    <n v="1510992517"/>
    <s v="19-Jul-18"/>
    <x v="24"/>
    <s v="NARESH KUMAR"/>
    <s v="MEENA SINGLA "/>
    <x v="14"/>
    <x v="7"/>
    <s v="Self Employed"/>
    <s v="Prakash textile"/>
    <x v="19"/>
  </r>
  <r>
    <n v="1635981070"/>
    <s v="19-Jul-18"/>
    <x v="25"/>
    <s v="KAMLESH NARAIN MISHRA"/>
    <s v="SHAIL KUMARI MISHRA"/>
    <x v="3"/>
    <x v="4"/>
    <s v="Self Employed"/>
    <s v="LIC"/>
    <x v="20"/>
  </r>
  <r>
    <n v="1450990029"/>
    <s v="20-Jul-18"/>
    <x v="26"/>
    <s v="TEJPAL CHANDRA"/>
    <s v="SINDER CHANDRA"/>
    <x v="15"/>
    <x v="13"/>
    <s v="Self Employed"/>
    <s v="Cloth business"/>
    <x v="4"/>
  </r>
  <r>
    <n v="1530991045"/>
    <s v="20-Jul-18"/>
    <x v="27"/>
    <s v="VARINDER POPLI"/>
    <s v="SHAKUNTLA POPLI"/>
    <x v="13"/>
    <x v="5"/>
    <s v="Self Employed"/>
    <s v="Popli Enterprises"/>
    <x v="21"/>
  </r>
  <r>
    <n v="1410991548"/>
    <s v="21-Jul-18"/>
    <x v="28"/>
    <s v="RAJESH KUMAR GOEL"/>
    <s v="RITU GOEL"/>
    <x v="8"/>
    <x v="9"/>
    <s v="Self Employed"/>
    <s v="Business"/>
    <x v="22"/>
  </r>
  <r>
    <n v="1635981060"/>
    <s v="21-Jul-18"/>
    <x v="29"/>
    <s v="GOPALBHAI CHHITABHAI PANCHOLI"/>
    <s v="BHARTIBEN GOPALBHAI PANCHOLI"/>
    <x v="3"/>
    <x v="4"/>
    <s v="Self Employed"/>
    <s v="self employed"/>
    <x v="23"/>
  </r>
  <r>
    <n v="1635981048"/>
    <s v="22-Jul-18"/>
    <x v="30"/>
    <s v="VENKATA VEERA RAGHAVARAO VAKALAPUDI"/>
    <s v="VENKATA SUBBAYAMMA VAKALAPUDI"/>
    <x v="3"/>
    <x v="4"/>
    <s v="Self Employed"/>
    <s v="anand jeevan finconsulting pvt ltd"/>
    <x v="24"/>
  </r>
  <r>
    <n v="1510971119"/>
    <s v="22-Jul-18"/>
    <x v="31"/>
    <s v="DALIP BAHREE"/>
    <s v="REKHA BAHREE"/>
    <x v="5"/>
    <x v="6"/>
    <s v="Self Employed"/>
    <s v="Business/coaching classes"/>
    <x v="13"/>
  </r>
  <r>
    <n v="1635981065"/>
    <s v="23-Jul-18"/>
    <x v="32"/>
    <s v="KRISHNA SHETTY"/>
    <s v="APPI SHETTY"/>
    <x v="3"/>
    <x v="4"/>
    <s v="Self Employed"/>
    <s v="R K SHETTY &amp; CO/ ISSAR FINANCIAL SERVICES PVT LTD."/>
    <x v="25"/>
  </r>
  <r>
    <n v="1430991044"/>
    <s v="24-Jul-18"/>
    <x v="33"/>
    <s v="DAVID GILL"/>
    <s v="MADHU GILL"/>
    <x v="4"/>
    <x v="5"/>
    <s v="Self Employed"/>
    <s v="Family buisness"/>
    <x v="26"/>
  </r>
  <r>
    <n v="1420991204"/>
    <s v="25-Jul-18"/>
    <x v="34"/>
    <s v="SUSHIL SONI"/>
    <s v="MADHU SONI"/>
    <x v="16"/>
    <x v="14"/>
    <s v="Self Employed"/>
    <s v="CA firm"/>
    <x v="27"/>
  </r>
  <r>
    <n v="1510971116"/>
    <s v="25-Jul-18"/>
    <x v="35"/>
    <s v="RAJ KUMAR KHANNA"/>
    <s v="NEELAM KHANNA"/>
    <x v="5"/>
    <x v="6"/>
    <s v="Self Employed"/>
    <s v="Business"/>
    <x v="4"/>
  </r>
  <r>
    <n v="1610981522"/>
    <s v="26-Jul-18"/>
    <x v="36"/>
    <s v="RAKESH GUPTA"/>
    <s v="RAJ SHRI GUPTA"/>
    <x v="17"/>
    <x v="15"/>
    <s v="Self Employed"/>
    <s v="Avinash Udyog Enterprises"/>
    <x v="28"/>
  </r>
  <r>
    <n v="1410991907"/>
    <s v="26-Jul-18"/>
    <x v="37"/>
    <s v="AMOLAK SINGH"/>
    <s v="MALKIT KAUR "/>
    <x v="8"/>
    <x v="9"/>
    <s v="Self Employed"/>
    <s v="Coaching institute"/>
    <x v="29"/>
  </r>
  <r>
    <n v="1410991781"/>
    <s v="26-Jul-18"/>
    <x v="38"/>
    <s v="SUDHEER MAINKTALA"/>
    <s v="ANURADHA MANIKTALA"/>
    <x v="8"/>
    <x v="9"/>
    <s v="Self Employed"/>
    <s v="Munish computer media"/>
    <x v="30"/>
  </r>
  <r>
    <n v="1635981057"/>
    <s v="27-Jul-18"/>
    <x v="39"/>
    <s v="KANCHAN SINGH"/>
    <s v="REVATI SINGH"/>
    <x v="3"/>
    <x v="4"/>
    <s v="Self Employed"/>
    <s v="Lic of India"/>
    <x v="31"/>
  </r>
  <r>
    <n v="1530991071"/>
    <s v="27-Jul-18"/>
    <x v="40"/>
    <s v="VINOD KAKKAR"/>
    <s v="POOJA KAKKAR"/>
    <x v="13"/>
    <x v="5"/>
    <s v="Self Employed"/>
    <s v="Mistake boilers"/>
    <x v="30"/>
  </r>
  <r>
    <n v="1635981003"/>
    <s v="27-Jul-18"/>
    <x v="41"/>
    <s v="VITHAL RAMCHANDRA HIRLEKAR"/>
    <s v="SNEHALATA VITHAL HIRLEKAR"/>
    <x v="3"/>
    <x v="4"/>
    <s v="Self Employed"/>
    <s v="Shree Associates"/>
    <x v="31"/>
  </r>
  <r>
    <n v="1410991768"/>
    <s v="27-Jul-18"/>
    <x v="42"/>
    <s v="TAJINDER SINGH"/>
    <s v="AMARJEET KAUR"/>
    <x v="8"/>
    <x v="9"/>
    <s v="Self Employed"/>
    <s v="Sky Mobiles"/>
    <x v="30"/>
  </r>
  <r>
    <n v="1410991831"/>
    <s v="28-Jul-18"/>
    <x v="43"/>
    <s v="NARENDER SHARMA"/>
    <s v="RAJU SHARMA"/>
    <x v="8"/>
    <x v="9"/>
    <s v="Self Employed"/>
    <s v="Qissa the band"/>
    <x v="4"/>
  </r>
  <r>
    <n v="1410991998"/>
    <s v="28-Jul-18"/>
    <x v="44"/>
    <s v="ARUN LAKHANPAL"/>
    <s v="RITTU LAKHANPAL"/>
    <x v="8"/>
    <x v="9"/>
    <s v="Self Employed"/>
    <s v="ALA ARCHITECTS PVT LTD"/>
    <x v="26"/>
  </r>
  <r>
    <n v="1410992106"/>
    <s v="28-Jul-18"/>
    <x v="45"/>
    <s v="NARINDER SINGH"/>
    <s v="PARAMJEET KAUR"/>
    <x v="6"/>
    <x v="7"/>
    <s v="Self Employed"/>
    <s v="my own business"/>
    <x v="32"/>
  </r>
  <r>
    <n v="1410991753"/>
    <s v="28-Jul-18"/>
    <x v="46"/>
    <s v="SUNDER LAL"/>
    <s v="SANTOSH"/>
    <x v="8"/>
    <x v="9"/>
    <s v="Self Employed"/>
    <s v="Own"/>
    <x v="4"/>
  </r>
  <r>
    <n v="1410992049"/>
    <s v="29-Jul-18"/>
    <x v="47"/>
    <s v="JASWANT SINGH PARMAR"/>
    <s v="SAPNA PARMAR"/>
    <x v="8"/>
    <x v="9"/>
    <s v="Self Employed"/>
    <s v="Atom  private limited"/>
    <x v="33"/>
  </r>
  <r>
    <n v="1635981101"/>
    <s v="02-Aug-18"/>
    <x v="48"/>
    <s v="BHAU MAHADIK"/>
    <s v="ASHA BHAU MAHADIK"/>
    <x v="18"/>
    <x v="4"/>
    <s v="Self Employed"/>
    <s v="LIC"/>
    <x v="31"/>
  </r>
  <r>
    <n v="1420991057"/>
    <s v="06-Aug-18"/>
    <x v="49"/>
    <s v="RAVINDER RANA"/>
    <s v="SITA RANA"/>
    <x v="19"/>
    <x v="16"/>
    <s v="Self Employed"/>
    <s v="local business"/>
    <x v="34"/>
  </r>
  <r>
    <n v="1420991200"/>
    <s v="07-Aug-18"/>
    <x v="50"/>
    <s v="ONKAR SINGH"/>
    <s v="HARNINDER KAUR"/>
    <x v="16"/>
    <x v="14"/>
    <s v="Self Employed"/>
    <s v="Agriculturist"/>
    <x v="14"/>
  </r>
  <r>
    <n v="1525981031"/>
    <s v="10-Aug-18"/>
    <x v="51"/>
    <s v="RAKESH KUMAR GUPTA"/>
    <s v="RAJNI GUPTA"/>
    <x v="20"/>
    <x v="17"/>
    <s v="Self Employed"/>
    <s v="Business"/>
    <x v="35"/>
  </r>
  <r>
    <n v="1560991034"/>
    <s v="14-Aug-18"/>
    <x v="52"/>
    <s v="RAVI KUMAR"/>
    <s v="GEETA DEVI"/>
    <x v="2"/>
    <x v="3"/>
    <s v="Self Employed"/>
    <s v="Film making; direction"/>
    <x v="4"/>
  </r>
  <r>
    <n v="1410992168"/>
    <s v="14-Aug-18"/>
    <x v="53"/>
    <s v="NIRMAL SINGH"/>
    <s v="BALWINDER KAUR"/>
    <x v="6"/>
    <x v="7"/>
    <s v="Self Employed"/>
    <s v="Bright academy"/>
    <x v="36"/>
  </r>
  <r>
    <n v="1410981020"/>
    <s v="15-Aug-18"/>
    <x v="54"/>
    <s v="GURMIT SINGH"/>
    <s v="AMARJEET KAUR"/>
    <x v="21"/>
    <x v="15"/>
    <s v="Self Employed"/>
    <s v="Farmer"/>
    <x v="37"/>
  </r>
  <r>
    <n v="1635981157"/>
    <s v="19-Aug-18"/>
    <x v="55"/>
    <s v="CHHAGANLAL"/>
    <s v="SAVITABEN"/>
    <x v="3"/>
    <x v="4"/>
    <s v="Self Employed"/>
    <s v="LIC"/>
    <x v="38"/>
  </r>
  <r>
    <n v="1410992162"/>
    <s v="20-Aug-18"/>
    <x v="56"/>
    <s v="SURESH PAUNIKAR"/>
    <s v="JAYASHREE PAUNIKAR"/>
    <x v="22"/>
    <x v="18"/>
    <s v="Self Employed"/>
    <s v="NGIT global Solutions"/>
    <x v="39"/>
  </r>
  <r>
    <n v="1540981022"/>
    <s v="20-Aug-18"/>
    <x v="57"/>
    <s v="DEVINDER KHANUJA"/>
    <s v="MAMTA KHANUJA"/>
    <x v="23"/>
    <x v="19"/>
    <s v="Self Employed"/>
    <s v="Vision aid"/>
    <x v="40"/>
  </r>
  <r>
    <n v="1420991080"/>
    <s v="28-Aug-18"/>
    <x v="58"/>
    <s v="SURESH KUMAR"/>
    <s v="ANCHAL "/>
    <x v="19"/>
    <x v="16"/>
    <s v="Self Employed"/>
    <s v="Entrepreneurship"/>
    <x v="21"/>
  </r>
  <r>
    <n v="1635981161"/>
    <s v="28-Aug-18"/>
    <x v="59"/>
    <s v="PRAMOD MADHUKAR BARTAKKE"/>
    <s v="PRADNYA PRAMOD BARTAKKE"/>
    <x v="3"/>
    <x v="4"/>
    <s v="Self Employed"/>
    <s v="LIC OF INDIA"/>
    <x v="41"/>
  </r>
  <r>
    <n v="1635981144"/>
    <s v="28-Aug-18"/>
    <x v="60"/>
    <s v="HARI CHARAN SHARMA"/>
    <s v="RAJESHWARI DEVI"/>
    <x v="18"/>
    <x v="4"/>
    <s v="Self Employed"/>
    <s v=""/>
    <x v="42"/>
  </r>
  <r>
    <n v="1635981169"/>
    <s v="28-Aug-18"/>
    <x v="61"/>
    <s v="ARJUN SHIRODKAR"/>
    <s v="Aarti Shirodkar"/>
    <x v="3"/>
    <x v="4"/>
    <s v="Self Employed"/>
    <s v="Lic"/>
    <x v="43"/>
  </r>
  <r>
    <n v="1410992134"/>
    <s v="30-Aug-18"/>
    <x v="62"/>
    <s v="MOHAMMAD YOUSUF LONE"/>
    <s v="SARDARAN BIBI"/>
    <x v="6"/>
    <x v="7"/>
    <s v="Self Employed"/>
    <s v="Forest Contractor and Labor supplier"/>
    <x v="44"/>
  </r>
  <r>
    <n v="1420991019"/>
    <s v="06-Sep-18"/>
    <x v="63"/>
    <s v="MANOJ KUMAR GARG"/>
    <s v="RAJNI"/>
    <x v="19"/>
    <x v="16"/>
    <s v="Self Employed"/>
    <s v="Business"/>
    <x v="45"/>
  </r>
  <r>
    <n v="1510981041"/>
    <s v="11-Sep-18"/>
    <x v="64"/>
    <s v="RAMESH CHAND"/>
    <s v="MEENA DEVI"/>
    <x v="24"/>
    <x v="15"/>
    <s v="Self Employed"/>
    <s v="Organisation"/>
    <x v="44"/>
  </r>
  <r>
    <n v="1410992115"/>
    <s v="12-Sep-18"/>
    <x v="65"/>
    <s v="MANINDER PAL SINGH"/>
    <s v="HARJEET KAUR"/>
    <x v="6"/>
    <x v="7"/>
    <s v="Self Employed"/>
    <s v="Super electricals"/>
    <x v="46"/>
  </r>
  <r>
    <n v="1410992118"/>
    <s v="12-Sep-18"/>
    <x v="66"/>
    <s v="ROSHAN LAL BAKSHI"/>
    <s v="KIRAN BAKSHI"/>
    <x v="6"/>
    <x v="7"/>
    <s v="Self Employed"/>
    <s v="maa durga confectionery items and icecream parlour"/>
    <x v="47"/>
  </r>
  <r>
    <n v="1510981060"/>
    <s v="12-Sep-18"/>
    <x v="67"/>
    <s v="PAWAN KUMAR"/>
    <s v="ALKA JASSI"/>
    <x v="24"/>
    <x v="15"/>
    <s v="Self Employed"/>
    <s v="Still Giving exams of Reappears"/>
    <x v="48"/>
  </r>
  <r>
    <n v="1635981140"/>
    <s v="13-Sep-18"/>
    <x v="68"/>
    <s v="VIJAY RATANLAL KALA"/>
    <s v="NUTAN VIJAY KALA"/>
    <x v="18"/>
    <x v="4"/>
    <s v="Self Employed"/>
    <s v="MBA"/>
    <x v="49"/>
  </r>
  <r>
    <n v="1635981148"/>
    <s v="16-Sep-18"/>
    <x v="69"/>
    <s v="H. RAMDAS NAYAK"/>
    <s v="H. SHARADHA NAYAK"/>
    <x v="18"/>
    <x v="4"/>
    <s v="Self Employed"/>
    <s v="Lic of India"/>
    <x v="31"/>
  </r>
  <r>
    <n v="1635981158"/>
    <s v="19-Sep-18"/>
    <x v="70"/>
    <s v="KASHINATH CHAUDHARI"/>
    <s v="Annapurna"/>
    <x v="3"/>
    <x v="4"/>
    <s v="Self Employed"/>
    <s v="LIC"/>
    <x v="50"/>
  </r>
  <r>
    <n v="1635981105"/>
    <s v="24-Sep-18"/>
    <x v="71"/>
    <s v="SHRIPAD NILKHANT ASHTEKAR"/>
    <s v="ANNPURNA SHRIPAD ASHTEKAR"/>
    <x v="18"/>
    <x v="4"/>
    <s v="Self Employed"/>
    <s v="Lic"/>
    <x v="51"/>
  </r>
  <r>
    <n v="1635981145"/>
    <s v="24-Sep-18"/>
    <x v="72"/>
    <s v="PRALHAD SUNATOO RANE"/>
    <s v="VIMAL PRALHAD RANE"/>
    <x v="18"/>
    <x v="4"/>
    <s v="Self Employed"/>
    <s v="Yamini Lokhande- Investment Stragist"/>
    <x v="10"/>
  </r>
  <r>
    <n v="1635981130"/>
    <s v="24-Sep-18"/>
    <x v="73"/>
    <s v="SUBHASHRAO"/>
    <s v="REKHA"/>
    <x v="18"/>
    <x v="4"/>
    <s v="Self Employed"/>
    <s v="Lic of India"/>
    <x v="52"/>
  </r>
  <r>
    <n v="1635981104"/>
    <s v="24-Sep-18"/>
    <x v="74"/>
    <s v="DAULATRAO"/>
    <s v="JANABAI"/>
    <x v="18"/>
    <x v="4"/>
    <s v="Self Employed"/>
    <s v="LIC OF INDIA"/>
    <x v="53"/>
  </r>
  <r>
    <n v="1635981116"/>
    <s v="24-Sep-18"/>
    <x v="75"/>
    <s v="GENBHAU NALAWADE"/>
    <s v="ANUSAYA"/>
    <x v="18"/>
    <x v="4"/>
    <s v="Self Employed"/>
    <s v="LIC OF INDIA"/>
    <x v="53"/>
  </r>
  <r>
    <n v="1635981132"/>
    <s v="24-Sep-18"/>
    <x v="76"/>
    <s v="SHIVPRAKASH ZANWAR"/>
    <s v="TARABAI SHIVPRAKASH ZANWAR"/>
    <x v="18"/>
    <x v="4"/>
    <s v="Self Employed"/>
    <s v="LIC OF INDIA"/>
    <x v="49"/>
  </r>
  <r>
    <n v="1635981109"/>
    <s v="24-Sep-18"/>
    <x v="77"/>
    <s v="TRAYMBAK BALA RATHOD"/>
    <s v="SAU PARUBAI TRAYMBAK RATHOD"/>
    <x v="18"/>
    <x v="4"/>
    <s v="Self Employed"/>
    <s v="LIC OF INDIA"/>
    <x v="54"/>
  </r>
  <r>
    <n v="1635981106"/>
    <s v="25-Sep-18"/>
    <x v="78"/>
    <s v="PRAVINCHANDRA SHANKERLAL MODY"/>
    <s v="SAROJ PRAVINCHANDRA MODY"/>
    <x v="18"/>
    <x v="4"/>
    <s v="Self Employed"/>
    <s v="Beena Sanghrajka Wealth Advisors"/>
    <x v="31"/>
  </r>
  <r>
    <n v="1635981146"/>
    <s v="25-Sep-18"/>
    <x v="79"/>
    <s v="PRABHAKAR"/>
    <s v="SHOBHA"/>
    <x v="18"/>
    <x v="4"/>
    <s v="Self Employed"/>
    <s v="Prashant Surdikar Insurance &amp; Investment Consultant"/>
    <x v="55"/>
  </r>
  <r>
    <n v="1635981129"/>
    <s v="25-Sep-18"/>
    <x v="80"/>
    <s v="RAVINDRA"/>
    <s v="GUNWANTI "/>
    <x v="18"/>
    <x v="4"/>
    <s v="Self Employed"/>
    <s v="Soham Investment"/>
    <x v="56"/>
  </r>
  <r>
    <n v="1635981117"/>
    <s v="25-Sep-18"/>
    <x v="81"/>
    <s v="DIWAKAR"/>
    <s v="VANITA"/>
    <x v="18"/>
    <x v="4"/>
    <s v="Self Employed"/>
    <s v="LIC OF INDIA"/>
    <x v="57"/>
  </r>
  <r>
    <n v="1635981184"/>
    <s v="26-Sep-18"/>
    <x v="82"/>
    <s v="LATE PETER PEREIRA"/>
    <s v="CICILIA PEREIRA"/>
    <x v="18"/>
    <x v="4"/>
    <s v="Self Employed"/>
    <s v="Real Estate"/>
    <x v="58"/>
  </r>
  <r>
    <n v="1635981183"/>
    <s v="26-Sep-18"/>
    <x v="83"/>
    <s v="LATE VICTOR DSOUZA"/>
    <s v="IRENE DSOUZA"/>
    <x v="18"/>
    <x v="4"/>
    <s v="Self Employed"/>
    <s v="Real Estate"/>
    <x v="58"/>
  </r>
  <r>
    <n v="1635981118"/>
    <s v="26-Sep-18"/>
    <x v="84"/>
    <s v="JAYAWANT PAWAR"/>
    <s v="SALUBAI PAWAR"/>
    <x v="18"/>
    <x v="4"/>
    <s v="Self Employed"/>
    <s v="LIC"/>
    <x v="51"/>
  </r>
  <r>
    <n v="1635981135"/>
    <s v="28-Sep-18"/>
    <x v="85"/>
    <s v="MANEK DHANJI SHAH"/>
    <s v="SHEELA MANEK SHAH"/>
    <x v="18"/>
    <x v="4"/>
    <s v="Self Employed"/>
    <s v="KMS FINANCIAL SERVICES"/>
    <x v="31"/>
  </r>
  <r>
    <n v="1410992174"/>
    <s v="03-Nov-18"/>
    <x v="86"/>
    <s v="DEVENDER KUMAR MALHOTRA"/>
    <s v="ARCHANA MALHOTRA"/>
    <x v="22"/>
    <x v="18"/>
    <s v="Self Employed"/>
    <s v="Event planner"/>
    <x v="59"/>
  </r>
  <r>
    <n v="1410992159"/>
    <s v="07-Nov-18"/>
    <x v="87"/>
    <s v="SYED AHSAN AHMED"/>
    <s v="SHAHIN SYED"/>
    <x v="22"/>
    <x v="18"/>
    <s v="Self Employed"/>
    <s v="konasthsolutions"/>
    <x v="60"/>
  </r>
  <r>
    <n v="1410991729"/>
    <s v="12-Nov-18"/>
    <x v="88"/>
    <s v="ARVIND SEHGAL"/>
    <s v="RAJNI SEHGAL"/>
    <x v="8"/>
    <x v="9"/>
    <s v="Self Employed"/>
    <s v="Dishant"/>
    <x v="4"/>
  </r>
  <r>
    <n v="1420991181"/>
    <s v="17-Nov-18"/>
    <x v="89"/>
    <s v="NARESH KUMAR GUPTA"/>
    <s v="RENU GUPTA"/>
    <x v="16"/>
    <x v="14"/>
    <s v="Self Employed"/>
    <s v="Cashier at Mibil and Sunoco"/>
    <x v="61"/>
  </r>
  <r>
    <n v="1410981057"/>
    <s v="21-Nov-18"/>
    <x v="90"/>
    <s v="AVINDER SINGH"/>
    <s v="SARABJEET KAUR"/>
    <x v="21"/>
    <x v="15"/>
    <s v="Self Employed"/>
    <s v="Bharat gun house"/>
    <x v="62"/>
  </r>
  <r>
    <n v="1410991870"/>
    <s v="21-Nov-18"/>
    <x v="91"/>
    <s v="LAKHMI CHAND"/>
    <s v="GEETA RANI"/>
    <x v="8"/>
    <x v="9"/>
    <s v="Self Employed"/>
    <s v="Unemployed"/>
    <x v="21"/>
  </r>
  <r>
    <n v="1410992121"/>
    <s v="25-Nov-18"/>
    <x v="92"/>
    <s v="AJINDER SINGH"/>
    <s v="GURJEET KAUR"/>
    <x v="6"/>
    <x v="7"/>
    <s v="Self Employed"/>
    <s v="Business"/>
    <x v="63"/>
  </r>
  <r>
    <n v="1460981017"/>
    <s v="11-Dec-18"/>
    <x v="93"/>
    <s v="K.B SINGH "/>
    <s v="SHEELA SINGH "/>
    <x v="25"/>
    <x v="12"/>
    <s v="Self Employed"/>
    <s v="Musician"/>
    <x v="23"/>
  </r>
  <r>
    <n v="1460981019"/>
    <s v="14-Dec-18"/>
    <x v="94"/>
    <s v="ARUN MADAAN"/>
    <s v="NEERU MADAAN "/>
    <x v="25"/>
    <x v="12"/>
    <s v="Self Employed"/>
    <s v="Advertisement"/>
    <x v="64"/>
  </r>
  <r>
    <n v="1420991083"/>
    <s v="28-Dec-18"/>
    <x v="95"/>
    <s v="HARISH KUMAR"/>
    <s v="MEENA"/>
    <x v="19"/>
    <x v="16"/>
    <s v="Self Employed"/>
    <s v="Cecon"/>
    <x v="65"/>
  </r>
  <r>
    <n v="1635981102"/>
    <s v="31-Dec-18"/>
    <x v="96"/>
    <s v="GOVIND ATMARAM AREKAR"/>
    <s v="MADHAVI GOVIND AREKAR"/>
    <x v="18"/>
    <x v="4"/>
    <s v="Self Employed"/>
    <s v="LIC"/>
    <x v="31"/>
  </r>
  <r>
    <n v="1635981191"/>
    <s v="31-Dec-18"/>
    <x v="97"/>
    <s v="Indarchand Fulchand Chhajed"/>
    <s v="Kanta Indarchand Chhajed"/>
    <x v="3"/>
    <x v="4"/>
    <s v="Self Employed"/>
    <s v="LIC"/>
    <x v="31"/>
  </r>
  <r>
    <n v="1635981192"/>
    <s v="31-Dec-18"/>
    <x v="98"/>
    <s v="LATE MUKUNDA KISHORE ROY"/>
    <s v="SWARNA PRAVA ROY"/>
    <x v="3"/>
    <x v="4"/>
    <s v="Self Employed"/>
    <s v="LIC"/>
    <x v="66"/>
  </r>
  <r>
    <n v="1520981287"/>
    <s v="18-Feb-19"/>
    <x v="99"/>
    <s v="ALI MOHD. MALLA"/>
    <s v="SAKEENA"/>
    <x v="20"/>
    <x v="20"/>
    <s v="Self Employed"/>
    <s v="ABC"/>
    <x v="67"/>
  </r>
  <r>
    <s v="Total"/>
    <m/>
    <x v="100"/>
    <m/>
    <m/>
    <x v="26"/>
    <x v="21"/>
    <m/>
    <m/>
    <x v="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620981253"/>
    <s v="26-Jun-18"/>
    <x v="0"/>
    <s v="B.D. DHAYANI"/>
    <s v="Sushila Dhayani"/>
    <x v="0"/>
    <s v="MBA-HC"/>
    <s v="Service/Job"/>
    <s v="Defence"/>
    <s v="Defence Officer"/>
    <s v="Chandigarh "/>
  </r>
  <r>
    <n v="1620981273"/>
    <s v="26-Jun-18"/>
    <x v="1"/>
    <s v="RAJESH GUPTA"/>
    <s v="SANGEETA GUPTA"/>
    <x v="0"/>
    <s v="MBA-HC"/>
    <s v="Service/Job"/>
    <s v="Kare Partners Group of India"/>
    <s v="Operations Executive"/>
    <s v="Ghaziabad "/>
  </r>
  <r>
    <n v="1620981264"/>
    <s v="26-Jun-18"/>
    <x v="2"/>
    <s v="BRINDER KUMAR GARG"/>
    <s v="RAVINDER KUMARI GARG"/>
    <x v="0"/>
    <s v="MBA-HC"/>
    <s v="Service/Job"/>
    <s v="Ids infotech"/>
    <s v="Medical scribe"/>
    <s v="Mohali "/>
  </r>
  <r>
    <n v="1620981168"/>
    <s v="28-Jun-18"/>
    <x v="3"/>
    <s v="BUTA SINGH"/>
    <s v="SUKHDEEP KAUR"/>
    <x v="0"/>
    <s v="MBA-F&amp;B"/>
    <s v="Service/Job"/>
    <s v="Axis Bank"/>
    <s v="Assistant manager"/>
    <s v="Chandigarh "/>
  </r>
  <r>
    <n v="1620981063"/>
    <s v="28-Jun-18"/>
    <x v="4"/>
    <s v="ASHOK KUMAR"/>
    <s v="USHA RANI"/>
    <x v="0"/>
    <s v="MBA-HR"/>
    <s v="Service/Job"/>
    <s v="U trade"/>
    <s v="HR Executive"/>
    <s v="Mohali "/>
  </r>
  <r>
    <n v="1620981173"/>
    <s v="28-Jun-18"/>
    <x v="5"/>
    <s v="LALIT BATRA "/>
    <s v="NEHA BATRA "/>
    <x v="0"/>
    <s v="MBA-F&amp;B"/>
    <s v="Service/Job"/>
    <s v="Edelweiss (ECL finance Limited)"/>
    <s v="Credit Officer"/>
    <s v="Patiala "/>
  </r>
  <r>
    <n v="1620981199"/>
    <s v="28-Jun-18"/>
    <x v="6"/>
    <s v="VED PRAKASH SHARMA"/>
    <s v="URMILA SHARMA"/>
    <x v="0"/>
    <s v="MBA-F&amp;B"/>
    <s v="Service/Job"/>
    <s v="Swadhaar finserve private limited"/>
    <s v="Senior relationship officer"/>
    <s v="Chandigarh "/>
  </r>
  <r>
    <n v="1620981014"/>
    <s v="28-Jun-18"/>
    <x v="7"/>
    <s v="DINESH MISHRA"/>
    <s v="SUSMA MISRA"/>
    <x v="0"/>
    <s v="MBA-FMP"/>
    <s v="Service/Job"/>
    <s v="Icici securities"/>
    <s v="EQUITY ADVISOR"/>
    <s v="Chandigarh "/>
  </r>
  <r>
    <n v="1620981076"/>
    <s v="28-Jun-18"/>
    <x v="8"/>
    <s v="SURINDER BHATIA"/>
    <s v="SUSHMA BHATIA"/>
    <x v="0"/>
    <s v="MBA-HR"/>
    <s v="Service/Job"/>
    <s v="Wipro BPS"/>
    <s v="Executive(Talent Acquisition)"/>
    <s v="Hyderabad "/>
  </r>
  <r>
    <n v="1620981072"/>
    <s v="28-Jun-18"/>
    <x v="9"/>
    <s v="ANIL KUMAR"/>
    <s v="ANITA"/>
    <x v="0"/>
    <s v="MBA-HR"/>
    <s v="Service/Job"/>
    <s v="AGs transact technologies ltd."/>
    <s v="Management Trainee"/>
    <s v="Mumbai "/>
  </r>
  <r>
    <n v="1620981011"/>
    <s v="28-Jun-18"/>
    <x v="10"/>
    <s v="RAJIV VAIDYA"/>
    <s v="ALKA VAIDYA"/>
    <x v="0"/>
    <s v="MBA-FMP"/>
    <s v="Service/Job"/>
    <s v="Eclerx"/>
    <s v="Associate process manager"/>
    <s v="Pune "/>
  </r>
  <r>
    <n v="1620981073"/>
    <s v="28-Jun-18"/>
    <x v="11"/>
    <s v="YOGESH GOEL"/>
    <s v="RASHMI GOEL"/>
    <x v="0"/>
    <s v="MBA-HR"/>
    <s v="Service/Job"/>
    <s v="Concentrix"/>
    <s v="HR recruiter"/>
    <s v="Vadodara "/>
  </r>
  <r>
    <n v="1620981069"/>
    <s v="28-Jun-18"/>
    <x v="12"/>
    <s v="SANJAY GAMBHIR"/>
    <s v="MADHU GAMBHIR"/>
    <x v="0"/>
    <s v="MBA-HR"/>
    <s v="Service/Job"/>
    <s v="Wipro"/>
    <s v="Executive"/>
    <s v="Kolkata "/>
  </r>
  <r>
    <n v="1620981302"/>
    <s v="29-Jun-18"/>
    <x v="13"/>
    <s v="ANIL SHARMA"/>
    <s v="USHA SHARMA"/>
    <x v="0"/>
    <s v="MBA-L&amp;SCM"/>
    <s v="Service/Job"/>
    <s v="DTDC E-FULFILLMENT &amp;3PL"/>
    <s v="Sr.Executive"/>
    <s v="Bangalore "/>
  </r>
  <r>
    <n v="1620981188"/>
    <s v="29-Jun-18"/>
    <x v="14"/>
    <s v="BALBIR SINGH"/>
    <s v="JASPAL KAUR"/>
    <x v="0"/>
    <s v="MBA-IB"/>
    <s v="Service/Job"/>
    <s v="Indusind bank"/>
    <s v="Mt-Bdm"/>
    <s v="Panchkula "/>
  </r>
  <r>
    <n v="1620981004"/>
    <s v="29-Jun-18"/>
    <x v="15"/>
    <s v="PRADEEP KUMAR"/>
    <s v="CHIANA DEVI"/>
    <x v="0"/>
    <s v="MBA-FMP"/>
    <s v="Service/Job"/>
    <s v="Icici securities"/>
    <s v="Equity Research"/>
    <s v="Chandigarh "/>
  </r>
  <r>
    <n v="1620981191"/>
    <s v="29-Jun-18"/>
    <x v="16"/>
    <s v="AMAR MALIK"/>
    <s v="ALKA MALIK"/>
    <x v="0"/>
    <s v="MBA-F&amp;B"/>
    <s v="Service/Job"/>
    <s v="Indusind bank"/>
    <s v="Mt-Bdm"/>
    <s v="Gurgaon "/>
  </r>
  <r>
    <n v="1620981171"/>
    <s v="29-Jun-18"/>
    <x v="17"/>
    <s v="AMAR SINGH THAKUR"/>
    <s v="KALPANA THAKUR"/>
    <x v="0"/>
    <s v="MBA-IB"/>
    <s v="Service/Job"/>
    <s v="Ascent Technology Consulting"/>
    <s v="Business Analyst"/>
    <s v="Mumbai "/>
  </r>
  <r>
    <n v="1620981064"/>
    <s v="29-Jun-18"/>
    <x v="18"/>
    <s v="SANJAY GUPTA"/>
    <s v="NIDHI GUPTA"/>
    <x v="0"/>
    <s v="MBA-HR"/>
    <s v="Service/Job"/>
    <s v="Wipro"/>
    <s v="Executive"/>
    <s v="Hyderabad "/>
  </r>
  <r>
    <n v="1620981159"/>
    <s v="30-Jun-18"/>
    <x v="19"/>
    <s v="RAJESH SOOD"/>
    <s v="ANITA SOOD"/>
    <x v="0"/>
    <s v="MBA-F&amp;B"/>
    <s v="Service/Job"/>
    <s v="ECL Finance Ltd"/>
    <s v="Sales Officer"/>
    <s v="Yamunanagar "/>
  </r>
  <r>
    <n v="1525981030"/>
    <s v="03-Jul-18"/>
    <x v="20"/>
    <s v="SUPINDER SINGH"/>
    <s v="VIJAY KUMARI"/>
    <x v="1"/>
    <s v="MBA-SRM"/>
    <s v="Service/Job"/>
    <s v="Decathlon Sports India"/>
    <s v="Sport Leader\Sales Assistant"/>
    <s v="Zirakpur "/>
  </r>
  <r>
    <n v="1440991209"/>
    <s v="07-Jul-18"/>
    <x v="21"/>
    <s v="DEVEGOWDA"/>
    <s v="CHOWDAMMA"/>
    <x v="2"/>
    <s v="BOPTO EXE"/>
    <s v="Service/Job"/>
    <s v="Reliance vision express pvt ltd."/>
    <s v="Optometry"/>
    <s v="Bangalore "/>
  </r>
  <r>
    <n v="1525981069"/>
    <s v="09-Jul-18"/>
    <x v="22"/>
    <s v="INDERJIT SINGH"/>
    <s v="MEENA RANA"/>
    <x v="3"/>
    <s v="MBA-SRM"/>
    <s v="Service/Job"/>
    <s v="HDFC LIFE"/>
    <s v="Buisness Development Manager"/>
    <s v="Hoshiarpur "/>
  </r>
  <r>
    <n v="1440991206"/>
    <s v="13-Jul-18"/>
    <x v="23"/>
    <s v="SOM NATH"/>
    <s v="RAJINDER KAUR"/>
    <x v="2"/>
    <s v="BOPTO EXE"/>
    <s v="Service/Job"/>
    <s v="In job"/>
    <s v="Optometrist"/>
    <s v="Patiala "/>
  </r>
  <r>
    <n v="1440991058"/>
    <s v="13-Jul-18"/>
    <x v="24"/>
    <s v="G.DAVID"/>
    <s v="BEULAH"/>
    <x v="2"/>
    <s v="B.SC-MLT"/>
    <s v="Service/Job"/>
    <s v="Dr. Lal Path"/>
    <s v="Lab Technician"/>
    <s v="Chandigarh "/>
  </r>
  <r>
    <n v="1440991055"/>
    <s v="13-Jul-18"/>
    <x v="25"/>
    <s v="KARAM CHAND"/>
    <s v="LEELA"/>
    <x v="2"/>
    <s v="B.SC-MLT"/>
    <s v="Service/Job"/>
    <s v="Ccl lab"/>
    <s v="Laboratory technologiest"/>
    <s v="Chandigarh "/>
  </r>
  <r>
    <n v="1620981167"/>
    <s v="16-Jul-18"/>
    <x v="26"/>
    <s v="ASHOK KATYAL"/>
    <s v="RAJNI KATYAL"/>
    <x v="0"/>
    <s v="MBA-F&amp;B"/>
    <s v="Service/Job"/>
    <s v="Resurgent India Limited"/>
    <s v="Assistant manager"/>
    <s v="Delhi "/>
  </r>
  <r>
    <n v="1440991203"/>
    <s v="17-Jul-18"/>
    <x v="27"/>
    <s v="DHANRAJ SHARMA"/>
    <s v="KAMLESH RANI"/>
    <x v="2"/>
    <s v="BOPTO EXE"/>
    <s v="Service/Job"/>
    <s v="Pb health department"/>
    <s v="Ophthalmic officers"/>
    <s v="Sangrur "/>
  </r>
  <r>
    <n v="1530991086"/>
    <s v="17-Jul-18"/>
    <x v="28"/>
    <s v="VINOD CHUGH"/>
    <s v="SANGEETA CHUGH"/>
    <x v="4"/>
    <s v="B.SC.HA"/>
    <s v="Service/Job"/>
    <s v="Double tree by hilton"/>
    <s v="Associate"/>
    <s v="Gurgaon "/>
  </r>
  <r>
    <n v="1430991043"/>
    <s v="17-Jul-18"/>
    <x v="29"/>
    <s v="VIPUN TANWAR"/>
    <s v="PROMILA TANWAR"/>
    <x v="5"/>
    <s v="B.SC.HA"/>
    <s v="Service/Job"/>
    <s v="Diego"/>
    <s v="Human resource head"/>
    <s v="Pathankot "/>
  </r>
  <r>
    <n v="1540991116"/>
    <s v="17-Jul-18"/>
    <x v="30"/>
    <s v="RAJINDER SINGH"/>
    <s v="VEENA KUMARI"/>
    <x v="6"/>
    <s v="B.SC-MLT"/>
    <s v="Service/Job"/>
    <s v="Ivy hospital"/>
    <s v="Lab Technician"/>
    <s v="Mohali "/>
  </r>
  <r>
    <n v="1650981060"/>
    <s v="17-Jul-18"/>
    <x v="31"/>
    <s v="KARIM KHAN"/>
    <s v="SHAKILA"/>
    <x v="7"/>
    <s v="M.PHARMA"/>
    <s v="Service/Job"/>
    <s v="Redlizard"/>
    <s v="Medical writer"/>
    <s v="Mohali "/>
  </r>
  <r>
    <n v="1410991615"/>
    <s v="17-Jul-18"/>
    <x v="32"/>
    <s v="RAJESH JAIN"/>
    <s v="SHALU JAIN"/>
    <x v="8"/>
    <s v="BE"/>
    <s v="Service/Job"/>
    <s v="The ideaz factory"/>
    <s v="Strategy Associate"/>
    <s v="Chandigarh "/>
  </r>
  <r>
    <n v="1635981052"/>
    <s v="17-Jul-18"/>
    <x v="33"/>
    <s v="HARI MOHAN DAS"/>
    <s v="NIRUPAMA DAS"/>
    <x v="9"/>
    <s v="MIFP"/>
    <s v="Service/Job"/>
    <s v="LIC"/>
    <s v="Mdrt"/>
    <s v="Kolkata "/>
  </r>
  <r>
    <n v="1410991613"/>
    <s v="18-Jul-18"/>
    <x v="34"/>
    <s v="SATISH KUMAR"/>
    <s v="SAMTA SHARMA "/>
    <x v="8"/>
    <s v="BE"/>
    <s v="Service/Job"/>
    <s v="Netsmartz"/>
    <s v="Software Developer"/>
    <s v="Noida "/>
  </r>
  <r>
    <n v="1510981009"/>
    <s v="18-Jul-18"/>
    <x v="35"/>
    <s v="SHAILENDER SHARMA"/>
    <s v="SUMAN SHARMA"/>
    <x v="10"/>
    <s v="INT BCA"/>
    <s v="Service/Job"/>
    <s v="Basware India Pvt Ltd"/>
    <s v="DVS"/>
    <s v="Chandigarh "/>
  </r>
  <r>
    <n v="1510971219"/>
    <s v="18-Jul-18"/>
    <x v="36"/>
    <s v="VIJAY KUMAR SHARMA"/>
    <s v="KIRAN SHARMA"/>
    <x v="11"/>
    <s v="DIPLOMA"/>
    <s v="Service/Job"/>
    <s v="Government"/>
    <s v="Engineer"/>
    <s v="Chandigarh "/>
  </r>
  <r>
    <n v="1650981052"/>
    <s v="18-Jul-18"/>
    <x v="37"/>
    <s v="RAGHU NATH"/>
    <s v="CHANDA RANI"/>
    <x v="7"/>
    <s v="M.PHARMA"/>
    <s v="Service/Job"/>
    <s v="PAREXEL INTERNATIONALS"/>
    <s v="ASSOCIATE-EVIDENCE EVALUATION"/>
    <s v="IT PARK; CHANDIGARH "/>
  </r>
  <r>
    <n v="1510981042"/>
    <s v="18-Jul-18"/>
    <x v="38"/>
    <s v="GHEESARAM"/>
    <s v="CHANDADEVI"/>
    <x v="12"/>
    <s v="MCA(CU)"/>
    <s v="Service/Job"/>
    <s v="Fresco Web Services"/>
    <s v="Designer"/>
    <s v="Mohali "/>
  </r>
  <r>
    <n v="1530991011"/>
    <s v="18-Jul-18"/>
    <x v="39"/>
    <s v="HARI SHANKAR"/>
    <s v="SITA DEVI"/>
    <x v="4"/>
    <s v="B.SC.HA"/>
    <s v="Service/Job"/>
    <s v="Pallete"/>
    <s v="Floor Manager"/>
    <s v="Chandigarh "/>
  </r>
  <r>
    <n v="1560991005"/>
    <s v="18-Jul-18"/>
    <x v="40"/>
    <s v="ANIL KUMAR"/>
    <s v="SUSHMA MALIK "/>
    <x v="13"/>
    <s v="BA(JMC)"/>
    <s v="Service/Job"/>
    <s v="Nazariya Productions"/>
    <s v="Project Manager"/>
    <s v="Chandigarh "/>
  </r>
  <r>
    <n v="1635981061"/>
    <s v="18-Jul-18"/>
    <x v="41"/>
    <s v="GURU PAL SHARMA"/>
    <s v="MANJU SHARMA"/>
    <x v="9"/>
    <s v="MIFP"/>
    <s v="Service/Job"/>
    <s v="Life Plus"/>
    <s v="Asst Manager"/>
    <s v="Chandigarh "/>
  </r>
  <r>
    <n v="1430991040"/>
    <s v="18-Jul-18"/>
    <x v="42"/>
    <s v="KUSHAL SINGH"/>
    <s v="SHOBHA DEVI"/>
    <x v="5"/>
    <s v="B.SC.HA"/>
    <s v="Service/Job"/>
    <s v="Wipro consumer care"/>
    <s v="SR"/>
    <s v="Kangra "/>
  </r>
  <r>
    <n v="1430991020"/>
    <s v="18-Jul-18"/>
    <x v="43"/>
    <s v="RAJ KAPOOR"/>
    <s v="ANITA KAPOOR"/>
    <x v="5"/>
    <s v="B.SC.HA"/>
    <s v="Service/Job"/>
    <s v="Oyo rooms"/>
    <s v="Hotel manager"/>
    <s v="Delhi "/>
  </r>
  <r>
    <n v="1510992530"/>
    <s v="18-Jul-18"/>
    <x v="44"/>
    <s v="RAJESH BANSAL"/>
    <s v="NIDHI BANSAL"/>
    <x v="14"/>
    <s v="BCA"/>
    <s v="Service/Job"/>
    <s v="Infosys Limited"/>
    <s v="Operations Executive"/>
    <s v="Mysore "/>
  </r>
  <r>
    <n v="1430991085"/>
    <s v="18-Jul-18"/>
    <x v="45"/>
    <s v="JOGINDER MOHAN"/>
    <s v="KUNTI DEVI"/>
    <x v="5"/>
    <s v="B.SC.HA"/>
    <s v="Service/Job"/>
    <s v="Superdry"/>
    <s v="ASM"/>
    <s v="Noida "/>
  </r>
  <r>
    <n v="1540991211"/>
    <s v="19-Jul-18"/>
    <x v="46"/>
    <s v="TAPIENDER SINGH"/>
    <s v="ASHA DEVI"/>
    <x v="6"/>
    <s v="BSC-MIT"/>
    <s v="Service/Job"/>
    <s v="Ojas hospital"/>
    <s v="Radiotechnologist"/>
    <s v="Panchkula "/>
  </r>
  <r>
    <n v="1410991973"/>
    <s v="19-Jul-18"/>
    <x v="47"/>
    <s v="GAJRAJ SINGH JARODIA"/>
    <s v="SHASHI JARODIA"/>
    <x v="8"/>
    <s v="BE"/>
    <s v="Service/Job"/>
    <s v="Eclerx"/>
    <s v="Analyst"/>
    <s v="Chandigarh "/>
  </r>
  <r>
    <n v="1540991201"/>
    <s v="19-Jul-18"/>
    <x v="48"/>
    <s v="SIKANDER GULERIA"/>
    <s v="PINKI GULERIA"/>
    <x v="6"/>
    <s v="BSC-MIT"/>
    <s v="Service/Job"/>
    <s v="Hospital"/>
    <s v="Radiographer"/>
    <s v="Delhi "/>
  </r>
  <r>
    <n v="1410991792"/>
    <s v="19-Jul-18"/>
    <x v="49"/>
    <s v="R.L.MEHRA"/>
    <s v="URMIL MEHRA"/>
    <x v="8"/>
    <s v="BE"/>
    <s v="Service/Job"/>
    <s v="Orange"/>
    <s v="GET"/>
    <s v="Gurgaon "/>
  </r>
  <r>
    <n v="1510992507"/>
    <s v="20-Jul-18"/>
    <x v="50"/>
    <s v="DEVDAS"/>
    <s v="ELSY DEV"/>
    <x v="14"/>
    <s v="BCA"/>
    <s v="Service/Job"/>
    <s v="Infosys"/>
    <s v="Analyst"/>
    <s v="Mysore "/>
  </r>
  <r>
    <n v="1540981110"/>
    <s v="20-Jul-18"/>
    <x v="51"/>
    <s v="NEERAJ"/>
    <s v="LEENA"/>
    <x v="15"/>
    <s v="MPT"/>
    <s v="Service/Job"/>
    <s v="Ram krishan mission hospital"/>
    <s v="Physiotherapist"/>
    <s v="Haridwar "/>
  </r>
  <r>
    <n v="1410991168"/>
    <s v="20-Jul-18"/>
    <x v="52"/>
    <s v="DHARAM PAL"/>
    <s v="SUMAN VERMA"/>
    <x v="8"/>
    <s v="BE"/>
    <s v="Service/Job"/>
    <s v="Evive"/>
    <s v="UX Developer"/>
    <s v="Bangalore "/>
  </r>
  <r>
    <n v="1410991812"/>
    <s v="20-Jul-18"/>
    <x v="53"/>
    <s v="KAUSHAL KUMAR"/>
    <s v="SAVITA "/>
    <x v="8"/>
    <s v="BE"/>
    <s v="Service/Job"/>
    <s v="CHC Asia pacific pvt.ltd"/>
    <s v="Engineer-1"/>
    <s v="Mohali "/>
  </r>
  <r>
    <n v="1650981053"/>
    <s v="20-Jul-18"/>
    <x v="54"/>
    <s v="CHARANJIT SINGH"/>
    <s v="DR. ARASHPREET KAUR"/>
    <x v="7"/>
    <s v="M.PHARMA"/>
    <s v="Service/Job"/>
    <s v="kinapse"/>
    <s v="Associate"/>
    <s v="Gurgaon "/>
  </r>
  <r>
    <n v="1410991221"/>
    <s v="20-Jul-18"/>
    <x v="55"/>
    <s v="ANIL KUMAR"/>
    <s v="SEEMA"/>
    <x v="8"/>
    <s v="BE"/>
    <s v="Service/Job"/>
    <s v="Evalueserve"/>
    <s v="BA"/>
    <s v="Gurgaon "/>
  </r>
  <r>
    <n v="1510981155"/>
    <s v="20-Jul-18"/>
    <x v="56"/>
    <s v="RAJIV GOYAL"/>
    <s v="POONAM GOYAL"/>
    <x v="16"/>
    <s v="ME"/>
    <s v="Service/Job"/>
    <s v="Department of Electronics and Electrical Engineering"/>
    <s v="Teaching Assistant"/>
    <s v="Ludhiana "/>
  </r>
  <r>
    <n v="1635981042"/>
    <s v="20-Jul-18"/>
    <x v="57"/>
    <s v="AVUDAIAPPAN S"/>
    <s v="PARASAKTHI A"/>
    <x v="9"/>
    <s v="MIFP"/>
    <s v="Service/Job"/>
    <s v="LIC OF INDIA"/>
    <s v="Development officer"/>
    <s v="Rajapalayam "/>
  </r>
  <r>
    <n v="1410992022"/>
    <s v="20-Jul-18"/>
    <x v="58"/>
    <s v="SANJAY GUPTA"/>
    <s v="MEENAKSHI"/>
    <x v="8"/>
    <s v="BE"/>
    <s v="Service/Job"/>
    <s v="Action Tesa"/>
    <s v="Sr. BM"/>
    <s v="Chandigarh "/>
  </r>
  <r>
    <n v="1610981504"/>
    <s v="20-Jul-18"/>
    <x v="15"/>
    <s v="SATISH KUMAR"/>
    <s v="NEELAM RANI"/>
    <x v="17"/>
    <s v="MCA(CU)"/>
    <s v="Service/Job"/>
    <s v="EME TECHNOLOGIES"/>
    <s v="Digital marketing"/>
    <s v="Mohali "/>
  </r>
  <r>
    <n v="1410991172"/>
    <s v="21-Jul-18"/>
    <x v="59"/>
    <s v="DILBAG RAI"/>
    <s v="SANTOSH KUMARI"/>
    <x v="8"/>
    <s v="BE"/>
    <s v="Service/Job"/>
    <s v="Sapient"/>
    <s v="Associate"/>
    <s v="Bangalore "/>
  </r>
  <r>
    <n v="1450990011"/>
    <s v="21-Jul-18"/>
    <x v="60"/>
    <s v="RAJINDER KUMAR SHARMA"/>
    <s v="SHIKSHA SHARMA"/>
    <x v="18"/>
    <s v="BPHARMA"/>
    <s v="Service/Job"/>
    <s v="Swami sarvanand giri engineering college hoshiarpur"/>
    <s v="Clerk"/>
    <s v="Hoshiarpur "/>
  </r>
  <r>
    <n v="1410981032"/>
    <s v="21-Jul-18"/>
    <x v="61"/>
    <s v="BALBIR SINGH"/>
    <s v="MANJEET KAUR"/>
    <x v="19"/>
    <s v="MCA(CU)"/>
    <s v="Service/Job"/>
    <s v="DAPPLE MEDIA"/>
    <s v="FRONT END DEVELOPER"/>
    <s v="Mohali "/>
  </r>
  <r>
    <n v="1410981025"/>
    <s v="21-Jul-18"/>
    <x v="62"/>
    <s v="GURINDER SINGH TOOR"/>
    <s v="SANDEEP KAUR TOOR"/>
    <x v="19"/>
    <s v="MCA(CU)"/>
    <s v="Service/Job"/>
    <s v="DAPPLE MEDIA"/>
    <s v="FRONT END DEVELOPER"/>
    <s v="Mohali "/>
  </r>
  <r>
    <n v="1410991795"/>
    <s v="21-Jul-18"/>
    <x v="63"/>
    <s v="RAJ KUMAR"/>
    <s v="USHA RANI"/>
    <x v="8"/>
    <s v="BE"/>
    <s v="Service/Job"/>
    <s v="BEL"/>
    <s v="Testing Engineer"/>
    <s v="Panchkula "/>
  </r>
  <r>
    <n v="1635981031"/>
    <s v="22-Jul-18"/>
    <x v="64"/>
    <s v="SHIV DUTT TIWARI"/>
    <s v="JANKI DEVI"/>
    <x v="9"/>
    <s v="MIFP"/>
    <s v="Service/Job"/>
    <s v="LIC OF INDIA"/>
    <s v="Senior business associate"/>
    <s v="Delhi "/>
  </r>
  <r>
    <n v="1510981043"/>
    <s v="22-Jul-18"/>
    <x v="65"/>
    <s v="TARSEM SINGH"/>
    <s v="SANDESH KUMARI"/>
    <x v="12"/>
    <s v="MCA(CU)"/>
    <s v="Service/Job"/>
    <s v="Sofster"/>
    <s v="Software Tester"/>
    <s v="Mohali "/>
  </r>
  <r>
    <n v="1610981511"/>
    <s v="23-Jul-18"/>
    <x v="66"/>
    <s v="RAJESH KUMAR"/>
    <s v="DEEPA"/>
    <x v="17"/>
    <s v="MCA(CU)"/>
    <s v="Service/Job"/>
    <s v="ITBD"/>
    <s v="System Engineer"/>
    <s v="Chandigarh "/>
  </r>
  <r>
    <n v="1410991710"/>
    <s v="24-Jul-18"/>
    <x v="67"/>
    <s v="INDER MOHAN MAHAJAN"/>
    <s v="VANDNA MAHAJAN"/>
    <x v="8"/>
    <s v="BE"/>
    <s v="Service/Job"/>
    <s v="CHC Consulting Asia-Pacific"/>
    <s v="Engineer 1"/>
    <s v="Mohali "/>
  </r>
  <r>
    <n v="1510992620"/>
    <s v="24-Jul-18"/>
    <x v="68"/>
    <s v="RAJESH GUPTA"/>
    <s v="MAMTA GUPTA"/>
    <x v="20"/>
    <s v="INT BCA"/>
    <s v="Service/Job"/>
    <s v="Infosys limited"/>
    <s v="Operations executive"/>
    <s v="Mysore "/>
  </r>
  <r>
    <n v="1510992520"/>
    <s v="24-Jul-18"/>
    <x v="69"/>
    <s v="SUNIL KUMAR"/>
    <s v="SEEMA GARG"/>
    <x v="14"/>
    <s v="BCA"/>
    <s v="Service/Job"/>
    <s v="Infosys ltd."/>
    <s v="Operations executive"/>
    <s v="Mysore "/>
  </r>
  <r>
    <n v="1510992526"/>
    <s v="24-Jul-18"/>
    <x v="70"/>
    <s v="HARINDER SINGH"/>
    <s v="BALVINDER KAUR"/>
    <x v="14"/>
    <s v="BCA"/>
    <s v="Service/Job"/>
    <s v="Infosys"/>
    <s v="Executive"/>
    <s v="Mysore "/>
  </r>
  <r>
    <n v="1410991442"/>
    <s v="24-Jul-18"/>
    <x v="71"/>
    <s v="VINOD GARG"/>
    <s v="RASHI GARG"/>
    <x v="8"/>
    <s v="BE"/>
    <s v="Service/Job"/>
    <s v="Unisys"/>
    <s v="Associate engineer"/>
    <s v="Bangalore "/>
  </r>
  <r>
    <n v="1510981103"/>
    <s v="24-Jul-18"/>
    <x v="72"/>
    <s v="PRITPAL SINGH"/>
    <s v="SURINDER KAUR"/>
    <x v="16"/>
    <s v="ME"/>
    <s v="Service/Job"/>
    <s v="Chitkara University"/>
    <s v="Assistant Professor"/>
    <s v="Rajpura "/>
  </r>
  <r>
    <n v="1420951007"/>
    <s v="25-Jul-18"/>
    <x v="73"/>
    <s v="VINOD KUMAR SONI"/>
    <s v="MADHU SONI"/>
    <x v="21"/>
    <s v="PHD"/>
    <s v="Service/Job"/>
    <s v="Tilk raj Chaddha Collage; Jagadhri"/>
    <s v="HOD"/>
    <s v="Yamunanagar "/>
  </r>
  <r>
    <n v="1510992606"/>
    <s v="25-Jul-18"/>
    <x v="74"/>
    <s v="KAMALJEET SINGH MEHTA"/>
    <s v="NEENA MEHTA "/>
    <x v="20"/>
    <s v="INT BCA"/>
    <s v="Service/Job"/>
    <s v="Infosys"/>
    <s v="Operational executive"/>
    <s v="Mysore "/>
  </r>
  <r>
    <n v="1670991007"/>
    <s v="25-Jul-18"/>
    <x v="75"/>
    <s v="K.K. KALRA"/>
    <s v="SANGEETA KALRA"/>
    <x v="22"/>
    <s v="B.ED"/>
    <s v="Service/Job"/>
    <s v="The Wisdom Tree"/>
    <s v="Pre Primary Teacher"/>
    <s v="Noida "/>
  </r>
  <r>
    <n v="1670991024"/>
    <s v="25-Jul-18"/>
    <x v="76"/>
    <s v="RAJ KUMAR KHURANA"/>
    <s v="PARVEEN KHURANA"/>
    <x v="22"/>
    <s v="B.ED"/>
    <s v="Service/Job"/>
    <s v="HOLY ANGELS SCHOOL"/>
    <s v="TEACHER"/>
    <s v="Rajpura "/>
  </r>
  <r>
    <n v="1670991013"/>
    <s v="25-Jul-18"/>
    <x v="77"/>
    <s v="SULKHAN SINGH"/>
    <s v="PARKASH KOUR GILL "/>
    <x v="22"/>
    <s v="B.ED"/>
    <s v="Service/Job"/>
    <s v="Chitkara Internatinal School"/>
    <s v="Teacher"/>
    <s v="Zirakpur "/>
  </r>
  <r>
    <n v="1610981561"/>
    <s v="26-Jul-18"/>
    <x v="78"/>
    <s v="SURESH BINDAL"/>
    <s v="NISHA BINDAL"/>
    <x v="23"/>
    <s v="INT BCA"/>
    <s v="Service/Job"/>
    <s v="igniva"/>
    <s v="software engineer"/>
    <s v="Mohali "/>
  </r>
  <r>
    <n v="1610981554"/>
    <s v="26-Jul-18"/>
    <x v="79"/>
    <s v="RAJEEV GROVER"/>
    <s v="RAJNI GROVER"/>
    <x v="23"/>
    <s v="INT BCA"/>
    <s v="Service/Job"/>
    <s v="Infosys"/>
    <s v="Operations Executive"/>
    <s v="Mysore "/>
  </r>
  <r>
    <n v="1410991969"/>
    <s v="26-Jul-18"/>
    <x v="80"/>
    <s v="SATPAL SHARMA"/>
    <s v="NEETA SHARMA"/>
    <x v="8"/>
    <s v="BE"/>
    <s v="Service/Job"/>
    <s v="B/S/H"/>
    <s v="ISP Coordinator"/>
    <s v="Bangalore "/>
  </r>
  <r>
    <n v="1410991810"/>
    <s v="26-Jul-18"/>
    <x v="81"/>
    <s v="ARVIND MISHRA"/>
    <s v="RENU MISHRA"/>
    <x v="8"/>
    <s v="BE"/>
    <s v="Service/Job"/>
    <s v="Go-Jek"/>
    <s v="Product Designer"/>
    <s v="Bangalore "/>
  </r>
  <r>
    <n v="1530991067"/>
    <s v="26-Jul-18"/>
    <x v="5"/>
    <s v="RAM KUMAR"/>
    <s v="VEENA RANI"/>
    <x v="4"/>
    <s v="B.SC.HA"/>
    <s v="Service/Job"/>
    <s v="jet airways"/>
    <s v="cabin crew"/>
    <s v="Mumbai "/>
  </r>
  <r>
    <n v="1610981559"/>
    <s v="26-Jul-18"/>
    <x v="82"/>
    <s v="SATISH SHARMA"/>
    <s v="NIRMAL SHARMA"/>
    <x v="23"/>
    <s v="INT BCA"/>
    <s v="Service/Job"/>
    <s v="Infosys Ltd"/>
    <s v="Senior Operations Executive"/>
    <s v="Chandigarh "/>
  </r>
  <r>
    <n v="1530991201"/>
    <s v="26-Jul-18"/>
    <x v="83"/>
    <s v="CHAMAN CHAUHAN"/>
    <s v="SHANTA CHAUHAN"/>
    <x v="24"/>
    <s v="BHMCT(GBC)"/>
    <s v="Service/Job"/>
    <s v="JW MARRIOTT"/>
    <s v="Associate"/>
    <s v="Chandigarh "/>
  </r>
  <r>
    <n v="1610981515"/>
    <s v="27-Jul-18"/>
    <x v="84"/>
    <s v="KUMAN SOOD"/>
    <s v="MINAKSHI SOOD"/>
    <x v="17"/>
    <s v="MCA(CU)"/>
    <s v="Service/Job"/>
    <s v="Orange business services"/>
    <s v="Cyber soc L1 engineer"/>
    <s v="Gurgaon "/>
  </r>
  <r>
    <n v="1410991920"/>
    <s v="27-Jul-18"/>
    <x v="85"/>
    <s v="CHARANJIT SINGH"/>
    <s v="TAJINDER KAUR"/>
    <x v="8"/>
    <s v="BE"/>
    <s v="Service/Job"/>
    <s v="B/S/H/ Household Appliances"/>
    <s v="Executive"/>
    <s v="Chennai "/>
  </r>
  <r>
    <n v="1410991983"/>
    <s v="27-Jul-18"/>
    <x v="86"/>
    <s v="LATE SURINDER SINGH"/>
    <s v="VIDYA DEVI"/>
    <x v="8"/>
    <s v="BE"/>
    <s v="Service/Job"/>
    <s v="Maritime foundation"/>
    <s v="Trainee"/>
    <s v="Chennai "/>
  </r>
  <r>
    <n v="1610981553"/>
    <s v="27-Jul-18"/>
    <x v="87"/>
    <s v="KRISHANDEEP SINGH"/>
    <s v="RAJWINDER KAUR"/>
    <x v="23"/>
    <s v="INT BCA"/>
    <s v="Service/Job"/>
    <s v="infosys"/>
    <s v="senior operations executive"/>
    <s v="Chandigarh "/>
  </r>
  <r>
    <n v="1530991155"/>
    <s v="27-Jul-18"/>
    <x v="88"/>
    <s v="SANJAY PREET DUTTA"/>
    <s v="SHALLU DUTTA"/>
    <x v="4"/>
    <s v="B.SC.HA"/>
    <s v="Service/Job"/>
    <s v="Indigo"/>
    <s v="Cabin crew"/>
    <s v="Chandigarh "/>
  </r>
  <r>
    <n v="1510992543"/>
    <s v="28-Jul-18"/>
    <x v="89"/>
    <s v="PAWAN KUMAR"/>
    <s v="REETA RANI"/>
    <x v="14"/>
    <s v="BCA"/>
    <s v="Service/Job"/>
    <s v="IT By Design"/>
    <s v="System Engineer"/>
    <s v="Chandigarh "/>
  </r>
  <r>
    <n v="1410991986"/>
    <s v="28-Jul-18"/>
    <x v="90"/>
    <s v="ASHOK CHITKARA "/>
    <s v="SIMMI CHITKARA "/>
    <x v="8"/>
    <s v="BE"/>
    <s v="Service/Job"/>
    <s v="Edwisor.com"/>
    <s v="Team leader"/>
    <s v="Gurgaon "/>
  </r>
  <r>
    <n v="1530991132"/>
    <s v="28-Jul-18"/>
    <x v="91"/>
    <s v="SUNIL KUMAR"/>
    <s v="NEELAM THAKUR"/>
    <x v="4"/>
    <s v="B.SC.HA"/>
    <s v="Service/Job"/>
    <s v="Shangrilla Hotel"/>
    <s v="Service(Tranning)"/>
    <s v="Muscat "/>
  </r>
  <r>
    <n v="1530991157"/>
    <s v="28-Jul-18"/>
    <x v="92"/>
    <s v="CHAIN SINGH RAWAT"/>
    <s v="GEETA RAWAT"/>
    <x v="4"/>
    <s v="B.SC.HA"/>
    <s v="Service/Job"/>
    <s v="Shangri la"/>
    <s v="Intern"/>
    <s v="Muscat "/>
  </r>
  <r>
    <n v="1530991119"/>
    <s v="28-Jul-18"/>
    <x v="93"/>
    <s v="DANIEL"/>
    <s v="SARITA"/>
    <x v="4"/>
    <s v="B.SC.HA"/>
    <s v="Service/Job"/>
    <s v="Hyatt Regency Chandigarh"/>
    <s v="GSO"/>
    <s v="Chandigarh "/>
  </r>
  <r>
    <n v="1410991948"/>
    <s v="28-Jul-18"/>
    <x v="94"/>
    <s v="GURMIT SINGH "/>
    <s v="RAVDEEP KAUR"/>
    <x v="8"/>
    <s v="BE"/>
    <s v="Service/Job"/>
    <s v="Claas India Pvt Ltd"/>
    <s v="GET"/>
    <s v="Morinda "/>
  </r>
  <r>
    <n v="1510971001"/>
    <s v="28-Jul-18"/>
    <x v="95"/>
    <s v="ANIL MAHAJAN"/>
    <s v="RANJU MAHAJAN"/>
    <x v="11"/>
    <s v="DIPLOMA"/>
    <s v="Service/Job"/>
    <s v="Business"/>
    <s v="Shopkeeper"/>
    <s v="Mohali "/>
  </r>
  <r>
    <n v="1410991991"/>
    <s v="29-Jul-18"/>
    <x v="96"/>
    <s v="SARBJEET SINGH"/>
    <s v="NARINTA"/>
    <x v="8"/>
    <s v="BE"/>
    <s v="Service/Job"/>
    <s v="Reliance industries Ltd"/>
    <s v="GET"/>
    <s v="Jamnagar "/>
  </r>
  <r>
    <n v="1410992000"/>
    <s v="29-Jul-18"/>
    <x v="97"/>
    <s v="SUSHIL SAINI"/>
    <s v="BHAWANA SAINI"/>
    <x v="8"/>
    <s v="BE"/>
    <s v="Service/Job"/>
    <s v="Stirling and wilson"/>
    <s v="graduate engineer trainee"/>
    <s v="Mumbai "/>
  </r>
  <r>
    <s v="Total"/>
    <m/>
    <x v="98"/>
    <m/>
    <m/>
    <x v="25"/>
    <m/>
    <m/>
    <m/>
    <m/>
    <n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B130020073"/>
    <x v="0"/>
    <s v="Ashish Kumar "/>
    <s v="Ramesh Kumar"/>
    <s v="Purnima Devi"/>
    <x v="0"/>
    <s v="Batch 2013"/>
    <x v="0"/>
    <s v="Higher Studies"/>
    <s v="MBA"/>
    <s v="CMAT;CET;SNAP"/>
    <s v="Great lakes"/>
    <s v="DELHI "/>
  </r>
  <r>
    <s v="b120010300"/>
    <x v="1"/>
    <s v="Prince Kamra "/>
    <s v="Dalip Kamra"/>
    <s v="Sushma Kamra"/>
    <x v="1"/>
    <s v="Batch 2012"/>
    <x v="0"/>
    <s v="Higher Studies"/>
    <s v="PGDM-BE"/>
    <s v="ATMA"/>
    <s v="Entrepreneurship Development Institute Of India"/>
    <s v="Ahmedabad "/>
  </r>
  <r>
    <s v="b120010123"/>
    <x v="2"/>
    <s v="Dhanminder Singh "/>
    <s v="Sukhminder Singh"/>
    <s v="Ramandeep Kaur"/>
    <x v="1"/>
    <s v="Batch 2012"/>
    <x v="0"/>
    <s v="Higher Studies"/>
    <s v="PG DIPLOMA IN INTERNATIONAL BUSINESS"/>
    <s v="IELTS"/>
    <s v="Thompson Rivers university"/>
    <s v="Canada "/>
  </r>
  <r>
    <s v="B110020026"/>
    <x v="3"/>
    <s v="AKHILESH ANAND "/>
    <s v="ANIL ANAND"/>
    <s v="ANU ANAND"/>
    <x v="0"/>
    <s v="Batch2011"/>
    <x v="0"/>
    <s v="Higher Studies"/>
    <s v="Post Bachelorette Diploma"/>
    <s v="IELTS"/>
    <s v="Douglas College"/>
    <s v="Vancouver "/>
  </r>
  <r>
    <s v="1411980509"/>
    <x v="4"/>
    <s v="RUPINDER KAUR"/>
    <s v="GURDEV SINGH"/>
    <s v="JASWINDER KAUR"/>
    <x v="1"/>
    <s v="Batch2014"/>
    <x v="0"/>
    <s v="Higher Studies"/>
    <s v="Network security"/>
    <s v="IELTS"/>
    <s v="Lambton college"/>
    <s v="Canada "/>
  </r>
  <r>
    <s v="1411981029"/>
    <x v="4"/>
    <s v="Akshit Sekhri "/>
    <s v="Sanjeev Sekhri"/>
    <s v="Kusum Sekhri"/>
    <x v="1"/>
    <s v="Batch2014"/>
    <x v="0"/>
    <s v="Higher Studies"/>
    <s v="CDAC"/>
    <s v=""/>
    <s v=""/>
    <s v="Panchkula "/>
  </r>
  <r>
    <s v="1411981308"/>
    <x v="4"/>
    <s v="Ravinderjot Kaur "/>
    <s v="Rajinder Singh"/>
    <s v="Rajinder Kaur"/>
    <x v="1"/>
    <s v="Batch2014"/>
    <x v="0"/>
    <s v="Higher Studies"/>
    <s v="pg diploma"/>
    <s v="IELTS"/>
    <s v="fanshawe college"/>
    <s v="Canada "/>
  </r>
  <r>
    <s v="1411981332"/>
    <x v="4"/>
    <s v="Sarah Grover "/>
    <s v="Ashwani Grover"/>
    <s v="Mamta Grover"/>
    <x v="1"/>
    <s v="Batch2014"/>
    <x v="0"/>
    <s v="Higher Studies"/>
    <s v="Master of information technology ( professional computing )"/>
    <s v="IELTS"/>
    <s v="Swinburne university"/>
    <s v="Australia "/>
  </r>
  <r>
    <s v="1411981059"/>
    <x v="4"/>
    <s v="Basant Harjit Singh "/>
    <s v="Balwinder Singh"/>
    <s v="Jasbir Kaur"/>
    <x v="1"/>
    <s v="Batch2014"/>
    <x v="0"/>
    <s v="Higher Studies"/>
    <s v="MBA"/>
    <s v="CUT"/>
    <s v="Chitkara University"/>
    <s v="Rajpura "/>
  </r>
  <r>
    <s v="1411981329"/>
    <x v="4"/>
    <s v="Harsheen Kaur "/>
    <s v="Dalwinder Singh"/>
    <s v="Sarajit Kaur"/>
    <x v="1"/>
    <s v="Batch2014"/>
    <x v="0"/>
    <s v="Higher Studies"/>
    <s v="Post Graduation"/>
    <s v="Not required"/>
    <s v="KPU"/>
    <s v="Canada "/>
  </r>
  <r>
    <s v="1411981285"/>
    <x v="4"/>
    <s v="Gaganjot Singh "/>
    <s v="Bhupinder Singh"/>
    <s v="Manveen Kaur"/>
    <x v="1"/>
    <s v="Batch2014"/>
    <x v="0"/>
    <s v="Higher Studies"/>
    <s v="Masters of Information Technology"/>
    <s v="nil"/>
    <s v="Swinburne university"/>
    <s v="Australia "/>
  </r>
  <r>
    <s v="1411981157"/>
    <x v="4"/>
    <s v="Nirmohan Singh "/>
    <s v="Surjit Singh"/>
    <s v="Sukhwinder Kaur"/>
    <x v="1"/>
    <s v="Batch2014"/>
    <x v="0"/>
    <s v="Higher Studies"/>
    <s v="MBA"/>
    <s v="CAT"/>
    <s v="Punjab University"/>
    <s v="Chandigarh "/>
  </r>
  <r>
    <s v="1411981170"/>
    <x v="4"/>
    <s v="Prerna "/>
    <s v="Kamlesh Prasad"/>
    <s v="Manju"/>
    <x v="1"/>
    <s v="Batch2014"/>
    <x v="0"/>
    <s v="Higher Studies"/>
    <s v="M tech"/>
    <s v="GATE"/>
    <s v="Punjab University"/>
    <s v="Chandigarh "/>
  </r>
  <r>
    <s v="1411981259"/>
    <x v="4"/>
    <s v="Vijender Kumar "/>
    <s v="Muni Lal"/>
    <s v="Chinta Devi"/>
    <x v="1"/>
    <s v="Batch2014"/>
    <x v="0"/>
    <s v="Higher Studies"/>
    <s v="M. Tech"/>
    <s v="GATE"/>
    <s v="PU"/>
    <s v="Chandigarh "/>
  </r>
  <r>
    <s v="1411981327"/>
    <x v="4"/>
    <s v="Satwik Sharma "/>
    <s v="Arvind Kumar Sharma"/>
    <s v="Neerja Sharma"/>
    <x v="1"/>
    <s v="Batch2014"/>
    <x v="0"/>
    <s v="Higher Studies"/>
    <s v="MS"/>
    <s v="GRE"/>
    <s v="University of Toronto"/>
    <s v="Canada "/>
  </r>
  <r>
    <s v="1411981020"/>
    <x v="4"/>
    <s v="Aditya Mehta "/>
    <s v="Ajay Mehta"/>
    <s v="Arun Mehta"/>
    <x v="1"/>
    <s v="Batch2014"/>
    <x v="0"/>
    <s v="Higher Studies"/>
    <s v="MBA"/>
    <s v="GMAT"/>
    <s v="New York University"/>
    <s v="USA "/>
  </r>
  <r>
    <s v="1411981350"/>
    <x v="4"/>
    <s v="ARUSH WALIA"/>
    <s v="PARAMDEEP WALIA"/>
    <s v="NIRMAL WALIA"/>
    <x v="1"/>
    <s v="Batch2014"/>
    <x v="0"/>
    <s v="Higher Studies"/>
    <s v="MBA"/>
    <s v="Arush walia"/>
    <s v="Central university"/>
    <s v="Dharamshala "/>
  </r>
  <r>
    <s v="1411981529"/>
    <x v="4"/>
    <s v="Shweta Kashyap "/>
    <s v="Balwant Singh Kashyap"/>
    <s v="Kuljinder Kashyap"/>
    <x v="0"/>
    <s v="Batch2014"/>
    <x v="0"/>
    <s v="Higher Studies"/>
    <s v="MBA"/>
    <s v="CAT exam"/>
    <s v="IIM"/>
    <s v="Mumbai "/>
  </r>
  <r>
    <s v="1411981525"/>
    <x v="4"/>
    <s v="Raunaq Sandhu "/>
    <s v="Harjinder Singh Sandhu"/>
    <s v="Rubila Sandhu"/>
    <x v="0"/>
    <s v="Batch2014"/>
    <x v="0"/>
    <s v="Higher Studies"/>
    <s v="MBA"/>
    <s v="CAT"/>
    <s v="Punjab University"/>
    <s v="Chandigarh "/>
  </r>
  <r>
    <s v="1411981502"/>
    <x v="4"/>
    <s v="Abhinandan "/>
    <s v="Tilak Raj"/>
    <s v="Rita Kumari"/>
    <x v="0"/>
    <s v="Batch2014"/>
    <x v="0"/>
    <s v="Higher Studies"/>
    <s v="M.tech"/>
    <s v="GATE"/>
    <s v="Chitkara University"/>
    <s v="Rajpura "/>
  </r>
  <r>
    <s v="1411981539"/>
    <x v="4"/>
    <s v="Jhanvi Kainthla "/>
    <s v="Sanjeen Kainthla"/>
    <s v="Kusum Kainthla"/>
    <x v="0"/>
    <s v="Batch2014"/>
    <x v="0"/>
    <s v="Higher Studies"/>
    <s v="MBA"/>
    <s v="correspondance"/>
    <s v="HP university"/>
    <s v="Shimla "/>
  </r>
  <r>
    <s v="1411981504"/>
    <x v="4"/>
    <s v="Akhil Kanwar "/>
    <s v="Om Parkash Kanwar"/>
    <s v="Aruna Kanwar"/>
    <x v="0"/>
    <s v="Batch2014"/>
    <x v="0"/>
    <s v="Higher Studies"/>
    <s v="MBA"/>
    <s v="GMET"/>
    <s v="GNDU"/>
    <s v="Amritsar "/>
  </r>
  <r>
    <s v="1411982051"/>
    <x v="4"/>
    <s v="Kanwar Mehboob Singh Jakhar "/>
    <s v="Lakhminder Singh"/>
    <s v="Param Pal Kaur"/>
    <x v="2"/>
    <s v="Batch2014"/>
    <x v="0"/>
    <s v="Higher Studies"/>
    <s v="Masters of Science in Civil Engineering"/>
    <s v="GRE; IELTS"/>
    <s v="California State University; Fresno"/>
    <s v="USA "/>
  </r>
  <r>
    <s v="1411982078"/>
    <x v="4"/>
    <s v="Rajan Singh "/>
    <s v="Amar Singh"/>
    <s v="Triptish Kaur"/>
    <x v="2"/>
    <s v="Batch2014"/>
    <x v="0"/>
    <s v="Higher Studies"/>
    <s v="Preparing for Hpsssb"/>
    <s v="Hpsssb test"/>
    <s v="Helious"/>
    <s v="Sundernagar "/>
  </r>
  <r>
    <s v="1411982060"/>
    <x v="4"/>
    <s v="Mayank "/>
    <s v="Ravinder Raghav"/>
    <s v="Rekha Raghav"/>
    <x v="2"/>
    <s v="Batch2014"/>
    <x v="0"/>
    <s v="Higher Studies"/>
    <s v="Preparing For Civil Services"/>
    <s v=""/>
    <s v=""/>
    <s v="DELHI "/>
  </r>
  <r>
    <s v="1411982004"/>
    <x v="4"/>
    <s v="Abhilash Thakur "/>
    <s v="Suresh Thakur"/>
    <s v="Lazza Devi"/>
    <x v="2"/>
    <s v="Batch2014"/>
    <x v="0"/>
    <s v="Higher Studies"/>
    <s v="Preparing for GATE"/>
    <s v=""/>
    <s v=""/>
    <s v="Chandigarh "/>
  </r>
  <r>
    <s v="1411982082"/>
    <x v="4"/>
    <s v="Rahul Garg "/>
    <s v="Rajender Kumar"/>
    <s v="Urmila Devi"/>
    <x v="2"/>
    <s v="Batch2014"/>
    <x v="0"/>
    <s v="Higher Studies"/>
    <s v="Preparing For SSC JE"/>
    <s v=""/>
    <s v=""/>
    <s v="Chandigarh "/>
  </r>
  <r>
    <s v="1411982061"/>
    <x v="4"/>
    <s v="Mayank "/>
    <s v="Yashpaul"/>
    <s v="Pushaplata"/>
    <x v="2"/>
    <s v="Batch2014"/>
    <x v="0"/>
    <s v="Higher Studies"/>
    <s v="Preparing For SSC AE"/>
    <s v="GATE"/>
    <s v="Not yet"/>
    <s v="Chandigarh "/>
  </r>
  <r>
    <s v="1411982074"/>
    <x v="4"/>
    <s v="Prateek Yadav "/>
    <s v="Balram Yadav"/>
    <s v="Usha Yadav"/>
    <x v="2"/>
    <s v="Batch2014"/>
    <x v="0"/>
    <s v="Higher Studies"/>
    <s v="Preparing for Govt Exam"/>
    <s v=""/>
    <s v=""/>
    <s v="Chandigarh "/>
  </r>
  <r>
    <s v="1411982009"/>
    <x v="4"/>
    <s v="Abhishek Rana "/>
    <s v="Harinder Singh Rana"/>
    <s v="Indira Rana"/>
    <x v="2"/>
    <s v="Batch2014"/>
    <x v="0"/>
    <s v="Higher Studies"/>
    <s v="Preparing for Junior engineer"/>
    <s v="HP SSC"/>
    <s v="Engineering Carrer Point"/>
    <s v="Chandigarh "/>
  </r>
  <r>
    <s v="1411982008"/>
    <x v="4"/>
    <s v="Abhishek Negi "/>
    <s v="Kundan Singh Negi"/>
    <s v="Sumitra Devi"/>
    <x v="2"/>
    <s v="Batch2014"/>
    <x v="0"/>
    <s v="Higher Studies"/>
    <s v="Preparing for Govt Exam"/>
    <s v=""/>
    <s v=""/>
    <s v="Chandigarh "/>
  </r>
  <r>
    <s v="1411982016"/>
    <x v="4"/>
    <s v="Akhil sharma "/>
    <s v="Chatur Dev"/>
    <s v="Kamla Devi"/>
    <x v="2"/>
    <s v="Batch2014"/>
    <x v="0"/>
    <s v="Higher Studies"/>
    <s v="Preparing for Govt Exam"/>
    <s v=""/>
    <s v=""/>
    <s v="Chandigarh "/>
  </r>
  <r>
    <s v="1411982084"/>
    <x v="4"/>
    <s v="Rosheeta Chabungbam "/>
    <s v="Chabungbam Nodi Singh"/>
    <s v="Chabungbam Lata Devi"/>
    <x v="2"/>
    <s v="Batch2014"/>
    <x v="0"/>
    <s v="Higher Studies"/>
    <s v="Preparing for Govt Exam"/>
    <s v=""/>
    <s v=""/>
    <s v="Manipur "/>
  </r>
  <r>
    <s v="1411982070"/>
    <x v="4"/>
    <s v="Parvesh Kumar "/>
    <s v="Shyam Lal "/>
    <s v="Mohinder Kaur "/>
    <x v="2"/>
    <s v="Batch2014"/>
    <x v="0"/>
    <s v="Higher Studies"/>
    <s v="Preparing for Govt Exam"/>
    <s v=""/>
    <s v=""/>
    <s v="Nalagarh "/>
  </r>
  <r>
    <s v="1411982033"/>
    <x v="4"/>
    <s v="Avinash Thakur "/>
    <s v="Ranjit Singh"/>
    <s v="Sheela Devi"/>
    <x v="2"/>
    <s v="Batch2014"/>
    <x v="0"/>
    <s v="Higher Studies"/>
    <s v="Preparing for J.E"/>
    <s v="HPSSC"/>
    <s v="Engineering Carrer Point"/>
    <s v="Chandigarh "/>
  </r>
  <r>
    <s v="1411982106"/>
    <x v="4"/>
    <s v="Vinit Sharma "/>
    <s v="Anil Kumar Sharma"/>
    <s v="Poonam Sharma"/>
    <x v="2"/>
    <s v="Batch2014"/>
    <x v="0"/>
    <s v="Higher Studies"/>
    <s v="Preparing for JE HPSSC"/>
    <s v=""/>
    <s v=""/>
    <s v="Chandigarh "/>
  </r>
  <r>
    <s v="1411982057"/>
    <x v="4"/>
    <s v="Kritanjai Kutlehria "/>
    <s v="Paramjit Singh"/>
    <s v="Brij Bala"/>
    <x v="2"/>
    <s v="Batch2014"/>
    <x v="0"/>
    <s v="Higher Studies"/>
    <s v="Preparing for GATE"/>
    <s v="GATE"/>
    <s v=""/>
    <s v="Chandigarh "/>
  </r>
  <r>
    <s v="1411982040"/>
    <x v="4"/>
    <s v="Chirag Sood "/>
    <s v="Chander Shekhar Sood"/>
    <s v="Sangeeta sood"/>
    <x v="2"/>
    <s v="Batch2014"/>
    <x v="0"/>
    <s v="Higher Studies"/>
    <s v="Advance construction management (ACM)"/>
    <s v="NCAT"/>
    <s v="NICMAR"/>
    <s v="Pune "/>
  </r>
  <r>
    <s v="1411982053"/>
    <x v="4"/>
    <s v="Karanbir Singh "/>
    <s v="Ranbir Singh"/>
    <s v="Sandeep Kaur"/>
    <x v="2"/>
    <s v="Batch2014"/>
    <x v="0"/>
    <s v="Higher Studies"/>
    <s v="Preparing for Civil Service Exams"/>
    <s v=""/>
    <s v=""/>
    <s v="Chandigarh "/>
  </r>
  <r>
    <s v="1411982059"/>
    <x v="4"/>
    <s v="Manjeet Verma "/>
    <s v="Megh Singh"/>
    <s v="Krishna Devi"/>
    <x v="2"/>
    <s v="Batch2014"/>
    <x v="0"/>
    <s v="Higher Studies"/>
    <s v="Preparing For Civil Services"/>
    <s v=""/>
    <s v=""/>
    <s v="Chandigarh "/>
  </r>
  <r>
    <s v="1411982104"/>
    <x v="4"/>
    <s v="Vijay Kumar "/>
    <s v="Tek Chand"/>
    <s v="Himachali Devi"/>
    <x v="2"/>
    <s v="Batch2014"/>
    <x v="0"/>
    <s v="Higher Studies"/>
    <s v="Preparing For Civil Services"/>
    <s v=""/>
    <s v=""/>
    <s v="Chandigarh "/>
  </r>
  <r>
    <s v="1411982088"/>
    <x v="4"/>
    <s v="Sanchit Sharma "/>
    <s v="Satish Sharma"/>
    <s v="Renu Bala Sharma"/>
    <x v="2"/>
    <s v="Batch2014"/>
    <x v="0"/>
    <s v="Higher Studies"/>
    <s v="Preparation for gov. Tests"/>
    <s v=""/>
    <s v=""/>
    <s v="Chandigarh "/>
  </r>
  <r>
    <s v="1411982071"/>
    <x v="4"/>
    <s v="Pawan Chauhan "/>
    <s v="Teeka Ram Chauhan"/>
    <s v="Solo Devi"/>
    <x v="2"/>
    <s v="Batch2014"/>
    <x v="0"/>
    <s v="Higher Studies"/>
    <s v="Preparing for Govt Exams"/>
    <s v=""/>
    <s v=""/>
    <s v="Chandigarh "/>
  </r>
  <r>
    <s v="1411982081"/>
    <x v="4"/>
    <s v="Rajat Thakur "/>
    <s v="Dola Ram"/>
    <s v="Lata Devi"/>
    <x v="2"/>
    <s v="Batch2014"/>
    <x v="0"/>
    <s v="Higher Studies"/>
    <s v="Preparing For Civil Services"/>
    <s v=""/>
    <s v=""/>
    <s v="Chandigarh "/>
  </r>
  <r>
    <s v="1411982056"/>
    <x v="4"/>
    <s v="Kartikey Bhardwaj "/>
    <s v="Viney Kumar Bhardwaj"/>
    <s v="Monika Sharma"/>
    <x v="2"/>
    <s v="Batch2014"/>
    <x v="0"/>
    <s v="Higher Studies"/>
    <s v="Preparing For Civil Services"/>
    <s v=""/>
    <s v=""/>
    <s v="Chandigarh "/>
  </r>
  <r>
    <s v="1411982097"/>
    <x v="4"/>
    <s v="Shubham Thakur "/>
    <s v="Babu Ram Thakur"/>
    <s v="Seema Thakur"/>
    <x v="2"/>
    <s v="Batch2014"/>
    <x v="0"/>
    <s v="Higher Studies"/>
    <s v="Preparing for M.tech"/>
    <s v="GATE"/>
    <s v="Not specified"/>
    <s v="Chandigarh "/>
  </r>
  <r>
    <s v="1411982048"/>
    <x v="4"/>
    <s v="Hrishav Brari"/>
    <s v="Rajinder Singh Brari"/>
    <s v="Swarn Lata"/>
    <x v="2"/>
    <s v="Batch2014"/>
    <x v="0"/>
    <s v="Higher Studies"/>
    <s v="Preparing for Mtech"/>
    <s v="GATE"/>
    <s v="Eco"/>
    <s v="Chandigarh "/>
  </r>
  <r>
    <s v="1411982007"/>
    <x v="4"/>
    <s v="Abhishek Minhas "/>
    <s v="Mohinder Singh Minhas"/>
    <s v="Suman Minhas"/>
    <x v="2"/>
    <s v="Batch2014"/>
    <x v="0"/>
    <s v="Higher Studies"/>
    <s v="Preparing for M.Tech."/>
    <s v="GATE"/>
    <s v=""/>
    <s v="Chandigarh "/>
  </r>
  <r>
    <s v="1411982042"/>
    <x v="4"/>
    <s v="DIVYANSH KATYAL "/>
    <s v="Anil Katyal"/>
    <s v="Anju Katyal"/>
    <x v="2"/>
    <s v="Batch2014"/>
    <x v="0"/>
    <s v="Higher Studies"/>
    <s v="Mtech"/>
    <s v="No"/>
    <s v="RIMT"/>
    <s v="Gobindgarh "/>
  </r>
  <r>
    <s v="b120010353"/>
    <x v="5"/>
    <s v="Samneek Kaur Bhatia "/>
    <s v="Rajinder Singh Bhatia"/>
    <s v="Kuldeep Kaur  Bhatia"/>
    <x v="1"/>
    <s v="Batch 2012"/>
    <x v="0"/>
    <s v="Higher Studies"/>
    <s v="IMT"/>
    <s v=""/>
    <s v="PGDM"/>
    <s v="Hyderabad "/>
  </r>
  <r>
    <s v="B130030025"/>
    <x v="5"/>
    <s v="Vikram Rana "/>
    <s v="Rajkumar"/>
    <s v="Sunita Rana"/>
    <x v="2"/>
    <s v="Batch 2013"/>
    <x v="0"/>
    <s v="Higher Studies"/>
    <s v="Preparing for CIvil Service Exams"/>
    <s v=""/>
    <s v=""/>
    <s v="Hyderabad "/>
  </r>
  <r>
    <s v="1411981241"/>
    <x v="5"/>
    <s v="Sushmita sharma "/>
    <s v="Krishan kumar sharma"/>
    <s v="Pammi sharma"/>
    <x v="1"/>
    <s v="Batch2014"/>
    <x v="0"/>
    <s v="Higher Studies"/>
    <s v="PES University"/>
    <s v=""/>
    <s v="MBA"/>
    <s v="Bangalore "/>
  </r>
  <r>
    <s v="B110020071"/>
    <x v="5"/>
    <s v="AVIRAL KUMRA "/>
    <s v="CHANDER MOHAN KUMRA"/>
    <s v="JATINDER KUMRA"/>
    <x v="0"/>
    <s v="Batch2011"/>
    <x v="0"/>
    <s v="Higher Studies"/>
    <s v="MBA"/>
    <s v=""/>
    <s v="Narsee Monjee Institute of Management Studies (NMIMS)"/>
    <s v="Hyderabad "/>
  </r>
  <r>
    <s v="B090020275"/>
    <x v="6"/>
    <s v="PULKIT ZUTSHI"/>
    <s v="Maharaj Krishan"/>
    <s v="SUNITA ZUTSHI"/>
    <x v="0"/>
    <s v="Batch2009"/>
    <x v="0"/>
    <s v="Higher Studies"/>
    <s v="MBA"/>
    <s v="NA"/>
    <s v="NA"/>
    <s v="Mumbai "/>
  </r>
  <r>
    <s v="B100010289"/>
    <x v="7"/>
    <s v="SHEFALI MITTAL "/>
    <s v="D. K. Mittal"/>
    <s v="RITA MITTAL"/>
    <x v="1"/>
    <s v="BE2010"/>
    <x v="0"/>
    <s v="Higher Studies"/>
    <s v="MBA"/>
    <s v=""/>
    <s v=""/>
    <s v="Pune "/>
  </r>
  <r>
    <s v="B120030018"/>
    <x v="7"/>
    <s v="Anirudh Sangrai "/>
    <s v="Sushil Sangrai"/>
    <s v="Saroj Sagrai"/>
    <x v="2"/>
    <s v="Batch 2012"/>
    <x v="0"/>
    <s v="Higher Studies"/>
    <s v="ADVANCED CONSTRUCTION MANAGEMENT"/>
    <s v=""/>
    <s v="NICMAR"/>
    <s v="Pune "/>
  </r>
  <r>
    <s v="B110020126"/>
    <x v="7"/>
    <s v="ISHAN ARORA "/>
    <s v="SUSHIL KUMAR"/>
    <s v="SUSHMA ARORA"/>
    <x v="0"/>
    <s v="Batch2011"/>
    <x v="0"/>
    <s v="Higher Studies"/>
    <s v="MBA"/>
    <s v=""/>
    <s v="Universal business school"/>
    <s v="Mumbai "/>
  </r>
  <r>
    <s v="B130010192"/>
    <x v="8"/>
    <s v="Kanishka Parihar "/>
    <s v="S S Parihar"/>
    <s v="Sunita Parihar"/>
    <x v="1"/>
    <s v="Batch 2013"/>
    <x v="0"/>
    <s v="Higher Studies"/>
    <s v="PGPM"/>
    <s v=""/>
    <s v="IBS"/>
    <s v="Pune "/>
  </r>
  <r>
    <s v="1411982128"/>
    <x v="9"/>
    <s v="Shambhavi Khanal "/>
    <s v="Samar Bdr Khanal"/>
    <s v="Bijaya Khanal"/>
    <x v="2"/>
    <s v="Batch2014"/>
    <x v="0"/>
    <s v="Higher Studies"/>
    <s v="Mtech transport engineering"/>
    <s v="GRE"/>
    <s v="University of California"/>
    <s v="USA "/>
  </r>
  <r>
    <s v="1411982118"/>
    <x v="9"/>
    <s v="Tandin Pem "/>
    <s v="Tandin Dukpa"/>
    <s v="Sangay Lham"/>
    <x v="2"/>
    <s v="Batch2014"/>
    <x v="0"/>
    <s v="Higher Studies"/>
    <s v="Masters in PM"/>
    <s v=""/>
    <s v="RCSC"/>
    <s v="Bhutan "/>
  </r>
  <r>
    <s v="B130030125"/>
    <x v="9"/>
    <s v="Phuntsho Choden "/>
    <s v="Tashi Penjore"/>
    <s v="Sonam Yangkey"/>
    <x v="2"/>
    <s v="Batch 2013"/>
    <x v="0"/>
    <s v="Higher Studies"/>
    <s v="Masters of Science/Post Graduate Diploma in Water Resources Engineering and Management"/>
    <s v=""/>
    <s v="University of Moratuwa"/>
    <s v="Moratuwa;Sri Lhanka "/>
  </r>
  <r>
    <s v="B130030124"/>
    <x v="9"/>
    <s v="Arun Giri "/>
    <s v="Nandu Giri"/>
    <s v="Goma Chhetri"/>
    <x v="2"/>
    <s v="Batch 2013"/>
    <x v="0"/>
    <s v="Higher Studies"/>
    <s v="Masters of project management"/>
    <s v=""/>
    <s v="Edith Cowan University"/>
    <s v="Perth; Western Australia "/>
  </r>
  <r>
    <s v="B130010006"/>
    <x v="10"/>
    <s v="Abhinav Saunkhla "/>
    <s v="Manoj Kumar"/>
    <s v="Kusum Kanwar"/>
    <x v="1"/>
    <s v="Batch 2013"/>
    <x v="0"/>
    <s v="Higher Studies"/>
    <s v="SAP certified Course"/>
    <s v="NA"/>
    <s v="NA"/>
    <s v="Chandigarh "/>
  </r>
  <r>
    <s v="B120030114"/>
    <x v="10"/>
    <s v="Shubham Mishra "/>
    <s v="Dina Nath Mishra"/>
    <s v="Suman Mishra"/>
    <x v="2"/>
    <s v="Batch 2012"/>
    <x v="0"/>
    <s v="Higher Studies"/>
    <s v="ME- Infrastructure Engineering"/>
    <s v=""/>
    <s v="Thapar Institute of Engineering And Technology"/>
    <s v="DELHI "/>
  </r>
  <r>
    <s v="B100030071"/>
    <x v="11"/>
    <s v="NARVEER SINGH "/>
    <s v="DHARMVIR SINGH"/>
    <s v="Urmil devi"/>
    <x v="2"/>
    <s v="BE2010"/>
    <x v="0"/>
    <s v="Higher Studies"/>
    <s v="Masters in civil engineering"/>
    <s v=""/>
    <s v="Delhi university"/>
    <s v="DELHI "/>
  </r>
  <r>
    <s v="B100020409"/>
    <x v="11"/>
    <s v="Vinay Nehra "/>
    <s v=" Ramphal"/>
    <s v="Rajesh Rani"/>
    <x v="0"/>
    <s v="BE2010"/>
    <x v="0"/>
    <s v="Higher Studies"/>
    <s v="UPSC"/>
    <s v=""/>
    <s v="UPSC"/>
    <s v="Chandigarh "/>
  </r>
  <r>
    <s v="1511982085"/>
    <x v="12"/>
    <s v="SHUBHAM CHANDEL"/>
    <s v="Vijender Chandel"/>
    <s v="Anju Chandel"/>
    <x v="2"/>
    <s v="Batch 2015"/>
    <x v="0"/>
    <s v="Higher Studies"/>
    <s v="MBA"/>
    <s v="HPU"/>
    <s v="Govt degree college Dharamshala"/>
    <s v="Dharamshala "/>
  </r>
  <r>
    <s v="1511982036"/>
    <x v="12"/>
    <s v="GURPREET SINGH"/>
    <s v="MUKHTIAR SINGH"/>
    <s v="PRITAM KAUR"/>
    <x v="2"/>
    <s v="Batch 2015"/>
    <x v="0"/>
    <s v="Higher Studies"/>
    <s v="M.tech"/>
    <s v="GATE"/>
    <s v="PEC"/>
    <s v="Chandigarh "/>
  </r>
  <r>
    <s v="1511982090"/>
    <x v="12"/>
    <s v="SRAS KALIA"/>
    <s v="ASHOK KALIA"/>
    <s v="SONIA KALIA"/>
    <x v="2"/>
    <s v="Batch 2015"/>
    <x v="0"/>
    <s v="Higher Studies"/>
    <s v="MBA"/>
    <s v="CAT"/>
    <s v="Chitkara"/>
    <s v="Rajpura "/>
  </r>
  <r>
    <s v="1511982011"/>
    <x v="12"/>
    <s v="AKASH THAKUR"/>
    <s v="TARSEM THAKUR"/>
    <s v="VEENA THAKUR"/>
    <x v="2"/>
    <s v="Batch 2015"/>
    <x v="0"/>
    <s v="Higher Studies"/>
    <s v="Mtech"/>
    <s v="GATE"/>
    <s v="punjab engineering college"/>
    <s v="Chandigarh "/>
  </r>
  <r>
    <s v="1511982071"/>
    <x v="12"/>
    <s v="RAJANVIR SINGH"/>
    <s v="KARAMJIT SINGH "/>
    <s v="JAGTAR KAUR"/>
    <x v="2"/>
    <s v="Batch 2015"/>
    <x v="0"/>
    <s v="Higher Studies"/>
    <s v="Master of engineering"/>
    <s v="IELTS"/>
    <s v="Western University"/>
    <s v="Canada "/>
  </r>
  <r>
    <s v="1511982106"/>
    <x v="12"/>
    <s v="RAVINDER CHAUDHARY"/>
    <s v="KRISHAN KUMAR"/>
    <s v="Saroj"/>
    <x v="2"/>
    <s v="Batch 2015"/>
    <x v="0"/>
    <s v="Higher Studies"/>
    <s v="MTech"/>
    <s v="GATE"/>
    <s v="Chitkara"/>
    <s v="Rajpura "/>
  </r>
  <r>
    <s v="1511981366"/>
    <x v="13"/>
    <s v="HIMANSHU TIWARI"/>
    <s v="SUSHIL TIWARI"/>
    <s v="MEENAKSHI TIWARI"/>
    <x v="1"/>
    <s v="Batch 2015"/>
    <x v="0"/>
    <s v="Higher Studies"/>
    <s v="MBA"/>
    <s v="CAT"/>
    <s v="CHitkara University"/>
    <s v="Rajpura "/>
  </r>
  <r>
    <s v="1511981015"/>
    <x v="13"/>
    <s v="ABHISHEK SHUKLA"/>
    <s v="VIRENDRA KUMAR SHUKLA"/>
    <s v="DHEERAJ SHUKLA"/>
    <x v="1"/>
    <s v="Batch 2015"/>
    <x v="0"/>
    <s v="Higher Studies"/>
    <s v="Mtech"/>
    <s v="GATE"/>
    <s v="PU"/>
    <s v="Chandigarh "/>
  </r>
  <r>
    <s v="1511981058"/>
    <x v="13"/>
    <s v="ARUL CHAMBYAL"/>
    <s v="PUSHPINDER CHAMBYAL"/>
    <s v="REETA CHAMBYAL"/>
    <x v="1"/>
    <s v="Batch 2015"/>
    <x v="0"/>
    <s v="Higher Studies"/>
    <s v="MBA"/>
    <s v="CUHP"/>
    <s v="Central University of Himachal Pradesh"/>
    <s v="Dharmshala.HP "/>
  </r>
  <r>
    <s v="1511981094"/>
    <x v="13"/>
    <s v="GARIMA SAINI"/>
    <s v="TRIBHAWAN NATH SAINI"/>
    <s v="SUDESH SAINI"/>
    <x v="1"/>
    <s v="Batch 2015"/>
    <x v="0"/>
    <s v="Higher Studies"/>
    <s v="Mba"/>
    <s v="Uiams"/>
    <s v="Pu"/>
    <s v="Chandigarh "/>
  </r>
  <r>
    <s v="1511981071"/>
    <x v="13"/>
    <s v="BABANJOT SINGH"/>
    <s v="RAJINDER SINGH"/>
    <s v="NARINDER KAUR"/>
    <x v="1"/>
    <s v="Batch 2015"/>
    <x v="0"/>
    <s v="Higher Studies"/>
    <s v="Masters of computer science"/>
    <s v="IELTS"/>
    <s v="York university"/>
    <s v="Canada "/>
  </r>
  <r>
    <s v="1511981119"/>
    <x v="13"/>
    <s v="JASHKIRAT SINGH SAINI"/>
    <s v="DAVINDER SINGH"/>
    <s v="TEJINDER KAUR"/>
    <x v="1"/>
    <s v="Batch 2015"/>
    <x v="0"/>
    <s v="Higher Studies"/>
    <s v="Masters In Engineering Management"/>
    <s v="GRE"/>
    <s v="San Jose State University"/>
    <s v="USA "/>
  </r>
  <r>
    <s v="1511981068"/>
    <x v="13"/>
    <s v="AVNIT SINGH"/>
    <s v="COL HARDEEP SINGH"/>
    <s v="JASWINDER KAUR"/>
    <x v="1"/>
    <s v="Batch 2015"/>
    <x v="0"/>
    <s v="Higher Studies"/>
    <s v="Mba"/>
    <s v="Nmat"/>
    <s v="Amity"/>
    <s v="Noida "/>
  </r>
  <r>
    <s v="1511980515"/>
    <x v="13"/>
    <s v="SANCHIT GROVER"/>
    <s v="RAJINDER GROVER"/>
    <s v="BABITA GROVER"/>
    <x v="1"/>
    <s v="Batch 2015"/>
    <x v="0"/>
    <s v="Higher Studies"/>
    <s v="MBA"/>
    <s v="CAT"/>
    <s v="Thapar University"/>
    <s v="Patiala "/>
  </r>
  <r>
    <s v="1511981099"/>
    <x v="13"/>
    <s v="GUNEET SHARMA"/>
    <s v="Rajnish Sharma"/>
    <s v="Vandana Sharma"/>
    <x v="1"/>
    <s v="Batch 2015"/>
    <x v="0"/>
    <s v="Higher Studies"/>
    <s v="Masters"/>
    <s v="IELTS"/>
    <s v="Na"/>
    <s v="Canada "/>
  </r>
  <r>
    <s v="1511981504"/>
    <x v="13"/>
    <s v="ASHWIN SHARMA"/>
    <s v="PARSHOTAM SHARMA"/>
    <s v="BHAWNA SHARMA"/>
    <x v="0"/>
    <s v="Batch 2015"/>
    <x v="0"/>
    <s v="Higher Studies"/>
    <s v="MTech"/>
    <s v="GRE"/>
    <s v="-"/>
    <s v="USA "/>
  </r>
  <r>
    <s v="1511982051"/>
    <x v="14"/>
    <s v="KSHITIZ THAKUR"/>
    <s v="KHAZAN SINGH THAKUR"/>
    <s v="SUSHMA THAKUR"/>
    <x v="2"/>
    <s v="Batch 2015"/>
    <x v="0"/>
    <s v="Higher Studies"/>
    <s v=""/>
    <s v="SSC-JE"/>
    <s v=""/>
    <s v="Chandigarh "/>
  </r>
  <r>
    <s v="1511982010"/>
    <x v="14"/>
    <s v="ADITYA SHARMA"/>
    <s v="PAWAN SHARMA"/>
    <s v="NEELAM SHARMA"/>
    <x v="2"/>
    <s v="Batch 2015"/>
    <x v="0"/>
    <s v="Higher Studies"/>
    <s v=""/>
    <s v="SSC-JE"/>
    <s v=""/>
    <s v="Chandigarh "/>
  </r>
  <r>
    <s v="1511982078"/>
    <x v="14"/>
    <s v="SAKSHAM SHARMA"/>
    <s v="DANESH KUMAR"/>
    <s v="NEELAM"/>
    <x v="2"/>
    <s v="Batch 2015"/>
    <x v="0"/>
    <s v="Higher Studies"/>
    <s v="ME"/>
    <s v="GATE AND BITS HD TEST"/>
    <s v="Thapar University"/>
    <s v="Chandigarh "/>
  </r>
  <r>
    <s v="1511982065"/>
    <x v="14"/>
    <s v="NISHANT SINGH"/>
    <s v="RAVINDER SINGH"/>
    <s v="LATA THAKUR"/>
    <x v="2"/>
    <s v="Batch 2015"/>
    <x v="0"/>
    <s v="Higher Studies"/>
    <s v="M.Tech"/>
    <s v=""/>
    <s v=""/>
    <s v="Himachal Pradesh "/>
  </r>
  <r>
    <s v="1511982022"/>
    <x v="14"/>
    <s v="ARPIT KAUSHAL"/>
    <s v="RAM PARKASH KAUSHAL"/>
    <s v="SUNILA KAUSHAL"/>
    <x v="2"/>
    <s v="Batch 2015"/>
    <x v="0"/>
    <s v="Higher Studies"/>
    <s v="M.Tech"/>
    <s v=""/>
    <s v=""/>
    <s v="Shimla "/>
  </r>
  <r>
    <s v="1511981161"/>
    <x v="14"/>
    <s v="MRIDUL GUPTA"/>
    <s v="ANIL GUPTA"/>
    <s v="NEELAM GUPTA"/>
    <x v="1"/>
    <s v="Batch 2015"/>
    <x v="0"/>
    <s v="Higher Studies"/>
    <s v="M.Tech"/>
    <s v=""/>
    <s v=""/>
    <s v="Chandigarh "/>
  </r>
  <r>
    <s v="1511981296"/>
    <x v="14"/>
    <s v="TANYA SHARMA"/>
    <s v="VIJAY KUMAR SHARMA"/>
    <s v="SANTOSH SHARMA"/>
    <x v="1"/>
    <s v="Batch 2015"/>
    <x v="0"/>
    <s v="Higher Studies"/>
    <s v=""/>
    <s v=""/>
    <s v="Not Decided"/>
    <s v="Chandigarh "/>
  </r>
  <r>
    <s v="1511981347"/>
    <x v="14"/>
    <s v="TANVI GOYAL"/>
    <s v="RAJINDER GOYAL"/>
    <s v="SUDHA GOYAL"/>
    <x v="1"/>
    <s v="Batch 2015"/>
    <x v="0"/>
    <s v="Higher Studies"/>
    <s v="Masters of Engineering"/>
    <s v=""/>
    <s v=""/>
    <s v="Ludhiana "/>
  </r>
  <r>
    <s v="1511981218"/>
    <x v="14"/>
    <s v="REETIK MEHRAA"/>
    <s v="VIKRAM MEHRA"/>
    <s v="HEMA MEHRA"/>
    <x v="1"/>
    <s v="Batch 2015"/>
    <x v="0"/>
    <s v="Higher Studies"/>
    <s v=""/>
    <s v=""/>
    <s v="Delhi School of Music"/>
    <s v="DELHI "/>
  </r>
  <r>
    <s v="1511980605"/>
    <x v="14"/>
    <s v="ANAMIKA SHARMA"/>
    <s v="ARVIND KUMAR SHARMA"/>
    <s v="SEEMA SHARMA"/>
    <x v="0"/>
    <s v="Batch 2015"/>
    <x v="0"/>
    <s v="Higher Studies"/>
    <s v="MBA"/>
    <s v=""/>
    <s v="Applying"/>
    <s v="Chandigarh "/>
  </r>
  <r>
    <s v="B100010314"/>
    <x v="15"/>
    <s v="SPARSH SHARMA "/>
    <s v="R P SHARMA"/>
    <s v="SEEMA SHARMA"/>
    <x v="1"/>
    <s v="BE2010"/>
    <x v="0"/>
    <s v="Higher Studies"/>
    <s v="Masters in Data Analytics"/>
    <s v=""/>
    <s v="Langara College"/>
    <s v="Canada "/>
  </r>
  <r>
    <s v="b120010365"/>
    <x v="15"/>
    <s v="Shaurya  Munjal "/>
    <s v="Ish Kumar Munjal"/>
    <s v="Archna Munjal"/>
    <x v="1"/>
    <s v="Batch 2012"/>
    <x v="0"/>
    <s v="Higher Studies"/>
    <s v="MBA in Innovation and Entrepreneurship"/>
    <s v=""/>
    <s v="Symbiosis Institute of Business Management"/>
    <s v="Pune "/>
  </r>
  <r>
    <s v="B130010379"/>
    <x v="15"/>
    <s v="Kshitijj Sachdeva "/>
    <s v="Sudhir Kumar"/>
    <s v="Geeta"/>
    <x v="1"/>
    <s v="Batch 2013"/>
    <x v="0"/>
    <s v="Higher Studies"/>
    <s v="MBA"/>
    <s v=""/>
    <s v="Symbiosis Institute of International Business"/>
    <s v="Pune "/>
  </r>
  <r>
    <s v="B130010319"/>
    <x v="15"/>
    <s v="Diwyansh Vats "/>
    <s v="Kulbhushan Kumar"/>
    <s v="Veena Devi"/>
    <x v="1"/>
    <s v="Batch 2013"/>
    <x v="0"/>
    <s v="Higher Studies"/>
    <s v="MBA"/>
    <s v=""/>
    <s v="Graphic Era University"/>
    <s v="Dehradun "/>
  </r>
  <r>
    <s v="B130010020"/>
    <x v="15"/>
    <s v="Ankit Kumar Vig "/>
    <s v="Sanjay Kumar Vig"/>
    <s v="Seema Devi"/>
    <x v="1"/>
    <s v="Batch 2013"/>
    <x v="0"/>
    <s v="Higher Studies"/>
    <s v="Masters of Engineering"/>
    <s v=""/>
    <s v="Carleton University"/>
    <s v="Canada "/>
  </r>
  <r>
    <s v="1411981141"/>
    <x v="16"/>
    <s v="MADHAV SHARMA "/>
    <s v="Om Prakash sharma"/>
    <s v="Neetu sharma"/>
    <x v="1"/>
    <s v="Batch2014"/>
    <x v="0"/>
    <s v="Higher Studies"/>
    <s v="masters in data analytics"/>
    <s v="IELTS"/>
    <s v="national college of Ireland"/>
    <s v="Ireland "/>
  </r>
  <r>
    <s v="b120010234"/>
    <x v="16"/>
    <s v="Mihul Sharma "/>
    <s v="Prem Chand Sharma"/>
    <s v="Rajni Sharma"/>
    <x v="1"/>
    <s v="Batch 2012"/>
    <x v="0"/>
    <s v="Higher Studies"/>
    <s v="MTech"/>
    <s v=""/>
    <s v="Himachal Pradesh technical University"/>
    <s v="Hamirpur "/>
  </r>
  <r>
    <s v="b120010339"/>
    <x v="17"/>
    <s v="Sahil "/>
    <s v="Roop Lal"/>
    <s v="Shanti Devi"/>
    <x v="1"/>
    <s v="Batch 2012"/>
    <x v="0"/>
    <s v="Higher Studies"/>
    <s v="Masters in Enginering"/>
    <s v=""/>
    <s v="Panjab University"/>
    <s v="Chandigarh "/>
  </r>
  <r>
    <s v="Total"/>
    <x v="18"/>
    <m/>
    <m/>
    <m/>
    <x v="3"/>
    <m/>
    <x v="1"/>
    <m/>
    <m/>
    <m/>
    <m/>
    <n v="1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s v="Pawan Bhatia"/>
    <s v="Sunita Bhatia"/>
    <x v="0"/>
    <x v="0"/>
    <x v="0"/>
    <s v="Self Employed"/>
    <s v="Businessman"/>
    <s v="Bhota himachal Pradesh "/>
  </r>
  <r>
    <x v="1"/>
    <x v="1"/>
    <x v="1"/>
    <s v="SURESH GAUTAM"/>
    <s v="SAROJ GAUTAM"/>
    <x v="1"/>
    <x v="1"/>
    <x v="0"/>
    <s v="Self Employed"/>
    <s v="S.K. Group"/>
    <s v="Sector 20 panchkula "/>
  </r>
  <r>
    <x v="2"/>
    <x v="2"/>
    <x v="2"/>
    <s v="Rudra Prasad Adhikari"/>
    <s v="Sangitanjali Koirala"/>
    <x v="0"/>
    <x v="0"/>
    <x v="0"/>
    <s v="Self Employed"/>
    <s v="Changing technology private limited"/>
    <s v="Kathmandu; Nepal "/>
  </r>
  <r>
    <x v="3"/>
    <x v="3"/>
    <x v="3"/>
    <s v="Rajinder Singh"/>
    <s v=""/>
    <x v="1"/>
    <x v="2"/>
    <x v="0"/>
    <s v="Self Employed"/>
    <s v="Content Creator"/>
    <s v="10; Choudhury Colony; Sitharth Nagar; 5-E Chotti "/>
  </r>
  <r>
    <x v="4"/>
    <x v="4"/>
    <x v="4"/>
    <s v="Achhvinder Dev Goel"/>
    <s v="Meenakshi Goel"/>
    <x v="0"/>
    <x v="0"/>
    <x v="0"/>
    <s v="Self Employed"/>
    <s v="Gurukul Coaching classes"/>
    <s v="Sangrur "/>
  </r>
  <r>
    <x v="5"/>
    <x v="5"/>
    <x v="5"/>
    <s v="Sanjeev Sethi"/>
    <s v="Anita Sethi"/>
    <x v="1"/>
    <x v="1"/>
    <x v="1"/>
    <s v="Self Employed"/>
    <s v="Business"/>
    <s v="Haryana "/>
  </r>
  <r>
    <x v="6"/>
    <x v="6"/>
    <x v="6"/>
    <s v="Manohar Lal"/>
    <s v="Sunita Devi"/>
    <x v="0"/>
    <x v="3"/>
    <x v="0"/>
    <s v="Self Employed"/>
    <s v="Dr Reddys Laboratories limited"/>
    <s v="Baddi "/>
  </r>
  <r>
    <x v="7"/>
    <x v="6"/>
    <x v="7"/>
    <s v="Ram Asra"/>
    <s v="Gurdeep Kaur"/>
    <x v="0"/>
    <x v="3"/>
    <x v="0"/>
    <s v="Self Employed"/>
    <s v="Nuttygeek technologies"/>
    <s v="Baddi "/>
  </r>
  <r>
    <x v="8"/>
    <x v="6"/>
    <x v="8"/>
    <s v="Lekh Raj Rana"/>
    <s v="Indu Rana"/>
    <x v="0"/>
    <x v="3"/>
    <x v="0"/>
    <s v="Self Employed"/>
    <s v="nuttygeek"/>
    <s v="Baddi "/>
  </r>
  <r>
    <x v="9"/>
    <x v="6"/>
    <x v="9"/>
    <s v="Madan Lal"/>
    <s v="Balvinder kaur"/>
    <x v="0"/>
    <x v="3"/>
    <x v="0"/>
    <s v="Self Employed"/>
    <s v="Disha for India"/>
    <s v="Zirakpur "/>
  </r>
  <r>
    <x v="10"/>
    <x v="6"/>
    <x v="10"/>
    <s v="Tilak Raj"/>
    <s v="Anju Kumari"/>
    <x v="0"/>
    <x v="3"/>
    <x v="0"/>
    <s v="Self Employed"/>
    <s v="Business"/>
    <s v="Hamirpur "/>
  </r>
  <r>
    <x v="11"/>
    <x v="6"/>
    <x v="11"/>
    <s v="Hemant Puri"/>
    <s v="Neelam Puri"/>
    <x v="0"/>
    <x v="3"/>
    <x v="0"/>
    <s v="Self Employed"/>
    <s v="Snow view dry cleaners"/>
    <s v="Chandigarh "/>
  </r>
  <r>
    <x v="12"/>
    <x v="6"/>
    <x v="12"/>
    <s v="Jagdish thakur"/>
    <s v="sarla thakur"/>
    <x v="0"/>
    <x v="3"/>
    <x v="0"/>
    <s v="Self Employed"/>
    <s v="Levelup Tools"/>
    <s v="Hamirpur "/>
  </r>
  <r>
    <x v="13"/>
    <x v="6"/>
    <x v="13"/>
    <s v="Sushil Kumar Sharma"/>
    <s v="Anuradha Sharma"/>
    <x v="0"/>
    <x v="3"/>
    <x v="0"/>
    <s v="Self Employed"/>
    <s v="Bridge adcom"/>
    <s v="Chandigarh "/>
  </r>
  <r>
    <x v="14"/>
    <x v="6"/>
    <x v="14"/>
    <s v="Milkhi Gupta"/>
    <s v="Renu Singla"/>
    <x v="0"/>
    <x v="3"/>
    <x v="0"/>
    <s v="Self Employed"/>
    <s v="Buissness"/>
    <s v="Kurukshetra "/>
  </r>
  <r>
    <x v="15"/>
    <x v="6"/>
    <x v="15"/>
    <s v="Devendra Singh"/>
    <s v="Anita Devi"/>
    <x v="0"/>
    <x v="3"/>
    <x v="0"/>
    <s v="Self Employed"/>
    <s v="Novelty enterprise"/>
    <s v="Kangra "/>
  </r>
  <r>
    <x v="16"/>
    <x v="6"/>
    <x v="16"/>
    <s v="Pradeep Sood"/>
    <s v="Poonam Sood"/>
    <x v="0"/>
    <x v="3"/>
    <x v="0"/>
    <s v="Self Employed"/>
    <s v="Sood Studio"/>
    <s v="Yamunanagar "/>
  </r>
  <r>
    <x v="17"/>
    <x v="6"/>
    <x v="17"/>
    <s v="Tejpal Singh"/>
    <s v="Suman Tejpal Singh"/>
    <x v="0"/>
    <x v="3"/>
    <x v="0"/>
    <s v="Self Employed"/>
    <s v="Non Woven Industries"/>
    <s v="Nahan "/>
  </r>
  <r>
    <x v="18"/>
    <x v="6"/>
    <x v="18"/>
    <s v="JAGDEV SINGH"/>
    <s v="JASPAL KAUR"/>
    <x v="0"/>
    <x v="3"/>
    <x v="0"/>
    <s v="Self Employed"/>
    <s v="Business"/>
    <s v="Chandigarh "/>
  </r>
  <r>
    <x v="19"/>
    <x v="6"/>
    <x v="19"/>
    <s v="Bachan Sood"/>
    <s v="Minakshi Sood"/>
    <x v="0"/>
    <x v="3"/>
    <x v="0"/>
    <s v="Self Employed"/>
    <s v="Enteepreneurship"/>
    <s v="Mandi "/>
  </r>
  <r>
    <x v="20"/>
    <x v="6"/>
    <x v="20"/>
    <s v="RAGHUVIR GOYAL"/>
    <s v="SONIA GUPTA"/>
    <x v="0"/>
    <x v="3"/>
    <x v="0"/>
    <s v="Self Employed"/>
    <s v="Self"/>
    <s v="Barnala "/>
  </r>
  <r>
    <x v="21"/>
    <x v="6"/>
    <x v="21"/>
    <s v="Davinder Rana"/>
    <s v="Somi Devi"/>
    <x v="0"/>
    <x v="3"/>
    <x v="0"/>
    <s v="Self Employed"/>
    <s v="Kaveri stone crusher"/>
    <s v="Chandigarh "/>
  </r>
  <r>
    <x v="22"/>
    <x v="6"/>
    <x v="22"/>
    <s v="Tara Chand Khurani"/>
    <s v="Sulekhwati Khurani"/>
    <x v="0"/>
    <x v="3"/>
    <x v="0"/>
    <s v="Self Employed"/>
    <s v="Rv Tech"/>
    <s v="Chandigarh "/>
  </r>
  <r>
    <x v="23"/>
    <x v="6"/>
    <x v="23"/>
    <s v="Sanjay Sharma"/>
    <s v="Poonam Sharma"/>
    <x v="0"/>
    <x v="3"/>
    <x v="0"/>
    <s v="Self Employed"/>
    <s v="Business"/>
    <s v="Shimla "/>
  </r>
  <r>
    <x v="24"/>
    <x v="6"/>
    <x v="24"/>
    <s v="Sukhbir Singh"/>
    <s v="Paramjit Kaur"/>
    <x v="0"/>
    <x v="3"/>
    <x v="0"/>
    <s v="Self Employed"/>
    <s v="Winnnr Agency (winnnr.co)"/>
    <s v="Ludhiana "/>
  </r>
  <r>
    <x v="25"/>
    <x v="6"/>
    <x v="25"/>
    <s v="Jagtar Singh"/>
    <s v="Mandeep Kaur"/>
    <x v="0"/>
    <x v="3"/>
    <x v="0"/>
    <s v="Self Employed"/>
    <s v="SPIC"/>
    <s v="Chandigarh "/>
  </r>
  <r>
    <x v="26"/>
    <x v="6"/>
    <x v="26"/>
    <s v="Ramesh Basnet"/>
    <s v="Dr. Nibedita Basnet"/>
    <x v="0"/>
    <x v="3"/>
    <x v="0"/>
    <s v="Self Employed"/>
    <s v="Business"/>
    <s v="Nepal "/>
  </r>
  <r>
    <x v="27"/>
    <x v="6"/>
    <x v="27"/>
    <s v="Vijay Wadhwa"/>
    <s v="Neeraj Wadhwa"/>
    <x v="0"/>
    <x v="3"/>
    <x v="0"/>
    <s v="Self Employed"/>
    <s v="Tspot"/>
    <s v="Panchkula "/>
  </r>
  <r>
    <x v="28"/>
    <x v="6"/>
    <x v="28"/>
    <s v="Surinder Pudir"/>
    <s v="Suman Pudir"/>
    <x v="0"/>
    <x v="3"/>
    <x v="0"/>
    <s v="Self Employed"/>
    <s v="Own Buissness"/>
    <s v="Nadaun "/>
  </r>
  <r>
    <x v="29"/>
    <x v="6"/>
    <x v="29"/>
    <s v="Sunil Aggarwal"/>
    <s v="Yogita Aggarwal"/>
    <x v="0"/>
    <x v="3"/>
    <x v="0"/>
    <s v="Self Employed"/>
    <s v="Guruji timbers"/>
    <s v="Zirakpur "/>
  </r>
  <r>
    <x v="30"/>
    <x v="6"/>
    <x v="30"/>
    <s v="Sh. Kultar Singh"/>
    <s v="Rashmi Devi"/>
    <x v="0"/>
    <x v="3"/>
    <x v="0"/>
    <s v="Self Employed"/>
    <s v="Rare Collection"/>
    <s v="Kangra "/>
  </r>
  <r>
    <x v="31"/>
    <x v="6"/>
    <x v="31"/>
    <s v="Perminder Singh"/>
    <s v="Balbir Kaur"/>
    <x v="1"/>
    <x v="3"/>
    <x v="0"/>
    <s v="Self Employed"/>
    <s v="Telecoma technologies"/>
    <s v="Ludhiana "/>
  </r>
  <r>
    <x v="32"/>
    <x v="6"/>
    <x v="32"/>
    <s v="Gurdev Singh"/>
    <s v="Pushpinder Kaur"/>
    <x v="1"/>
    <x v="3"/>
    <x v="0"/>
    <s v="Self Employed"/>
    <s v="Business"/>
    <s v="Ludhiana "/>
  </r>
  <r>
    <x v="33"/>
    <x v="6"/>
    <x v="33"/>
    <s v="Rajinder Kumar Mehta"/>
    <s v="Monika Mehta"/>
    <x v="1"/>
    <x v="3"/>
    <x v="0"/>
    <s v="Self Employed"/>
    <s v="Business"/>
    <s v="Delhi "/>
  </r>
  <r>
    <x v="34"/>
    <x v="6"/>
    <x v="34"/>
    <s v="Satinder Kumar"/>
    <s v="Manjeet Kaur"/>
    <x v="1"/>
    <x v="3"/>
    <x v="0"/>
    <s v="Self Employed"/>
    <s v="Business"/>
    <s v="Ludhiana "/>
  </r>
  <r>
    <x v="35"/>
    <x v="6"/>
    <x v="35"/>
    <s v="Rajeev Punia"/>
    <s v="Kavita Punia"/>
    <x v="1"/>
    <x v="3"/>
    <x v="0"/>
    <s v="Self Employed"/>
    <s v="On Cool Air Condition"/>
    <s v="Delhi "/>
  </r>
  <r>
    <x v="36"/>
    <x v="6"/>
    <x v="36"/>
    <s v="Praveen Kumar"/>
    <s v="Anita Devi"/>
    <x v="1"/>
    <x v="3"/>
    <x v="0"/>
    <s v="Self Employed"/>
    <s v="Business"/>
    <s v="Mandi "/>
  </r>
  <r>
    <x v="37"/>
    <x v="6"/>
    <x v="37"/>
    <s v="Pradeep Verma"/>
    <s v="Anita Verma"/>
    <x v="1"/>
    <x v="3"/>
    <x v="0"/>
    <s v="Self Employed"/>
    <s v="Orchadist"/>
    <s v="Shimla "/>
  </r>
  <r>
    <x v="38"/>
    <x v="6"/>
    <x v="38"/>
    <s v="Jai Gopal Chauhan"/>
    <s v="Maina Chauhan"/>
    <x v="1"/>
    <x v="3"/>
    <x v="0"/>
    <s v="Self Employed"/>
    <s v="Oasis"/>
    <s v="Chandigarh "/>
  </r>
  <r>
    <x v="39"/>
    <x v="6"/>
    <x v="39"/>
    <s v="Sanjeev Mahindru"/>
    <s v="Anu Mahindru"/>
    <x v="2"/>
    <x v="3"/>
    <x v="0"/>
    <s v="Self Employed"/>
    <s v="Techno spin"/>
    <s v="Panchkula "/>
  </r>
  <r>
    <x v="40"/>
    <x v="6"/>
    <x v="40"/>
    <s v="Prakash Verma"/>
    <s v="Alka Verma"/>
    <x v="2"/>
    <x v="3"/>
    <x v="0"/>
    <s v="Self Employed"/>
    <s v="PRAKASH ASSOCIATES"/>
    <s v="Delhi "/>
  </r>
  <r>
    <x v="41"/>
    <x v="6"/>
    <x v="41"/>
    <s v="Narinder Chauhan"/>
    <s v="Sarojini Chauhan"/>
    <x v="2"/>
    <x v="3"/>
    <x v="0"/>
    <s v="Self Employed"/>
    <s v="TNV constructions"/>
    <s v="Shimla "/>
  </r>
  <r>
    <x v="42"/>
    <x v="6"/>
    <x v="42"/>
    <s v="Jitender Gupta"/>
    <s v="Kiran Bala"/>
    <x v="2"/>
    <x v="3"/>
    <x v="0"/>
    <s v="Self Employed"/>
    <s v="Own Work"/>
    <s v="Jammu "/>
  </r>
  <r>
    <x v="43"/>
    <x v="6"/>
    <x v="43"/>
    <s v="Karmvir Rathee"/>
    <s v="Renu Rathee"/>
    <x v="2"/>
    <x v="3"/>
    <x v="0"/>
    <s v="Self Employed"/>
    <s v="AR Enterprises"/>
    <s v="Panchkula "/>
  </r>
  <r>
    <x v="44"/>
    <x v="6"/>
    <x v="44"/>
    <s v="Hem Singh Thakur"/>
    <s v="Sarla Thakur"/>
    <x v="2"/>
    <x v="3"/>
    <x v="0"/>
    <s v="Self Employed"/>
    <s v="Horticulture"/>
    <s v="Mandi "/>
  </r>
  <r>
    <x v="45"/>
    <x v="6"/>
    <x v="45"/>
    <s v="Satinder Kumar Saggu"/>
    <s v="Paramjit Kaur"/>
    <x v="2"/>
    <x v="3"/>
    <x v="0"/>
    <s v="Self Employed"/>
    <s v="Saggu Builders"/>
    <s v="Mohali "/>
  </r>
  <r>
    <x v="46"/>
    <x v="6"/>
    <x v="46"/>
    <s v="Chander Shekhar Dogra"/>
    <s v="Madhu Bala Dogra"/>
    <x v="2"/>
    <x v="3"/>
    <x v="0"/>
    <s v="Self Employed"/>
    <s v="MCC POWER PROJECT PVT LTD"/>
    <s v="Kangra "/>
  </r>
  <r>
    <x v="47"/>
    <x v="6"/>
    <x v="47"/>
    <s v="Chandraman Bhandari"/>
    <s v="Tirtha Kumari Adhikari"/>
    <x v="2"/>
    <x v="3"/>
    <x v="0"/>
    <s v="Self Employed"/>
    <s v="Own Work"/>
    <s v="Bhutan "/>
  </r>
  <r>
    <x v="48"/>
    <x v="6"/>
    <x v="48"/>
    <s v="Sandeep Thakur"/>
    <s v="Sonia Thakur"/>
    <x v="2"/>
    <x v="3"/>
    <x v="0"/>
    <s v="Self Employed"/>
    <s v="Surya Earthmovers"/>
    <s v="Solan "/>
  </r>
  <r>
    <x v="49"/>
    <x v="6"/>
    <x v="49"/>
    <s v="Rajinder Kumar Sroa"/>
    <s v="Lata Sroa"/>
    <x v="2"/>
    <x v="3"/>
    <x v="0"/>
    <s v="Self Employed"/>
    <s v="Business"/>
    <s v="Hoshiarpur "/>
  </r>
  <r>
    <x v="50"/>
    <x v="6"/>
    <x v="50"/>
    <s v="Rakesh Dhorta"/>
    <s v="Promila Dhorta"/>
    <x v="2"/>
    <x v="3"/>
    <x v="0"/>
    <s v="Self Employed"/>
    <s v="Rich mounts"/>
    <s v="Shimla "/>
  </r>
  <r>
    <x v="51"/>
    <x v="6"/>
    <x v="51"/>
    <s v="Prem Singh"/>
    <s v="Baljit Kaur"/>
    <x v="2"/>
    <x v="3"/>
    <x v="0"/>
    <s v="Self Employed"/>
    <s v="Own business"/>
    <s v="Chandigarh "/>
  </r>
  <r>
    <x v="52"/>
    <x v="6"/>
    <x v="52"/>
    <s v="Ahmed Ishtiyaq"/>
    <s v="Naziya Ishtiyaq"/>
    <x v="2"/>
    <x v="3"/>
    <x v="0"/>
    <s v="Self Employed"/>
    <s v="Sunny electronics"/>
    <s v="Bilaspur "/>
  </r>
  <r>
    <x v="53"/>
    <x v="6"/>
    <x v="53"/>
    <s v="Rakesh Vaid"/>
    <s v="Manju Vaid"/>
    <x v="2"/>
    <x v="3"/>
    <x v="0"/>
    <s v="Self Employed"/>
    <s v="Business"/>
    <s v="Jammu "/>
  </r>
  <r>
    <x v="54"/>
    <x v="6"/>
    <x v="54"/>
    <s v="Ram Gopal Sharma"/>
    <s v="Pushpa Rani"/>
    <x v="2"/>
    <x v="3"/>
    <x v="0"/>
    <s v="Self Employed"/>
    <s v="Business"/>
    <s v="Chandigarh "/>
  </r>
  <r>
    <x v="55"/>
    <x v="6"/>
    <x v="55"/>
    <s v="Suresh Bhaila"/>
    <s v="Kamala Bhaila"/>
    <x v="2"/>
    <x v="3"/>
    <x v="0"/>
    <s v="Self Employed"/>
    <s v="Own Work"/>
    <s v="Nepal "/>
  </r>
  <r>
    <x v="56"/>
    <x v="6"/>
    <x v="56"/>
    <s v="Ramniwas Jain"/>
    <s v="Sunita Jain"/>
    <x v="2"/>
    <x v="3"/>
    <x v="0"/>
    <s v="Self Employed"/>
    <s v="Jain motors"/>
    <s v="Pinjore "/>
  </r>
  <r>
    <x v="57"/>
    <x v="6"/>
    <x v="57"/>
    <s v="V.B. Negi"/>
    <s v="Krishana Devi"/>
    <x v="2"/>
    <x v="3"/>
    <x v="0"/>
    <s v="Self Employed"/>
    <s v="Family Business"/>
    <s v="Delhi "/>
  </r>
  <r>
    <x v="58"/>
    <x v="6"/>
    <x v="58"/>
    <s v="Milap Chand"/>
    <s v="Saroj Bala"/>
    <x v="2"/>
    <x v="3"/>
    <x v="0"/>
    <s v="Self Employed"/>
    <s v="Swami Traders"/>
    <s v="Kangra "/>
  </r>
  <r>
    <x v="59"/>
    <x v="6"/>
    <x v="59"/>
    <s v="Chaman Lal Kashyap"/>
    <s v="Santosh Kumari"/>
    <x v="2"/>
    <x v="3"/>
    <x v="0"/>
    <s v="Self Employed"/>
    <s v="chaman lal and sons water enterprises"/>
    <s v="Paonta Sahib "/>
  </r>
  <r>
    <x v="60"/>
    <x v="6"/>
    <x v="60"/>
    <s v="Suresh Kumar"/>
    <s v="Anita Kumari"/>
    <x v="2"/>
    <x v="3"/>
    <x v="0"/>
    <s v="Self Employed"/>
    <s v="H.P.P.W.D"/>
    <s v="Bilaspur "/>
  </r>
  <r>
    <x v="61"/>
    <x v="6"/>
    <x v="61"/>
    <s v="Virender Sharma"/>
    <s v="Prabha Sharma"/>
    <x v="2"/>
    <x v="3"/>
    <x v="0"/>
    <s v="Self Employed"/>
    <s v="Construction"/>
    <s v="Shimla "/>
  </r>
  <r>
    <x v="62"/>
    <x v="7"/>
    <x v="62"/>
    <s v="Ved Bhushan Sethi"/>
    <s v="Nisha Sethi"/>
    <x v="1"/>
    <x v="2"/>
    <x v="0"/>
    <s v="Self Employed"/>
    <s v="Own Business"/>
    <s v="Chandigarh "/>
  </r>
  <r>
    <x v="63"/>
    <x v="7"/>
    <x v="63"/>
    <s v=" AVINASH KAMRA"/>
    <s v="ANJANA"/>
    <x v="1"/>
    <x v="4"/>
    <x v="0"/>
    <s v="Self Employed"/>
    <s v="DJ"/>
    <s v="Bangalore "/>
  </r>
  <r>
    <x v="64"/>
    <x v="8"/>
    <x v="64"/>
    <s v="Lalit Aggarwal"/>
    <s v="Sunita Devi"/>
    <x v="0"/>
    <x v="0"/>
    <x v="0"/>
    <s v="Self Employed"/>
    <s v="JMD enterprises"/>
    <s v="Pinjore "/>
  </r>
  <r>
    <x v="65"/>
    <x v="8"/>
    <x v="65"/>
    <s v="Yashpal Garg"/>
    <s v="Sonia Garg"/>
    <x v="0"/>
    <x v="2"/>
    <x v="0"/>
    <s v="Self Employed"/>
    <s v="Private"/>
    <s v="Panipat "/>
  </r>
  <r>
    <x v="66"/>
    <x v="9"/>
    <x v="66"/>
    <s v="Hem Pradhan"/>
    <s v="Ganga Pradhan"/>
    <x v="2"/>
    <x v="3"/>
    <x v="0"/>
    <s v="Self Employed"/>
    <s v="Own"/>
    <s v="Bhutan "/>
  </r>
  <r>
    <x v="67"/>
    <x v="9"/>
    <x v="67"/>
    <s v="Dawa Sherpa"/>
    <s v="Lhakpa Choki Sherpa"/>
    <x v="2"/>
    <x v="3"/>
    <x v="0"/>
    <s v="Self Employed"/>
    <s v="Own Work"/>
    <s v="Bhutan "/>
  </r>
  <r>
    <x v="68"/>
    <x v="10"/>
    <x v="68"/>
    <s v="S.N Mishra"/>
    <s v="Suman Mishra"/>
    <x v="1"/>
    <x v="2"/>
    <x v="0"/>
    <s v="Self Employed"/>
    <s v="BSE/Stoke resistor"/>
    <s v="Bombay "/>
  </r>
  <r>
    <x v="69"/>
    <x v="10"/>
    <x v="69"/>
    <s v="VIKRANT BHATEJA"/>
    <s v="MALTI BHATEJA"/>
    <x v="1"/>
    <x v="5"/>
    <x v="0"/>
    <s v="Self Employed"/>
    <s v="Rice Mill/MD"/>
    <s v="Muktsar "/>
  </r>
  <r>
    <x v="70"/>
    <x v="11"/>
    <x v="70"/>
    <s v="VINOD BAGAI"/>
    <s v="SUNITA BAGAI"/>
    <x v="2"/>
    <x v="6"/>
    <x v="0"/>
    <s v="Self Employed"/>
    <s v="Samar Estates Private Limited"/>
    <s v="Haryana "/>
  </r>
  <r>
    <x v="71"/>
    <x v="11"/>
    <x v="71"/>
    <s v="AJAY KUMAR SOOD"/>
    <s v="RAMA SOOD"/>
    <x v="2"/>
    <x v="6"/>
    <x v="0"/>
    <s v="Self Employed"/>
    <s v="AKS ENG AND CONT."/>
    <s v="Shimla "/>
  </r>
  <r>
    <x v="72"/>
    <x v="11"/>
    <x v="72"/>
    <s v="SURESH S PAUNIKAR"/>
    <s v="JAYASHREE SURESH PAUNIKAR"/>
    <x v="1"/>
    <x v="6"/>
    <x v="0"/>
    <s v="Self Employed"/>
    <s v="Deloitte"/>
    <s v="Gurgaon "/>
  </r>
  <r>
    <x v="73"/>
    <x v="11"/>
    <x v="73"/>
    <s v="JASBIR SINGH "/>
    <s v="RANJIT KAUR"/>
    <x v="2"/>
    <x v="6"/>
    <x v="0"/>
    <s v="Self Employed"/>
    <s v="PWD B&amp;amp;R"/>
    <s v="Ludhiana "/>
  </r>
  <r>
    <x v="74"/>
    <x v="11"/>
    <x v="74"/>
    <s v="SOHAN SINGH MEHTA"/>
    <s v="MANJUSHA MEHTA"/>
    <x v="2"/>
    <x v="6"/>
    <x v="0"/>
    <s v="Self Employed"/>
    <s v="Kapil Chand Govt. Contractor"/>
    <s v="Baijnath "/>
  </r>
  <r>
    <x v="75"/>
    <x v="11"/>
    <x v="75"/>
    <s v="GURMEJ SINGH"/>
    <s v="HARJIT KAUR"/>
    <x v="2"/>
    <x v="6"/>
    <x v="0"/>
    <s v="Self Employed"/>
    <s v="Training at L&amp;amp;T Site"/>
    <s v="Kharar "/>
  </r>
  <r>
    <x v="76"/>
    <x v="11"/>
    <x v="76"/>
    <s v="TARA NIDHI ADHIKARI"/>
    <s v="LEELA WATI PHUYEL"/>
    <x v="2"/>
    <x v="6"/>
    <x v="0"/>
    <s v="Self Employed"/>
    <s v="Phuentenchu Construction"/>
    <s v="Bhutan "/>
  </r>
  <r>
    <x v="77"/>
    <x v="11"/>
    <x v="77"/>
    <s v="YASHBIR SINGH MITTAL"/>
    <s v="KIRAN MITTAL"/>
    <x v="0"/>
    <x v="6"/>
    <x v="0"/>
    <s v="Self Employed"/>
    <s v="Jai Shree Traders"/>
    <s v="Nepal "/>
  </r>
  <r>
    <x v="78"/>
    <x v="11"/>
    <x v="78"/>
    <s v="NIHAL CHAND SHARMA"/>
    <s v="MADHU SHARMA"/>
    <x v="2"/>
    <x v="6"/>
    <x v="0"/>
    <s v="Self Employed"/>
    <s v="Nihal Chand Govt. Contractor"/>
    <s v="Mandi "/>
  </r>
  <r>
    <x v="79"/>
    <x v="11"/>
    <x v="79"/>
    <s v="MANMOHAN SINGH THAKUR"/>
    <s v="JAMNA DEVI"/>
    <x v="2"/>
    <x v="6"/>
    <x v="0"/>
    <s v="Self Employed"/>
    <s v="Construction company"/>
    <s v="Mandi "/>
  </r>
  <r>
    <x v="80"/>
    <x v="11"/>
    <x v="80"/>
    <s v="DHARMENDER PAL"/>
    <s v="LAXMI DEVI"/>
    <x v="2"/>
    <x v="6"/>
    <x v="0"/>
    <s v="Self Employed"/>
    <s v="Panchal"/>
    <s v="Panchkula "/>
  </r>
  <r>
    <x v="81"/>
    <x v="11"/>
    <x v="81"/>
    <s v="SHAM SUNDER"/>
    <s v="SUNITA REHLON"/>
    <x v="2"/>
    <x v="6"/>
    <x v="0"/>
    <s v="Self Employed"/>
    <s v="Entrepreurship"/>
    <s v="Mohali "/>
  </r>
  <r>
    <x v="82"/>
    <x v="11"/>
    <x v="82"/>
    <s v="suresh ganate"/>
    <s v="sushma gante"/>
    <x v="2"/>
    <x v="6"/>
    <x v="0"/>
    <s v="Self Employed"/>
    <s v="Business"/>
    <s v="Solan "/>
  </r>
  <r>
    <x v="83"/>
    <x v="12"/>
    <x v="83"/>
    <s v="VINOD KUMAR"/>
    <s v="HIMANSHI"/>
    <x v="0"/>
    <x v="6"/>
    <x v="0"/>
    <s v="Self Employed"/>
    <s v="Vastra niketan"/>
    <s v="Karnal "/>
  </r>
  <r>
    <x v="84"/>
    <x v="12"/>
    <x v="84"/>
    <s v="WAZIR SINGH"/>
    <s v="SAROJ"/>
    <x v="0"/>
    <x v="6"/>
    <x v="0"/>
    <s v="Self Employed"/>
    <s v="Infosys"/>
    <s v="Chandigarh "/>
  </r>
  <r>
    <x v="85"/>
    <x v="12"/>
    <x v="85"/>
    <s v="GHANSHYAM PAUDYAL"/>
    <s v="RADHA PAUDYAL"/>
    <x v="0"/>
    <x v="6"/>
    <x v="0"/>
    <s v="Self Employed"/>
    <s v="Classic tech"/>
    <s v="Nepal "/>
  </r>
  <r>
    <x v="86"/>
    <x v="12"/>
    <x v="86"/>
    <s v="NARENDER KUMAR"/>
    <s v="SUMAN BALA"/>
    <x v="0"/>
    <x v="6"/>
    <x v="0"/>
    <s v="Self Employed"/>
    <s v="Infowiz"/>
    <s v="Chandigarh "/>
  </r>
  <r>
    <x v="87"/>
    <x v="12"/>
    <x v="87"/>
    <s v="SUMAN PAL"/>
    <s v="VANDANA DEVI"/>
    <x v="0"/>
    <x v="6"/>
    <x v="0"/>
    <s v="Self Employed"/>
    <s v="baskin roobin"/>
    <s v="Karnal "/>
  </r>
  <r>
    <x v="88"/>
    <x v="13"/>
    <x v="88"/>
    <s v="ANIL KUMAR SHARMA"/>
    <s v="Shakti Devi"/>
    <x v="0"/>
    <x v="6"/>
    <x v="0"/>
    <s v="Self Employed"/>
    <s v="Grey Metters"/>
    <s v="Chandigarh "/>
  </r>
  <r>
    <x v="89"/>
    <x v="13"/>
    <x v="89"/>
    <s v="PAWAN KUMAR"/>
    <s v="SHASHI BALA"/>
    <x v="0"/>
    <x v="6"/>
    <x v="0"/>
    <s v="Self Employed"/>
    <s v="SCIENCE WORKS"/>
    <s v="Ambala "/>
  </r>
  <r>
    <x v="90"/>
    <x v="13"/>
    <x v="90"/>
    <s v="Darshan Kumar"/>
    <s v="Anita Kumari"/>
    <x v="0"/>
    <x v="6"/>
    <x v="0"/>
    <s v="Self Employed"/>
    <s v="Techlive Solutions"/>
    <s v="Mohali "/>
  </r>
  <r>
    <x v="91"/>
    <x v="13"/>
    <x v="91"/>
    <s v="DEEPAK GUPTA"/>
    <s v="INDU GUPTA"/>
    <x v="0"/>
    <x v="6"/>
    <x v="0"/>
    <s v="Self Employed"/>
    <s v="Chrome India"/>
    <s v="Chandigarh "/>
  </r>
  <r>
    <x v="92"/>
    <x v="13"/>
    <x v="92"/>
    <s v="HARISH CHANDER NEGI"/>
    <s v="SANTOSH NEGI"/>
    <x v="0"/>
    <x v="6"/>
    <x v="0"/>
    <s v="Self Employed"/>
    <s v="Family Buisness"/>
    <s v="Shimla "/>
  </r>
  <r>
    <x v="93"/>
    <x v="13"/>
    <x v="93"/>
    <s v="PITAMBAR JHA"/>
    <s v="KUSUM JHA"/>
    <x v="0"/>
    <x v="6"/>
    <x v="0"/>
    <s v="Self Employed"/>
    <s v="Heaven maker"/>
    <s v="Nepal "/>
  </r>
  <r>
    <x v="94"/>
    <x v="13"/>
    <x v="94"/>
    <s v="VIJAY KUMAR SHARMA"/>
    <s v="MONIKA"/>
    <x v="0"/>
    <x v="6"/>
    <x v="0"/>
    <s v="Self Employed"/>
    <s v="IBT institute"/>
    <s v="Chandigarh "/>
  </r>
  <r>
    <x v="95"/>
    <x v="13"/>
    <x v="95"/>
    <s v="Santokh Singh"/>
    <s v="Sunita devi"/>
    <x v="0"/>
    <x v="6"/>
    <x v="0"/>
    <s v="Self Employed"/>
    <s v="techlive solutions pvt ltd"/>
    <s v="Mohali "/>
  </r>
  <r>
    <x v="96"/>
    <x v="13"/>
    <x v="96"/>
    <s v="HARI OM"/>
    <s v="RAJ RANI"/>
    <x v="0"/>
    <x v="6"/>
    <x v="0"/>
    <s v="Self Employed"/>
    <s v="Catering Services"/>
    <s v="Chandigarh "/>
  </r>
  <r>
    <x v="97"/>
    <x v="13"/>
    <x v="97"/>
    <s v="GANDHARB KUMAR"/>
    <s v="ICHHA DEVI"/>
    <x v="0"/>
    <x v="6"/>
    <x v="0"/>
    <s v="Self Employed"/>
    <s v="IBM CORE"/>
    <s v="Mohali "/>
  </r>
  <r>
    <x v="98"/>
    <x v="13"/>
    <x v="98"/>
    <s v="SOHAN LAL BHARDWAJ"/>
    <s v="HEMA BHARDWAJ"/>
    <x v="0"/>
    <x v="6"/>
    <x v="0"/>
    <s v="Self Employed"/>
    <s v="Business"/>
    <s v="Kullu "/>
  </r>
  <r>
    <x v="99"/>
    <x v="13"/>
    <x v="99"/>
    <s v="AMIT KUMAR"/>
    <s v="GAYATRI DEVI"/>
    <x v="0"/>
    <x v="6"/>
    <x v="0"/>
    <s v="Self Employed"/>
    <s v="Contractor"/>
    <s v="Motihari "/>
  </r>
  <r>
    <x v="100"/>
    <x v="14"/>
    <x v="100"/>
    <m/>
    <m/>
    <x v="3"/>
    <x v="7"/>
    <x v="2"/>
    <m/>
    <m/>
    <n v="1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  <x v="0"/>
    <s v="Electronics and Communication Engineering"/>
    <s v="Batch 2012"/>
    <s v="BE"/>
    <s v="Service/Job"/>
    <x v="0"/>
    <x v="0"/>
    <x v="0"/>
  </r>
  <r>
    <x v="1"/>
    <x v="1"/>
    <x v="1"/>
    <x v="1"/>
    <x v="1"/>
    <s v="Computer Science and Engineering"/>
    <s v="Batch 2012"/>
    <s v="BE"/>
    <s v="Service/Job"/>
    <x v="1"/>
    <x v="1"/>
    <x v="0"/>
  </r>
  <r>
    <x v="2"/>
    <x v="2"/>
    <x v="2"/>
    <x v="2"/>
    <x v="2"/>
    <s v="Computer Science and Engineering"/>
    <s v="Batch 2013"/>
    <s v="BE"/>
    <s v="Service/Job"/>
    <x v="2"/>
    <x v="2"/>
    <x v="1"/>
  </r>
  <r>
    <x v="3"/>
    <x v="3"/>
    <x v="3"/>
    <x v="3"/>
    <x v="3"/>
    <s v="Electronics and Communication Engineering"/>
    <s v="Batch 2012"/>
    <s v="BE"/>
    <s v="Service/Job"/>
    <x v="3"/>
    <x v="3"/>
    <x v="0"/>
  </r>
  <r>
    <x v="4"/>
    <x v="4"/>
    <x v="4"/>
    <x v="4"/>
    <x v="4"/>
    <s v="Electronics and Communication Engineering"/>
    <s v="Batch 2013"/>
    <s v="BE"/>
    <s v="Service/Job"/>
    <x v="4"/>
    <x v="4"/>
    <x v="0"/>
  </r>
  <r>
    <x v="5"/>
    <x v="4"/>
    <x v="5"/>
    <x v="5"/>
    <x v="5"/>
    <s v="Civil Engineering"/>
    <s v="Batch 2012"/>
    <s v="BE"/>
    <s v="Service/Job"/>
    <x v="5"/>
    <x v="5"/>
    <x v="2"/>
  </r>
  <r>
    <x v="6"/>
    <x v="5"/>
    <x v="6"/>
    <x v="6"/>
    <x v="6"/>
    <s v="Computer Science and Engineering"/>
    <s v="Batch 2013"/>
    <s v="BE"/>
    <s v="Service/Job"/>
    <x v="6"/>
    <x v="6"/>
    <x v="3"/>
  </r>
  <r>
    <x v="7"/>
    <x v="6"/>
    <x v="7"/>
    <x v="7"/>
    <x v="7"/>
    <s v="Civil Engineering"/>
    <s v="Batch2011"/>
    <s v="BE"/>
    <s v="Service/Job"/>
    <x v="7"/>
    <x v="7"/>
    <x v="3"/>
  </r>
  <r>
    <x v="8"/>
    <x v="7"/>
    <x v="8"/>
    <x v="8"/>
    <x v="8"/>
    <s v="Computer Science and Engineering"/>
    <s v="MCABCA2008"/>
    <s v="INT BCAMCA"/>
    <s v="Service/Job"/>
    <x v="8"/>
    <x v="8"/>
    <x v="4"/>
  </r>
  <r>
    <x v="9"/>
    <x v="8"/>
    <x v="9"/>
    <x v="9"/>
    <x v="9"/>
    <s v="Electronics and Communication Engineering"/>
    <s v="Batch 2013"/>
    <s v="BE"/>
    <s v="Service/Job"/>
    <x v="9"/>
    <x v="9"/>
    <x v="5"/>
  </r>
  <r>
    <x v="10"/>
    <x v="9"/>
    <x v="10"/>
    <x v="10"/>
    <x v="10"/>
    <s v="Computer Science and Engineering"/>
    <s v="Batch 2012"/>
    <s v="BE"/>
    <s v="Service/Job"/>
    <x v="10"/>
    <x v="10"/>
    <x v="0"/>
  </r>
  <r>
    <x v="11"/>
    <x v="10"/>
    <x v="11"/>
    <x v="11"/>
    <x v="11"/>
    <s v="Civil Engineering"/>
    <s v="Batch 2013"/>
    <s v="BE"/>
    <s v="Service/Job"/>
    <x v="11"/>
    <x v="11"/>
    <x v="6"/>
  </r>
  <r>
    <x v="12"/>
    <x v="11"/>
    <x v="12"/>
    <x v="12"/>
    <x v="12"/>
    <s v="Electronics and Communication Engineering"/>
    <s v="BE2010"/>
    <s v="BE"/>
    <s v="Service/Job"/>
    <x v="12"/>
    <x v="12"/>
    <x v="4"/>
  </r>
  <r>
    <x v="13"/>
    <x v="12"/>
    <x v="13"/>
    <x v="13"/>
    <x v="13"/>
    <s v="Computer Science and Engineering"/>
    <s v="Batch2014"/>
    <s v="BE"/>
    <s v="Service/Job"/>
    <x v="13"/>
    <x v="13"/>
    <x v="4"/>
  </r>
  <r>
    <x v="14"/>
    <x v="12"/>
    <x v="14"/>
    <x v="14"/>
    <x v="14"/>
    <s v="Computer Science and Engineering"/>
    <s v="Batch2014"/>
    <s v="BE"/>
    <s v="Service/Job"/>
    <x v="14"/>
    <x v="14"/>
    <x v="7"/>
  </r>
  <r>
    <x v="15"/>
    <x v="12"/>
    <x v="15"/>
    <x v="15"/>
    <x v="15"/>
    <s v="Computer Science and Engineering"/>
    <s v="Batch2014"/>
    <s v="BE"/>
    <s v="Service/Job"/>
    <x v="15"/>
    <x v="13"/>
    <x v="8"/>
  </r>
  <r>
    <x v="16"/>
    <x v="12"/>
    <x v="16"/>
    <x v="16"/>
    <x v="16"/>
    <s v="Computer Science and Engineering"/>
    <s v="Batch2014"/>
    <s v="BE"/>
    <s v="Service/Job"/>
    <x v="16"/>
    <x v="15"/>
    <x v="9"/>
  </r>
  <r>
    <x v="17"/>
    <x v="12"/>
    <x v="17"/>
    <x v="17"/>
    <x v="17"/>
    <s v="Computer Science and Engineering"/>
    <s v="Batch2014"/>
    <s v="BE"/>
    <s v="Service/Job"/>
    <x v="17"/>
    <x v="16"/>
    <x v="7"/>
  </r>
  <r>
    <x v="18"/>
    <x v="12"/>
    <x v="18"/>
    <x v="18"/>
    <x v="18"/>
    <s v="Computer Science and Engineering"/>
    <s v="Batch2014"/>
    <s v="BE"/>
    <s v="Service/Job"/>
    <x v="18"/>
    <x v="13"/>
    <x v="4"/>
  </r>
  <r>
    <x v="19"/>
    <x v="12"/>
    <x v="19"/>
    <x v="19"/>
    <x v="19"/>
    <s v="Computer Science and Engineering"/>
    <s v="Batch2014"/>
    <s v="BE"/>
    <s v="Service/Job"/>
    <x v="19"/>
    <x v="17"/>
    <x v="7"/>
  </r>
  <r>
    <x v="20"/>
    <x v="12"/>
    <x v="20"/>
    <x v="20"/>
    <x v="20"/>
    <s v="Computer Science and Engineering"/>
    <s v="Batch2014"/>
    <s v="BE"/>
    <s v="Service/Job"/>
    <x v="20"/>
    <x v="18"/>
    <x v="0"/>
  </r>
  <r>
    <x v="21"/>
    <x v="12"/>
    <x v="21"/>
    <x v="21"/>
    <x v="21"/>
    <s v="Computer Science and Engineering"/>
    <s v="Batch2014"/>
    <s v="BE"/>
    <s v="Service/Job"/>
    <x v="16"/>
    <x v="19"/>
    <x v="9"/>
  </r>
  <r>
    <x v="22"/>
    <x v="12"/>
    <x v="22"/>
    <x v="22"/>
    <x v="22"/>
    <s v="Computer Science and Engineering"/>
    <s v="Batch2014"/>
    <s v="BE"/>
    <s v="Service/Job"/>
    <x v="21"/>
    <x v="20"/>
    <x v="8"/>
  </r>
  <r>
    <x v="23"/>
    <x v="12"/>
    <x v="23"/>
    <x v="23"/>
    <x v="23"/>
    <s v="Computer Science and Engineering"/>
    <s v="Batch2014"/>
    <s v="BE"/>
    <s v="Service/Job"/>
    <x v="22"/>
    <x v="21"/>
    <x v="10"/>
  </r>
  <r>
    <x v="24"/>
    <x v="12"/>
    <x v="24"/>
    <x v="24"/>
    <x v="24"/>
    <s v="Computer Science and Engineering"/>
    <s v="Batch2014"/>
    <s v="BE"/>
    <s v="Service/Job"/>
    <x v="23"/>
    <x v="22"/>
    <x v="7"/>
  </r>
  <r>
    <x v="25"/>
    <x v="12"/>
    <x v="25"/>
    <x v="25"/>
    <x v="25"/>
    <s v="Computer Science and Engineering"/>
    <s v="Batch2014"/>
    <s v="BE"/>
    <s v="Service/Job"/>
    <x v="24"/>
    <x v="23"/>
    <x v="11"/>
  </r>
  <r>
    <x v="26"/>
    <x v="12"/>
    <x v="26"/>
    <x v="26"/>
    <x v="26"/>
    <s v="Computer Science and Engineering"/>
    <s v="Batch2014"/>
    <s v="BE"/>
    <s v="Service/Job"/>
    <x v="24"/>
    <x v="23"/>
    <x v="11"/>
  </r>
  <r>
    <x v="27"/>
    <x v="12"/>
    <x v="27"/>
    <x v="27"/>
    <x v="27"/>
    <s v="Computer Science and Engineering"/>
    <s v="Batch2014"/>
    <s v="BE"/>
    <s v="Service/Job"/>
    <x v="25"/>
    <x v="24"/>
    <x v="7"/>
  </r>
  <r>
    <x v="28"/>
    <x v="12"/>
    <x v="28"/>
    <x v="28"/>
    <x v="28"/>
    <s v="Computer Science and Engineering"/>
    <s v="Batch2014"/>
    <s v="BE"/>
    <s v="Service/Job"/>
    <x v="26"/>
    <x v="23"/>
    <x v="11"/>
  </r>
  <r>
    <x v="29"/>
    <x v="12"/>
    <x v="29"/>
    <x v="29"/>
    <x v="29"/>
    <s v="Computer Science and Engineering"/>
    <s v="Batch2014"/>
    <s v="BE"/>
    <s v="Service/Job"/>
    <x v="27"/>
    <x v="15"/>
    <x v="12"/>
  </r>
  <r>
    <x v="30"/>
    <x v="12"/>
    <x v="30"/>
    <x v="30"/>
    <x v="30"/>
    <s v="Computer Science and Engineering"/>
    <s v="Batch2014"/>
    <s v="BE"/>
    <s v="Service/Job"/>
    <x v="28"/>
    <x v="25"/>
    <x v="7"/>
  </r>
  <r>
    <x v="31"/>
    <x v="12"/>
    <x v="31"/>
    <x v="31"/>
    <x v="31"/>
    <s v="Computer Science and Engineering"/>
    <s v="Batch2014"/>
    <s v="BE"/>
    <s v="Service/Job"/>
    <x v="26"/>
    <x v="23"/>
    <x v="11"/>
  </r>
  <r>
    <x v="32"/>
    <x v="12"/>
    <x v="32"/>
    <x v="32"/>
    <x v="32"/>
    <s v="Computer Science and Engineering"/>
    <s v="Batch2014"/>
    <s v="BE"/>
    <s v="Service/Job"/>
    <x v="29"/>
    <x v="26"/>
    <x v="13"/>
  </r>
  <r>
    <x v="33"/>
    <x v="12"/>
    <x v="33"/>
    <x v="33"/>
    <x v="33"/>
    <s v="Computer Science and Engineering"/>
    <s v="Batch2014"/>
    <s v="BE"/>
    <s v="Service/Job"/>
    <x v="30"/>
    <x v="27"/>
    <x v="13"/>
  </r>
  <r>
    <x v="34"/>
    <x v="12"/>
    <x v="34"/>
    <x v="34"/>
    <x v="34"/>
    <s v="Computer Science and Engineering"/>
    <s v="Batch2014"/>
    <s v="BE"/>
    <s v="Service/Job"/>
    <x v="31"/>
    <x v="28"/>
    <x v="13"/>
  </r>
  <r>
    <x v="35"/>
    <x v="12"/>
    <x v="35"/>
    <x v="35"/>
    <x v="35"/>
    <s v="Computer Science and Engineering"/>
    <s v="Batch2014"/>
    <s v="BE"/>
    <s v="Service/Job"/>
    <x v="32"/>
    <x v="29"/>
    <x v="0"/>
  </r>
  <r>
    <x v="36"/>
    <x v="12"/>
    <x v="36"/>
    <x v="36"/>
    <x v="36"/>
    <s v="Computer Science and Engineering"/>
    <s v="Batch2014"/>
    <s v="BE"/>
    <s v="Service/Job"/>
    <x v="33"/>
    <x v="30"/>
    <x v="14"/>
  </r>
  <r>
    <x v="37"/>
    <x v="12"/>
    <x v="37"/>
    <x v="37"/>
    <x v="37"/>
    <s v="Computer Science and Engineering"/>
    <s v="Batch2014"/>
    <s v="BE"/>
    <s v="Service/Job"/>
    <x v="34"/>
    <x v="31"/>
    <x v="0"/>
  </r>
  <r>
    <x v="38"/>
    <x v="12"/>
    <x v="38"/>
    <x v="38"/>
    <x v="38"/>
    <s v="Computer Science and Engineering"/>
    <s v="Batch2014"/>
    <s v="BE"/>
    <s v="Service/Job"/>
    <x v="35"/>
    <x v="23"/>
    <x v="11"/>
  </r>
  <r>
    <x v="39"/>
    <x v="12"/>
    <x v="39"/>
    <x v="39"/>
    <x v="39"/>
    <s v="Computer Science and Engineering"/>
    <s v="Batch2014"/>
    <s v="BE"/>
    <s v="Service/Job"/>
    <x v="36"/>
    <x v="32"/>
    <x v="7"/>
  </r>
  <r>
    <x v="40"/>
    <x v="12"/>
    <x v="40"/>
    <x v="40"/>
    <x v="40"/>
    <s v="Computer Science and Engineering"/>
    <s v="Batch2014"/>
    <s v="BE"/>
    <s v="Service/Job"/>
    <x v="37"/>
    <x v="33"/>
    <x v="4"/>
  </r>
  <r>
    <x v="41"/>
    <x v="12"/>
    <x v="41"/>
    <x v="41"/>
    <x v="41"/>
    <s v="Computer Science and Engineering"/>
    <s v="Batch2014"/>
    <s v="BE"/>
    <s v="Service/Job"/>
    <x v="38"/>
    <x v="32"/>
    <x v="0"/>
  </r>
  <r>
    <x v="42"/>
    <x v="12"/>
    <x v="42"/>
    <x v="42"/>
    <x v="42"/>
    <s v="Computer Science and Engineering"/>
    <s v="Batch2014"/>
    <s v="BE"/>
    <s v="Service/Job"/>
    <x v="24"/>
    <x v="34"/>
    <x v="11"/>
  </r>
  <r>
    <x v="43"/>
    <x v="12"/>
    <x v="43"/>
    <x v="43"/>
    <x v="43"/>
    <s v="Computer Science and Engineering"/>
    <s v="Batch2014"/>
    <s v="BE"/>
    <s v="Service/Job"/>
    <x v="39"/>
    <x v="35"/>
    <x v="13"/>
  </r>
  <r>
    <x v="44"/>
    <x v="12"/>
    <x v="44"/>
    <x v="44"/>
    <x v="44"/>
    <s v="Computer Science and Engineering"/>
    <s v="Batch2014"/>
    <s v="BE"/>
    <s v="Service/Job"/>
    <x v="26"/>
    <x v="36"/>
    <x v="11"/>
  </r>
  <r>
    <x v="45"/>
    <x v="12"/>
    <x v="45"/>
    <x v="45"/>
    <x v="45"/>
    <s v="Computer Science and Engineering"/>
    <s v="Batch2014"/>
    <s v="BE"/>
    <s v="Service/Job"/>
    <x v="40"/>
    <x v="20"/>
    <x v="7"/>
  </r>
  <r>
    <x v="46"/>
    <x v="12"/>
    <x v="46"/>
    <x v="46"/>
    <x v="46"/>
    <s v="Computer Science and Engineering"/>
    <s v="Batch2014"/>
    <s v="BE"/>
    <s v="Service/Job"/>
    <x v="41"/>
    <x v="37"/>
    <x v="0"/>
  </r>
  <r>
    <x v="47"/>
    <x v="12"/>
    <x v="47"/>
    <x v="47"/>
    <x v="47"/>
    <s v="Computer Science and Engineering"/>
    <s v="Batch2014"/>
    <s v="BE"/>
    <s v="Service/Job"/>
    <x v="26"/>
    <x v="23"/>
    <x v="11"/>
  </r>
  <r>
    <x v="48"/>
    <x v="12"/>
    <x v="48"/>
    <x v="48"/>
    <x v="48"/>
    <s v="Computer Science and Engineering"/>
    <s v="Batch2014"/>
    <s v="BE"/>
    <s v="Service/Job"/>
    <x v="42"/>
    <x v="13"/>
    <x v="15"/>
  </r>
  <r>
    <x v="49"/>
    <x v="12"/>
    <x v="49"/>
    <x v="49"/>
    <x v="49"/>
    <s v="Computer Science and Engineering"/>
    <s v="Batch2014"/>
    <s v="BE"/>
    <s v="Service/Job"/>
    <x v="43"/>
    <x v="38"/>
    <x v="16"/>
  </r>
  <r>
    <x v="50"/>
    <x v="12"/>
    <x v="50"/>
    <x v="50"/>
    <x v="50"/>
    <s v="Computer Science and Engineering"/>
    <s v="Batch2014"/>
    <s v="BE"/>
    <s v="Service/Job"/>
    <x v="44"/>
    <x v="39"/>
    <x v="7"/>
  </r>
  <r>
    <x v="51"/>
    <x v="12"/>
    <x v="51"/>
    <x v="51"/>
    <x v="51"/>
    <s v="Computer Science and Engineering"/>
    <s v="Batch2014"/>
    <s v="BE"/>
    <s v="Service/Job"/>
    <x v="45"/>
    <x v="40"/>
    <x v="17"/>
  </r>
  <r>
    <x v="52"/>
    <x v="12"/>
    <x v="52"/>
    <x v="52"/>
    <x v="52"/>
    <s v="Computer Science and Engineering"/>
    <s v="Batch2014"/>
    <s v="BE"/>
    <s v="Service/Job"/>
    <x v="46"/>
    <x v="41"/>
    <x v="18"/>
  </r>
  <r>
    <x v="53"/>
    <x v="12"/>
    <x v="53"/>
    <x v="53"/>
    <x v="53"/>
    <s v="Computer Science and Engineering"/>
    <s v="Batch2014"/>
    <s v="BE"/>
    <s v="Service/Job"/>
    <x v="24"/>
    <x v="42"/>
    <x v="11"/>
  </r>
  <r>
    <x v="54"/>
    <x v="12"/>
    <x v="54"/>
    <x v="54"/>
    <x v="54"/>
    <s v="Computer Science and Engineering"/>
    <s v="Batch2014"/>
    <s v="BE"/>
    <s v="Service/Job"/>
    <x v="47"/>
    <x v="43"/>
    <x v="8"/>
  </r>
  <r>
    <x v="55"/>
    <x v="12"/>
    <x v="55"/>
    <x v="55"/>
    <x v="55"/>
    <s v="Computer Science and Engineering"/>
    <s v="Batch2014"/>
    <s v="BE"/>
    <s v="Service/Job"/>
    <x v="48"/>
    <x v="31"/>
    <x v="5"/>
  </r>
  <r>
    <x v="56"/>
    <x v="12"/>
    <x v="56"/>
    <x v="56"/>
    <x v="56"/>
    <s v="Computer Science and Engineering"/>
    <s v="Batch2014"/>
    <s v="BE"/>
    <s v="Service/Job"/>
    <x v="49"/>
    <x v="31"/>
    <x v="5"/>
  </r>
  <r>
    <x v="57"/>
    <x v="12"/>
    <x v="57"/>
    <x v="57"/>
    <x v="57"/>
    <s v="Computer Science and Engineering"/>
    <s v="Batch2014"/>
    <s v="BE"/>
    <s v="Service/Job"/>
    <x v="50"/>
    <x v="44"/>
    <x v="0"/>
  </r>
  <r>
    <x v="58"/>
    <x v="12"/>
    <x v="58"/>
    <x v="58"/>
    <x v="58"/>
    <s v="Computer Science and Engineering"/>
    <s v="Batch2014"/>
    <s v="BE"/>
    <s v="Service/Job"/>
    <x v="51"/>
    <x v="45"/>
    <x v="5"/>
  </r>
  <r>
    <x v="59"/>
    <x v="12"/>
    <x v="59"/>
    <x v="59"/>
    <x v="59"/>
    <s v="Computer Science and Engineering"/>
    <s v="Batch2014"/>
    <s v="BE"/>
    <s v="Service/Job"/>
    <x v="52"/>
    <x v="46"/>
    <x v="0"/>
  </r>
  <r>
    <x v="60"/>
    <x v="12"/>
    <x v="60"/>
    <x v="60"/>
    <x v="60"/>
    <s v="Computer Science and Engineering"/>
    <s v="Batch2014"/>
    <s v="BE"/>
    <s v="Service/Job"/>
    <x v="53"/>
    <x v="20"/>
    <x v="13"/>
  </r>
  <r>
    <x v="61"/>
    <x v="12"/>
    <x v="61"/>
    <x v="61"/>
    <x v="61"/>
    <s v="Computer Science and Engineering"/>
    <s v="Batch2014"/>
    <s v="BE"/>
    <s v="Service/Job"/>
    <x v="54"/>
    <x v="32"/>
    <x v="5"/>
  </r>
  <r>
    <x v="62"/>
    <x v="12"/>
    <x v="62"/>
    <x v="62"/>
    <x v="62"/>
    <s v="Computer Science and Engineering"/>
    <s v="Batch2014"/>
    <s v="BE"/>
    <s v="Service/Job"/>
    <x v="55"/>
    <x v="47"/>
    <x v="8"/>
  </r>
  <r>
    <x v="63"/>
    <x v="12"/>
    <x v="63"/>
    <x v="63"/>
    <x v="7"/>
    <s v="Computer Science and Engineering"/>
    <s v="Batch2014"/>
    <s v="BE"/>
    <s v="Service/Job"/>
    <x v="56"/>
    <x v="48"/>
    <x v="7"/>
  </r>
  <r>
    <x v="64"/>
    <x v="12"/>
    <x v="64"/>
    <x v="64"/>
    <x v="63"/>
    <s v="Computer Science and Engineering"/>
    <s v="Batch2014"/>
    <s v="BE"/>
    <s v="Service/Job"/>
    <x v="49"/>
    <x v="49"/>
    <x v="5"/>
  </r>
  <r>
    <x v="65"/>
    <x v="12"/>
    <x v="65"/>
    <x v="65"/>
    <x v="64"/>
    <s v="Computer Science and Engineering"/>
    <s v="Batch2014"/>
    <s v="BE"/>
    <s v="Service/Job"/>
    <x v="26"/>
    <x v="13"/>
    <x v="11"/>
  </r>
  <r>
    <x v="66"/>
    <x v="12"/>
    <x v="66"/>
    <x v="66"/>
    <x v="65"/>
    <s v="Computer Science and Engineering"/>
    <s v="Batch2014"/>
    <s v="BE"/>
    <s v="Service/Job"/>
    <x v="57"/>
    <x v="50"/>
    <x v="19"/>
  </r>
  <r>
    <x v="67"/>
    <x v="12"/>
    <x v="67"/>
    <x v="67"/>
    <x v="66"/>
    <s v="Computer Science and Engineering"/>
    <s v="Batch2014"/>
    <s v="BE"/>
    <s v="Service/Job"/>
    <x v="58"/>
    <x v="51"/>
    <x v="13"/>
  </r>
  <r>
    <x v="68"/>
    <x v="12"/>
    <x v="68"/>
    <x v="68"/>
    <x v="67"/>
    <s v="Computer Science and Engineering"/>
    <s v="Batch2014"/>
    <s v="BE"/>
    <s v="Service/Job"/>
    <x v="59"/>
    <x v="52"/>
    <x v="13"/>
  </r>
  <r>
    <x v="69"/>
    <x v="12"/>
    <x v="69"/>
    <x v="69"/>
    <x v="68"/>
    <s v="Computer Science and Engineering"/>
    <s v="Batch2014"/>
    <s v="BE"/>
    <s v="Service/Job"/>
    <x v="60"/>
    <x v="53"/>
    <x v="17"/>
  </r>
  <r>
    <x v="70"/>
    <x v="12"/>
    <x v="70"/>
    <x v="70"/>
    <x v="69"/>
    <s v="Computer Science and Engineering"/>
    <s v="Batch2014"/>
    <s v="BE"/>
    <s v="Service/Job"/>
    <x v="61"/>
    <x v="54"/>
    <x v="7"/>
  </r>
  <r>
    <x v="71"/>
    <x v="12"/>
    <x v="71"/>
    <x v="71"/>
    <x v="70"/>
    <s v="Computer Science and Engineering"/>
    <s v="Batch2014"/>
    <s v="BE"/>
    <s v="Service/Job"/>
    <x v="26"/>
    <x v="31"/>
    <x v="11"/>
  </r>
  <r>
    <x v="72"/>
    <x v="12"/>
    <x v="72"/>
    <x v="72"/>
    <x v="71"/>
    <s v="Computer Science and Engineering"/>
    <s v="Batch2014"/>
    <s v="BE"/>
    <s v="Service/Job"/>
    <x v="62"/>
    <x v="36"/>
    <x v="11"/>
  </r>
  <r>
    <x v="73"/>
    <x v="12"/>
    <x v="73"/>
    <x v="73"/>
    <x v="72"/>
    <s v="Computer Science and Engineering"/>
    <s v="Batch2014"/>
    <s v="BE"/>
    <s v="Service/Job"/>
    <x v="63"/>
    <x v="55"/>
    <x v="0"/>
  </r>
  <r>
    <x v="74"/>
    <x v="12"/>
    <x v="74"/>
    <x v="74"/>
    <x v="73"/>
    <s v="Computer Science and Engineering"/>
    <s v="Batch2014"/>
    <s v="BE"/>
    <s v="Service/Job"/>
    <x v="64"/>
    <x v="56"/>
    <x v="4"/>
  </r>
  <r>
    <x v="75"/>
    <x v="12"/>
    <x v="75"/>
    <x v="75"/>
    <x v="74"/>
    <s v="Computer Science and Engineering"/>
    <s v="Batch2014"/>
    <s v="BE"/>
    <s v="Service/Job"/>
    <x v="27"/>
    <x v="31"/>
    <x v="5"/>
  </r>
  <r>
    <x v="76"/>
    <x v="12"/>
    <x v="76"/>
    <x v="76"/>
    <x v="75"/>
    <s v="Computer Science and Engineering"/>
    <s v="Batch2014"/>
    <s v="BE"/>
    <s v="Service/Job"/>
    <x v="26"/>
    <x v="23"/>
    <x v="11"/>
  </r>
  <r>
    <x v="77"/>
    <x v="12"/>
    <x v="77"/>
    <x v="77"/>
    <x v="21"/>
    <s v="Computer Science and Engineering"/>
    <s v="Batch2014"/>
    <s v="BE"/>
    <s v="Service/Job"/>
    <x v="62"/>
    <x v="23"/>
    <x v="11"/>
  </r>
  <r>
    <x v="78"/>
    <x v="12"/>
    <x v="78"/>
    <x v="78"/>
    <x v="76"/>
    <s v="Computer Science and Engineering"/>
    <s v="Batch2014"/>
    <s v="BE"/>
    <s v="Service/Job"/>
    <x v="65"/>
    <x v="31"/>
    <x v="7"/>
  </r>
  <r>
    <x v="79"/>
    <x v="12"/>
    <x v="79"/>
    <x v="79"/>
    <x v="77"/>
    <s v="Computer Science and Engineering"/>
    <s v="Batch2014"/>
    <s v="BE"/>
    <s v="Service/Job"/>
    <x v="66"/>
    <x v="57"/>
    <x v="13"/>
  </r>
  <r>
    <x v="80"/>
    <x v="12"/>
    <x v="80"/>
    <x v="80"/>
    <x v="78"/>
    <s v="Computer Science and Engineering"/>
    <s v="Batch2014"/>
    <s v="BE"/>
    <s v="Service/Job"/>
    <x v="26"/>
    <x v="34"/>
    <x v="11"/>
  </r>
  <r>
    <x v="81"/>
    <x v="12"/>
    <x v="81"/>
    <x v="70"/>
    <x v="79"/>
    <s v="Computer Science and Engineering"/>
    <s v="Batch2014"/>
    <s v="BE"/>
    <s v="Service/Job"/>
    <x v="67"/>
    <x v="58"/>
    <x v="7"/>
  </r>
  <r>
    <x v="82"/>
    <x v="12"/>
    <x v="82"/>
    <x v="81"/>
    <x v="80"/>
    <s v="Computer Science and Engineering"/>
    <s v="Batch2014"/>
    <s v="BE"/>
    <s v="Service/Job"/>
    <x v="68"/>
    <x v="31"/>
    <x v="8"/>
  </r>
  <r>
    <x v="83"/>
    <x v="12"/>
    <x v="83"/>
    <x v="82"/>
    <x v="81"/>
    <s v="Computer Science and Engineering"/>
    <s v="Batch2014"/>
    <s v="BE"/>
    <s v="Service/Job"/>
    <x v="26"/>
    <x v="23"/>
    <x v="11"/>
  </r>
  <r>
    <x v="84"/>
    <x v="12"/>
    <x v="84"/>
    <x v="83"/>
    <x v="82"/>
    <s v="Computer Science and Engineering"/>
    <s v="Batch2014"/>
    <s v="BE"/>
    <s v="Service/Job"/>
    <x v="69"/>
    <x v="31"/>
    <x v="7"/>
  </r>
  <r>
    <x v="85"/>
    <x v="12"/>
    <x v="85"/>
    <x v="84"/>
    <x v="83"/>
    <s v="Computer Science and Engineering"/>
    <s v="Batch2014"/>
    <s v="BE"/>
    <s v="Service/Job"/>
    <x v="26"/>
    <x v="23"/>
    <x v="11"/>
  </r>
  <r>
    <x v="86"/>
    <x v="12"/>
    <x v="86"/>
    <x v="85"/>
    <x v="84"/>
    <s v="Computer Science and Engineering"/>
    <s v="Batch2014"/>
    <s v="BE"/>
    <s v="Service/Job"/>
    <x v="70"/>
    <x v="59"/>
    <x v="7"/>
  </r>
  <r>
    <x v="87"/>
    <x v="12"/>
    <x v="87"/>
    <x v="86"/>
    <x v="85"/>
    <s v="Computer Science and Engineering"/>
    <s v="Batch2014"/>
    <s v="BE"/>
    <s v="Service/Job"/>
    <x v="71"/>
    <x v="60"/>
    <x v="20"/>
  </r>
  <r>
    <x v="88"/>
    <x v="12"/>
    <x v="88"/>
    <x v="87"/>
    <x v="86"/>
    <s v="Computer Science and Engineering"/>
    <s v="Batch2014"/>
    <s v="BE"/>
    <s v="Service/Job"/>
    <x v="72"/>
    <x v="61"/>
    <x v="7"/>
  </r>
  <r>
    <x v="89"/>
    <x v="12"/>
    <x v="89"/>
    <x v="88"/>
    <x v="87"/>
    <s v="Computer Science and Engineering"/>
    <s v="Batch2014"/>
    <s v="BE"/>
    <s v="Service/Job"/>
    <x v="73"/>
    <x v="13"/>
    <x v="0"/>
  </r>
  <r>
    <x v="90"/>
    <x v="12"/>
    <x v="90"/>
    <x v="89"/>
    <x v="88"/>
    <s v="Computer Science and Engineering"/>
    <s v="Batch2014"/>
    <s v="BE"/>
    <s v="Service/Job"/>
    <x v="47"/>
    <x v="58"/>
    <x v="8"/>
  </r>
  <r>
    <x v="91"/>
    <x v="12"/>
    <x v="91"/>
    <x v="90"/>
    <x v="89"/>
    <s v="Computer Science and Engineering"/>
    <s v="Batch2014"/>
    <s v="BE"/>
    <s v="Service/Job"/>
    <x v="47"/>
    <x v="13"/>
    <x v="8"/>
  </r>
  <r>
    <x v="92"/>
    <x v="12"/>
    <x v="92"/>
    <x v="40"/>
    <x v="90"/>
    <s v="Computer Science and Engineering"/>
    <s v="Batch2014"/>
    <s v="BE"/>
    <s v="Service/Job"/>
    <x v="74"/>
    <x v="62"/>
    <x v="0"/>
  </r>
  <r>
    <x v="93"/>
    <x v="12"/>
    <x v="93"/>
    <x v="91"/>
    <x v="91"/>
    <s v="Computer Science and Engineering"/>
    <s v="Batch2014"/>
    <s v="BE"/>
    <s v="Service/Job"/>
    <x v="47"/>
    <x v="58"/>
    <x v="8"/>
  </r>
  <r>
    <x v="94"/>
    <x v="12"/>
    <x v="94"/>
    <x v="92"/>
    <x v="92"/>
    <s v="Computer Science and Engineering"/>
    <s v="Batch2014"/>
    <s v="BE"/>
    <s v="Service/Job"/>
    <x v="75"/>
    <x v="63"/>
    <x v="18"/>
  </r>
  <r>
    <x v="95"/>
    <x v="12"/>
    <x v="95"/>
    <x v="93"/>
    <x v="93"/>
    <s v="Computer Science and Engineering"/>
    <s v="Batch2014"/>
    <s v="BE"/>
    <s v="Service/Job"/>
    <x v="76"/>
    <x v="31"/>
    <x v="13"/>
  </r>
  <r>
    <x v="96"/>
    <x v="12"/>
    <x v="96"/>
    <x v="94"/>
    <x v="94"/>
    <s v="Computer Science and Engineering"/>
    <s v="Batch2014"/>
    <s v="BE"/>
    <s v="Service/Job"/>
    <x v="77"/>
    <x v="64"/>
    <x v="7"/>
  </r>
  <r>
    <x v="97"/>
    <x v="12"/>
    <x v="97"/>
    <x v="95"/>
    <x v="95"/>
    <s v="Computer Science and Engineering"/>
    <s v="Batch2014"/>
    <s v="BE"/>
    <s v="Service/Job"/>
    <x v="78"/>
    <x v="65"/>
    <x v="8"/>
  </r>
  <r>
    <x v="98"/>
    <x v="12"/>
    <x v="98"/>
    <x v="96"/>
    <x v="96"/>
    <s v="Computer Science and Engineering"/>
    <s v="Batch2014"/>
    <s v="BE"/>
    <s v="Service/Job"/>
    <x v="79"/>
    <x v="66"/>
    <x v="17"/>
  </r>
  <r>
    <x v="99"/>
    <x v="12"/>
    <x v="99"/>
    <x v="97"/>
    <x v="24"/>
    <s v="Computer Science and Engineering"/>
    <s v="Batch2014"/>
    <s v="BE"/>
    <s v="Service/Job"/>
    <x v="80"/>
    <x v="20"/>
    <x v="7"/>
  </r>
  <r>
    <x v="100"/>
    <x v="13"/>
    <x v="100"/>
    <x v="98"/>
    <x v="97"/>
    <m/>
    <m/>
    <m/>
    <m/>
    <x v="81"/>
    <x v="67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A1C26-4274-4ABE-9A88-1438411C8374}" name="alumni.college_a_hs_v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N1:BB39" firstHeaderRow="1" firstDataRow="2" firstDataCol="1"/>
  <pivotFields count="12">
    <pivotField dataField="1" showAll="0">
      <items count="102">
        <item x="83"/>
        <item x="58"/>
        <item x="59"/>
        <item x="40"/>
        <item x="28"/>
        <item x="23"/>
        <item x="93"/>
        <item x="43"/>
        <item x="98"/>
        <item x="90"/>
        <item x="50"/>
        <item x="25"/>
        <item x="30"/>
        <item x="33"/>
        <item x="39"/>
        <item x="34"/>
        <item x="31"/>
        <item x="24"/>
        <item x="8"/>
        <item x="65"/>
        <item x="67"/>
        <item x="68"/>
        <item x="69"/>
        <item x="70"/>
        <item x="71"/>
        <item x="46"/>
        <item x="45"/>
        <item x="72"/>
        <item x="51"/>
        <item x="64"/>
        <item x="7"/>
        <item x="20"/>
        <item x="54"/>
        <item x="21"/>
        <item x="81"/>
        <item x="56"/>
        <item x="16"/>
        <item x="17"/>
        <item x="26"/>
        <item x="61"/>
        <item x="32"/>
        <item x="19"/>
        <item x="22"/>
        <item x="41"/>
        <item x="29"/>
        <item x="12"/>
        <item x="77"/>
        <item x="14"/>
        <item x="11"/>
        <item x="87"/>
        <item x="38"/>
        <item x="88"/>
        <item x="10"/>
        <item x="18"/>
        <item x="96"/>
        <item x="9"/>
        <item x="75"/>
        <item x="37"/>
        <item x="15"/>
        <item x="0"/>
        <item x="1"/>
        <item x="2"/>
        <item x="13"/>
        <item x="6"/>
        <item x="76"/>
        <item x="91"/>
        <item x="4"/>
        <item x="80"/>
        <item x="82"/>
        <item x="73"/>
        <item x="60"/>
        <item x="97"/>
        <item x="74"/>
        <item x="66"/>
        <item x="92"/>
        <item x="62"/>
        <item x="99"/>
        <item x="85"/>
        <item x="86"/>
        <item x="5"/>
        <item x="55"/>
        <item x="44"/>
        <item x="94"/>
        <item x="42"/>
        <item x="89"/>
        <item x="57"/>
        <item x="47"/>
        <item x="95"/>
        <item x="27"/>
        <item x="78"/>
        <item x="3"/>
        <item x="84"/>
        <item x="52"/>
        <item x="79"/>
        <item x="48"/>
        <item x="35"/>
        <item x="49"/>
        <item x="53"/>
        <item x="36"/>
        <item x="63"/>
        <item x="100"/>
        <item t="default"/>
      </items>
    </pivotField>
    <pivotField showAll="0"/>
    <pivotField showAll="0"/>
    <pivotField showAll="0"/>
    <pivotField showAll="0"/>
    <pivotField axis="axisRow" showAll="0">
      <items count="37">
        <item x="16"/>
        <item x="19"/>
        <item x="32"/>
        <item x="7"/>
        <item x="29"/>
        <item x="3"/>
        <item x="15"/>
        <item x="20"/>
        <item x="28"/>
        <item x="17"/>
        <item x="14"/>
        <item x="27"/>
        <item x="2"/>
        <item x="23"/>
        <item x="1"/>
        <item x="6"/>
        <item x="25"/>
        <item x="5"/>
        <item x="26"/>
        <item x="8"/>
        <item x="18"/>
        <item x="13"/>
        <item x="12"/>
        <item x="9"/>
        <item x="4"/>
        <item x="30"/>
        <item x="21"/>
        <item x="0"/>
        <item x="10"/>
        <item x="31"/>
        <item x="24"/>
        <item x="11"/>
        <item x="34"/>
        <item x="22"/>
        <item x="33"/>
        <item x="35"/>
        <item t="default"/>
      </items>
    </pivotField>
    <pivotField showAll="0">
      <items count="25">
        <item x="21"/>
        <item x="7"/>
        <item x="6"/>
        <item x="3"/>
        <item x="15"/>
        <item x="13"/>
        <item x="19"/>
        <item x="14"/>
        <item x="2"/>
        <item x="18"/>
        <item x="5"/>
        <item x="12"/>
        <item x="11"/>
        <item x="8"/>
        <item x="4"/>
        <item x="22"/>
        <item x="20"/>
        <item x="16"/>
        <item x="0"/>
        <item x="1"/>
        <item x="9"/>
        <item x="10"/>
        <item x="17"/>
        <item x="2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73">
        <item x="56"/>
        <item x="6"/>
        <item x="20"/>
        <item x="63"/>
        <item x="32"/>
        <item x="44"/>
        <item x="57"/>
        <item x="40"/>
        <item x="65"/>
        <item x="61"/>
        <item x="59"/>
        <item x="46"/>
        <item x="51"/>
        <item x="62"/>
        <item x="9"/>
        <item x="12"/>
        <item x="64"/>
        <item x="21"/>
        <item x="39"/>
        <item x="37"/>
        <item x="18"/>
        <item x="54"/>
        <item x="68"/>
        <item x="7"/>
        <item x="13"/>
        <item x="2"/>
        <item x="1"/>
        <item x="55"/>
        <item x="34"/>
        <item x="25"/>
        <item x="35"/>
        <item x="41"/>
        <item x="53"/>
        <item x="50"/>
        <item x="69"/>
        <item x="10"/>
        <item x="48"/>
        <item x="66"/>
        <item x="38"/>
        <item x="70"/>
        <item x="33"/>
        <item x="67"/>
        <item x="30"/>
        <item x="17"/>
        <item x="4"/>
        <item x="0"/>
        <item x="24"/>
        <item x="26"/>
        <item x="36"/>
        <item x="49"/>
        <item x="45"/>
        <item x="16"/>
        <item x="8"/>
        <item x="58"/>
        <item x="14"/>
        <item x="60"/>
        <item x="43"/>
        <item x="11"/>
        <item x="29"/>
        <item x="22"/>
        <item x="15"/>
        <item x="23"/>
        <item x="31"/>
        <item x="47"/>
        <item x="5"/>
        <item x="19"/>
        <item x="42"/>
        <item x="28"/>
        <item x="52"/>
        <item x="3"/>
        <item x="27"/>
        <item x="71"/>
        <item t="default"/>
      </items>
    </pivotField>
    <pivotField axis="axisCol" showAll="0">
      <items count="40">
        <item x="38"/>
        <item x="29"/>
        <item x="5"/>
        <item x="33"/>
        <item x="13"/>
        <item x="30"/>
        <item x="25"/>
        <item x="36"/>
        <item x="4"/>
        <item x="2"/>
        <item x="26"/>
        <item x="22"/>
        <item x="0"/>
        <item x="28"/>
        <item x="23"/>
        <item x="31"/>
        <item x="27"/>
        <item x="16"/>
        <item x="34"/>
        <item x="8"/>
        <item x="21"/>
        <item x="24"/>
        <item x="35"/>
        <item x="18"/>
        <item x="11"/>
        <item x="19"/>
        <item x="12"/>
        <item x="15"/>
        <item x="14"/>
        <item x="10"/>
        <item x="1"/>
        <item x="9"/>
        <item x="32"/>
        <item x="7"/>
        <item x="37"/>
        <item x="17"/>
        <item x="3"/>
        <item x="6"/>
        <item x="20"/>
        <item t="default"/>
      </items>
    </pivotField>
  </pivotFields>
  <rowFields count="1">
    <field x="5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1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Count of RollNo" fld="0" subtotal="count" baseField="0" baseItem="0"/>
  </dataFields>
  <formats count="3">
    <format dxfId="124">
      <pivotArea type="all" dataOnly="0" outline="0" fieldPosition="0"/>
    </format>
    <format dxfId="123">
      <pivotArea type="all" dataOnly="0" outline="0" fieldPosition="0"/>
    </format>
    <format dxfId="122">
      <pivotArea type="all" dataOnly="0" outline="0" fieldPosition="0"/>
    </format>
  </format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24476-AD32-412B-87A4-350CDBA088DA}" name="alumni.college_a_se_v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L1:CD30" firstHeaderRow="1" firstDataRow="2" firstDataCol="1"/>
  <pivotFields count="10">
    <pivotField dataField="1" showAll="0"/>
    <pivotField showAll="0"/>
    <pivotField showAll="0">
      <items count="102">
        <item x="87"/>
        <item x="43"/>
        <item x="4"/>
        <item x="9"/>
        <item x="56"/>
        <item x="48"/>
        <item x="96"/>
        <item x="45"/>
        <item x="0"/>
        <item x="16"/>
        <item x="41"/>
        <item x="91"/>
        <item x="74"/>
        <item x="63"/>
        <item x="53"/>
        <item x="78"/>
        <item x="10"/>
        <item x="98"/>
        <item x="65"/>
        <item x="77"/>
        <item x="66"/>
        <item x="82"/>
        <item x="71"/>
        <item x="21"/>
        <item x="88"/>
        <item x="27"/>
        <item x="92"/>
        <item x="6"/>
        <item x="54"/>
        <item x="24"/>
        <item x="20"/>
        <item x="37"/>
        <item x="55"/>
        <item x="33"/>
        <item x="85"/>
        <item x="49"/>
        <item x="40"/>
        <item x="36"/>
        <item x="5"/>
        <item x="86"/>
        <item x="62"/>
        <item x="26"/>
        <item x="46"/>
        <item x="81"/>
        <item x="35"/>
        <item x="12"/>
        <item x="89"/>
        <item x="18"/>
        <item x="14"/>
        <item x="84"/>
        <item x="8"/>
        <item x="70"/>
        <item x="75"/>
        <item x="59"/>
        <item x="61"/>
        <item x="97"/>
        <item x="79"/>
        <item x="69"/>
        <item x="83"/>
        <item x="42"/>
        <item x="57"/>
        <item x="39"/>
        <item x="32"/>
        <item x="58"/>
        <item x="22"/>
        <item x="1"/>
        <item x="29"/>
        <item x="31"/>
        <item x="64"/>
        <item x="52"/>
        <item x="50"/>
        <item x="47"/>
        <item x="95"/>
        <item x="38"/>
        <item x="51"/>
        <item x="19"/>
        <item x="34"/>
        <item x="80"/>
        <item x="73"/>
        <item x="11"/>
        <item x="76"/>
        <item x="25"/>
        <item x="17"/>
        <item x="90"/>
        <item x="28"/>
        <item x="3"/>
        <item x="15"/>
        <item x="13"/>
        <item x="44"/>
        <item x="93"/>
        <item x="68"/>
        <item x="23"/>
        <item x="94"/>
        <item x="30"/>
        <item x="7"/>
        <item x="2"/>
        <item x="60"/>
        <item x="67"/>
        <item x="72"/>
        <item x="99"/>
        <item x="100"/>
        <item t="default"/>
      </items>
    </pivotField>
    <pivotField showAll="0"/>
    <pivotField showAll="0"/>
    <pivotField axis="axisRow" showAll="0">
      <items count="28">
        <item x="3"/>
        <item x="16"/>
        <item x="1"/>
        <item x="11"/>
        <item x="2"/>
        <item x="19"/>
        <item x="6"/>
        <item x="14"/>
        <item x="8"/>
        <item x="9"/>
        <item x="4"/>
        <item x="13"/>
        <item x="15"/>
        <item x="5"/>
        <item x="22"/>
        <item x="23"/>
        <item x="25"/>
        <item x="12"/>
        <item x="20"/>
        <item x="0"/>
        <item x="21"/>
        <item x="24"/>
        <item x="17"/>
        <item x="18"/>
        <item x="10"/>
        <item x="7"/>
        <item x="26"/>
        <item t="default"/>
      </items>
    </pivotField>
    <pivotField showAll="0">
      <items count="23">
        <item x="5"/>
        <item x="3"/>
        <item x="16"/>
        <item x="7"/>
        <item x="14"/>
        <item x="9"/>
        <item x="10"/>
        <item x="2"/>
        <item x="13"/>
        <item x="6"/>
        <item x="18"/>
        <item x="19"/>
        <item x="11"/>
        <item x="12"/>
        <item x="1"/>
        <item x="20"/>
        <item x="0"/>
        <item x="17"/>
        <item x="15"/>
        <item x="4"/>
        <item x="8"/>
        <item x="21"/>
        <item t="default"/>
      </items>
    </pivotField>
    <pivotField showAll="0"/>
    <pivotField showAll="0"/>
    <pivotField axis="axisCol" showAll="0">
      <items count="70">
        <item x="68"/>
        <item x="42"/>
        <item x="55"/>
        <item x="47"/>
        <item x="37"/>
        <item x="20"/>
        <item x="9"/>
        <item x="46"/>
        <item x="2"/>
        <item x="5"/>
        <item x="14"/>
        <item x="51"/>
        <item x="4"/>
        <item x="40"/>
        <item x="13"/>
        <item x="32"/>
        <item x="54"/>
        <item x="57"/>
        <item x="1"/>
        <item x="43"/>
        <item x="11"/>
        <item x="34"/>
        <item x="12"/>
        <item x="7"/>
        <item x="45"/>
        <item x="44"/>
        <item x="65"/>
        <item x="3"/>
        <item x="24"/>
        <item x="17"/>
        <item x="29"/>
        <item x="8"/>
        <item x="52"/>
        <item x="16"/>
        <item x="18"/>
        <item x="30"/>
        <item x="64"/>
        <item x="62"/>
        <item x="36"/>
        <item x="58"/>
        <item x="31"/>
        <item x="25"/>
        <item x="19"/>
        <item x="15"/>
        <item x="41"/>
        <item x="35"/>
        <item x="63"/>
        <item x="61"/>
        <item x="48"/>
        <item x="66"/>
        <item x="26"/>
        <item x="49"/>
        <item x="0"/>
        <item x="22"/>
        <item x="67"/>
        <item x="60"/>
        <item x="56"/>
        <item x="53"/>
        <item x="38"/>
        <item x="21"/>
        <item x="39"/>
        <item x="59"/>
        <item x="27"/>
        <item x="28"/>
        <item x="10"/>
        <item x="50"/>
        <item x="33"/>
        <item x="23"/>
        <item x="6"/>
        <item t="default"/>
      </items>
    </pivotField>
  </pivotFields>
  <rowFields count="1">
    <field x="5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9"/>
  </colFields>
  <col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colItems>
  <dataFields count="1">
    <dataField name="Count of RollNo" fld="0" subtotal="count" baseField="0" baseItem="0"/>
  </dataFields>
  <chartFormats count="6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0DCBD-0032-4226-B4C2-D8E501A11DCC}" name="alumni.college_a_sj_v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M1:AN102" firstHeaderRow="1" firstDataRow="2" firstDataCol="1"/>
  <pivotFields count="11">
    <pivotField dataField="1" showAll="0"/>
    <pivotField showAll="0"/>
    <pivotField axis="axisRow" showAll="0">
      <items count="100">
        <item x="48"/>
        <item x="41"/>
        <item x="39"/>
        <item x="13"/>
        <item x="95"/>
        <item x="15"/>
        <item x="83"/>
        <item x="0"/>
        <item x="25"/>
        <item x="67"/>
        <item x="66"/>
        <item x="27"/>
        <item x="40"/>
        <item x="74"/>
        <item x="50"/>
        <item x="19"/>
        <item x="84"/>
        <item x="33"/>
        <item x="52"/>
        <item x="59"/>
        <item x="43"/>
        <item x="60"/>
        <item x="24"/>
        <item x="21"/>
        <item x="55"/>
        <item x="31"/>
        <item x="26"/>
        <item x="75"/>
        <item x="72"/>
        <item x="62"/>
        <item x="3"/>
        <item x="2"/>
        <item x="37"/>
        <item x="69"/>
        <item x="17"/>
        <item x="42"/>
        <item x="54"/>
        <item x="29"/>
        <item x="5"/>
        <item x="85"/>
        <item x="61"/>
        <item x="30"/>
        <item x="4"/>
        <item x="77"/>
        <item x="70"/>
        <item x="28"/>
        <item x="18"/>
        <item x="44"/>
        <item x="87"/>
        <item x="79"/>
        <item x="94"/>
        <item x="56"/>
        <item x="68"/>
        <item x="12"/>
        <item x="10"/>
        <item x="64"/>
        <item x="71"/>
        <item x="14"/>
        <item x="1"/>
        <item x="80"/>
        <item x="82"/>
        <item x="47"/>
        <item x="22"/>
        <item x="38"/>
        <item x="45"/>
        <item x="16"/>
        <item x="89"/>
        <item x="93"/>
        <item x="46"/>
        <item x="65"/>
        <item x="23"/>
        <item x="86"/>
        <item x="90"/>
        <item x="20"/>
        <item x="9"/>
        <item x="49"/>
        <item x="76"/>
        <item x="63"/>
        <item x="96"/>
        <item x="11"/>
        <item x="6"/>
        <item x="51"/>
        <item x="7"/>
        <item x="91"/>
        <item x="35"/>
        <item x="78"/>
        <item x="57"/>
        <item x="97"/>
        <item x="34"/>
        <item x="32"/>
        <item x="8"/>
        <item x="81"/>
        <item x="53"/>
        <item x="73"/>
        <item x="58"/>
        <item x="88"/>
        <item x="92"/>
        <item x="36"/>
        <item x="98"/>
        <item t="default"/>
      </items>
    </pivotField>
    <pivotField showAll="0"/>
    <pivotField showAll="0"/>
    <pivotField axis="axisCol" showAll="0">
      <items count="27">
        <item x="9"/>
        <item x="22"/>
        <item x="2"/>
        <item x="6"/>
        <item x="13"/>
        <item x="14"/>
        <item x="8"/>
        <item x="24"/>
        <item x="5"/>
        <item x="4"/>
        <item x="18"/>
        <item x="11"/>
        <item x="10"/>
        <item x="23"/>
        <item x="20"/>
        <item x="1"/>
        <item x="3"/>
        <item x="0"/>
        <item x="19"/>
        <item x="12"/>
        <item x="17"/>
        <item x="16"/>
        <item x="7"/>
        <item x="15"/>
        <item x="21"/>
        <item x="25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5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RollNo" fld="0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9D360-19C4-4836-BC40-FDBEA5331438}" name="alumni.college_b_hs_v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O1:T22" firstHeaderRow="1" firstDataRow="2" firstDataCol="1"/>
  <pivotFields count="13">
    <pivotField dataField="1" showAll="0"/>
    <pivotField axis="axisRow" showAll="0">
      <items count="20">
        <item x="6"/>
        <item x="0"/>
        <item x="7"/>
        <item x="8"/>
        <item x="2"/>
        <item x="12"/>
        <item x="13"/>
        <item x="17"/>
        <item x="15"/>
        <item x="1"/>
        <item x="9"/>
        <item x="16"/>
        <item x="14"/>
        <item x="3"/>
        <item x="10"/>
        <item x="11"/>
        <item x="4"/>
        <item x="5"/>
        <item x="18"/>
        <item t="default"/>
      </items>
    </pivotField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ollNo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846F2-7C26-448F-BA4E-645D306FE9E0}" name="alumni.college_b_se_v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M1:AC34" firstHeaderRow="1" firstDataRow="2" firstDataCol="1"/>
  <pivotFields count="11">
    <pivotField dataField="1" showAll="0">
      <items count="102">
        <item x="18"/>
        <item x="20"/>
        <item x="16"/>
        <item x="11"/>
        <item x="13"/>
        <item x="12"/>
        <item x="25"/>
        <item x="6"/>
        <item x="30"/>
        <item x="27"/>
        <item x="24"/>
        <item x="22"/>
        <item x="7"/>
        <item x="17"/>
        <item x="19"/>
        <item x="9"/>
        <item x="29"/>
        <item x="21"/>
        <item x="28"/>
        <item x="10"/>
        <item x="23"/>
        <item x="14"/>
        <item x="15"/>
        <item x="8"/>
        <item x="26"/>
        <item x="32"/>
        <item x="33"/>
        <item x="37"/>
        <item x="35"/>
        <item x="31"/>
        <item x="38"/>
        <item x="36"/>
        <item x="34"/>
        <item x="46"/>
        <item x="44"/>
        <item x="59"/>
        <item x="53"/>
        <item x="40"/>
        <item x="43"/>
        <item x="50"/>
        <item x="52"/>
        <item x="58"/>
        <item x="45"/>
        <item x="54"/>
        <item x="49"/>
        <item x="42"/>
        <item x="60"/>
        <item x="51"/>
        <item x="48"/>
        <item x="61"/>
        <item x="41"/>
        <item x="57"/>
        <item x="67"/>
        <item x="39"/>
        <item x="66"/>
        <item x="47"/>
        <item x="55"/>
        <item x="56"/>
        <item x="87"/>
        <item x="78"/>
        <item x="90"/>
        <item x="98"/>
        <item x="89"/>
        <item x="94"/>
        <item x="96"/>
        <item x="97"/>
        <item x="92"/>
        <item x="95"/>
        <item x="84"/>
        <item x="83"/>
        <item x="86"/>
        <item x="88"/>
        <item x="91"/>
        <item x="77"/>
        <item x="93"/>
        <item x="99"/>
        <item x="85"/>
        <item x="72"/>
        <item x="76"/>
        <item x="75"/>
        <item x="74"/>
        <item x="70"/>
        <item x="73"/>
        <item x="80"/>
        <item x="82"/>
        <item x="81"/>
        <item x="79"/>
        <item x="71"/>
        <item x="1"/>
        <item x="69"/>
        <item x="63"/>
        <item x="65"/>
        <item x="62"/>
        <item x="68"/>
        <item x="3"/>
        <item x="64"/>
        <item x="0"/>
        <item x="4"/>
        <item x="2"/>
        <item x="5"/>
        <item x="100"/>
        <item t="default"/>
      </items>
    </pivotField>
    <pivotField axis="axisCol" showAll="0">
      <items count="16">
        <item x="8"/>
        <item x="4"/>
        <item x="11"/>
        <item x="12"/>
        <item x="13"/>
        <item x="9"/>
        <item x="1"/>
        <item x="10"/>
        <item x="5"/>
        <item x="0"/>
        <item x="2"/>
        <item x="6"/>
        <item x="3"/>
        <item x="7"/>
        <item x="14"/>
        <item t="default"/>
      </items>
    </pivotField>
    <pivotField showAll="0">
      <items count="102">
        <item x="85"/>
        <item x="5"/>
        <item x="2"/>
        <item x="16"/>
        <item x="11"/>
        <item x="87"/>
        <item x="46"/>
        <item x="4"/>
        <item x="44"/>
        <item x="79"/>
        <item x="59"/>
        <item x="13"/>
        <item x="26"/>
        <item x="53"/>
        <item x="12"/>
        <item x="90"/>
        <item x="62"/>
        <item x="72"/>
        <item x="25"/>
        <item x="32"/>
        <item x="40"/>
        <item x="43"/>
        <item x="77"/>
        <item x="63"/>
        <item x="6"/>
        <item x="1"/>
        <item x="91"/>
        <item x="50"/>
        <item x="98"/>
        <item x="66"/>
        <item x="52"/>
        <item x="30"/>
        <item x="58"/>
        <item x="93"/>
        <item x="55"/>
        <item x="76"/>
        <item x="78"/>
        <item x="27"/>
        <item x="24"/>
        <item x="22"/>
        <item x="75"/>
        <item x="18"/>
        <item x="74"/>
        <item x="7"/>
        <item x="17"/>
        <item x="45"/>
        <item x="8"/>
        <item x="33"/>
        <item x="19"/>
        <item x="54"/>
        <item x="49"/>
        <item x="9"/>
        <item x="89"/>
        <item x="42"/>
        <item x="69"/>
        <item x="99"/>
        <item x="37"/>
        <item x="29"/>
        <item x="0"/>
        <item x="21"/>
        <item x="94"/>
        <item x="71"/>
        <item x="67"/>
        <item x="47"/>
        <item x="56"/>
        <item x="96"/>
        <item x="28"/>
        <item x="64"/>
        <item x="35"/>
        <item x="88"/>
        <item x="70"/>
        <item x="73"/>
        <item x="65"/>
        <item x="60"/>
        <item x="51"/>
        <item x="10"/>
        <item x="48"/>
        <item x="68"/>
        <item x="97"/>
        <item x="92"/>
        <item x="23"/>
        <item x="95"/>
        <item x="20"/>
        <item x="84"/>
        <item x="83"/>
        <item x="80"/>
        <item x="61"/>
        <item x="39"/>
        <item x="3"/>
        <item x="31"/>
        <item x="41"/>
        <item x="82"/>
        <item x="86"/>
        <item x="38"/>
        <item x="14"/>
        <item x="57"/>
        <item x="36"/>
        <item x="15"/>
        <item x="34"/>
        <item x="81"/>
        <item x="100"/>
        <item t="default"/>
      </items>
    </pivotField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9">
        <item x="2"/>
        <item x="0"/>
        <item x="6"/>
        <item x="1"/>
        <item x="4"/>
        <item x="3"/>
        <item x="5"/>
        <item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3">
    <field x="5"/>
    <field x="6"/>
    <field x="7"/>
  </rowFields>
  <rowItems count="32">
    <i>
      <x/>
    </i>
    <i r="1">
      <x v="2"/>
    </i>
    <i r="2">
      <x/>
    </i>
    <i r="1">
      <x v="5"/>
    </i>
    <i r="2">
      <x/>
    </i>
    <i>
      <x v="1"/>
    </i>
    <i r="1">
      <x/>
    </i>
    <i r="2">
      <x/>
    </i>
    <i r="1">
      <x v="1"/>
    </i>
    <i r="2">
      <x/>
    </i>
    <i r="1">
      <x v="2"/>
    </i>
    <i r="2">
      <x/>
    </i>
    <i r="1">
      <x v="5"/>
    </i>
    <i r="2">
      <x/>
    </i>
    <i>
      <x v="2"/>
    </i>
    <i r="1">
      <x/>
    </i>
    <i r="2">
      <x/>
    </i>
    <i r="1">
      <x v="2"/>
    </i>
    <i r="2">
      <x/>
    </i>
    <i r="1">
      <x v="3"/>
    </i>
    <i r="2">
      <x/>
    </i>
    <i r="2">
      <x v="1"/>
    </i>
    <i r="1">
      <x v="4"/>
    </i>
    <i r="2">
      <x/>
    </i>
    <i r="1">
      <x v="5"/>
    </i>
    <i r="2">
      <x/>
    </i>
    <i r="1">
      <x v="6"/>
    </i>
    <i r="2">
      <x/>
    </i>
    <i>
      <x v="3"/>
    </i>
    <i r="1">
      <x v="7"/>
    </i>
    <i r="2">
      <x v="2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RollNo" fld="0" subtotal="count" baseField="2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E6E6F-A549-49FB-BAD0-B1B7A0DFDE6E}" name="alumni.college_b_sj_v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N1:AC25" firstHeaderRow="1" firstDataRow="2" firstDataCol="1"/>
  <pivotFields count="12">
    <pivotField dataField="1" showAll="0">
      <items count="102">
        <item x="17"/>
        <item x="94"/>
        <item x="36"/>
        <item x="91"/>
        <item x="33"/>
        <item x="86"/>
        <item x="30"/>
        <item x="18"/>
        <item x="79"/>
        <item x="28"/>
        <item x="92"/>
        <item x="78"/>
        <item x="43"/>
        <item x="70"/>
        <item x="89"/>
        <item x="22"/>
        <item x="16"/>
        <item x="96"/>
        <item x="61"/>
        <item x="35"/>
        <item x="19"/>
        <item x="65"/>
        <item x="31"/>
        <item x="52"/>
        <item x="76"/>
        <item x="25"/>
        <item x="13"/>
        <item x="53"/>
        <item x="68"/>
        <item x="80"/>
        <item x="71"/>
        <item x="38"/>
        <item x="50"/>
        <item x="37"/>
        <item x="97"/>
        <item x="95"/>
        <item x="87"/>
        <item x="74"/>
        <item x="42"/>
        <item x="46"/>
        <item x="48"/>
        <item x="20"/>
        <item x="27"/>
        <item x="98"/>
        <item x="88"/>
        <item x="24"/>
        <item x="51"/>
        <item x="14"/>
        <item x="63"/>
        <item x="64"/>
        <item x="57"/>
        <item x="72"/>
        <item x="23"/>
        <item x="90"/>
        <item x="44"/>
        <item x="93"/>
        <item x="29"/>
        <item x="84"/>
        <item x="47"/>
        <item x="40"/>
        <item x="69"/>
        <item x="34"/>
        <item x="56"/>
        <item x="54"/>
        <item x="39"/>
        <item x="67"/>
        <item x="85"/>
        <item x="15"/>
        <item x="83"/>
        <item x="60"/>
        <item x="82"/>
        <item x="41"/>
        <item x="45"/>
        <item x="32"/>
        <item x="99"/>
        <item x="26"/>
        <item x="21"/>
        <item x="62"/>
        <item x="75"/>
        <item x="77"/>
        <item x="66"/>
        <item x="58"/>
        <item x="59"/>
        <item x="55"/>
        <item x="81"/>
        <item x="73"/>
        <item x="49"/>
        <item x="12"/>
        <item x="7"/>
        <item x="1"/>
        <item x="10"/>
        <item x="3"/>
        <item x="0"/>
        <item x="5"/>
        <item x="6"/>
        <item x="2"/>
        <item x="9"/>
        <item x="4"/>
        <item x="11"/>
        <item x="8"/>
        <item x="100"/>
        <item t="default"/>
      </items>
    </pivotField>
    <pivotField axis="axisCol" showAll="0">
      <items count="15">
        <item x="5"/>
        <item x="8"/>
        <item x="6"/>
        <item x="9"/>
        <item x="7"/>
        <item x="0"/>
        <item x="10"/>
        <item x="1"/>
        <item x="2"/>
        <item x="3"/>
        <item x="4"/>
        <item x="11"/>
        <item x="12"/>
        <item x="13"/>
        <item t="default"/>
      </items>
    </pivotField>
    <pivotField showAll="0">
      <items count="102">
        <item x="86"/>
        <item x="30"/>
        <item x="18"/>
        <item x="79"/>
        <item x="28"/>
        <item x="92"/>
        <item x="81"/>
        <item x="78"/>
        <item x="43"/>
        <item x="45"/>
        <item x="1"/>
        <item x="32"/>
        <item x="70"/>
        <item x="89"/>
        <item x="22"/>
        <item x="49"/>
        <item x="16"/>
        <item x="96"/>
        <item x="61"/>
        <item x="35"/>
        <item x="19"/>
        <item x="65"/>
        <item x="31"/>
        <item x="52"/>
        <item x="76"/>
        <item x="25"/>
        <item x="13"/>
        <item x="99"/>
        <item x="53"/>
        <item x="68"/>
        <item x="80"/>
        <item x="26"/>
        <item x="71"/>
        <item x="38"/>
        <item x="50"/>
        <item x="37"/>
        <item x="97"/>
        <item x="2"/>
        <item x="17"/>
        <item x="21"/>
        <item x="6"/>
        <item x="95"/>
        <item x="87"/>
        <item x="74"/>
        <item x="42"/>
        <item x="46"/>
        <item x="48"/>
        <item x="91"/>
        <item x="20"/>
        <item x="27"/>
        <item x="62"/>
        <item x="94"/>
        <item x="98"/>
        <item x="88"/>
        <item x="73"/>
        <item x="24"/>
        <item x="75"/>
        <item x="10"/>
        <item x="3"/>
        <item x="51"/>
        <item x="14"/>
        <item x="7"/>
        <item x="77"/>
        <item x="0"/>
        <item x="63"/>
        <item x="66"/>
        <item x="64"/>
        <item x="5"/>
        <item x="57"/>
        <item x="72"/>
        <item x="23"/>
        <item x="90"/>
        <item x="11"/>
        <item x="44"/>
        <item x="93"/>
        <item x="29"/>
        <item x="12"/>
        <item x="58"/>
        <item x="84"/>
        <item x="47"/>
        <item x="36"/>
        <item x="40"/>
        <item x="69"/>
        <item x="33"/>
        <item x="34"/>
        <item x="56"/>
        <item x="59"/>
        <item x="4"/>
        <item x="8"/>
        <item x="55"/>
        <item x="54"/>
        <item x="39"/>
        <item x="67"/>
        <item x="85"/>
        <item x="15"/>
        <item x="83"/>
        <item x="60"/>
        <item x="82"/>
        <item x="9"/>
        <item x="41"/>
        <item x="100"/>
        <item t="default"/>
      </items>
    </pivotField>
    <pivotField showAll="0">
      <items count="100">
        <item x="74"/>
        <item x="0"/>
        <item x="75"/>
        <item x="58"/>
        <item x="3"/>
        <item x="78"/>
        <item x="19"/>
        <item x="15"/>
        <item x="29"/>
        <item x="50"/>
        <item x="88"/>
        <item x="9"/>
        <item x="45"/>
        <item x="85"/>
        <item x="36"/>
        <item x="65"/>
        <item x="16"/>
        <item x="5"/>
        <item x="46"/>
        <item x="76"/>
        <item x="41"/>
        <item x="21"/>
        <item x="43"/>
        <item x="37"/>
        <item x="1"/>
        <item x="47"/>
        <item x="89"/>
        <item x="93"/>
        <item x="83"/>
        <item x="53"/>
        <item x="17"/>
        <item x="62"/>
        <item x="51"/>
        <item x="97"/>
        <item x="26"/>
        <item x="49"/>
        <item x="30"/>
        <item x="48"/>
        <item x="90"/>
        <item x="12"/>
        <item x="7"/>
        <item x="25"/>
        <item x="80"/>
        <item x="2"/>
        <item x="71"/>
        <item x="14"/>
        <item x="54"/>
        <item x="94"/>
        <item x="64"/>
        <item x="44"/>
        <item x="8"/>
        <item x="67"/>
        <item x="18"/>
        <item x="68"/>
        <item x="6"/>
        <item x="24"/>
        <item x="70"/>
        <item x="22"/>
        <item x="11"/>
        <item x="39"/>
        <item x="61"/>
        <item x="40"/>
        <item x="35"/>
        <item x="86"/>
        <item x="32"/>
        <item x="87"/>
        <item x="28"/>
        <item x="57"/>
        <item x="56"/>
        <item x="72"/>
        <item x="92"/>
        <item x="34"/>
        <item x="31"/>
        <item x="55"/>
        <item x="69"/>
        <item x="59"/>
        <item x="20"/>
        <item x="23"/>
        <item x="73"/>
        <item x="4"/>
        <item x="10"/>
        <item x="91"/>
        <item x="84"/>
        <item x="63"/>
        <item x="13"/>
        <item x="79"/>
        <item x="38"/>
        <item x="95"/>
        <item x="42"/>
        <item x="52"/>
        <item x="66"/>
        <item x="82"/>
        <item x="96"/>
        <item x="27"/>
        <item x="81"/>
        <item x="60"/>
        <item x="33"/>
        <item x="77"/>
        <item x="98"/>
        <item t="default"/>
      </items>
    </pivotField>
    <pivotField showAll="0">
      <items count="99">
        <item x="60"/>
        <item x="56"/>
        <item x="34"/>
        <item x="51"/>
        <item x="15"/>
        <item x="43"/>
        <item x="72"/>
        <item x="68"/>
        <item x="32"/>
        <item x="2"/>
        <item x="89"/>
        <item x="52"/>
        <item x="14"/>
        <item x="69"/>
        <item x="10"/>
        <item x="65"/>
        <item x="49"/>
        <item x="83"/>
        <item x="44"/>
        <item x="36"/>
        <item x="6"/>
        <item x="17"/>
        <item x="7"/>
        <item x="41"/>
        <item x="78"/>
        <item x="58"/>
        <item x="82"/>
        <item x="59"/>
        <item x="66"/>
        <item x="16"/>
        <item x="3"/>
        <item x="20"/>
        <item x="13"/>
        <item x="96"/>
        <item x="5"/>
        <item x="53"/>
        <item x="71"/>
        <item x="84"/>
        <item x="23"/>
        <item x="87"/>
        <item x="85"/>
        <item x="38"/>
        <item x="11"/>
        <item x="1"/>
        <item x="12"/>
        <item x="54"/>
        <item x="95"/>
        <item x="63"/>
        <item x="50"/>
        <item x="19"/>
        <item x="93"/>
        <item x="74"/>
        <item x="88"/>
        <item x="27"/>
        <item x="26"/>
        <item x="28"/>
        <item x="47"/>
        <item x="29"/>
        <item x="9"/>
        <item x="37"/>
        <item x="45"/>
        <item x="67"/>
        <item x="40"/>
        <item x="64"/>
        <item x="81"/>
        <item x="75"/>
        <item x="57"/>
        <item x="70"/>
        <item x="42"/>
        <item x="73"/>
        <item x="4"/>
        <item x="31"/>
        <item x="55"/>
        <item x="39"/>
        <item x="24"/>
        <item x="22"/>
        <item x="25"/>
        <item x="62"/>
        <item x="91"/>
        <item x="48"/>
        <item x="90"/>
        <item x="61"/>
        <item x="0"/>
        <item x="79"/>
        <item x="80"/>
        <item x="33"/>
        <item x="92"/>
        <item x="35"/>
        <item x="21"/>
        <item x="46"/>
        <item x="86"/>
        <item x="18"/>
        <item x="94"/>
        <item x="30"/>
        <item x="8"/>
        <item x="77"/>
        <item x="76"/>
        <item x="97"/>
        <item t="default"/>
      </items>
    </pivotField>
    <pivotField showAll="0"/>
    <pivotField showAll="0"/>
    <pivotField showAll="0"/>
    <pivotField showAll="0"/>
    <pivotField showAll="0">
      <items count="83">
        <item x="77"/>
        <item x="19"/>
        <item x="60"/>
        <item x="17"/>
        <item x="11"/>
        <item x="6"/>
        <item x="2"/>
        <item x="47"/>
        <item x="9"/>
        <item x="3"/>
        <item x="49"/>
        <item x="27"/>
        <item x="14"/>
        <item x="69"/>
        <item x="8"/>
        <item x="63"/>
        <item x="0"/>
        <item x="1"/>
        <item x="52"/>
        <item x="51"/>
        <item x="46"/>
        <item x="55"/>
        <item x="30"/>
        <item x="23"/>
        <item x="66"/>
        <item x="10"/>
        <item x="18"/>
        <item x="65"/>
        <item x="16"/>
        <item x="75"/>
        <item x="79"/>
        <item x="5"/>
        <item x="42"/>
        <item x="37"/>
        <item x="35"/>
        <item x="26"/>
        <item x="62"/>
        <item x="24"/>
        <item x="48"/>
        <item x="68"/>
        <item x="43"/>
        <item x="7"/>
        <item x="76"/>
        <item x="4"/>
        <item x="71"/>
        <item x="78"/>
        <item x="21"/>
        <item x="70"/>
        <item x="25"/>
        <item x="31"/>
        <item x="53"/>
        <item x="67"/>
        <item x="44"/>
        <item x="39"/>
        <item x="56"/>
        <item x="72"/>
        <item x="32"/>
        <item x="61"/>
        <item x="74"/>
        <item x="38"/>
        <item x="34"/>
        <item x="36"/>
        <item x="73"/>
        <item x="41"/>
        <item x="59"/>
        <item x="15"/>
        <item x="54"/>
        <item x="57"/>
        <item x="12"/>
        <item x="40"/>
        <item x="64"/>
        <item x="80"/>
        <item x="22"/>
        <item x="20"/>
        <item x="28"/>
        <item x="58"/>
        <item x="45"/>
        <item x="29"/>
        <item x="33"/>
        <item x="13"/>
        <item x="50"/>
        <item x="81"/>
        <item t="default"/>
      </items>
    </pivotField>
    <pivotField showAll="0">
      <items count="69">
        <item x="47"/>
        <item x="30"/>
        <item x="4"/>
        <item x="49"/>
        <item x="64"/>
        <item x="9"/>
        <item x="43"/>
        <item x="26"/>
        <item x="38"/>
        <item x="24"/>
        <item x="58"/>
        <item x="37"/>
        <item x="56"/>
        <item x="15"/>
        <item x="46"/>
        <item x="66"/>
        <item x="32"/>
        <item x="55"/>
        <item x="17"/>
        <item x="63"/>
        <item x="10"/>
        <item x="0"/>
        <item x="50"/>
        <item x="59"/>
        <item x="28"/>
        <item x="51"/>
        <item x="6"/>
        <item x="14"/>
        <item x="62"/>
        <item x="29"/>
        <item x="5"/>
        <item x="25"/>
        <item x="60"/>
        <item x="41"/>
        <item x="48"/>
        <item x="53"/>
        <item x="1"/>
        <item x="40"/>
        <item x="22"/>
        <item x="65"/>
        <item x="57"/>
        <item x="18"/>
        <item x="61"/>
        <item x="35"/>
        <item x="45"/>
        <item x="8"/>
        <item x="3"/>
        <item x="7"/>
        <item x="20"/>
        <item x="13"/>
        <item x="52"/>
        <item x="33"/>
        <item x="42"/>
        <item x="16"/>
        <item x="12"/>
        <item x="21"/>
        <item x="23"/>
        <item x="36"/>
        <item x="34"/>
        <item x="44"/>
        <item x="11"/>
        <item x="27"/>
        <item x="31"/>
        <item x="2"/>
        <item x="54"/>
        <item x="19"/>
        <item x="39"/>
        <item x="67"/>
        <item t="default"/>
      </items>
    </pivotField>
    <pivotField axis="axisRow" showAll="0">
      <items count="23">
        <item x="21"/>
        <item x="10"/>
        <item x="14"/>
        <item x="3"/>
        <item x="4"/>
        <item x="20"/>
        <item x="0"/>
        <item x="15"/>
        <item x="18"/>
        <item x="13"/>
        <item x="6"/>
        <item x="19"/>
        <item x="17"/>
        <item x="7"/>
        <item x="12"/>
        <item x="11"/>
        <item x="16"/>
        <item x="8"/>
        <item x="9"/>
        <item x="5"/>
        <item x="1"/>
        <item x="2"/>
        <item t="default"/>
      </items>
    </pivotField>
  </pivotFields>
  <rowFields count="1">
    <field x="1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RollNo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D3C3DFE8-C036-49F8-8490-6DCD6B1401A3}" autoFormatId="0" applyNumberFormats="0" applyBorderFormats="0" applyFontFormats="1" applyPatternFormats="1" applyAlignmentFormats="0" applyWidthHeightFormats="0">
  <queryTableRefresh nextId="13" unboundColumnsRight="11">
    <queryTableFields count="12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EFA433EC-432B-48F5-9348-F2086643E65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90662DCA-2019-4B6D-9C8B-745A637141CA}" autoFormatId="0" applyNumberFormats="0" applyBorderFormats="0" applyFontFormats="1" applyPatternFormats="1" applyAlignmentFormats="0" applyWidthHeightFormats="0">
  <queryTableRefresh nextId="12" unboundColumnsRight="10">
    <queryTableFields count="11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4" xr16:uid="{19F8168E-7C4F-45DE-A2D8-3207A9D9EA13}" autoFormatId="0" applyNumberFormats="0" applyBorderFormats="0" applyFontFormats="1" applyPatternFormats="1" applyAlignmentFormats="0" applyWidthHeightFormats="0">
  <queryTableRefresh nextId="14" unboundColumnsRight="12">
    <queryTableFields count="13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5" xr16:uid="{F4639AB4-FF16-437D-9539-CC1FB748C326}" autoFormatId="0" applyNumberFormats="0" applyBorderFormats="0" applyFontFormats="1" applyPatternFormats="1" applyAlignmentFormats="0" applyWidthHeightFormats="0">
  <queryTableRefresh nextId="12" unboundColumnsRight="10">
    <queryTableFields count="11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6" xr16:uid="{FF9AB1F3-22B0-4E6D-8D06-179D88EA0C4F}" autoFormatId="0" applyNumberFormats="0" applyBorderFormats="0" applyFontFormats="1" applyPatternFormats="1" applyAlignmentFormats="0" applyWidthHeightFormats="0">
  <queryTableRefresh nextId="13" unboundColumnsRight="11">
    <queryTableFields count="12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64F6FC-A6E1-4A10-862D-77D73AE5885D}" name="alumni.college_a_hs_v" displayName="alumni.college_a_hs_v" comment="dd70f280-43ee-4c32-b114-a4f1a3cc5452" ref="A1:L102" tableType="queryTable" totalsRowCount="1" totalsRowDxfId="138" totalsRowBorderDxfId="137">
  <autoFilter ref="A1:L101" xr:uid="{F264F6FC-A6E1-4A10-862D-77D73AE5885D}"/>
  <tableColumns count="12">
    <tableColumn id="1" xr3:uid="{C286F86F-D259-48AF-A355-AD583C4451BE}" uniqueName="1" name="RollNo" totalsRowLabel="Total" queryTableFieldId="1" dataDxfId="150" totalsRowDxfId="136"/>
    <tableColumn id="2" xr3:uid="{1CA4B768-26AC-4DF3-B3B1-04AFE2BF159C}" uniqueName="2" name="LastUpdate" queryTableFieldId="2" dataDxfId="149" totalsRowDxfId="135"/>
    <tableColumn id="3" xr3:uid="{12B852EC-F5A8-4878-920E-79B067D3B18C}" uniqueName="3" name="Name" queryTableFieldId="3" dataDxfId="148" totalsRowDxfId="134"/>
    <tableColumn id="4" xr3:uid="{11098CEC-4B89-4F78-84E6-0B8B51EE1A9A}" uniqueName="4" name="FatherName" queryTableFieldId="4" dataDxfId="147" totalsRowDxfId="133"/>
    <tableColumn id="5" xr3:uid="{F1BFC8AE-6628-4F4F-9A65-7DC9005C739C}" uniqueName="5" name="MotherName" queryTableFieldId="5" dataDxfId="146" totalsRowDxfId="132"/>
    <tableColumn id="6" xr3:uid="{B4C85CA4-06D4-4F6D-BEE3-7EB3C34EF513}" uniqueName="6" name="Batch" queryTableFieldId="6" dataDxfId="145" totalsRowDxfId="131"/>
    <tableColumn id="7" xr3:uid="{40F1E8F7-2FCC-4F10-AD22-31249DEB67D9}" uniqueName="7" name="Degree" queryTableFieldId="7" dataDxfId="144" totalsRowDxfId="130"/>
    <tableColumn id="8" xr3:uid="{910C0DC8-080D-4C83-B683-9175ECBB44A3}" uniqueName="8" name="PresentStatus" queryTableFieldId="8" dataDxfId="143" totalsRowDxfId="129"/>
    <tableColumn id="9" xr3:uid="{0C6CA2E0-3CE3-4318-8AED-ADF734C73471}" uniqueName="9" name="HSDegree" queryTableFieldId="9" dataDxfId="142" totalsRowDxfId="128"/>
    <tableColumn id="10" xr3:uid="{829AFD26-5412-4FFD-AF3B-A734994F3060}" uniqueName="10" name="EntranceExam" queryTableFieldId="10" dataDxfId="141" totalsRowDxfId="127"/>
    <tableColumn id="11" xr3:uid="{A00CC4FD-CC1B-4819-B811-A1C33AAE06F1}" uniqueName="11" name="Institute" queryTableFieldId="11" dataDxfId="140" totalsRowDxfId="126"/>
    <tableColumn id="12" xr3:uid="{7590AA32-5F5B-4CD6-A872-CDE25587DD63}" uniqueName="12" name="Location" totalsRowFunction="count" queryTableFieldId="12" dataDxfId="139" totalsRowDxfId="125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04B19A-C562-40A1-8B91-21AD1704A108}" name="alumni.college_a_se_v" displayName="alumni.college_a_se_v" comment="df7473ea-8079-4e62-804e-17c156c0033e" ref="A1:J102" tableType="queryTable" totalsRowCount="1" totalsRowDxfId="112" totalsRowBorderDxfId="111">
  <autoFilter ref="A1:J101" xr:uid="{0904B19A-C562-40A1-8B91-21AD1704A108}"/>
  <tableColumns count="10">
    <tableColumn id="1" xr3:uid="{EB415DE5-DE6F-4DAB-A473-E4B8F2B0F612}" uniqueName="1" name="RollNo" totalsRowLabel="Total" queryTableFieldId="1" totalsRowDxfId="110"/>
    <tableColumn id="2" xr3:uid="{8BD1C351-0A00-4C5C-A00D-57FE98289EA5}" uniqueName="2" name="LastUpdate" queryTableFieldId="2" dataDxfId="121" totalsRowDxfId="109"/>
    <tableColumn id="3" xr3:uid="{6E9E65FD-05D2-421E-9178-114886A49A67}" uniqueName="3" name="Name" queryTableFieldId="3" dataDxfId="120" totalsRowDxfId="108"/>
    <tableColumn id="4" xr3:uid="{52E52AA9-A093-4B20-9D58-BBBC9D279500}" uniqueName="4" name="FatherName" queryTableFieldId="4" dataDxfId="119" totalsRowDxfId="107"/>
    <tableColumn id="5" xr3:uid="{6B60BAC1-9F89-4722-B08C-9218ABEAB3DE}" uniqueName="5" name="MotherName" queryTableFieldId="5" dataDxfId="118" totalsRowDxfId="106"/>
    <tableColumn id="6" xr3:uid="{AEC8C88D-88AE-4376-8942-D0E70F9429BF}" uniqueName="6" name="Batch" queryTableFieldId="6" dataDxfId="117" totalsRowDxfId="105"/>
    <tableColumn id="7" xr3:uid="{F6ED4C2C-8B2C-4099-B6E5-758D39A166C1}" uniqueName="7" name="Degree" queryTableFieldId="7" dataDxfId="116" totalsRowDxfId="104"/>
    <tableColumn id="8" xr3:uid="{83E68B79-49A7-4EE3-B867-DD168320F7B3}" uniqueName="8" name="PresentStatus" queryTableFieldId="8" dataDxfId="115" totalsRowDxfId="103"/>
    <tableColumn id="9" xr3:uid="{DE3E061F-4322-4828-AD38-69B36CFEBD60}" uniqueName="9" name="Organization" queryTableFieldId="9" dataDxfId="114" totalsRowDxfId="102"/>
    <tableColumn id="10" xr3:uid="{D821CCD4-46D8-40E6-AE7E-E88AC05CC08E}" uniqueName="10" name="Location" totalsRowFunction="count" queryTableFieldId="10" dataDxfId="113" totalsRowDxfId="101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FC3B4A-B9BB-4A86-8D13-3921B9142590}" name="alumni.college_a_sj_v" displayName="alumni.college_a_sj_v" comment="1742873a-7318-4f55-95cf-6cd05e3f1706" ref="A1:K102" tableType="queryTable" totalsRowCount="1" totalsRowDxfId="90" totalsRowBorderDxfId="89">
  <autoFilter ref="A1:K101" xr:uid="{BFFC3B4A-B9BB-4A86-8D13-3921B9142590}"/>
  <tableColumns count="11">
    <tableColumn id="1" xr3:uid="{8AEC51B1-7844-40E9-9633-ED1ED135DACC}" uniqueName="1" name="RollNo" totalsRowLabel="Total" queryTableFieldId="1" totalsRowDxfId="88"/>
    <tableColumn id="2" xr3:uid="{CD1E8595-B1AE-4F49-BD5A-F2724A926E17}" uniqueName="2" name="LastUpdate" queryTableFieldId="2" dataDxfId="100" totalsRowDxfId="87"/>
    <tableColumn id="3" xr3:uid="{FE06BDE1-EC9A-4CBF-8B9D-341A9E937F6D}" uniqueName="3" name="Name" queryTableFieldId="3" dataDxfId="99" totalsRowDxfId="86"/>
    <tableColumn id="4" xr3:uid="{DDE5E969-AB63-427A-A798-5CBF157FD914}" uniqueName="4" name="FatherName" queryTableFieldId="4" dataDxfId="98" totalsRowDxfId="85"/>
    <tableColumn id="5" xr3:uid="{3B1F264D-6829-47E9-9A1E-0DEBBD84D9DC}" uniqueName="5" name="MotherName" queryTableFieldId="5" dataDxfId="97" totalsRowDxfId="84"/>
    <tableColumn id="6" xr3:uid="{ED3DA7D2-B43C-49AA-8DFC-54C4177707E3}" uniqueName="6" name="Batch" queryTableFieldId="6" dataDxfId="96" totalsRowDxfId="83"/>
    <tableColumn id="7" xr3:uid="{77BC252E-0648-49D1-8031-C3D5084F2751}" uniqueName="7" name="Degree" queryTableFieldId="7" dataDxfId="95" totalsRowDxfId="82"/>
    <tableColumn id="8" xr3:uid="{5AF06E81-A547-472F-9BF2-D3C7B64D9D70}" uniqueName="8" name="PresentStatus" queryTableFieldId="8" dataDxfId="94" totalsRowDxfId="81"/>
    <tableColumn id="9" xr3:uid="{3A2A01F9-5B8F-41B6-96D5-26000919AD2D}" uniqueName="9" name="Organization" queryTableFieldId="9" dataDxfId="93" totalsRowDxfId="80"/>
    <tableColumn id="10" xr3:uid="{99E2EC86-3445-456C-8D2C-789BF01103F8}" uniqueName="10" name="Designation" queryTableFieldId="10" dataDxfId="92" totalsRowDxfId="79"/>
    <tableColumn id="11" xr3:uid="{749D61FC-6DC6-46A6-B2BC-9D6F15EBF69D}" uniqueName="11" name="Location" totalsRowFunction="count" queryTableFieldId="11" dataDxfId="91" totalsRowDxfId="78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D3E5B4-5B1F-4E93-B888-3885C68D8632}" name="alumni.college_b_hs_v" displayName="alumni.college_b_hs_v" comment="172587af-5996-41ae-b9a9-02a7af265b1c" ref="A1:M102" tableType="queryTable" totalsRowCount="1" totalsRowDxfId="64" totalsRowBorderDxfId="63">
  <autoFilter ref="A1:M101" xr:uid="{FAD3E5B4-5B1F-4E93-B888-3885C68D8632}"/>
  <tableColumns count="13">
    <tableColumn id="1" xr3:uid="{0A91B8BA-407B-43FC-A96C-510EE00CE65C}" uniqueName="1" name="RollNo" totalsRowLabel="Total" queryTableFieldId="1" dataDxfId="77" totalsRowDxfId="62"/>
    <tableColumn id="2" xr3:uid="{80B68A40-E208-4F6C-89DA-30256BBAD663}" uniqueName="2" name="LastUpdate" queryTableFieldId="2" dataDxfId="76" totalsRowDxfId="61"/>
    <tableColumn id="3" xr3:uid="{BBAF3840-5403-438F-BC12-708C7BEA37FE}" uniqueName="3" name="Name" queryTableFieldId="3" dataDxfId="75" totalsRowDxfId="60"/>
    <tableColumn id="4" xr3:uid="{E27C7BC4-5C23-4645-BF35-D6AED763DE4E}" uniqueName="4" name="FatherName" queryTableFieldId="4" dataDxfId="74" totalsRowDxfId="59"/>
    <tableColumn id="5" xr3:uid="{F1BC71AA-BDAA-4C81-9DFE-93EC62C1E377}" uniqueName="5" name="MotherName" queryTableFieldId="5" dataDxfId="73" totalsRowDxfId="58"/>
    <tableColumn id="6" xr3:uid="{40A38BF7-AF70-4680-A9E8-CB506E5089D5}" uniqueName="6" name="Branch" queryTableFieldId="6" dataDxfId="72" totalsRowDxfId="57"/>
    <tableColumn id="7" xr3:uid="{F5CFBA11-46D8-4068-98D2-7DCBC6FBA433}" uniqueName="7" name="Batch" queryTableFieldId="7" dataDxfId="71" totalsRowDxfId="56"/>
    <tableColumn id="8" xr3:uid="{4FE9DAC9-D5AB-49B8-8D04-088D7FB95E3C}" uniqueName="8" name="Degree" queryTableFieldId="8" dataDxfId="70" totalsRowDxfId="55"/>
    <tableColumn id="9" xr3:uid="{44D1FB02-1A23-431D-88D0-37FF2CBC02CA}" uniqueName="9" name="PresentStatus" queryTableFieldId="9" dataDxfId="69" totalsRowDxfId="54"/>
    <tableColumn id="10" xr3:uid="{BC8116D7-A1D2-46AC-B7AD-B78D2C510D2F}" uniqueName="10" name="HSDegree" queryTableFieldId="10" dataDxfId="68" totalsRowDxfId="53"/>
    <tableColumn id="11" xr3:uid="{B628AFB4-6B92-41BA-B677-62E7D91A4F17}" uniqueName="11" name="EntranceExam" queryTableFieldId="11" dataDxfId="67" totalsRowDxfId="52"/>
    <tableColumn id="12" xr3:uid="{3F2A7503-F1E0-4ABE-BEAC-1233DE492737}" uniqueName="12" name="Institute" queryTableFieldId="12" dataDxfId="66" totalsRowDxfId="51"/>
    <tableColumn id="13" xr3:uid="{5767B09A-BC35-464C-BC43-1BFF0863705F}" uniqueName="13" name="Location" totalsRowFunction="count" queryTableFieldId="13" dataDxfId="65" totalsRowDxfId="50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00088E-483B-469B-8E75-3BE64AD5B403}" name="alumni.college_b_se_v" displayName="alumni.college_b_se_v" comment="4a9ec5e9-8f87-49aa-b2aa-5a1d39af962f" ref="A1:K102" tableType="queryTable" totalsRowCount="1" totalsRowDxfId="38" totalsRowBorderDxfId="37">
  <autoFilter ref="A1:K101" xr:uid="{8C00088E-483B-469B-8E75-3BE64AD5B403}"/>
  <tableColumns count="11">
    <tableColumn id="1" xr3:uid="{579C1C94-9B89-47D1-B324-648F5741E1A1}" uniqueName="1" name="RollNo" totalsRowLabel="Total" queryTableFieldId="1" dataDxfId="49" totalsRowDxfId="36"/>
    <tableColumn id="2" xr3:uid="{E437CAF2-931C-44D7-9C34-12CD7874DEA0}" uniqueName="2" name="LastUpdate" queryTableFieldId="2" dataDxfId="48" totalsRowDxfId="35"/>
    <tableColumn id="3" xr3:uid="{C61E30BF-F6D2-4F89-AE35-875667BC6F8A}" uniqueName="3" name="Name" queryTableFieldId="3" dataDxfId="47" totalsRowDxfId="34"/>
    <tableColumn id="4" xr3:uid="{219519C2-61A4-4A4B-B76F-7070D13BDDFF}" uniqueName="4" name="FatherName" queryTableFieldId="4" dataDxfId="46" totalsRowDxfId="33"/>
    <tableColumn id="5" xr3:uid="{A49E7306-E2F9-4E16-9033-D142FB7E86C0}" uniqueName="5" name="MotherName" queryTableFieldId="5" dataDxfId="45" totalsRowDxfId="32"/>
    <tableColumn id="6" xr3:uid="{E703BBC9-6ADE-4583-8222-283001F11965}" uniqueName="6" name="Branch" queryTableFieldId="6" dataDxfId="44" totalsRowDxfId="31"/>
    <tableColumn id="7" xr3:uid="{0004138D-2B3B-4822-8FBA-2015287350B3}" uniqueName="7" name="Batch" queryTableFieldId="7" dataDxfId="43" totalsRowDxfId="30"/>
    <tableColumn id="8" xr3:uid="{00B7698E-655D-4834-A2CC-4AB594F527C4}" uniqueName="8" name="Degree" queryTableFieldId="8" dataDxfId="42" totalsRowDxfId="29"/>
    <tableColumn id="9" xr3:uid="{7E95C834-9178-4DC7-95F6-0F50F9A4A98B}" uniqueName="9" name="PresentStatus" queryTableFieldId="9" dataDxfId="41" totalsRowDxfId="28"/>
    <tableColumn id="10" xr3:uid="{E4DC12AA-B5DC-45C8-B17B-F136CD1D3EAC}" uniqueName="10" name="Organization" queryTableFieldId="10" dataDxfId="40" totalsRowDxfId="27"/>
    <tableColumn id="11" xr3:uid="{2FDA6E9B-81B2-464F-8A83-D340CD0B93DA}" uniqueName="11" name="Location" totalsRowFunction="count" queryTableFieldId="11" dataDxfId="39" totalsRowDxfId="26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66AC5C-B31A-4162-B0CF-B1423F8F0E6E}" name="alumni.college_b_sj_v" displayName="alumni.college_b_sj_v" comment="f22835fc-ddfc-464c-8ac2-d63df021bf04" ref="A1:L102" tableType="queryTable" totalsRowCount="1" totalsRowDxfId="13" totalsRowBorderDxfId="12">
  <autoFilter ref="A1:L101" xr:uid="{D466AC5C-B31A-4162-B0CF-B1423F8F0E6E}"/>
  <tableColumns count="12">
    <tableColumn id="1" xr3:uid="{00519461-300A-4207-9257-CC6F7AAD7DB0}" uniqueName="1" name="RollNo" totalsRowLabel="Total" queryTableFieldId="1" dataDxfId="25" totalsRowDxfId="11"/>
    <tableColumn id="2" xr3:uid="{E521DD53-42B8-42CF-B579-C5E32924A378}" uniqueName="2" name="LastUpdate" queryTableFieldId="2" dataDxfId="24" totalsRowDxfId="10"/>
    <tableColumn id="3" xr3:uid="{FD829637-EFCF-4867-97EF-4025B9E30E26}" uniqueName="3" name="Name" queryTableFieldId="3" dataDxfId="23" totalsRowDxfId="9"/>
    <tableColumn id="4" xr3:uid="{CB84C112-B90C-465B-A2A6-F1B9FB3D56A0}" uniqueName="4" name="FatherName" queryTableFieldId="4" dataDxfId="22" totalsRowDxfId="8"/>
    <tableColumn id="5" xr3:uid="{33C0BEB5-1BB5-4FC1-BFC8-94E3FCC5791C}" uniqueName="5" name="MotherName" queryTableFieldId="5" dataDxfId="21" totalsRowDxfId="7"/>
    <tableColumn id="6" xr3:uid="{0BD9F489-3051-4D5F-8CEE-DB30B11C1ADF}" uniqueName="6" name="Branch" queryTableFieldId="6" dataDxfId="20" totalsRowDxfId="6"/>
    <tableColumn id="7" xr3:uid="{2D42C997-C66D-4AA3-8E7C-E8F22A3AF790}" uniqueName="7" name="Batch" queryTableFieldId="7" dataDxfId="19" totalsRowDxfId="5"/>
    <tableColumn id="8" xr3:uid="{79905678-437B-4422-9A42-0DADDFD4E9D5}" uniqueName="8" name="Degree" queryTableFieldId="8" dataDxfId="18" totalsRowDxfId="4"/>
    <tableColumn id="9" xr3:uid="{479B30C5-ED89-4CA3-BA0B-CDE80F2BA9C1}" uniqueName="9" name="PresentStatus" queryTableFieldId="9" dataDxfId="17" totalsRowDxfId="3"/>
    <tableColumn id="10" xr3:uid="{36E1655D-90CC-4CB2-A17E-55763561F6DE}" uniqueName="10" name="Organization" queryTableFieldId="10" dataDxfId="16" totalsRowDxfId="2"/>
    <tableColumn id="11" xr3:uid="{9BF163E7-EF30-4463-922B-07A9B6C8AB0D}" uniqueName="11" name="Designation" queryTableFieldId="11" dataDxfId="15" totalsRowDxfId="1"/>
    <tableColumn id="12" xr3:uid="{20AD2D0F-C40C-439E-8817-4E7A1F91B8C1}" uniqueName="12" name="Location" totalsRowFunction="count" queryTableFieldId="12" dataDxfId="14" totalsRow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B455-0B47-4313-BF56-192CCB822698}">
  <dimension ref="A1:BB102"/>
  <sheetViews>
    <sheetView tabSelected="1" zoomScale="50" zoomScaleNormal="50" workbookViewId="0">
      <selection activeCell="N1" sqref="N1:BB39"/>
    </sheetView>
  </sheetViews>
  <sheetFormatPr defaultRowHeight="15" x14ac:dyDescent="0.25"/>
  <cols>
    <col min="1" max="1" width="14" bestFit="1" customWidth="1"/>
    <col min="2" max="2" width="13.28515625" bestFit="1" customWidth="1"/>
    <col min="3" max="3" width="28.42578125" bestFit="1" customWidth="1"/>
    <col min="4" max="4" width="31.42578125" bestFit="1" customWidth="1"/>
    <col min="5" max="5" width="26.5703125" bestFit="1" customWidth="1"/>
    <col min="6" max="6" width="16.85546875" bestFit="1" customWidth="1"/>
    <col min="7" max="7" width="13.140625" bestFit="1" customWidth="1"/>
    <col min="8" max="8" width="15.7109375" bestFit="1" customWidth="1"/>
    <col min="9" max="9" width="71.5703125" bestFit="1" customWidth="1"/>
    <col min="10" max="10" width="31" bestFit="1" customWidth="1"/>
    <col min="11" max="11" width="43" bestFit="1" customWidth="1"/>
    <col min="12" max="12" width="15.85546875" bestFit="1" customWidth="1"/>
    <col min="14" max="14" width="16.85546875" bestFit="1" customWidth="1"/>
    <col min="15" max="15" width="18.5703125" bestFit="1" customWidth="1"/>
    <col min="16" max="17" width="2" bestFit="1" customWidth="1"/>
    <col min="18" max="18" width="8.42578125" bestFit="1" customWidth="1"/>
    <col min="19" max="19" width="8.85546875" bestFit="1" customWidth="1"/>
    <col min="20" max="20" width="8.7109375" bestFit="1" customWidth="1"/>
    <col min="21" max="21" width="8.85546875" bestFit="1" customWidth="1"/>
    <col min="22" max="22" width="7" bestFit="1" customWidth="1"/>
    <col min="23" max="23" width="7.140625" bestFit="1" customWidth="1"/>
    <col min="24" max="24" width="9.85546875" bestFit="1" customWidth="1"/>
    <col min="25" max="25" width="9.42578125" bestFit="1" customWidth="1"/>
    <col min="26" max="27" width="5.7109375" bestFit="1" customWidth="1"/>
    <col min="28" max="28" width="8.140625" bestFit="1" customWidth="1"/>
    <col min="29" max="29" width="8.28515625" bestFit="1" customWidth="1"/>
    <col min="30" max="30" width="9.140625" bestFit="1" customWidth="1"/>
    <col min="31" max="31" width="9.28515625" bestFit="1" customWidth="1"/>
    <col min="32" max="32" width="9.140625" bestFit="1" customWidth="1"/>
    <col min="33" max="33" width="9.28515625" bestFit="1" customWidth="1"/>
    <col min="34" max="34" width="9.42578125" bestFit="1" customWidth="1"/>
    <col min="35" max="35" width="8.140625" bestFit="1" customWidth="1"/>
    <col min="36" max="36" width="8" bestFit="1" customWidth="1"/>
    <col min="37" max="37" width="7.7109375" bestFit="1" customWidth="1"/>
    <col min="38" max="38" width="6.85546875" bestFit="1" customWidth="1"/>
    <col min="39" max="39" width="7.28515625" bestFit="1" customWidth="1"/>
    <col min="40" max="40" width="4" bestFit="1" customWidth="1"/>
    <col min="41" max="41" width="3.7109375" bestFit="1" customWidth="1"/>
    <col min="42" max="42" width="6.28515625" bestFit="1" customWidth="1"/>
    <col min="43" max="43" width="9.42578125" bestFit="1" customWidth="1"/>
    <col min="44" max="44" width="7.28515625" bestFit="1" customWidth="1"/>
    <col min="45" max="45" width="6" bestFit="1" customWidth="1"/>
    <col min="46" max="46" width="5.5703125" bestFit="1" customWidth="1"/>
    <col min="47" max="47" width="7.140625" bestFit="1" customWidth="1"/>
    <col min="48" max="48" width="7.7109375" bestFit="1" customWidth="1"/>
    <col min="49" max="49" width="8.28515625" bestFit="1" customWidth="1"/>
    <col min="50" max="50" width="7.28515625" bestFit="1" customWidth="1"/>
    <col min="51" max="51" width="7.42578125" bestFit="1" customWidth="1"/>
    <col min="52" max="52" width="8" bestFit="1" customWidth="1"/>
    <col min="53" max="54" width="11.28515625" bestFit="1" customWidth="1"/>
    <col min="55" max="55" width="8" bestFit="1" customWidth="1"/>
    <col min="56" max="56" width="22.42578125" bestFit="1" customWidth="1"/>
    <col min="57" max="57" width="19.28515625" bestFit="1" customWidth="1"/>
    <col min="58" max="58" width="6.28515625" bestFit="1" customWidth="1"/>
    <col min="59" max="59" width="7.140625" bestFit="1" customWidth="1"/>
    <col min="60" max="60" width="5.85546875" bestFit="1" customWidth="1"/>
    <col min="61" max="61" width="11.85546875" bestFit="1" customWidth="1"/>
    <col min="62" max="62" width="16.28515625" bestFit="1" customWidth="1"/>
    <col min="63" max="63" width="16.7109375" bestFit="1" customWidth="1"/>
    <col min="64" max="64" width="4.28515625" bestFit="1" customWidth="1"/>
    <col min="65" max="65" width="3.5703125" bestFit="1" customWidth="1"/>
    <col min="66" max="66" width="16.5703125" bestFit="1" customWidth="1"/>
    <col min="67" max="67" width="17.5703125" bestFit="1" customWidth="1"/>
    <col min="68" max="68" width="9.5703125" bestFit="1" customWidth="1"/>
    <col min="69" max="69" width="9.7109375" bestFit="1" customWidth="1"/>
    <col min="70" max="70" width="33.28515625" bestFit="1" customWidth="1"/>
    <col min="71" max="71" width="8.85546875" bestFit="1" customWidth="1"/>
    <col min="72" max="72" width="8" bestFit="1" customWidth="1"/>
    <col min="73" max="73" width="14.85546875" bestFit="1" customWidth="1"/>
    <col min="74" max="74" width="16" bestFit="1" customWidth="1"/>
    <col min="75" max="75" width="19.7109375" bestFit="1" customWidth="1"/>
    <col min="76" max="76" width="7" bestFit="1" customWidth="1"/>
    <col min="77" max="77" width="16.7109375" bestFit="1" customWidth="1"/>
    <col min="78" max="78" width="30.140625" bestFit="1" customWidth="1"/>
    <col min="79" max="79" width="5.5703125" bestFit="1" customWidth="1"/>
    <col min="80" max="80" width="19.28515625" bestFit="1" customWidth="1"/>
    <col min="81" max="81" width="44.140625" bestFit="1" customWidth="1"/>
    <col min="82" max="82" width="30.5703125" bestFit="1" customWidth="1"/>
    <col min="83" max="83" width="20.140625" bestFit="1" customWidth="1"/>
    <col min="84" max="84" width="25.7109375" bestFit="1" customWidth="1"/>
    <col min="85" max="85" width="11.5703125" bestFit="1" customWidth="1"/>
    <col min="86" max="86" width="7.28515625" bestFit="1" customWidth="1"/>
    <col min="87" max="87" width="11.28515625" bestFit="1" customWidth="1"/>
    <col min="88" max="88" width="14.85546875" bestFit="1" customWidth="1"/>
    <col min="89" max="89" width="21.7109375" bestFit="1" customWidth="1"/>
    <col min="90" max="90" width="17.28515625" bestFit="1" customWidth="1"/>
    <col min="91" max="91" width="12.140625" bestFit="1" customWidth="1"/>
    <col min="92" max="92" width="13.42578125" bestFit="1" customWidth="1"/>
    <col min="93" max="93" width="32.5703125" bestFit="1" customWidth="1"/>
    <col min="94" max="94" width="13.140625" bestFit="1" customWidth="1"/>
    <col min="95" max="95" width="16.85546875" bestFit="1" customWidth="1"/>
    <col min="96" max="96" width="16.42578125" bestFit="1" customWidth="1"/>
    <col min="97" max="97" width="9.5703125" bestFit="1" customWidth="1"/>
    <col min="98" max="98" width="12.5703125" bestFit="1" customWidth="1"/>
    <col min="99" max="99" width="19.42578125" bestFit="1" customWidth="1"/>
    <col min="100" max="100" width="14.7109375" bestFit="1" customWidth="1"/>
    <col min="101" max="101" width="16" bestFit="1" customWidth="1"/>
    <col min="102" max="102" width="9" bestFit="1" customWidth="1"/>
    <col min="103" max="103" width="8.5703125" bestFit="1" customWidth="1"/>
    <col min="104" max="104" width="11.5703125" bestFit="1" customWidth="1"/>
    <col min="105" max="106" width="14.85546875" bestFit="1" customWidth="1"/>
    <col min="107" max="107" width="15.85546875" bestFit="1" customWidth="1"/>
    <col min="108" max="108" width="15.42578125" bestFit="1" customWidth="1"/>
    <col min="109" max="109" width="9.28515625" bestFit="1" customWidth="1"/>
    <col min="110" max="110" width="17.5703125" bestFit="1" customWidth="1"/>
    <col min="111" max="111" width="7" bestFit="1" customWidth="1"/>
    <col min="112" max="112" width="16.7109375" bestFit="1" customWidth="1"/>
    <col min="113" max="113" width="12.28515625" bestFit="1" customWidth="1"/>
    <col min="114" max="114" width="8" bestFit="1" customWidth="1"/>
    <col min="115" max="115" width="19.7109375" bestFit="1" customWidth="1"/>
    <col min="116" max="116" width="10.85546875" bestFit="1" customWidth="1"/>
    <col min="117" max="117" width="9.42578125" bestFit="1" customWidth="1"/>
    <col min="118" max="118" width="12.42578125" bestFit="1" customWidth="1"/>
    <col min="119" max="119" width="10" bestFit="1" customWidth="1"/>
    <col min="120" max="120" width="18.140625" bestFit="1" customWidth="1"/>
    <col min="121" max="121" width="13.140625" bestFit="1" customWidth="1"/>
    <col min="122" max="122" width="10.5703125" bestFit="1" customWidth="1"/>
    <col min="123" max="123" width="13.7109375" bestFit="1" customWidth="1"/>
    <col min="124" max="124" width="28" bestFit="1" customWidth="1"/>
    <col min="125" max="125" width="13.85546875" bestFit="1" customWidth="1"/>
    <col min="126" max="126" width="25.7109375" bestFit="1" customWidth="1"/>
    <col min="127" max="127" width="12.7109375" bestFit="1" customWidth="1"/>
    <col min="128" max="128" width="10.28515625" bestFit="1" customWidth="1"/>
    <col min="129" max="129" width="20.140625" bestFit="1" customWidth="1"/>
    <col min="130" max="130" width="13.42578125" bestFit="1" customWidth="1"/>
    <col min="131" max="131" width="39.5703125" bestFit="1" customWidth="1"/>
    <col min="132" max="132" width="18.5703125" bestFit="1" customWidth="1"/>
    <col min="133" max="133" width="11.28515625" bestFit="1" customWidth="1"/>
    <col min="134" max="134" width="24.140625" bestFit="1" customWidth="1"/>
    <col min="135" max="135" width="15.140625" bestFit="1" customWidth="1"/>
    <col min="136" max="136" width="14.42578125" bestFit="1" customWidth="1"/>
    <col min="137" max="137" width="23.5703125" bestFit="1" customWidth="1"/>
    <col min="138" max="138" width="22.85546875" bestFit="1" customWidth="1"/>
    <col min="139" max="139" width="15.140625" bestFit="1" customWidth="1"/>
    <col min="140" max="140" width="14.42578125" bestFit="1" customWidth="1"/>
    <col min="141" max="141" width="24.42578125" bestFit="1" customWidth="1"/>
    <col min="142" max="142" width="23.7109375" bestFit="1" customWidth="1"/>
    <col min="143" max="143" width="20.28515625" bestFit="1" customWidth="1"/>
    <col min="144" max="144" width="14.42578125" bestFit="1" customWidth="1"/>
    <col min="145" max="145" width="24.5703125" bestFit="1" customWidth="1"/>
    <col min="146" max="146" width="23.85546875" bestFit="1" customWidth="1"/>
    <col min="147" max="147" width="15.140625" bestFit="1" customWidth="1"/>
    <col min="148" max="148" width="14.42578125" bestFit="1" customWidth="1"/>
    <col min="149" max="149" width="25.7109375" bestFit="1" customWidth="1"/>
    <col min="150" max="150" width="24.85546875" bestFit="1" customWidth="1"/>
    <col min="151" max="151" width="33.28515625" bestFit="1" customWidth="1"/>
    <col min="152" max="152" width="14.42578125" bestFit="1" customWidth="1"/>
    <col min="153" max="153" width="24.5703125" bestFit="1" customWidth="1"/>
    <col min="154" max="154" width="23.85546875" bestFit="1" customWidth="1"/>
    <col min="155" max="155" width="28" bestFit="1" customWidth="1"/>
    <col min="156" max="156" width="14.42578125" bestFit="1" customWidth="1"/>
    <col min="157" max="157" width="15.140625" bestFit="1" customWidth="1"/>
    <col min="158" max="158" width="14.42578125" bestFit="1" customWidth="1"/>
    <col min="159" max="159" width="19.28515625" bestFit="1" customWidth="1"/>
    <col min="160" max="160" width="14.42578125" bestFit="1" customWidth="1"/>
    <col min="161" max="161" width="24.7109375" bestFit="1" customWidth="1"/>
    <col min="162" max="162" width="24" bestFit="1" customWidth="1"/>
    <col min="163" max="163" width="21.7109375" bestFit="1" customWidth="1"/>
    <col min="164" max="164" width="14.42578125" bestFit="1" customWidth="1"/>
    <col min="165" max="165" width="27.140625" bestFit="1" customWidth="1"/>
    <col min="166" max="166" width="26.42578125" bestFit="1" customWidth="1"/>
    <col min="167" max="167" width="15.140625" bestFit="1" customWidth="1"/>
    <col min="168" max="168" width="14.42578125" bestFit="1" customWidth="1"/>
    <col min="169" max="169" width="23.28515625" bestFit="1" customWidth="1"/>
    <col min="170" max="170" width="22.5703125" bestFit="1" customWidth="1"/>
    <col min="171" max="171" width="32.5703125" bestFit="1" customWidth="1"/>
    <col min="172" max="172" width="14.42578125" bestFit="1" customWidth="1"/>
    <col min="173" max="173" width="23" bestFit="1" customWidth="1"/>
    <col min="174" max="174" width="22.28515625" bestFit="1" customWidth="1"/>
    <col min="175" max="175" width="16.85546875" bestFit="1" customWidth="1"/>
    <col min="176" max="176" width="14.42578125" bestFit="1" customWidth="1"/>
    <col min="177" max="177" width="26.42578125" bestFit="1" customWidth="1"/>
    <col min="178" max="178" width="25.7109375" bestFit="1" customWidth="1"/>
    <col min="179" max="179" width="15.140625" bestFit="1" customWidth="1"/>
    <col min="180" max="180" width="14.42578125" bestFit="1" customWidth="1"/>
    <col min="181" max="181" width="22.5703125" bestFit="1" customWidth="1"/>
    <col min="182" max="182" width="21.85546875" bestFit="1" customWidth="1"/>
    <col min="183" max="183" width="19.42578125" bestFit="1" customWidth="1"/>
    <col min="184" max="184" width="14.42578125" bestFit="1" customWidth="1"/>
    <col min="185" max="185" width="24.5703125" bestFit="1" customWidth="1"/>
    <col min="186" max="186" width="23.85546875" bestFit="1" customWidth="1"/>
    <col min="187" max="187" width="16" bestFit="1" customWidth="1"/>
    <col min="188" max="188" width="14.42578125" bestFit="1" customWidth="1"/>
    <col min="189" max="189" width="18.85546875" bestFit="1" customWidth="1"/>
    <col min="190" max="190" width="18.140625" bestFit="1" customWidth="1"/>
    <col min="191" max="191" width="15.140625" bestFit="1" customWidth="1"/>
    <col min="192" max="192" width="14.42578125" bestFit="1" customWidth="1"/>
    <col min="193" max="193" width="21.5703125" bestFit="1" customWidth="1"/>
    <col min="194" max="194" width="20.7109375" bestFit="1" customWidth="1"/>
    <col min="195" max="195" width="15.140625" bestFit="1" customWidth="1"/>
    <col min="196" max="196" width="14.42578125" bestFit="1" customWidth="1"/>
    <col min="197" max="197" width="24.7109375" bestFit="1" customWidth="1"/>
    <col min="198" max="198" width="24" bestFit="1" customWidth="1"/>
    <col min="199" max="199" width="15.85546875" bestFit="1" customWidth="1"/>
    <col min="200" max="200" width="14.42578125" bestFit="1" customWidth="1"/>
    <col min="201" max="201" width="25.28515625" bestFit="1" customWidth="1"/>
    <col min="202" max="202" width="24.5703125" bestFit="1" customWidth="1"/>
    <col min="203" max="203" width="15.140625" bestFit="1" customWidth="1"/>
    <col min="204" max="204" width="14.42578125" bestFit="1" customWidth="1"/>
    <col min="205" max="205" width="17.5703125" bestFit="1" customWidth="1"/>
    <col min="206" max="206" width="14.42578125" bestFit="1" customWidth="1"/>
    <col min="207" max="207" width="15.140625" bestFit="1" customWidth="1"/>
    <col min="208" max="208" width="14.42578125" bestFit="1" customWidth="1"/>
    <col min="209" max="209" width="16.7109375" bestFit="1" customWidth="1"/>
    <col min="210" max="210" width="14.42578125" bestFit="1" customWidth="1"/>
    <col min="211" max="211" width="22.28515625" bestFit="1" customWidth="1"/>
    <col min="212" max="212" width="21.5703125" bestFit="1" customWidth="1"/>
    <col min="213" max="213" width="15.140625" bestFit="1" customWidth="1"/>
    <col min="214" max="214" width="14.42578125" bestFit="1" customWidth="1"/>
    <col min="215" max="215" width="19.7109375" bestFit="1" customWidth="1"/>
    <col min="216" max="216" width="14.42578125" bestFit="1" customWidth="1"/>
    <col min="217" max="217" width="20.7109375" bestFit="1" customWidth="1"/>
    <col min="218" max="218" width="20" bestFit="1" customWidth="1"/>
    <col min="219" max="219" width="15.140625" bestFit="1" customWidth="1"/>
    <col min="220" max="220" width="14.42578125" bestFit="1" customWidth="1"/>
    <col min="221" max="221" width="22.42578125" bestFit="1" customWidth="1"/>
    <col min="222" max="222" width="21.7109375" bestFit="1" customWidth="1"/>
    <col min="223" max="223" width="15.140625" bestFit="1" customWidth="1"/>
    <col min="224" max="224" width="14.42578125" bestFit="1" customWidth="1"/>
    <col min="225" max="225" width="18.140625" bestFit="1" customWidth="1"/>
    <col min="226" max="226" width="14.42578125" bestFit="1" customWidth="1"/>
    <col min="227" max="227" width="23" bestFit="1" customWidth="1"/>
    <col min="228" max="228" width="22.28515625" bestFit="1" customWidth="1"/>
    <col min="229" max="229" width="15.140625" bestFit="1" customWidth="1"/>
    <col min="230" max="230" width="14.42578125" bestFit="1" customWidth="1"/>
    <col min="231" max="231" width="23.5703125" bestFit="1" customWidth="1"/>
    <col min="232" max="232" width="22.85546875" bestFit="1" customWidth="1"/>
    <col min="233" max="233" width="28" bestFit="1" customWidth="1"/>
    <col min="234" max="234" width="14.42578125" bestFit="1" customWidth="1"/>
    <col min="235" max="235" width="23.7109375" bestFit="1" customWidth="1"/>
    <col min="236" max="236" width="23" bestFit="1" customWidth="1"/>
    <col min="237" max="237" width="25.7109375" bestFit="1" customWidth="1"/>
    <col min="238" max="238" width="14.42578125" bestFit="1" customWidth="1"/>
    <col min="239" max="239" width="22.7109375" bestFit="1" customWidth="1"/>
    <col min="240" max="240" width="22" bestFit="1" customWidth="1"/>
    <col min="241" max="241" width="15.140625" bestFit="1" customWidth="1"/>
    <col min="242" max="242" width="14.42578125" bestFit="1" customWidth="1"/>
    <col min="243" max="243" width="20.140625" bestFit="1" customWidth="1"/>
    <col min="244" max="244" width="14.42578125" bestFit="1" customWidth="1"/>
    <col min="245" max="245" width="23.28515625" bestFit="1" customWidth="1"/>
    <col min="246" max="246" width="22.5703125" bestFit="1" customWidth="1"/>
    <col min="247" max="247" width="39.5703125" bestFit="1" customWidth="1"/>
    <col min="248" max="248" width="14.42578125" bestFit="1" customWidth="1"/>
    <col min="249" max="249" width="28.42578125" bestFit="1" customWidth="1"/>
    <col min="250" max="250" width="27.7109375" bestFit="1" customWidth="1"/>
    <col min="251" max="251" width="20.140625" bestFit="1" customWidth="1"/>
    <col min="252" max="252" width="19.42578125" bestFit="1" customWidth="1"/>
  </cols>
  <sheetData>
    <row r="1" spans="1:54" x14ac:dyDescent="0.25">
      <c r="A1" t="s">
        <v>942</v>
      </c>
      <c r="B1" t="s">
        <v>941</v>
      </c>
      <c r="C1" t="s">
        <v>940</v>
      </c>
      <c r="D1" t="s">
        <v>939</v>
      </c>
      <c r="E1" t="s">
        <v>938</v>
      </c>
      <c r="F1" t="s">
        <v>937</v>
      </c>
      <c r="G1" t="s">
        <v>936</v>
      </c>
      <c r="H1" t="s">
        <v>935</v>
      </c>
      <c r="I1" t="s">
        <v>934</v>
      </c>
      <c r="J1" t="s">
        <v>933</v>
      </c>
      <c r="K1" t="s">
        <v>932</v>
      </c>
      <c r="L1" t="s">
        <v>931</v>
      </c>
      <c r="N1" s="7" t="s">
        <v>948</v>
      </c>
      <c r="O1" s="7" t="s">
        <v>944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</row>
    <row r="2" spans="1:54" ht="4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</v>
      </c>
      <c r="L2" s="1" t="s">
        <v>10</v>
      </c>
      <c r="N2" s="7" t="s">
        <v>946</v>
      </c>
      <c r="O2" s="8">
        <v>100</v>
      </c>
      <c r="P2" s="8" t="s">
        <v>587</v>
      </c>
      <c r="Q2" s="8" t="s">
        <v>68</v>
      </c>
      <c r="R2" s="8" t="s">
        <v>619</v>
      </c>
      <c r="S2" s="8" t="s">
        <v>254</v>
      </c>
      <c r="T2" s="8" t="s">
        <v>594</v>
      </c>
      <c r="U2" s="8" t="s">
        <v>466</v>
      </c>
      <c r="V2" s="8" t="s">
        <v>726</v>
      </c>
      <c r="W2" s="8" t="s">
        <v>59</v>
      </c>
      <c r="X2" s="8" t="s">
        <v>29</v>
      </c>
      <c r="Y2" s="8" t="s">
        <v>481</v>
      </c>
      <c r="Z2" s="8" t="s">
        <v>412</v>
      </c>
      <c r="AA2" s="8" t="s">
        <v>10</v>
      </c>
      <c r="AB2" s="8" t="s">
        <v>540</v>
      </c>
      <c r="AC2" s="8" t="s">
        <v>439</v>
      </c>
      <c r="AD2" s="8" t="s">
        <v>602</v>
      </c>
      <c r="AE2" s="8" t="s">
        <v>515</v>
      </c>
      <c r="AF2" s="8" t="s">
        <v>341</v>
      </c>
      <c r="AG2" s="8" t="s">
        <v>630</v>
      </c>
      <c r="AH2" s="8" t="s">
        <v>104</v>
      </c>
      <c r="AI2" s="8" t="s">
        <v>404</v>
      </c>
      <c r="AJ2" s="8" t="s">
        <v>455</v>
      </c>
      <c r="AK2" s="8" t="s">
        <v>655</v>
      </c>
      <c r="AL2" s="8" t="s">
        <v>364</v>
      </c>
      <c r="AM2" s="8" t="s">
        <v>194</v>
      </c>
      <c r="AN2" s="8" t="s">
        <v>372</v>
      </c>
      <c r="AO2" s="8" t="s">
        <v>236</v>
      </c>
      <c r="AP2" s="8" t="s">
        <v>322</v>
      </c>
      <c r="AQ2" s="8" t="s">
        <v>300</v>
      </c>
      <c r="AR2" s="8" t="s">
        <v>132</v>
      </c>
      <c r="AS2" s="8" t="s">
        <v>20</v>
      </c>
      <c r="AT2" s="8" t="s">
        <v>113</v>
      </c>
      <c r="AU2" s="8" t="s">
        <v>609</v>
      </c>
      <c r="AV2" s="8" t="s">
        <v>96</v>
      </c>
      <c r="AW2" s="8" t="s">
        <v>740</v>
      </c>
      <c r="AX2" s="8" t="s">
        <v>348</v>
      </c>
      <c r="AY2" s="8" t="s">
        <v>40</v>
      </c>
      <c r="AZ2" s="8" t="s">
        <v>79</v>
      </c>
      <c r="BA2" s="8" t="s">
        <v>389</v>
      </c>
      <c r="BB2" s="8" t="s">
        <v>945</v>
      </c>
    </row>
    <row r="3" spans="1:54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5</v>
      </c>
      <c r="G3" s="1" t="s">
        <v>16</v>
      </c>
      <c r="H3" s="1" t="s">
        <v>7</v>
      </c>
      <c r="I3" s="1" t="s">
        <v>17</v>
      </c>
      <c r="J3" s="1" t="s">
        <v>18</v>
      </c>
      <c r="K3" s="1" t="s">
        <v>19</v>
      </c>
      <c r="L3" s="1" t="s">
        <v>20</v>
      </c>
      <c r="N3" s="8" t="s">
        <v>292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>
        <v>1</v>
      </c>
      <c r="AW3" s="9"/>
      <c r="AX3" s="9"/>
      <c r="AY3" s="9"/>
      <c r="AZ3" s="9"/>
      <c r="BA3" s="9"/>
      <c r="BB3" s="9">
        <v>1</v>
      </c>
    </row>
    <row r="4" spans="1:54" x14ac:dyDescent="0.25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5</v>
      </c>
      <c r="G4" s="1" t="s">
        <v>16</v>
      </c>
      <c r="H4" s="1" t="s">
        <v>7</v>
      </c>
      <c r="I4" s="1" t="s">
        <v>26</v>
      </c>
      <c r="J4" s="1" t="s">
        <v>27</v>
      </c>
      <c r="K4" s="1" t="s">
        <v>28</v>
      </c>
      <c r="L4" s="1" t="s">
        <v>29</v>
      </c>
      <c r="N4" s="8" t="s">
        <v>402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>
        <v>1</v>
      </c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>
        <v>1</v>
      </c>
    </row>
    <row r="5" spans="1:54" x14ac:dyDescent="0.25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7</v>
      </c>
      <c r="I5" s="1" t="s">
        <v>37</v>
      </c>
      <c r="J5" s="1" t="s">
        <v>38</v>
      </c>
      <c r="K5" s="1" t="s">
        <v>39</v>
      </c>
      <c r="L5" s="1" t="s">
        <v>40</v>
      </c>
      <c r="N5" s="8" t="s">
        <v>651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>
        <v>1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>
        <v>1</v>
      </c>
    </row>
    <row r="6" spans="1:54" x14ac:dyDescent="0.25">
      <c r="A6" s="1" t="s">
        <v>41</v>
      </c>
      <c r="B6" s="1" t="s">
        <v>31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36</v>
      </c>
      <c r="H6" s="1" t="s">
        <v>7</v>
      </c>
      <c r="I6" s="1" t="s">
        <v>46</v>
      </c>
      <c r="J6" s="1" t="s">
        <v>47</v>
      </c>
      <c r="K6" s="1" t="s">
        <v>48</v>
      </c>
      <c r="L6" s="1" t="s">
        <v>49</v>
      </c>
      <c r="N6" s="8" t="s">
        <v>92</v>
      </c>
      <c r="O6" s="9"/>
      <c r="P6" s="9"/>
      <c r="Q6" s="9"/>
      <c r="R6" s="9"/>
      <c r="S6" s="9"/>
      <c r="T6" s="9"/>
      <c r="U6" s="9"/>
      <c r="V6" s="9"/>
      <c r="W6" s="9"/>
      <c r="X6" s="9">
        <v>2</v>
      </c>
      <c r="Y6" s="9"/>
      <c r="Z6" s="9"/>
      <c r="AA6" s="9"/>
      <c r="AB6" s="9"/>
      <c r="AC6" s="9"/>
      <c r="AD6" s="9"/>
      <c r="AE6" s="9"/>
      <c r="AF6" s="9"/>
      <c r="AG6" s="9"/>
      <c r="AH6" s="9">
        <v>1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>
        <v>1</v>
      </c>
      <c r="AU6" s="9"/>
      <c r="AV6" s="9">
        <v>1</v>
      </c>
      <c r="AW6" s="9"/>
      <c r="AX6" s="9"/>
      <c r="AY6" s="9"/>
      <c r="AZ6" s="9"/>
      <c r="BA6" s="9"/>
      <c r="BB6" s="9">
        <v>5</v>
      </c>
    </row>
    <row r="7" spans="1:54" x14ac:dyDescent="0.25">
      <c r="A7" s="1" t="s">
        <v>50</v>
      </c>
      <c r="B7" s="1" t="s">
        <v>31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7</v>
      </c>
      <c r="I7" s="1" t="s">
        <v>56</v>
      </c>
      <c r="J7" s="1" t="s">
        <v>57</v>
      </c>
      <c r="K7" s="1" t="s">
        <v>58</v>
      </c>
      <c r="L7" s="1" t="s">
        <v>59</v>
      </c>
      <c r="N7" s="8" t="s">
        <v>615</v>
      </c>
      <c r="O7" s="9"/>
      <c r="P7" s="9"/>
      <c r="Q7" s="9"/>
      <c r="R7" s="9">
        <v>1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>
        <v>1</v>
      </c>
    </row>
    <row r="8" spans="1:54" x14ac:dyDescent="0.25">
      <c r="A8" s="1" t="s">
        <v>60</v>
      </c>
      <c r="B8" s="1" t="s">
        <v>31</v>
      </c>
      <c r="C8" s="1" t="s">
        <v>61</v>
      </c>
      <c r="D8" s="1" t="s">
        <v>62</v>
      </c>
      <c r="E8" s="1" t="s">
        <v>63</v>
      </c>
      <c r="F8" s="1" t="s">
        <v>64</v>
      </c>
      <c r="G8" s="1" t="s">
        <v>65</v>
      </c>
      <c r="H8" s="1" t="s">
        <v>7</v>
      </c>
      <c r="I8" s="1" t="s">
        <v>66</v>
      </c>
      <c r="J8" s="1" t="s">
        <v>67</v>
      </c>
      <c r="K8" s="1" t="s">
        <v>67</v>
      </c>
      <c r="L8" s="1" t="s">
        <v>68</v>
      </c>
      <c r="N8" s="8" t="s">
        <v>54</v>
      </c>
      <c r="O8" s="9"/>
      <c r="P8" s="9"/>
      <c r="Q8" s="9"/>
      <c r="R8" s="9"/>
      <c r="S8" s="9"/>
      <c r="T8" s="9"/>
      <c r="U8" s="9"/>
      <c r="V8" s="9"/>
      <c r="W8" s="9">
        <v>2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>
        <v>2</v>
      </c>
    </row>
    <row r="9" spans="1:54" x14ac:dyDescent="0.25">
      <c r="A9" s="1" t="s">
        <v>69</v>
      </c>
      <c r="B9" s="1" t="s">
        <v>70</v>
      </c>
      <c r="C9" s="1" t="s">
        <v>71</v>
      </c>
      <c r="D9" s="1" t="s">
        <v>72</v>
      </c>
      <c r="E9" s="1" t="s">
        <v>73</v>
      </c>
      <c r="F9" s="1" t="s">
        <v>74</v>
      </c>
      <c r="G9" s="1" t="s">
        <v>75</v>
      </c>
      <c r="H9" s="1" t="s">
        <v>7</v>
      </c>
      <c r="I9" s="1" t="s">
        <v>76</v>
      </c>
      <c r="J9" s="1" t="s">
        <v>77</v>
      </c>
      <c r="K9" s="1" t="s">
        <v>78</v>
      </c>
      <c r="L9" s="1" t="s">
        <v>79</v>
      </c>
      <c r="N9" s="8" t="s">
        <v>284</v>
      </c>
      <c r="O9" s="9"/>
      <c r="P9" s="9"/>
      <c r="Q9" s="9"/>
      <c r="R9" s="9"/>
      <c r="S9" s="9">
        <v>1</v>
      </c>
      <c r="T9" s="9"/>
      <c r="U9" s="9"/>
      <c r="V9" s="9"/>
      <c r="W9" s="9"/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>
        <v>2</v>
      </c>
    </row>
    <row r="10" spans="1:54" x14ac:dyDescent="0.25">
      <c r="A10" s="1" t="s">
        <v>80</v>
      </c>
      <c r="B10" s="1" t="s">
        <v>70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36</v>
      </c>
      <c r="H10" s="1" t="s">
        <v>7</v>
      </c>
      <c r="I10" s="1" t="s">
        <v>85</v>
      </c>
      <c r="J10" s="1" t="s">
        <v>86</v>
      </c>
      <c r="K10" s="1" t="s">
        <v>87</v>
      </c>
      <c r="L10" s="1" t="s">
        <v>20</v>
      </c>
      <c r="N10" s="8" t="s">
        <v>418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>
        <v>1</v>
      </c>
      <c r="AT10" s="9"/>
      <c r="AU10" s="9"/>
      <c r="AV10" s="9"/>
      <c r="AW10" s="9"/>
      <c r="AX10" s="9"/>
      <c r="AY10" s="9"/>
      <c r="AZ10" s="9"/>
      <c r="BA10" s="9"/>
      <c r="BB10" s="9">
        <v>1</v>
      </c>
    </row>
    <row r="11" spans="1:54" x14ac:dyDescent="0.25">
      <c r="A11" s="1" t="s">
        <v>88</v>
      </c>
      <c r="B11" s="1" t="s">
        <v>70</v>
      </c>
      <c r="C11" s="1" t="s">
        <v>89</v>
      </c>
      <c r="D11" s="1" t="s">
        <v>90</v>
      </c>
      <c r="E11" s="1" t="s">
        <v>91</v>
      </c>
      <c r="F11" s="1" t="s">
        <v>92</v>
      </c>
      <c r="G11" s="1" t="s">
        <v>93</v>
      </c>
      <c r="H11" s="1" t="s">
        <v>7</v>
      </c>
      <c r="I11" s="1" t="s">
        <v>94</v>
      </c>
      <c r="J11" s="1" t="s">
        <v>94</v>
      </c>
      <c r="K11" s="1" t="s">
        <v>95</v>
      </c>
      <c r="L11" s="1" t="s">
        <v>96</v>
      </c>
      <c r="N11" s="8" t="s">
        <v>608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>
        <v>1</v>
      </c>
      <c r="AV11" s="9"/>
      <c r="AW11" s="9"/>
      <c r="AX11" s="9"/>
      <c r="AY11" s="9"/>
      <c r="AZ11" s="9"/>
      <c r="BA11" s="9"/>
      <c r="BB11" s="9">
        <v>1</v>
      </c>
    </row>
    <row r="12" spans="1:54" x14ac:dyDescent="0.25">
      <c r="A12" s="1" t="s">
        <v>97</v>
      </c>
      <c r="B12" s="1" t="s">
        <v>70</v>
      </c>
      <c r="C12" s="1" t="s">
        <v>98</v>
      </c>
      <c r="D12" s="1" t="s">
        <v>99</v>
      </c>
      <c r="E12" s="1" t="s">
        <v>100</v>
      </c>
      <c r="F12" s="1" t="s">
        <v>92</v>
      </c>
      <c r="G12" s="1" t="s">
        <v>93</v>
      </c>
      <c r="H12" s="1" t="s">
        <v>7</v>
      </c>
      <c r="I12" s="1" t="s">
        <v>101</v>
      </c>
      <c r="J12" s="1" t="s">
        <v>102</v>
      </c>
      <c r="K12" s="1" t="s">
        <v>103</v>
      </c>
      <c r="L12" s="1" t="s">
        <v>104</v>
      </c>
      <c r="N12" s="8" t="s">
        <v>353</v>
      </c>
      <c r="O12" s="9"/>
      <c r="P12" s="9"/>
      <c r="Q12" s="9"/>
      <c r="R12" s="9"/>
      <c r="S12" s="9"/>
      <c r="T12" s="9"/>
      <c r="U12" s="9"/>
      <c r="V12" s="9"/>
      <c r="W12" s="9">
        <v>1</v>
      </c>
      <c r="X12" s="9">
        <v>1</v>
      </c>
      <c r="Y12" s="9"/>
      <c r="Z12" s="9"/>
      <c r="AA12" s="9"/>
      <c r="AB12" s="9">
        <v>1</v>
      </c>
      <c r="AC12" s="9"/>
      <c r="AD12" s="9"/>
      <c r="AE12" s="9"/>
      <c r="AF12" s="9"/>
      <c r="AG12" s="9"/>
      <c r="AH12" s="9"/>
      <c r="AI12" s="9"/>
      <c r="AJ12" s="9"/>
      <c r="AK12" s="9"/>
      <c r="AL12" s="9">
        <v>1</v>
      </c>
      <c r="AM12" s="9"/>
      <c r="AN12" s="9"/>
      <c r="AO12" s="9"/>
      <c r="AP12" s="9"/>
      <c r="AQ12" s="9"/>
      <c r="AR12" s="9"/>
      <c r="AS12" s="9">
        <v>1</v>
      </c>
      <c r="AT12" s="9"/>
      <c r="AU12" s="9"/>
      <c r="AV12" s="9">
        <v>3</v>
      </c>
      <c r="AW12" s="9"/>
      <c r="AX12" s="9"/>
      <c r="AY12" s="9"/>
      <c r="AZ12" s="9"/>
      <c r="BA12" s="9"/>
      <c r="BB12" s="9">
        <v>8</v>
      </c>
    </row>
    <row r="13" spans="1:54" x14ac:dyDescent="0.25">
      <c r="A13" s="1" t="s">
        <v>105</v>
      </c>
      <c r="B13" s="1" t="s">
        <v>70</v>
      </c>
      <c r="C13" s="1" t="s">
        <v>106</v>
      </c>
      <c r="D13" s="1" t="s">
        <v>107</v>
      </c>
      <c r="E13" s="1" t="s">
        <v>108</v>
      </c>
      <c r="F13" s="1" t="s">
        <v>109</v>
      </c>
      <c r="G13" s="1" t="s">
        <v>110</v>
      </c>
      <c r="H13" s="1" t="s">
        <v>7</v>
      </c>
      <c r="I13" s="1" t="s">
        <v>85</v>
      </c>
      <c r="J13" s="1" t="s">
        <v>111</v>
      </c>
      <c r="K13" s="1" t="s">
        <v>112</v>
      </c>
      <c r="L13" s="1" t="s">
        <v>113</v>
      </c>
      <c r="N13" s="8" t="s">
        <v>199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>
        <v>2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1</v>
      </c>
      <c r="AW13" s="9"/>
      <c r="AX13" s="9"/>
      <c r="AY13" s="9"/>
      <c r="AZ13" s="9"/>
      <c r="BA13" s="9"/>
      <c r="BB13" s="9">
        <v>3</v>
      </c>
    </row>
    <row r="14" spans="1:54" x14ac:dyDescent="0.25">
      <c r="A14" s="1" t="s">
        <v>114</v>
      </c>
      <c r="B14" s="1" t="s">
        <v>70</v>
      </c>
      <c r="C14" s="1" t="s">
        <v>115</v>
      </c>
      <c r="D14" s="1" t="s">
        <v>116</v>
      </c>
      <c r="E14" s="1" t="s">
        <v>117</v>
      </c>
      <c r="F14" s="1" t="s">
        <v>118</v>
      </c>
      <c r="G14" s="1" t="s">
        <v>119</v>
      </c>
      <c r="H14" s="1" t="s">
        <v>7</v>
      </c>
      <c r="I14" s="1" t="s">
        <v>120</v>
      </c>
      <c r="J14" s="1" t="s">
        <v>121</v>
      </c>
      <c r="K14" s="1" t="s">
        <v>122</v>
      </c>
      <c r="L14" s="1" t="s">
        <v>96</v>
      </c>
      <c r="N14" s="8" t="s">
        <v>558</v>
      </c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>
        <v>1</v>
      </c>
    </row>
    <row r="15" spans="1:54" x14ac:dyDescent="0.25">
      <c r="A15" s="1" t="s">
        <v>123</v>
      </c>
      <c r="B15" s="1" t="s">
        <v>70</v>
      </c>
      <c r="C15" s="1" t="s">
        <v>124</v>
      </c>
      <c r="D15" s="1" t="s">
        <v>125</v>
      </c>
      <c r="E15" s="1" t="s">
        <v>126</v>
      </c>
      <c r="F15" s="1" t="s">
        <v>127</v>
      </c>
      <c r="G15" s="1" t="s">
        <v>128</v>
      </c>
      <c r="H15" s="1" t="s">
        <v>7</v>
      </c>
      <c r="I15" s="1" t="s">
        <v>129</v>
      </c>
      <c r="J15" s="1" t="s">
        <v>130</v>
      </c>
      <c r="K15" s="1" t="s">
        <v>131</v>
      </c>
      <c r="L15" s="1" t="s">
        <v>132</v>
      </c>
      <c r="N15" s="8" t="s">
        <v>45</v>
      </c>
      <c r="O15" s="9"/>
      <c r="P15" s="9">
        <v>1</v>
      </c>
      <c r="Q15" s="9"/>
      <c r="R15" s="9"/>
      <c r="S15" s="9"/>
      <c r="T15" s="9"/>
      <c r="U15" s="9"/>
      <c r="V15" s="9"/>
      <c r="W15" s="9"/>
      <c r="X15" s="9">
        <v>1</v>
      </c>
      <c r="Y15" s="9"/>
      <c r="Z15" s="9"/>
      <c r="AA15" s="9">
        <v>1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>
        <v>3</v>
      </c>
    </row>
    <row r="16" spans="1:54" x14ac:dyDescent="0.25">
      <c r="A16" s="1" t="s">
        <v>133</v>
      </c>
      <c r="B16" s="1" t="s">
        <v>134</v>
      </c>
      <c r="C16" s="1" t="s">
        <v>135</v>
      </c>
      <c r="D16" s="1" t="s">
        <v>136</v>
      </c>
      <c r="E16" s="1" t="s">
        <v>137</v>
      </c>
      <c r="F16" s="1" t="s">
        <v>118</v>
      </c>
      <c r="G16" s="1" t="s">
        <v>119</v>
      </c>
      <c r="H16" s="1" t="s">
        <v>7</v>
      </c>
      <c r="I16" s="1" t="s">
        <v>138</v>
      </c>
      <c r="J16" s="1" t="s">
        <v>9</v>
      </c>
      <c r="K16" s="1" t="s">
        <v>139</v>
      </c>
      <c r="L16" s="1" t="s">
        <v>96</v>
      </c>
      <c r="N16" s="8" t="s">
        <v>478</v>
      </c>
      <c r="O16" s="9"/>
      <c r="P16" s="9"/>
      <c r="Q16" s="9"/>
      <c r="R16" s="9"/>
      <c r="S16" s="9"/>
      <c r="T16" s="9"/>
      <c r="U16" s="9"/>
      <c r="V16" s="9">
        <v>1</v>
      </c>
      <c r="W16" s="9">
        <v>2</v>
      </c>
      <c r="X16" s="9">
        <v>1</v>
      </c>
      <c r="Y16" s="9">
        <v>1</v>
      </c>
      <c r="Z16" s="9">
        <v>1</v>
      </c>
      <c r="AA16" s="9">
        <v>1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>
        <v>1</v>
      </c>
      <c r="BA16" s="9"/>
      <c r="BB16" s="9">
        <v>8</v>
      </c>
    </row>
    <row r="17" spans="1:54" x14ac:dyDescent="0.25">
      <c r="A17" s="1" t="s">
        <v>140</v>
      </c>
      <c r="B17" s="1" t="s">
        <v>134</v>
      </c>
      <c r="C17" s="1" t="s">
        <v>141</v>
      </c>
      <c r="D17" s="1" t="s">
        <v>142</v>
      </c>
      <c r="E17" s="1" t="s">
        <v>143</v>
      </c>
      <c r="F17" s="1" t="s">
        <v>144</v>
      </c>
      <c r="G17" s="1" t="s">
        <v>145</v>
      </c>
      <c r="H17" s="1" t="s">
        <v>7</v>
      </c>
      <c r="I17" s="1" t="s">
        <v>146</v>
      </c>
      <c r="J17" s="1" t="s">
        <v>147</v>
      </c>
      <c r="K17" s="1" t="s">
        <v>148</v>
      </c>
      <c r="L17" s="1" t="s">
        <v>29</v>
      </c>
      <c r="N17" s="8" t="s">
        <v>35</v>
      </c>
      <c r="O17" s="9"/>
      <c r="P17" s="9"/>
      <c r="Q17" s="9"/>
      <c r="R17" s="9"/>
      <c r="S17" s="9">
        <v>1</v>
      </c>
      <c r="T17" s="9"/>
      <c r="U17" s="9"/>
      <c r="V17" s="9"/>
      <c r="W17" s="9"/>
      <c r="X17" s="9">
        <v>2</v>
      </c>
      <c r="Y17" s="9"/>
      <c r="Z17" s="9">
        <v>1</v>
      </c>
      <c r="AA17" s="9">
        <v>2</v>
      </c>
      <c r="AB17" s="9"/>
      <c r="AC17" s="9"/>
      <c r="AD17" s="9">
        <v>1</v>
      </c>
      <c r="AE17" s="9"/>
      <c r="AF17" s="9"/>
      <c r="AG17" s="9"/>
      <c r="AH17" s="9"/>
      <c r="AI17" s="9"/>
      <c r="AJ17" s="9">
        <v>1</v>
      </c>
      <c r="AK17" s="9"/>
      <c r="AL17" s="9"/>
      <c r="AM17" s="9"/>
      <c r="AN17" s="9">
        <v>1</v>
      </c>
      <c r="AO17" s="9">
        <v>1</v>
      </c>
      <c r="AP17" s="9"/>
      <c r="AQ17" s="9"/>
      <c r="AR17" s="9"/>
      <c r="AS17" s="9"/>
      <c r="AT17" s="9"/>
      <c r="AU17" s="9"/>
      <c r="AV17" s="9"/>
      <c r="AW17" s="9"/>
      <c r="AX17" s="9">
        <v>1</v>
      </c>
      <c r="AY17" s="9">
        <v>1</v>
      </c>
      <c r="AZ17" s="9"/>
      <c r="BA17" s="9"/>
      <c r="BB17" s="9">
        <v>12</v>
      </c>
    </row>
    <row r="18" spans="1:54" x14ac:dyDescent="0.25">
      <c r="A18" s="1" t="s">
        <v>149</v>
      </c>
      <c r="B18" s="1" t="s">
        <v>134</v>
      </c>
      <c r="C18" s="1" t="s">
        <v>150</v>
      </c>
      <c r="D18" s="1" t="s">
        <v>151</v>
      </c>
      <c r="E18" s="1" t="s">
        <v>152</v>
      </c>
      <c r="F18" s="1" t="s">
        <v>153</v>
      </c>
      <c r="G18" s="1" t="s">
        <v>154</v>
      </c>
      <c r="H18" s="1" t="s">
        <v>7</v>
      </c>
      <c r="I18" s="1" t="s">
        <v>155</v>
      </c>
      <c r="J18" s="1" t="s">
        <v>156</v>
      </c>
      <c r="K18" s="1" t="s">
        <v>122</v>
      </c>
      <c r="L18" s="1" t="s">
        <v>96</v>
      </c>
      <c r="N18" s="8" t="s">
        <v>84</v>
      </c>
      <c r="O18" s="9"/>
      <c r="P18" s="9"/>
      <c r="Q18" s="9"/>
      <c r="R18" s="9"/>
      <c r="S18" s="9">
        <v>2</v>
      </c>
      <c r="T18" s="9"/>
      <c r="U18" s="9"/>
      <c r="V18" s="9"/>
      <c r="W18" s="9">
        <v>4</v>
      </c>
      <c r="X18" s="9">
        <v>2</v>
      </c>
      <c r="Y18" s="9"/>
      <c r="Z18" s="9"/>
      <c r="AA18" s="9">
        <v>3</v>
      </c>
      <c r="AB18" s="9"/>
      <c r="AC18" s="9"/>
      <c r="AD18" s="9"/>
      <c r="AE18" s="9"/>
      <c r="AF18" s="9">
        <v>1</v>
      </c>
      <c r="AG18" s="9"/>
      <c r="AH18" s="9"/>
      <c r="AI18" s="9"/>
      <c r="AJ18" s="9"/>
      <c r="AK18" s="9"/>
      <c r="AL18" s="9"/>
      <c r="AM18" s="9"/>
      <c r="AN18" s="9"/>
      <c r="AO18" s="9"/>
      <c r="AP18" s="9">
        <v>1</v>
      </c>
      <c r="AQ18" s="9"/>
      <c r="AR18" s="9"/>
      <c r="AS18" s="9">
        <v>4</v>
      </c>
      <c r="AT18" s="9"/>
      <c r="AU18" s="9"/>
      <c r="AV18" s="9"/>
      <c r="AW18" s="9"/>
      <c r="AX18" s="9"/>
      <c r="AY18" s="9"/>
      <c r="AZ18" s="9"/>
      <c r="BA18" s="9"/>
      <c r="BB18" s="9">
        <v>17</v>
      </c>
    </row>
    <row r="19" spans="1:54" x14ac:dyDescent="0.25">
      <c r="A19" s="1" t="s">
        <v>157</v>
      </c>
      <c r="B19" s="1" t="s">
        <v>134</v>
      </c>
      <c r="C19" s="1" t="s">
        <v>158</v>
      </c>
      <c r="D19" s="1" t="s">
        <v>159</v>
      </c>
      <c r="E19" s="1" t="s">
        <v>160</v>
      </c>
      <c r="F19" s="1" t="s">
        <v>153</v>
      </c>
      <c r="G19" s="1" t="s">
        <v>154</v>
      </c>
      <c r="H19" s="1" t="s">
        <v>7</v>
      </c>
      <c r="I19" s="1" t="s">
        <v>161</v>
      </c>
      <c r="J19" s="1" t="s">
        <v>162</v>
      </c>
      <c r="K19" s="1" t="s">
        <v>95</v>
      </c>
      <c r="L19" s="1" t="s">
        <v>96</v>
      </c>
      <c r="N19" s="8" t="s">
        <v>503</v>
      </c>
      <c r="O19" s="9"/>
      <c r="P19" s="9"/>
      <c r="Q19" s="9"/>
      <c r="R19" s="9"/>
      <c r="S19" s="9">
        <v>1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>
        <v>1</v>
      </c>
    </row>
    <row r="20" spans="1:54" x14ac:dyDescent="0.25">
      <c r="A20" s="1" t="s">
        <v>163</v>
      </c>
      <c r="B20" s="1" t="s">
        <v>134</v>
      </c>
      <c r="C20" s="1" t="s">
        <v>164</v>
      </c>
      <c r="D20" s="1" t="s">
        <v>165</v>
      </c>
      <c r="E20" s="1" t="s">
        <v>166</v>
      </c>
      <c r="F20" s="1" t="s">
        <v>92</v>
      </c>
      <c r="G20" s="1" t="s">
        <v>93</v>
      </c>
      <c r="H20" s="1" t="s">
        <v>7</v>
      </c>
      <c r="I20" s="1" t="s">
        <v>167</v>
      </c>
      <c r="J20" s="1" t="s">
        <v>168</v>
      </c>
      <c r="K20" s="1" t="s">
        <v>169</v>
      </c>
      <c r="L20" s="1" t="s">
        <v>113</v>
      </c>
      <c r="N20" s="8" t="s">
        <v>74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>
        <v>1</v>
      </c>
      <c r="BA20" s="9"/>
      <c r="BB20" s="9">
        <v>1</v>
      </c>
    </row>
    <row r="21" spans="1:54" x14ac:dyDescent="0.25">
      <c r="A21" s="1" t="s">
        <v>170</v>
      </c>
      <c r="B21" s="1" t="s">
        <v>171</v>
      </c>
      <c r="C21" s="1" t="s">
        <v>172</v>
      </c>
      <c r="D21" s="1" t="s">
        <v>173</v>
      </c>
      <c r="E21" s="1" t="s">
        <v>174</v>
      </c>
      <c r="F21" s="1" t="s">
        <v>118</v>
      </c>
      <c r="G21" s="1" t="s">
        <v>119</v>
      </c>
      <c r="H21" s="1" t="s">
        <v>7</v>
      </c>
      <c r="I21" s="1" t="s">
        <v>175</v>
      </c>
      <c r="J21" s="1" t="s">
        <v>176</v>
      </c>
      <c r="K21" s="1" t="s">
        <v>139</v>
      </c>
      <c r="L21" s="1" t="s">
        <v>96</v>
      </c>
      <c r="N21" s="8" t="s">
        <v>511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1</v>
      </c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>
        <v>1</v>
      </c>
    </row>
    <row r="22" spans="1:54" x14ac:dyDescent="0.25">
      <c r="A22" s="1" t="s">
        <v>177</v>
      </c>
      <c r="B22" s="1" t="s">
        <v>171</v>
      </c>
      <c r="C22" s="1" t="s">
        <v>178</v>
      </c>
      <c r="D22" s="1" t="s">
        <v>179</v>
      </c>
      <c r="E22" s="1" t="s">
        <v>180</v>
      </c>
      <c r="F22" s="1" t="s">
        <v>181</v>
      </c>
      <c r="G22" s="1" t="s">
        <v>182</v>
      </c>
      <c r="H22" s="1" t="s">
        <v>7</v>
      </c>
      <c r="I22" s="1" t="s">
        <v>183</v>
      </c>
      <c r="J22" s="1" t="s">
        <v>184</v>
      </c>
      <c r="K22" s="1" t="s">
        <v>185</v>
      </c>
      <c r="L22" s="1" t="s">
        <v>29</v>
      </c>
      <c r="N22" s="8" t="s">
        <v>109</v>
      </c>
      <c r="O22" s="9"/>
      <c r="P22" s="9"/>
      <c r="Q22" s="9"/>
      <c r="R22" s="9"/>
      <c r="S22" s="9"/>
      <c r="T22" s="9"/>
      <c r="U22" s="9"/>
      <c r="V22" s="9"/>
      <c r="W22" s="9">
        <v>1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>
        <v>1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>
        <v>1</v>
      </c>
      <c r="AU22" s="9"/>
      <c r="AV22" s="9"/>
      <c r="AW22" s="9"/>
      <c r="AX22" s="9"/>
      <c r="AY22" s="9"/>
      <c r="AZ22" s="9"/>
      <c r="BA22" s="9"/>
      <c r="BB22" s="9">
        <v>3</v>
      </c>
    </row>
    <row r="23" spans="1:54" x14ac:dyDescent="0.25">
      <c r="A23" s="1" t="s">
        <v>186</v>
      </c>
      <c r="B23" s="1" t="s">
        <v>187</v>
      </c>
      <c r="C23" s="1" t="s">
        <v>188</v>
      </c>
      <c r="D23" s="1" t="s">
        <v>189</v>
      </c>
      <c r="E23" s="1" t="s">
        <v>190</v>
      </c>
      <c r="F23" s="1" t="s">
        <v>181</v>
      </c>
      <c r="G23" s="1" t="s">
        <v>182</v>
      </c>
      <c r="H23" s="1" t="s">
        <v>7</v>
      </c>
      <c r="I23" s="1" t="s">
        <v>191</v>
      </c>
      <c r="J23" s="1" t="s">
        <v>192</v>
      </c>
      <c r="K23" s="1" t="s">
        <v>193</v>
      </c>
      <c r="L23" s="1" t="s">
        <v>194</v>
      </c>
      <c r="N23" s="8" t="s">
        <v>385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>
        <v>1</v>
      </c>
      <c r="BB23" s="9">
        <v>1</v>
      </c>
    </row>
    <row r="24" spans="1:54" x14ac:dyDescent="0.25">
      <c r="A24" s="1" t="s">
        <v>195</v>
      </c>
      <c r="B24" s="1" t="s">
        <v>187</v>
      </c>
      <c r="C24" s="1" t="s">
        <v>196</v>
      </c>
      <c r="D24" s="1" t="s">
        <v>197</v>
      </c>
      <c r="E24" s="1" t="s">
        <v>198</v>
      </c>
      <c r="F24" s="1" t="s">
        <v>199</v>
      </c>
      <c r="G24" s="1" t="s">
        <v>200</v>
      </c>
      <c r="H24" s="1" t="s">
        <v>7</v>
      </c>
      <c r="I24" s="1" t="s">
        <v>85</v>
      </c>
      <c r="J24" s="1" t="s">
        <v>201</v>
      </c>
      <c r="K24" s="1" t="s">
        <v>202</v>
      </c>
      <c r="L24" s="1" t="s">
        <v>10</v>
      </c>
      <c r="N24" s="8" t="s">
        <v>181</v>
      </c>
      <c r="O24" s="9"/>
      <c r="P24" s="9"/>
      <c r="Q24" s="9"/>
      <c r="R24" s="9"/>
      <c r="S24" s="9"/>
      <c r="T24" s="9"/>
      <c r="U24" s="9"/>
      <c r="V24" s="9"/>
      <c r="W24" s="9">
        <v>1</v>
      </c>
      <c r="X24" s="9">
        <v>1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1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>
        <v>3</v>
      </c>
    </row>
    <row r="25" spans="1:54" x14ac:dyDescent="0.25">
      <c r="A25" s="1" t="s">
        <v>203</v>
      </c>
      <c r="B25" s="1" t="s">
        <v>187</v>
      </c>
      <c r="C25" s="1" t="s">
        <v>204</v>
      </c>
      <c r="D25" s="1" t="s">
        <v>205</v>
      </c>
      <c r="E25" s="1" t="s">
        <v>206</v>
      </c>
      <c r="F25" s="1" t="s">
        <v>84</v>
      </c>
      <c r="G25" s="1" t="s">
        <v>36</v>
      </c>
      <c r="H25" s="1" t="s">
        <v>7</v>
      </c>
      <c r="I25" s="1" t="s">
        <v>207</v>
      </c>
      <c r="J25" s="1" t="s">
        <v>208</v>
      </c>
      <c r="K25" s="1" t="s">
        <v>209</v>
      </c>
      <c r="L25" s="1" t="s">
        <v>210</v>
      </c>
      <c r="N25" s="8" t="s">
        <v>153</v>
      </c>
      <c r="O25" s="9"/>
      <c r="P25" s="9"/>
      <c r="Q25" s="9"/>
      <c r="R25" s="9"/>
      <c r="S25" s="9"/>
      <c r="T25" s="9"/>
      <c r="U25" s="9"/>
      <c r="V25" s="9"/>
      <c r="W25" s="9"/>
      <c r="X25" s="9">
        <v>1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>
        <v>3</v>
      </c>
      <c r="AW25" s="9"/>
      <c r="AX25" s="9"/>
      <c r="AY25" s="9"/>
      <c r="AZ25" s="9"/>
      <c r="BA25" s="9"/>
      <c r="BB25" s="9">
        <v>4</v>
      </c>
    </row>
    <row r="26" spans="1:54" x14ac:dyDescent="0.25">
      <c r="A26" s="1" t="s">
        <v>211</v>
      </c>
      <c r="B26" s="1" t="s">
        <v>187</v>
      </c>
      <c r="C26" s="1" t="s">
        <v>212</v>
      </c>
      <c r="D26" s="1" t="s">
        <v>213</v>
      </c>
      <c r="E26" s="1" t="s">
        <v>214</v>
      </c>
      <c r="F26" s="1" t="s">
        <v>84</v>
      </c>
      <c r="G26" s="1" t="s">
        <v>36</v>
      </c>
      <c r="H26" s="1" t="s">
        <v>7</v>
      </c>
      <c r="I26" s="1" t="s">
        <v>215</v>
      </c>
      <c r="J26" s="1" t="s">
        <v>47</v>
      </c>
      <c r="K26" s="1" t="s">
        <v>216</v>
      </c>
      <c r="L26" s="1" t="s">
        <v>29</v>
      </c>
      <c r="N26" s="8" t="s">
        <v>118</v>
      </c>
      <c r="O26" s="9"/>
      <c r="P26" s="9"/>
      <c r="Q26" s="9"/>
      <c r="R26" s="9"/>
      <c r="S26" s="9"/>
      <c r="T26" s="9">
        <v>1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>
        <v>4</v>
      </c>
      <c r="AW26" s="9"/>
      <c r="AX26" s="9"/>
      <c r="AY26" s="9"/>
      <c r="AZ26" s="9"/>
      <c r="BA26" s="9"/>
      <c r="BB26" s="9">
        <v>5</v>
      </c>
    </row>
    <row r="27" spans="1:54" x14ac:dyDescent="0.25">
      <c r="A27" s="1" t="s">
        <v>217</v>
      </c>
      <c r="B27" s="1" t="s">
        <v>218</v>
      </c>
      <c r="C27" s="1" t="s">
        <v>219</v>
      </c>
      <c r="D27" s="1" t="s">
        <v>220</v>
      </c>
      <c r="E27" s="1" t="s">
        <v>221</v>
      </c>
      <c r="F27" s="1" t="s">
        <v>84</v>
      </c>
      <c r="G27" s="1" t="s">
        <v>36</v>
      </c>
      <c r="H27" s="1" t="s">
        <v>7</v>
      </c>
      <c r="I27" s="1" t="s">
        <v>222</v>
      </c>
      <c r="J27" s="1" t="s">
        <v>208</v>
      </c>
      <c r="K27" s="1" t="s">
        <v>223</v>
      </c>
      <c r="L27" s="1" t="s">
        <v>210</v>
      </c>
      <c r="N27" s="8" t="s">
        <v>64</v>
      </c>
      <c r="O27" s="9"/>
      <c r="P27" s="9"/>
      <c r="Q27" s="9">
        <v>1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>
        <v>1</v>
      </c>
    </row>
    <row r="28" spans="1:54" x14ac:dyDescent="0.25">
      <c r="A28" s="1" t="s">
        <v>224</v>
      </c>
      <c r="B28" s="1" t="s">
        <v>225</v>
      </c>
      <c r="C28" s="1" t="s">
        <v>226</v>
      </c>
      <c r="D28" s="1" t="s">
        <v>227</v>
      </c>
      <c r="E28" s="1" t="s">
        <v>228</v>
      </c>
      <c r="F28" s="1" t="s">
        <v>153</v>
      </c>
      <c r="G28" s="1" t="s">
        <v>154</v>
      </c>
      <c r="H28" s="1" t="s">
        <v>7</v>
      </c>
      <c r="I28" s="1" t="s">
        <v>229</v>
      </c>
      <c r="J28" s="1" t="s">
        <v>162</v>
      </c>
      <c r="K28" s="1" t="s">
        <v>122</v>
      </c>
      <c r="L28" s="1" t="s">
        <v>96</v>
      </c>
      <c r="N28" s="8" t="s">
        <v>625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>
        <v>1</v>
      </c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>
        <v>1</v>
      </c>
    </row>
    <row r="29" spans="1:54" x14ac:dyDescent="0.25">
      <c r="A29" s="1" t="s">
        <v>230</v>
      </c>
      <c r="B29" s="1" t="s">
        <v>225</v>
      </c>
      <c r="C29" s="1" t="s">
        <v>231</v>
      </c>
      <c r="D29" s="1" t="s">
        <v>232</v>
      </c>
      <c r="E29" s="1" t="s">
        <v>233</v>
      </c>
      <c r="F29" s="1" t="s">
        <v>35</v>
      </c>
      <c r="G29" s="1" t="s">
        <v>36</v>
      </c>
      <c r="H29" s="1" t="s">
        <v>7</v>
      </c>
      <c r="I29" s="1" t="s">
        <v>85</v>
      </c>
      <c r="J29" s="1" t="s">
        <v>234</v>
      </c>
      <c r="K29" s="1" t="s">
        <v>235</v>
      </c>
      <c r="L29" s="1" t="s">
        <v>236</v>
      </c>
      <c r="N29" s="8" t="s">
        <v>434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>
        <v>1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>
        <v>1</v>
      </c>
    </row>
    <row r="30" spans="1:54" x14ac:dyDescent="0.25">
      <c r="A30" s="1" t="s">
        <v>237</v>
      </c>
      <c r="B30" s="1" t="s">
        <v>225</v>
      </c>
      <c r="C30" s="1" t="s">
        <v>238</v>
      </c>
      <c r="D30" s="1" t="s">
        <v>239</v>
      </c>
      <c r="E30" s="1" t="s">
        <v>240</v>
      </c>
      <c r="F30" s="1" t="s">
        <v>84</v>
      </c>
      <c r="G30" s="1" t="s">
        <v>36</v>
      </c>
      <c r="H30" s="1" t="s">
        <v>7</v>
      </c>
      <c r="I30" s="1" t="s">
        <v>241</v>
      </c>
      <c r="J30" s="1" t="s">
        <v>47</v>
      </c>
      <c r="K30" s="1" t="s">
        <v>242</v>
      </c>
      <c r="L30" s="1" t="s">
        <v>20</v>
      </c>
      <c r="N30" s="8" t="s">
        <v>5</v>
      </c>
      <c r="O30" s="9"/>
      <c r="P30" s="9"/>
      <c r="Q30" s="9"/>
      <c r="R30" s="9"/>
      <c r="S30" s="9"/>
      <c r="T30" s="9"/>
      <c r="U30" s="9"/>
      <c r="V30" s="9"/>
      <c r="W30" s="9"/>
      <c r="X30" s="9">
        <v>1</v>
      </c>
      <c r="Y30" s="9"/>
      <c r="Z30" s="9"/>
      <c r="AA30" s="9">
        <v>1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>
        <v>1</v>
      </c>
      <c r="AT30" s="9"/>
      <c r="AU30" s="9"/>
      <c r="AV30" s="9"/>
      <c r="AW30" s="9"/>
      <c r="AX30" s="9"/>
      <c r="AY30" s="9"/>
      <c r="AZ30" s="9"/>
      <c r="BA30" s="9"/>
      <c r="BB30" s="9">
        <v>3</v>
      </c>
    </row>
    <row r="31" spans="1:54" x14ac:dyDescent="0.25">
      <c r="A31" s="1" t="s">
        <v>243</v>
      </c>
      <c r="B31" s="1" t="s">
        <v>225</v>
      </c>
      <c r="C31" s="1" t="s">
        <v>244</v>
      </c>
      <c r="D31" s="1" t="s">
        <v>245</v>
      </c>
      <c r="E31" s="1" t="s">
        <v>246</v>
      </c>
      <c r="F31" s="1" t="s">
        <v>118</v>
      </c>
      <c r="G31" s="1" t="s">
        <v>119</v>
      </c>
      <c r="H31" s="1" t="s">
        <v>7</v>
      </c>
      <c r="I31" s="1" t="s">
        <v>175</v>
      </c>
      <c r="J31" s="1" t="s">
        <v>9</v>
      </c>
      <c r="K31" s="1" t="s">
        <v>95</v>
      </c>
      <c r="L31" s="1" t="s">
        <v>96</v>
      </c>
      <c r="N31" s="8" t="s">
        <v>127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>
        <v>1</v>
      </c>
      <c r="AS31" s="9"/>
      <c r="AT31" s="9"/>
      <c r="AU31" s="9"/>
      <c r="AV31" s="9"/>
      <c r="AW31" s="9"/>
      <c r="AX31" s="9"/>
      <c r="AY31" s="9"/>
      <c r="AZ31" s="9"/>
      <c r="BA31" s="9"/>
      <c r="BB31" s="9">
        <v>1</v>
      </c>
    </row>
    <row r="32" spans="1:54" x14ac:dyDescent="0.25">
      <c r="A32" s="1" t="s">
        <v>247</v>
      </c>
      <c r="B32" s="1" t="s">
        <v>248</v>
      </c>
      <c r="C32" s="1" t="s">
        <v>249</v>
      </c>
      <c r="D32" s="1" t="s">
        <v>250</v>
      </c>
      <c r="E32" s="1" t="s">
        <v>251</v>
      </c>
      <c r="F32" s="1" t="s">
        <v>84</v>
      </c>
      <c r="G32" s="1" t="s">
        <v>36</v>
      </c>
      <c r="H32" s="1" t="s">
        <v>7</v>
      </c>
      <c r="I32" s="1" t="s">
        <v>252</v>
      </c>
      <c r="J32" s="1" t="s">
        <v>38</v>
      </c>
      <c r="K32" s="1" t="s">
        <v>253</v>
      </c>
      <c r="L32" s="1" t="s">
        <v>254</v>
      </c>
      <c r="N32" s="8" t="s">
        <v>641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>
        <v>1</v>
      </c>
      <c r="AT32" s="9"/>
      <c r="AU32" s="9"/>
      <c r="AV32" s="9"/>
      <c r="AW32" s="9"/>
      <c r="AX32" s="9"/>
      <c r="AY32" s="9"/>
      <c r="AZ32" s="9"/>
      <c r="BA32" s="9"/>
      <c r="BB32" s="9">
        <v>1</v>
      </c>
    </row>
    <row r="33" spans="1:54" x14ac:dyDescent="0.25">
      <c r="A33" s="1" t="s">
        <v>255</v>
      </c>
      <c r="B33" s="1" t="s">
        <v>248</v>
      </c>
      <c r="C33" s="1" t="s">
        <v>256</v>
      </c>
      <c r="D33" s="1" t="s">
        <v>257</v>
      </c>
      <c r="E33" s="1" t="s">
        <v>258</v>
      </c>
      <c r="F33" s="1" t="s">
        <v>84</v>
      </c>
      <c r="G33" s="1" t="s">
        <v>36</v>
      </c>
      <c r="H33" s="1" t="s">
        <v>7</v>
      </c>
      <c r="I33" s="1" t="s">
        <v>85</v>
      </c>
      <c r="J33" s="1" t="s">
        <v>259</v>
      </c>
      <c r="K33" s="1" t="s">
        <v>260</v>
      </c>
      <c r="L33" s="1" t="s">
        <v>20</v>
      </c>
      <c r="N33" s="8" t="s">
        <v>487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>
        <v>1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>
        <v>1</v>
      </c>
    </row>
    <row r="34" spans="1:54" x14ac:dyDescent="0.25">
      <c r="A34" s="1" t="s">
        <v>261</v>
      </c>
      <c r="B34" s="1" t="s">
        <v>248</v>
      </c>
      <c r="C34" s="1" t="s">
        <v>262</v>
      </c>
      <c r="D34" s="1" t="s">
        <v>263</v>
      </c>
      <c r="E34" s="1" t="s">
        <v>264</v>
      </c>
      <c r="F34" s="1" t="s">
        <v>199</v>
      </c>
      <c r="G34" s="1" t="s">
        <v>200</v>
      </c>
      <c r="H34" s="1" t="s">
        <v>7</v>
      </c>
      <c r="I34" s="1" t="s">
        <v>120</v>
      </c>
      <c r="J34" s="1" t="s">
        <v>265</v>
      </c>
      <c r="K34" s="1" t="s">
        <v>266</v>
      </c>
      <c r="L34" s="1" t="s">
        <v>10</v>
      </c>
      <c r="N34" s="8" t="s">
        <v>144</v>
      </c>
      <c r="O34" s="9"/>
      <c r="P34" s="9"/>
      <c r="Q34" s="9"/>
      <c r="R34" s="9"/>
      <c r="S34" s="9"/>
      <c r="T34" s="9"/>
      <c r="U34" s="9"/>
      <c r="V34" s="9"/>
      <c r="W34" s="9"/>
      <c r="X34" s="9">
        <v>1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>
        <v>1</v>
      </c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>
        <v>2</v>
      </c>
    </row>
    <row r="35" spans="1:54" x14ac:dyDescent="0.25">
      <c r="A35" s="1" t="s">
        <v>267</v>
      </c>
      <c r="B35" s="1" t="s">
        <v>248</v>
      </c>
      <c r="C35" s="1" t="s">
        <v>268</v>
      </c>
      <c r="D35" s="1" t="s">
        <v>269</v>
      </c>
      <c r="E35" s="1" t="s">
        <v>270</v>
      </c>
      <c r="F35" s="1" t="s">
        <v>84</v>
      </c>
      <c r="G35" s="1" t="s">
        <v>36</v>
      </c>
      <c r="H35" s="1" t="s">
        <v>7</v>
      </c>
      <c r="I35" s="1" t="s">
        <v>271</v>
      </c>
      <c r="J35" s="1" t="s">
        <v>9</v>
      </c>
      <c r="K35" s="1" t="s">
        <v>272</v>
      </c>
      <c r="L35" s="1" t="s">
        <v>210</v>
      </c>
      <c r="N35" s="8" t="s">
        <v>738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>
        <v>1</v>
      </c>
      <c r="AX35" s="9"/>
      <c r="AY35" s="9"/>
      <c r="AZ35" s="9"/>
      <c r="BA35" s="9"/>
      <c r="BB35" s="9">
        <v>1</v>
      </c>
    </row>
    <row r="36" spans="1:54" x14ac:dyDescent="0.25">
      <c r="A36" s="1" t="s">
        <v>273</v>
      </c>
      <c r="B36" s="1" t="s">
        <v>248</v>
      </c>
      <c r="C36" s="1" t="s">
        <v>274</v>
      </c>
      <c r="D36" s="1" t="s">
        <v>275</v>
      </c>
      <c r="E36" s="1" t="s">
        <v>276</v>
      </c>
      <c r="F36" s="1" t="s">
        <v>84</v>
      </c>
      <c r="G36" s="1" t="s">
        <v>36</v>
      </c>
      <c r="H36" s="1" t="s">
        <v>7</v>
      </c>
      <c r="I36" s="1" t="s">
        <v>277</v>
      </c>
      <c r="J36" s="1" t="s">
        <v>278</v>
      </c>
      <c r="K36" s="1" t="s">
        <v>279</v>
      </c>
      <c r="L36" s="1" t="s">
        <v>10</v>
      </c>
      <c r="N36" s="8" t="s">
        <v>461</v>
      </c>
      <c r="O36" s="9"/>
      <c r="P36" s="9"/>
      <c r="Q36" s="9"/>
      <c r="R36" s="9"/>
      <c r="S36" s="9"/>
      <c r="T36" s="9"/>
      <c r="U36" s="9">
        <v>1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>
        <v>1</v>
      </c>
    </row>
    <row r="37" spans="1:54" x14ac:dyDescent="0.25">
      <c r="A37" s="1" t="s">
        <v>280</v>
      </c>
      <c r="B37" s="1" t="s">
        <v>248</v>
      </c>
      <c r="C37" s="1" t="s">
        <v>281</v>
      </c>
      <c r="D37" s="1" t="s">
        <v>282</v>
      </c>
      <c r="E37" s="1" t="s">
        <v>283</v>
      </c>
      <c r="F37" s="1" t="s">
        <v>284</v>
      </c>
      <c r="G37" s="1" t="s">
        <v>55</v>
      </c>
      <c r="H37" s="1" t="s">
        <v>7</v>
      </c>
      <c r="I37" s="1" t="s">
        <v>285</v>
      </c>
      <c r="J37" s="1" t="s">
        <v>38</v>
      </c>
      <c r="K37" s="1" t="s">
        <v>286</v>
      </c>
      <c r="L37" s="1" t="s">
        <v>254</v>
      </c>
      <c r="N37" s="8" t="s">
        <v>673</v>
      </c>
      <c r="O37" s="9"/>
      <c r="P37" s="9"/>
      <c r="Q37" s="9"/>
      <c r="R37" s="9"/>
      <c r="S37" s="9"/>
      <c r="T37" s="9"/>
      <c r="U37" s="9"/>
      <c r="V37" s="9"/>
      <c r="W37" s="9">
        <v>1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>
        <v>1</v>
      </c>
    </row>
    <row r="38" spans="1:54" x14ac:dyDescent="0.25">
      <c r="A38" s="1" t="s">
        <v>287</v>
      </c>
      <c r="B38" s="1" t="s">
        <v>288</v>
      </c>
      <c r="C38" s="1" t="s">
        <v>289</v>
      </c>
      <c r="D38" s="1" t="s">
        <v>290</v>
      </c>
      <c r="E38" s="1" t="s">
        <v>291</v>
      </c>
      <c r="F38" s="1" t="s">
        <v>292</v>
      </c>
      <c r="G38" s="1" t="s">
        <v>293</v>
      </c>
      <c r="H38" s="1" t="s">
        <v>7</v>
      </c>
      <c r="I38" s="1" t="s">
        <v>94</v>
      </c>
      <c r="J38" s="1" t="s">
        <v>95</v>
      </c>
      <c r="K38" s="1" t="s">
        <v>139</v>
      </c>
      <c r="L38" s="1" t="s">
        <v>96</v>
      </c>
      <c r="N38" s="8" t="s">
        <v>947</v>
      </c>
      <c r="O38" s="9">
        <v>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>
        <v>1</v>
      </c>
    </row>
    <row r="39" spans="1:54" x14ac:dyDescent="0.25">
      <c r="A39" s="1" t="s">
        <v>294</v>
      </c>
      <c r="B39" s="1" t="s">
        <v>288</v>
      </c>
      <c r="C39" s="1" t="s">
        <v>295</v>
      </c>
      <c r="D39" s="1" t="s">
        <v>296</v>
      </c>
      <c r="E39" s="1" t="s">
        <v>297</v>
      </c>
      <c r="F39" s="1" t="s">
        <v>144</v>
      </c>
      <c r="G39" s="1" t="s">
        <v>145</v>
      </c>
      <c r="H39" s="1" t="s">
        <v>7</v>
      </c>
      <c r="I39" s="1" t="s">
        <v>298</v>
      </c>
      <c r="J39" s="1" t="s">
        <v>67</v>
      </c>
      <c r="K39" s="1" t="s">
        <v>299</v>
      </c>
      <c r="L39" s="1" t="s">
        <v>300</v>
      </c>
      <c r="N39" s="8" t="s">
        <v>945</v>
      </c>
      <c r="O39" s="9">
        <v>1</v>
      </c>
      <c r="P39" s="9">
        <v>1</v>
      </c>
      <c r="Q39" s="9">
        <v>1</v>
      </c>
      <c r="R39" s="9">
        <v>1</v>
      </c>
      <c r="S39" s="9">
        <v>5</v>
      </c>
      <c r="T39" s="9">
        <v>1</v>
      </c>
      <c r="U39" s="9">
        <v>1</v>
      </c>
      <c r="V39" s="9">
        <v>1</v>
      </c>
      <c r="W39" s="9">
        <v>12</v>
      </c>
      <c r="X39" s="9">
        <v>15</v>
      </c>
      <c r="Y39" s="9">
        <v>1</v>
      </c>
      <c r="Z39" s="9">
        <v>2</v>
      </c>
      <c r="AA39" s="9">
        <v>10</v>
      </c>
      <c r="AB39" s="9">
        <v>1</v>
      </c>
      <c r="AC39" s="9">
        <v>1</v>
      </c>
      <c r="AD39" s="9">
        <v>1</v>
      </c>
      <c r="AE39" s="9">
        <v>1</v>
      </c>
      <c r="AF39" s="9">
        <v>1</v>
      </c>
      <c r="AG39" s="9">
        <v>1</v>
      </c>
      <c r="AH39" s="9">
        <v>3</v>
      </c>
      <c r="AI39" s="9">
        <v>1</v>
      </c>
      <c r="AJ39" s="9">
        <v>1</v>
      </c>
      <c r="AK39" s="9">
        <v>1</v>
      </c>
      <c r="AL39" s="9">
        <v>1</v>
      </c>
      <c r="AM39" s="9">
        <v>1</v>
      </c>
      <c r="AN39" s="9">
        <v>1</v>
      </c>
      <c r="AO39" s="9">
        <v>1</v>
      </c>
      <c r="AP39" s="9">
        <v>1</v>
      </c>
      <c r="AQ39" s="9">
        <v>1</v>
      </c>
      <c r="AR39" s="9">
        <v>1</v>
      </c>
      <c r="AS39" s="9">
        <v>8</v>
      </c>
      <c r="AT39" s="9">
        <v>2</v>
      </c>
      <c r="AU39" s="9">
        <v>1</v>
      </c>
      <c r="AV39" s="9">
        <v>13</v>
      </c>
      <c r="AW39" s="9">
        <v>1</v>
      </c>
      <c r="AX39" s="9">
        <v>1</v>
      </c>
      <c r="AY39" s="9">
        <v>1</v>
      </c>
      <c r="AZ39" s="9">
        <v>2</v>
      </c>
      <c r="BA39" s="9">
        <v>1</v>
      </c>
      <c r="BB39" s="9">
        <v>101</v>
      </c>
    </row>
    <row r="40" spans="1:54" x14ac:dyDescent="0.25">
      <c r="A40" s="1" t="s">
        <v>301</v>
      </c>
      <c r="B40" s="1" t="s">
        <v>302</v>
      </c>
      <c r="C40" s="1" t="s">
        <v>303</v>
      </c>
      <c r="D40" s="1" t="s">
        <v>304</v>
      </c>
      <c r="E40" s="1" t="s">
        <v>305</v>
      </c>
      <c r="F40" s="1" t="s">
        <v>109</v>
      </c>
      <c r="G40" s="1" t="s">
        <v>110</v>
      </c>
      <c r="H40" s="1" t="s">
        <v>7</v>
      </c>
      <c r="I40" s="1" t="s">
        <v>306</v>
      </c>
      <c r="J40" s="1" t="s">
        <v>307</v>
      </c>
      <c r="K40" s="1" t="s">
        <v>308</v>
      </c>
      <c r="L40" s="1" t="s">
        <v>104</v>
      </c>
    </row>
    <row r="41" spans="1:54" x14ac:dyDescent="0.25">
      <c r="A41" s="1" t="s">
        <v>309</v>
      </c>
      <c r="B41" s="1" t="s">
        <v>302</v>
      </c>
      <c r="C41" s="1" t="s">
        <v>310</v>
      </c>
      <c r="D41" s="1" t="s">
        <v>311</v>
      </c>
      <c r="E41" s="1" t="s">
        <v>312</v>
      </c>
      <c r="F41" s="1" t="s">
        <v>84</v>
      </c>
      <c r="G41" s="1" t="s">
        <v>36</v>
      </c>
      <c r="H41" s="1" t="s">
        <v>7</v>
      </c>
      <c r="I41" s="1" t="s">
        <v>313</v>
      </c>
      <c r="J41" s="1" t="s">
        <v>314</v>
      </c>
      <c r="K41" s="1" t="s">
        <v>315</v>
      </c>
      <c r="L41" s="1" t="s">
        <v>20</v>
      </c>
    </row>
    <row r="42" spans="1:54" x14ac:dyDescent="0.25">
      <c r="A42" s="1" t="s">
        <v>316</v>
      </c>
      <c r="B42" s="1" t="s">
        <v>302</v>
      </c>
      <c r="C42" s="1" t="s">
        <v>317</v>
      </c>
      <c r="D42" s="1" t="s">
        <v>318</v>
      </c>
      <c r="E42" s="1" t="s">
        <v>319</v>
      </c>
      <c r="F42" s="1" t="s">
        <v>84</v>
      </c>
      <c r="G42" s="1" t="s">
        <v>36</v>
      </c>
      <c r="H42" s="1" t="s">
        <v>7</v>
      </c>
      <c r="I42" s="1" t="s">
        <v>94</v>
      </c>
      <c r="J42" s="1" t="s">
        <v>320</v>
      </c>
      <c r="K42" s="1" t="s">
        <v>321</v>
      </c>
      <c r="L42" s="1" t="s">
        <v>322</v>
      </c>
    </row>
    <row r="43" spans="1:54" x14ac:dyDescent="0.25">
      <c r="A43" s="1" t="s">
        <v>323</v>
      </c>
      <c r="B43" s="1" t="s">
        <v>324</v>
      </c>
      <c r="C43" s="1" t="s">
        <v>325</v>
      </c>
      <c r="D43" s="1" t="s">
        <v>43</v>
      </c>
      <c r="E43" s="1" t="s">
        <v>326</v>
      </c>
      <c r="F43" s="1" t="s">
        <v>199</v>
      </c>
      <c r="G43" s="1" t="s">
        <v>200</v>
      </c>
      <c r="H43" s="1" t="s">
        <v>7</v>
      </c>
      <c r="I43" s="1" t="s">
        <v>94</v>
      </c>
      <c r="J43" s="1" t="s">
        <v>102</v>
      </c>
      <c r="K43" s="1" t="s">
        <v>95</v>
      </c>
      <c r="L43" s="1" t="s">
        <v>96</v>
      </c>
    </row>
    <row r="44" spans="1:54" x14ac:dyDescent="0.25">
      <c r="A44" s="1" t="s">
        <v>327</v>
      </c>
      <c r="B44" s="1" t="s">
        <v>328</v>
      </c>
      <c r="C44" s="1" t="s">
        <v>329</v>
      </c>
      <c r="D44" s="1" t="s">
        <v>330</v>
      </c>
      <c r="E44" s="1" t="s">
        <v>331</v>
      </c>
      <c r="F44" s="1" t="s">
        <v>35</v>
      </c>
      <c r="G44" s="1" t="s">
        <v>36</v>
      </c>
      <c r="H44" s="1" t="s">
        <v>7</v>
      </c>
      <c r="I44" s="1" t="s">
        <v>332</v>
      </c>
      <c r="J44" s="1" t="s">
        <v>332</v>
      </c>
      <c r="K44" s="1" t="s">
        <v>333</v>
      </c>
      <c r="L44" s="1" t="s">
        <v>334</v>
      </c>
    </row>
    <row r="45" spans="1:54" x14ac:dyDescent="0.25">
      <c r="A45" s="1" t="s">
        <v>335</v>
      </c>
      <c r="B45" s="1" t="s">
        <v>336</v>
      </c>
      <c r="C45" s="1" t="s">
        <v>337</v>
      </c>
      <c r="D45" s="1" t="s">
        <v>338</v>
      </c>
      <c r="E45" s="1" t="s">
        <v>339</v>
      </c>
      <c r="F45" s="1" t="s">
        <v>84</v>
      </c>
      <c r="G45" s="1" t="s">
        <v>36</v>
      </c>
      <c r="H45" s="1" t="s">
        <v>7</v>
      </c>
      <c r="I45" s="1" t="s">
        <v>94</v>
      </c>
      <c r="J45" s="1" t="s">
        <v>102</v>
      </c>
      <c r="K45" s="1" t="s">
        <v>340</v>
      </c>
      <c r="L45" s="1" t="s">
        <v>341</v>
      </c>
    </row>
    <row r="46" spans="1:54" x14ac:dyDescent="0.25">
      <c r="A46" s="1" t="s">
        <v>342</v>
      </c>
      <c r="B46" s="1" t="s">
        <v>343</v>
      </c>
      <c r="C46" s="1" t="s">
        <v>344</v>
      </c>
      <c r="D46" s="1" t="s">
        <v>345</v>
      </c>
      <c r="E46" s="1" t="s">
        <v>346</v>
      </c>
      <c r="F46" s="1" t="s">
        <v>35</v>
      </c>
      <c r="G46" s="1" t="s">
        <v>36</v>
      </c>
      <c r="H46" s="1" t="s">
        <v>7</v>
      </c>
      <c r="I46" s="1" t="s">
        <v>241</v>
      </c>
      <c r="J46" s="1" t="s">
        <v>47</v>
      </c>
      <c r="K46" s="1" t="s">
        <v>347</v>
      </c>
      <c r="L46" s="1" t="s">
        <v>348</v>
      </c>
    </row>
    <row r="47" spans="1:54" x14ac:dyDescent="0.25">
      <c r="A47" s="1" t="s">
        <v>349</v>
      </c>
      <c r="B47" s="1" t="s">
        <v>350</v>
      </c>
      <c r="C47" s="1" t="s">
        <v>351</v>
      </c>
      <c r="D47" s="1" t="s">
        <v>352</v>
      </c>
      <c r="E47" s="1" t="s">
        <v>126</v>
      </c>
      <c r="F47" s="1" t="s">
        <v>353</v>
      </c>
      <c r="G47" s="1" t="s">
        <v>200</v>
      </c>
      <c r="H47" s="1" t="s">
        <v>7</v>
      </c>
      <c r="I47" s="1" t="s">
        <v>85</v>
      </c>
      <c r="J47" s="1" t="s">
        <v>354</v>
      </c>
      <c r="K47" s="1" t="s">
        <v>355</v>
      </c>
      <c r="L47" s="1" t="s">
        <v>29</v>
      </c>
    </row>
    <row r="48" spans="1:54" x14ac:dyDescent="0.25">
      <c r="A48" s="1" t="s">
        <v>356</v>
      </c>
      <c r="B48" s="1" t="s">
        <v>357</v>
      </c>
      <c r="C48" s="1" t="s">
        <v>358</v>
      </c>
      <c r="D48" s="1" t="s">
        <v>359</v>
      </c>
      <c r="E48" s="1" t="s">
        <v>360</v>
      </c>
      <c r="F48" s="1" t="s">
        <v>353</v>
      </c>
      <c r="G48" s="1" t="s">
        <v>200</v>
      </c>
      <c r="H48" s="1" t="s">
        <v>7</v>
      </c>
      <c r="I48" s="1" t="s">
        <v>361</v>
      </c>
      <c r="J48" s="1" t="s">
        <v>362</v>
      </c>
      <c r="K48" s="1" t="s">
        <v>363</v>
      </c>
      <c r="L48" s="1" t="s">
        <v>364</v>
      </c>
    </row>
    <row r="49" spans="1:12" x14ac:dyDescent="0.25">
      <c r="A49" s="1" t="s">
        <v>365</v>
      </c>
      <c r="B49" s="1" t="s">
        <v>366</v>
      </c>
      <c r="C49" s="1" t="s">
        <v>367</v>
      </c>
      <c r="D49" s="1" t="s">
        <v>368</v>
      </c>
      <c r="E49" s="1" t="s">
        <v>369</v>
      </c>
      <c r="F49" s="1" t="s">
        <v>35</v>
      </c>
      <c r="G49" s="1" t="s">
        <v>36</v>
      </c>
      <c r="H49" s="1" t="s">
        <v>7</v>
      </c>
      <c r="I49" s="1" t="s">
        <v>370</v>
      </c>
      <c r="J49" s="1" t="s">
        <v>362</v>
      </c>
      <c r="K49" s="1" t="s">
        <v>371</v>
      </c>
      <c r="L49" s="1" t="s">
        <v>372</v>
      </c>
    </row>
    <row r="50" spans="1:12" x14ac:dyDescent="0.25">
      <c r="A50" s="1" t="s">
        <v>373</v>
      </c>
      <c r="B50" s="1" t="s">
        <v>366</v>
      </c>
      <c r="C50" s="1" t="s">
        <v>374</v>
      </c>
      <c r="D50" s="1" t="s">
        <v>375</v>
      </c>
      <c r="E50" s="1" t="s">
        <v>376</v>
      </c>
      <c r="F50" s="1" t="s">
        <v>284</v>
      </c>
      <c r="G50" s="1" t="s">
        <v>55</v>
      </c>
      <c r="H50" s="1" t="s">
        <v>7</v>
      </c>
      <c r="I50" s="1" t="s">
        <v>377</v>
      </c>
      <c r="J50" s="1" t="s">
        <v>378</v>
      </c>
      <c r="K50" s="1" t="s">
        <v>379</v>
      </c>
      <c r="L50" s="1" t="s">
        <v>29</v>
      </c>
    </row>
    <row r="51" spans="1:12" x14ac:dyDescent="0.25">
      <c r="A51" s="1" t="s">
        <v>380</v>
      </c>
      <c r="B51" s="1" t="s">
        <v>381</v>
      </c>
      <c r="C51" s="1" t="s">
        <v>382</v>
      </c>
      <c r="D51" s="1" t="s">
        <v>383</v>
      </c>
      <c r="E51" s="1" t="s">
        <v>384</v>
      </c>
      <c r="F51" s="1" t="s">
        <v>385</v>
      </c>
      <c r="G51" s="1" t="s">
        <v>182</v>
      </c>
      <c r="H51" s="1" t="s">
        <v>7</v>
      </c>
      <c r="I51" s="1" t="s">
        <v>386</v>
      </c>
      <c r="J51" s="1" t="s">
        <v>387</v>
      </c>
      <c r="K51" s="1" t="s">
        <v>388</v>
      </c>
      <c r="L51" s="1" t="s">
        <v>389</v>
      </c>
    </row>
    <row r="52" spans="1:12" x14ac:dyDescent="0.25">
      <c r="A52" s="1" t="s">
        <v>390</v>
      </c>
      <c r="B52" s="1" t="s">
        <v>381</v>
      </c>
      <c r="C52" s="1" t="s">
        <v>391</v>
      </c>
      <c r="D52" s="1" t="s">
        <v>392</v>
      </c>
      <c r="E52" s="1" t="s">
        <v>393</v>
      </c>
      <c r="F52" s="1" t="s">
        <v>84</v>
      </c>
      <c r="G52" s="1" t="s">
        <v>36</v>
      </c>
      <c r="H52" s="1" t="s">
        <v>7</v>
      </c>
      <c r="I52" s="1" t="s">
        <v>394</v>
      </c>
      <c r="J52" s="1" t="s">
        <v>395</v>
      </c>
      <c r="K52" s="1" t="s">
        <v>396</v>
      </c>
      <c r="L52" s="1" t="s">
        <v>29</v>
      </c>
    </row>
    <row r="53" spans="1:12" x14ac:dyDescent="0.25">
      <c r="A53" s="1" t="s">
        <v>397</v>
      </c>
      <c r="B53" s="1" t="s">
        <v>398</v>
      </c>
      <c r="C53" s="1" t="s">
        <v>399</v>
      </c>
      <c r="D53" s="1" t="s">
        <v>400</v>
      </c>
      <c r="E53" s="1" t="s">
        <v>401</v>
      </c>
      <c r="F53" s="1" t="s">
        <v>402</v>
      </c>
      <c r="G53" s="1" t="s">
        <v>293</v>
      </c>
      <c r="H53" s="1" t="s">
        <v>7</v>
      </c>
      <c r="I53" s="1" t="s">
        <v>85</v>
      </c>
      <c r="J53" s="1" t="s">
        <v>201</v>
      </c>
      <c r="K53" s="1" t="s">
        <v>403</v>
      </c>
      <c r="L53" s="1" t="s">
        <v>404</v>
      </c>
    </row>
    <row r="54" spans="1:12" x14ac:dyDescent="0.25">
      <c r="A54" s="1" t="s">
        <v>405</v>
      </c>
      <c r="B54" s="1" t="s">
        <v>406</v>
      </c>
      <c r="C54" s="1" t="s">
        <v>407</v>
      </c>
      <c r="D54" s="1" t="s">
        <v>408</v>
      </c>
      <c r="E54" s="1" t="s">
        <v>409</v>
      </c>
      <c r="F54" s="1" t="s">
        <v>35</v>
      </c>
      <c r="G54" s="1" t="s">
        <v>36</v>
      </c>
      <c r="H54" s="1" t="s">
        <v>7</v>
      </c>
      <c r="I54" s="1" t="s">
        <v>410</v>
      </c>
      <c r="J54" s="1" t="s">
        <v>47</v>
      </c>
      <c r="K54" s="1" t="s">
        <v>411</v>
      </c>
      <c r="L54" s="1" t="s">
        <v>412</v>
      </c>
    </row>
    <row r="55" spans="1:12" x14ac:dyDescent="0.25">
      <c r="A55" s="1" t="s">
        <v>413</v>
      </c>
      <c r="B55" s="1" t="s">
        <v>414</v>
      </c>
      <c r="C55" s="1" t="s">
        <v>415</v>
      </c>
      <c r="D55" s="1" t="s">
        <v>416</v>
      </c>
      <c r="E55" s="1" t="s">
        <v>417</v>
      </c>
      <c r="F55" s="1" t="s">
        <v>418</v>
      </c>
      <c r="G55" s="1" t="s">
        <v>419</v>
      </c>
      <c r="H55" s="1" t="s">
        <v>7</v>
      </c>
      <c r="I55" s="1" t="s">
        <v>420</v>
      </c>
      <c r="J55" s="1" t="s">
        <v>421</v>
      </c>
      <c r="K55" s="1" t="s">
        <v>87</v>
      </c>
      <c r="L55" s="1" t="s">
        <v>20</v>
      </c>
    </row>
    <row r="56" spans="1:12" x14ac:dyDescent="0.25">
      <c r="A56" s="1" t="s">
        <v>422</v>
      </c>
      <c r="B56" s="1" t="s">
        <v>414</v>
      </c>
      <c r="C56" s="1" t="s">
        <v>423</v>
      </c>
      <c r="D56" s="1" t="s">
        <v>424</v>
      </c>
      <c r="E56" s="1" t="s">
        <v>425</v>
      </c>
      <c r="F56" s="1" t="s">
        <v>181</v>
      </c>
      <c r="G56" s="1" t="s">
        <v>182</v>
      </c>
      <c r="H56" s="1" t="s">
        <v>7</v>
      </c>
      <c r="I56" s="1" t="s">
        <v>426</v>
      </c>
      <c r="J56" s="1" t="s">
        <v>427</v>
      </c>
      <c r="K56" s="1" t="s">
        <v>428</v>
      </c>
      <c r="L56" s="1" t="s">
        <v>210</v>
      </c>
    </row>
    <row r="57" spans="1:12" x14ac:dyDescent="0.25">
      <c r="A57" s="1" t="s">
        <v>429</v>
      </c>
      <c r="B57" s="1" t="s">
        <v>430</v>
      </c>
      <c r="C57" s="1" t="s">
        <v>431</v>
      </c>
      <c r="D57" s="1" t="s">
        <v>432</v>
      </c>
      <c r="E57" s="1" t="s">
        <v>433</v>
      </c>
      <c r="F57" s="1" t="s">
        <v>434</v>
      </c>
      <c r="G57" s="1" t="s">
        <v>435</v>
      </c>
      <c r="H57" s="1" t="s">
        <v>7</v>
      </c>
      <c r="I57" s="1" t="s">
        <v>436</v>
      </c>
      <c r="J57" s="1" t="s">
        <v>437</v>
      </c>
      <c r="K57" s="1" t="s">
        <v>438</v>
      </c>
      <c r="L57" s="1" t="s">
        <v>439</v>
      </c>
    </row>
    <row r="58" spans="1:12" x14ac:dyDescent="0.25">
      <c r="A58" s="1" t="s">
        <v>440</v>
      </c>
      <c r="B58" s="1" t="s">
        <v>441</v>
      </c>
      <c r="C58" s="1" t="s">
        <v>442</v>
      </c>
      <c r="D58" s="1" t="s">
        <v>443</v>
      </c>
      <c r="E58" s="1" t="s">
        <v>444</v>
      </c>
      <c r="F58" s="1" t="s">
        <v>153</v>
      </c>
      <c r="G58" s="1" t="s">
        <v>154</v>
      </c>
      <c r="H58" s="1" t="s">
        <v>7</v>
      </c>
      <c r="I58" s="1" t="s">
        <v>445</v>
      </c>
      <c r="J58" s="1" t="s">
        <v>162</v>
      </c>
      <c r="K58" s="1" t="s">
        <v>446</v>
      </c>
      <c r="L58" s="1" t="s">
        <v>29</v>
      </c>
    </row>
    <row r="59" spans="1:12" x14ac:dyDescent="0.25">
      <c r="A59" s="1" t="s">
        <v>447</v>
      </c>
      <c r="B59" s="1" t="s">
        <v>448</v>
      </c>
      <c r="C59" s="1" t="s">
        <v>449</v>
      </c>
      <c r="D59" s="1" t="s">
        <v>450</v>
      </c>
      <c r="E59" s="1" t="s">
        <v>451</v>
      </c>
      <c r="F59" s="1" t="s">
        <v>35</v>
      </c>
      <c r="G59" s="1" t="s">
        <v>36</v>
      </c>
      <c r="H59" s="1" t="s">
        <v>7</v>
      </c>
      <c r="I59" s="1" t="s">
        <v>452</v>
      </c>
      <c r="J59" s="1" t="s">
        <v>453</v>
      </c>
      <c r="K59" s="1" t="s">
        <v>454</v>
      </c>
      <c r="L59" s="1" t="s">
        <v>455</v>
      </c>
    </row>
    <row r="60" spans="1:12" x14ac:dyDescent="0.25">
      <c r="A60" s="1" t="s">
        <v>456</v>
      </c>
      <c r="B60" s="1" t="s">
        <v>457</v>
      </c>
      <c r="C60" s="1" t="s">
        <v>458</v>
      </c>
      <c r="D60" s="1" t="s">
        <v>459</v>
      </c>
      <c r="E60" s="1" t="s">
        <v>460</v>
      </c>
      <c r="F60" s="1" t="s">
        <v>461</v>
      </c>
      <c r="G60" s="1" t="s">
        <v>462</v>
      </c>
      <c r="H60" s="1" t="s">
        <v>7</v>
      </c>
      <c r="I60" s="1" t="s">
        <v>463</v>
      </c>
      <c r="J60" s="1" t="s">
        <v>464</v>
      </c>
      <c r="K60" s="1" t="s">
        <v>465</v>
      </c>
      <c r="L60" s="1" t="s">
        <v>466</v>
      </c>
    </row>
    <row r="61" spans="1:12" x14ac:dyDescent="0.25">
      <c r="A61" s="1" t="s">
        <v>467</v>
      </c>
      <c r="B61" s="1" t="s">
        <v>468</v>
      </c>
      <c r="C61" s="1" t="s">
        <v>469</v>
      </c>
      <c r="D61" s="1" t="s">
        <v>470</v>
      </c>
      <c r="E61" s="1" t="s">
        <v>471</v>
      </c>
      <c r="F61" s="1" t="s">
        <v>84</v>
      </c>
      <c r="G61" s="1" t="s">
        <v>36</v>
      </c>
      <c r="H61" s="1" t="s">
        <v>7</v>
      </c>
      <c r="I61" s="1" t="s">
        <v>222</v>
      </c>
      <c r="J61" s="1" t="s">
        <v>472</v>
      </c>
      <c r="K61" s="1" t="s">
        <v>39</v>
      </c>
      <c r="L61" s="1" t="s">
        <v>254</v>
      </c>
    </row>
    <row r="62" spans="1:12" x14ac:dyDescent="0.25">
      <c r="A62" s="1" t="s">
        <v>473</v>
      </c>
      <c r="B62" s="1" t="s">
        <v>474</v>
      </c>
      <c r="C62" s="1" t="s">
        <v>475</v>
      </c>
      <c r="D62" s="1" t="s">
        <v>476</v>
      </c>
      <c r="E62" s="1" t="s">
        <v>477</v>
      </c>
      <c r="F62" s="1" t="s">
        <v>478</v>
      </c>
      <c r="G62" s="1" t="s">
        <v>36</v>
      </c>
      <c r="H62" s="1" t="s">
        <v>7</v>
      </c>
      <c r="I62" s="1" t="s">
        <v>479</v>
      </c>
      <c r="J62" s="1" t="s">
        <v>362</v>
      </c>
      <c r="K62" s="1" t="s">
        <v>480</v>
      </c>
      <c r="L62" s="1" t="s">
        <v>481</v>
      </c>
    </row>
    <row r="63" spans="1:12" x14ac:dyDescent="0.25">
      <c r="A63" s="1" t="s">
        <v>482</v>
      </c>
      <c r="B63" s="1" t="s">
        <v>483</v>
      </c>
      <c r="C63" s="1" t="s">
        <v>484</v>
      </c>
      <c r="D63" s="1" t="s">
        <v>485</v>
      </c>
      <c r="E63" s="1" t="s">
        <v>486</v>
      </c>
      <c r="F63" s="1" t="s">
        <v>487</v>
      </c>
      <c r="G63" s="1" t="s">
        <v>145</v>
      </c>
      <c r="H63" s="1" t="s">
        <v>7</v>
      </c>
      <c r="I63" s="1" t="s">
        <v>488</v>
      </c>
      <c r="J63" s="1" t="s">
        <v>489</v>
      </c>
      <c r="K63" s="1" t="s">
        <v>490</v>
      </c>
      <c r="L63" s="1" t="s">
        <v>104</v>
      </c>
    </row>
    <row r="64" spans="1:12" x14ac:dyDescent="0.25">
      <c r="A64" s="1" t="s">
        <v>491</v>
      </c>
      <c r="B64" s="1" t="s">
        <v>492</v>
      </c>
      <c r="C64" s="1" t="s">
        <v>493</v>
      </c>
      <c r="D64" s="1" t="s">
        <v>494</v>
      </c>
      <c r="E64" s="1" t="s">
        <v>495</v>
      </c>
      <c r="F64" s="1" t="s">
        <v>478</v>
      </c>
      <c r="G64" s="1" t="s">
        <v>36</v>
      </c>
      <c r="H64" s="1" t="s">
        <v>7</v>
      </c>
      <c r="I64" s="1" t="s">
        <v>496</v>
      </c>
      <c r="J64" s="1" t="s">
        <v>47</v>
      </c>
      <c r="K64" s="1" t="s">
        <v>497</v>
      </c>
      <c r="L64" s="1" t="s">
        <v>29</v>
      </c>
    </row>
    <row r="65" spans="1:12" x14ac:dyDescent="0.25">
      <c r="A65" s="1" t="s">
        <v>498</v>
      </c>
      <c r="B65" s="1" t="s">
        <v>499</v>
      </c>
      <c r="C65" s="1" t="s">
        <v>500</v>
      </c>
      <c r="D65" s="1" t="s">
        <v>501</v>
      </c>
      <c r="E65" s="1" t="s">
        <v>502</v>
      </c>
      <c r="F65" s="1" t="s">
        <v>503</v>
      </c>
      <c r="G65" s="1" t="s">
        <v>504</v>
      </c>
      <c r="H65" s="1" t="s">
        <v>7</v>
      </c>
      <c r="I65" s="1" t="s">
        <v>505</v>
      </c>
      <c r="J65" s="1" t="s">
        <v>9</v>
      </c>
      <c r="K65" s="1" t="s">
        <v>506</v>
      </c>
      <c r="L65" s="1" t="s">
        <v>254</v>
      </c>
    </row>
    <row r="66" spans="1:12" x14ac:dyDescent="0.25">
      <c r="A66" s="1" t="s">
        <v>507</v>
      </c>
      <c r="B66" s="1" t="s">
        <v>499</v>
      </c>
      <c r="C66" s="1" t="s">
        <v>508</v>
      </c>
      <c r="D66" s="1" t="s">
        <v>509</v>
      </c>
      <c r="E66" s="1" t="s">
        <v>510</v>
      </c>
      <c r="F66" s="1" t="s">
        <v>511</v>
      </c>
      <c r="G66" s="1" t="s">
        <v>110</v>
      </c>
      <c r="H66" s="1" t="s">
        <v>7</v>
      </c>
      <c r="I66" s="1" t="s">
        <v>512</v>
      </c>
      <c r="J66" s="1" t="s">
        <v>513</v>
      </c>
      <c r="K66" s="1" t="s">
        <v>514</v>
      </c>
      <c r="L66" s="1" t="s">
        <v>515</v>
      </c>
    </row>
    <row r="67" spans="1:12" x14ac:dyDescent="0.25">
      <c r="A67" s="1" t="s">
        <v>516</v>
      </c>
      <c r="B67" s="1" t="s">
        <v>517</v>
      </c>
      <c r="C67" s="1" t="s">
        <v>518</v>
      </c>
      <c r="D67" s="1" t="s">
        <v>519</v>
      </c>
      <c r="E67" s="1" t="s">
        <v>520</v>
      </c>
      <c r="F67" s="1" t="s">
        <v>353</v>
      </c>
      <c r="G67" s="1" t="s">
        <v>200</v>
      </c>
      <c r="H67" s="1" t="s">
        <v>7</v>
      </c>
      <c r="I67" s="1" t="s">
        <v>85</v>
      </c>
      <c r="J67" s="1" t="s">
        <v>521</v>
      </c>
      <c r="K67" s="1" t="s">
        <v>122</v>
      </c>
      <c r="L67" s="1" t="s">
        <v>96</v>
      </c>
    </row>
    <row r="68" spans="1:12" x14ac:dyDescent="0.25">
      <c r="A68" s="1" t="s">
        <v>522</v>
      </c>
      <c r="B68" s="1" t="s">
        <v>523</v>
      </c>
      <c r="C68" s="1" t="s">
        <v>524</v>
      </c>
      <c r="D68" s="1" t="s">
        <v>525</v>
      </c>
      <c r="E68" s="1" t="s">
        <v>526</v>
      </c>
      <c r="F68" s="1" t="s">
        <v>478</v>
      </c>
      <c r="G68" s="1" t="s">
        <v>36</v>
      </c>
      <c r="H68" s="1" t="s">
        <v>7</v>
      </c>
      <c r="I68" s="1" t="s">
        <v>527</v>
      </c>
      <c r="J68" s="1" t="s">
        <v>38</v>
      </c>
      <c r="K68" s="1" t="s">
        <v>528</v>
      </c>
      <c r="L68" s="1" t="s">
        <v>79</v>
      </c>
    </row>
    <row r="69" spans="1:12" x14ac:dyDescent="0.25">
      <c r="A69" s="1" t="s">
        <v>529</v>
      </c>
      <c r="B69" s="1" t="s">
        <v>530</v>
      </c>
      <c r="C69" s="1" t="s">
        <v>531</v>
      </c>
      <c r="D69" s="1" t="s">
        <v>532</v>
      </c>
      <c r="E69" s="1" t="s">
        <v>533</v>
      </c>
      <c r="F69" s="1" t="s">
        <v>353</v>
      </c>
      <c r="G69" s="1" t="s">
        <v>200</v>
      </c>
      <c r="H69" s="1" t="s">
        <v>7</v>
      </c>
      <c r="I69" s="1" t="s">
        <v>534</v>
      </c>
      <c r="J69" s="1" t="s">
        <v>38</v>
      </c>
      <c r="K69" s="1" t="s">
        <v>535</v>
      </c>
      <c r="L69" s="1" t="s">
        <v>210</v>
      </c>
    </row>
    <row r="70" spans="1:12" x14ac:dyDescent="0.25">
      <c r="A70" s="1" t="s">
        <v>536</v>
      </c>
      <c r="B70" s="1" t="s">
        <v>530</v>
      </c>
      <c r="C70" s="1" t="s">
        <v>537</v>
      </c>
      <c r="D70" s="1" t="s">
        <v>538</v>
      </c>
      <c r="E70" s="1" t="s">
        <v>539</v>
      </c>
      <c r="F70" s="1" t="s">
        <v>353</v>
      </c>
      <c r="G70" s="1" t="s">
        <v>200</v>
      </c>
      <c r="H70" s="1" t="s">
        <v>7</v>
      </c>
      <c r="I70" s="1" t="s">
        <v>85</v>
      </c>
      <c r="J70" s="1" t="s">
        <v>521</v>
      </c>
      <c r="K70" s="1" t="s">
        <v>315</v>
      </c>
      <c r="L70" s="1" t="s">
        <v>540</v>
      </c>
    </row>
    <row r="71" spans="1:12" x14ac:dyDescent="0.25">
      <c r="A71" s="1" t="s">
        <v>541</v>
      </c>
      <c r="B71" s="1" t="s">
        <v>530</v>
      </c>
      <c r="C71" s="1" t="s">
        <v>542</v>
      </c>
      <c r="D71" s="1" t="s">
        <v>543</v>
      </c>
      <c r="E71" s="1" t="s">
        <v>544</v>
      </c>
      <c r="F71" s="1" t="s">
        <v>353</v>
      </c>
      <c r="G71" s="1" t="s">
        <v>200</v>
      </c>
      <c r="H71" s="1" t="s">
        <v>7</v>
      </c>
      <c r="I71" s="1" t="s">
        <v>120</v>
      </c>
      <c r="J71" s="1" t="s">
        <v>521</v>
      </c>
      <c r="K71" s="1" t="s">
        <v>122</v>
      </c>
      <c r="L71" s="1" t="s">
        <v>96</v>
      </c>
    </row>
    <row r="72" spans="1:12" x14ac:dyDescent="0.25">
      <c r="A72" s="1" t="s">
        <v>545</v>
      </c>
      <c r="B72" s="1" t="s">
        <v>530</v>
      </c>
      <c r="C72" s="1" t="s">
        <v>546</v>
      </c>
      <c r="D72" s="1" t="s">
        <v>547</v>
      </c>
      <c r="E72" s="1" t="s">
        <v>548</v>
      </c>
      <c r="F72" s="1" t="s">
        <v>353</v>
      </c>
      <c r="G72" s="1" t="s">
        <v>200</v>
      </c>
      <c r="H72" s="1" t="s">
        <v>7</v>
      </c>
      <c r="I72" s="1" t="s">
        <v>85</v>
      </c>
      <c r="J72" s="1" t="s">
        <v>549</v>
      </c>
      <c r="K72" s="1" t="s">
        <v>122</v>
      </c>
      <c r="L72" s="1" t="s">
        <v>96</v>
      </c>
    </row>
    <row r="73" spans="1:12" x14ac:dyDescent="0.25">
      <c r="A73" s="1" t="s">
        <v>550</v>
      </c>
      <c r="B73" s="1" t="s">
        <v>530</v>
      </c>
      <c r="C73" s="1" t="s">
        <v>551</v>
      </c>
      <c r="D73" s="1" t="s">
        <v>552</v>
      </c>
      <c r="E73" s="1" t="s">
        <v>553</v>
      </c>
      <c r="F73" s="1" t="s">
        <v>353</v>
      </c>
      <c r="G73" s="1" t="s">
        <v>200</v>
      </c>
      <c r="H73" s="1" t="s">
        <v>7</v>
      </c>
      <c r="I73" s="1" t="s">
        <v>120</v>
      </c>
      <c r="J73" s="1" t="s">
        <v>521</v>
      </c>
      <c r="K73" s="1" t="s">
        <v>315</v>
      </c>
      <c r="L73" s="1" t="s">
        <v>20</v>
      </c>
    </row>
    <row r="74" spans="1:12" x14ac:dyDescent="0.25">
      <c r="A74" s="1" t="s">
        <v>554</v>
      </c>
      <c r="B74" s="1" t="s">
        <v>530</v>
      </c>
      <c r="C74" s="1" t="s">
        <v>555</v>
      </c>
      <c r="D74" s="1" t="s">
        <v>556</v>
      </c>
      <c r="E74" s="1" t="s">
        <v>557</v>
      </c>
      <c r="F74" s="1" t="s">
        <v>558</v>
      </c>
      <c r="G74" s="1" t="s">
        <v>559</v>
      </c>
      <c r="H74" s="1" t="s">
        <v>7</v>
      </c>
      <c r="I74" s="1" t="s">
        <v>560</v>
      </c>
      <c r="J74" s="1" t="s">
        <v>521</v>
      </c>
      <c r="K74" s="1" t="s">
        <v>561</v>
      </c>
      <c r="L74" s="1" t="s">
        <v>29</v>
      </c>
    </row>
    <row r="75" spans="1:12" x14ac:dyDescent="0.25">
      <c r="A75" s="1" t="s">
        <v>562</v>
      </c>
      <c r="B75" s="1" t="s">
        <v>563</v>
      </c>
      <c r="C75" s="1" t="s">
        <v>564</v>
      </c>
      <c r="D75" s="1" t="s">
        <v>565</v>
      </c>
      <c r="E75" s="1" t="s">
        <v>566</v>
      </c>
      <c r="F75" s="1" t="s">
        <v>478</v>
      </c>
      <c r="G75" s="1" t="s">
        <v>36</v>
      </c>
      <c r="H75" s="1" t="s">
        <v>7</v>
      </c>
      <c r="I75" s="1" t="s">
        <v>567</v>
      </c>
      <c r="J75" s="1" t="s">
        <v>38</v>
      </c>
      <c r="K75" s="1" t="s">
        <v>371</v>
      </c>
      <c r="L75" s="1" t="s">
        <v>210</v>
      </c>
    </row>
    <row r="76" spans="1:12" x14ac:dyDescent="0.25">
      <c r="A76" s="1" t="s">
        <v>568</v>
      </c>
      <c r="B76" s="1" t="s">
        <v>569</v>
      </c>
      <c r="C76" s="1" t="s">
        <v>570</v>
      </c>
      <c r="D76" s="1" t="s">
        <v>571</v>
      </c>
      <c r="E76" s="1" t="s">
        <v>572</v>
      </c>
      <c r="F76" s="1" t="s">
        <v>478</v>
      </c>
      <c r="G76" s="1" t="s">
        <v>36</v>
      </c>
      <c r="H76" s="1" t="s">
        <v>7</v>
      </c>
      <c r="I76" s="1" t="s">
        <v>85</v>
      </c>
      <c r="J76" s="1" t="s">
        <v>521</v>
      </c>
      <c r="K76" s="1" t="s">
        <v>573</v>
      </c>
      <c r="L76" s="1" t="s">
        <v>574</v>
      </c>
    </row>
    <row r="77" spans="1:12" x14ac:dyDescent="0.25">
      <c r="A77" s="1" t="s">
        <v>575</v>
      </c>
      <c r="B77" s="1" t="s">
        <v>576</v>
      </c>
      <c r="C77" s="1" t="s">
        <v>577</v>
      </c>
      <c r="D77" s="1" t="s">
        <v>578</v>
      </c>
      <c r="E77" s="1" t="s">
        <v>579</v>
      </c>
      <c r="F77" s="1" t="s">
        <v>92</v>
      </c>
      <c r="G77" s="1" t="s">
        <v>93</v>
      </c>
      <c r="H77" s="1" t="s">
        <v>7</v>
      </c>
      <c r="I77" s="1" t="s">
        <v>580</v>
      </c>
      <c r="J77" s="1" t="s">
        <v>521</v>
      </c>
      <c r="K77" s="1" t="s">
        <v>581</v>
      </c>
      <c r="L77" s="1" t="s">
        <v>29</v>
      </c>
    </row>
    <row r="78" spans="1:12" x14ac:dyDescent="0.25">
      <c r="A78" s="1" t="s">
        <v>582</v>
      </c>
      <c r="B78" s="1" t="s">
        <v>583</v>
      </c>
      <c r="C78" s="1" t="s">
        <v>584</v>
      </c>
      <c r="D78" s="1" t="s">
        <v>519</v>
      </c>
      <c r="E78" s="1" t="s">
        <v>585</v>
      </c>
      <c r="F78" s="1" t="s">
        <v>45</v>
      </c>
      <c r="G78" s="1" t="s">
        <v>36</v>
      </c>
      <c r="H78" s="1" t="s">
        <v>7</v>
      </c>
      <c r="I78" s="1" t="s">
        <v>586</v>
      </c>
      <c r="J78" s="1" t="s">
        <v>521</v>
      </c>
      <c r="K78" s="1" t="s">
        <v>521</v>
      </c>
      <c r="L78" s="1" t="s">
        <v>587</v>
      </c>
    </row>
    <row r="79" spans="1:12" x14ac:dyDescent="0.25">
      <c r="A79" s="1" t="s">
        <v>588</v>
      </c>
      <c r="B79" s="1" t="s">
        <v>589</v>
      </c>
      <c r="C79" s="1" t="s">
        <v>590</v>
      </c>
      <c r="D79" s="1" t="s">
        <v>591</v>
      </c>
      <c r="E79" s="1" t="s">
        <v>592</v>
      </c>
      <c r="F79" s="1" t="s">
        <v>118</v>
      </c>
      <c r="G79" s="1" t="s">
        <v>119</v>
      </c>
      <c r="H79" s="1" t="s">
        <v>7</v>
      </c>
      <c r="I79" s="1" t="s">
        <v>94</v>
      </c>
      <c r="J79" s="1" t="s">
        <v>9</v>
      </c>
      <c r="K79" s="1" t="s">
        <v>593</v>
      </c>
      <c r="L79" s="1" t="s">
        <v>594</v>
      </c>
    </row>
    <row r="80" spans="1:12" x14ac:dyDescent="0.25">
      <c r="A80" s="1" t="s">
        <v>595</v>
      </c>
      <c r="B80" s="1" t="s">
        <v>596</v>
      </c>
      <c r="C80" s="1" t="s">
        <v>597</v>
      </c>
      <c r="D80" s="1" t="s">
        <v>598</v>
      </c>
      <c r="E80" s="1" t="s">
        <v>599</v>
      </c>
      <c r="F80" s="1" t="s">
        <v>35</v>
      </c>
      <c r="G80" s="1" t="s">
        <v>36</v>
      </c>
      <c r="H80" s="1" t="s">
        <v>7</v>
      </c>
      <c r="I80" s="1" t="s">
        <v>527</v>
      </c>
      <c r="J80" s="1" t="s">
        <v>600</v>
      </c>
      <c r="K80" s="1" t="s">
        <v>601</v>
      </c>
      <c r="L80" s="1" t="s">
        <v>602</v>
      </c>
    </row>
    <row r="81" spans="1:12" x14ac:dyDescent="0.25">
      <c r="A81" s="1" t="s">
        <v>603</v>
      </c>
      <c r="B81" s="1" t="s">
        <v>604</v>
      </c>
      <c r="C81" s="1" t="s">
        <v>605</v>
      </c>
      <c r="D81" s="1" t="s">
        <v>606</v>
      </c>
      <c r="E81" s="1" t="s">
        <v>607</v>
      </c>
      <c r="F81" s="1" t="s">
        <v>608</v>
      </c>
      <c r="G81" s="1" t="s">
        <v>200</v>
      </c>
      <c r="H81" s="1" t="s">
        <v>7</v>
      </c>
      <c r="I81" s="1" t="s">
        <v>120</v>
      </c>
      <c r="J81" s="1" t="s">
        <v>175</v>
      </c>
      <c r="K81" s="1" t="s">
        <v>95</v>
      </c>
      <c r="L81" s="1" t="s">
        <v>609</v>
      </c>
    </row>
    <row r="82" spans="1:12" x14ac:dyDescent="0.25">
      <c r="A82" s="1" t="s">
        <v>610</v>
      </c>
      <c r="B82" s="1" t="s">
        <v>611</v>
      </c>
      <c r="C82" s="1" t="s">
        <v>612</v>
      </c>
      <c r="D82" s="1" t="s">
        <v>613</v>
      </c>
      <c r="E82" s="1" t="s">
        <v>614</v>
      </c>
      <c r="F82" s="1" t="s">
        <v>615</v>
      </c>
      <c r="G82" s="1" t="s">
        <v>55</v>
      </c>
      <c r="H82" s="1" t="s">
        <v>7</v>
      </c>
      <c r="I82" s="1" t="s">
        <v>616</v>
      </c>
      <c r="J82" s="1" t="s">
        <v>617</v>
      </c>
      <c r="K82" s="1" t="s">
        <v>618</v>
      </c>
      <c r="L82" s="1" t="s">
        <v>619</v>
      </c>
    </row>
    <row r="83" spans="1:12" x14ac:dyDescent="0.25">
      <c r="A83" s="1" t="s">
        <v>620</v>
      </c>
      <c r="B83" s="1" t="s">
        <v>621</v>
      </c>
      <c r="C83" s="1" t="s">
        <v>622</v>
      </c>
      <c r="D83" s="1" t="s">
        <v>623</v>
      </c>
      <c r="E83" s="1" t="s">
        <v>624</v>
      </c>
      <c r="F83" s="1" t="s">
        <v>625</v>
      </c>
      <c r="G83" s="1" t="s">
        <v>626</v>
      </c>
      <c r="H83" s="1" t="s">
        <v>7</v>
      </c>
      <c r="I83" s="1" t="s">
        <v>627</v>
      </c>
      <c r="J83" s="1" t="s">
        <v>628</v>
      </c>
      <c r="K83" s="1" t="s">
        <v>629</v>
      </c>
      <c r="L83" s="1" t="s">
        <v>630</v>
      </c>
    </row>
    <row r="84" spans="1:12" x14ac:dyDescent="0.25">
      <c r="A84" s="1" t="s">
        <v>631</v>
      </c>
      <c r="B84" s="1" t="s">
        <v>632</v>
      </c>
      <c r="C84" s="1" t="s">
        <v>633</v>
      </c>
      <c r="D84" s="1" t="s">
        <v>634</v>
      </c>
      <c r="E84" s="1" t="s">
        <v>635</v>
      </c>
      <c r="F84" s="1" t="s">
        <v>478</v>
      </c>
      <c r="G84" s="1" t="s">
        <v>36</v>
      </c>
      <c r="H84" s="1" t="s">
        <v>7</v>
      </c>
      <c r="I84" s="1" t="s">
        <v>527</v>
      </c>
      <c r="J84" s="1" t="s">
        <v>38</v>
      </c>
      <c r="K84" s="1" t="s">
        <v>636</v>
      </c>
      <c r="L84" s="1" t="s">
        <v>210</v>
      </c>
    </row>
    <row r="85" spans="1:12" x14ac:dyDescent="0.25">
      <c r="A85" s="1" t="s">
        <v>637</v>
      </c>
      <c r="B85" s="1" t="s">
        <v>632</v>
      </c>
      <c r="C85" s="1" t="s">
        <v>638</v>
      </c>
      <c r="D85" s="1" t="s">
        <v>639</v>
      </c>
      <c r="E85" s="1" t="s">
        <v>640</v>
      </c>
      <c r="F85" s="1" t="s">
        <v>641</v>
      </c>
      <c r="G85" s="1" t="s">
        <v>145</v>
      </c>
      <c r="H85" s="1" t="s">
        <v>7</v>
      </c>
      <c r="I85" s="1" t="s">
        <v>627</v>
      </c>
      <c r="J85" s="1" t="s">
        <v>521</v>
      </c>
      <c r="K85" s="1" t="s">
        <v>87</v>
      </c>
      <c r="L85" s="1" t="s">
        <v>20</v>
      </c>
    </row>
    <row r="86" spans="1:12" x14ac:dyDescent="0.25">
      <c r="A86" s="1" t="s">
        <v>642</v>
      </c>
      <c r="B86" s="1" t="s">
        <v>643</v>
      </c>
      <c r="C86" s="1" t="s">
        <v>644</v>
      </c>
      <c r="D86" s="1" t="s">
        <v>645</v>
      </c>
      <c r="E86" s="1" t="s">
        <v>646</v>
      </c>
      <c r="F86" s="1" t="s">
        <v>35</v>
      </c>
      <c r="G86" s="1" t="s">
        <v>36</v>
      </c>
      <c r="H86" s="1" t="s">
        <v>7</v>
      </c>
      <c r="I86" s="1" t="s">
        <v>94</v>
      </c>
      <c r="J86" s="1" t="s">
        <v>102</v>
      </c>
      <c r="K86" s="1" t="s">
        <v>185</v>
      </c>
      <c r="L86" s="1" t="s">
        <v>29</v>
      </c>
    </row>
    <row r="87" spans="1:12" x14ac:dyDescent="0.25">
      <c r="A87" s="1" t="s">
        <v>647</v>
      </c>
      <c r="B87" s="1" t="s">
        <v>648</v>
      </c>
      <c r="C87" s="1" t="s">
        <v>649</v>
      </c>
      <c r="D87" s="1" t="s">
        <v>650</v>
      </c>
      <c r="E87" s="1" t="s">
        <v>319</v>
      </c>
      <c r="F87" s="1" t="s">
        <v>651</v>
      </c>
      <c r="G87" s="1" t="s">
        <v>652</v>
      </c>
      <c r="H87" s="1" t="s">
        <v>7</v>
      </c>
      <c r="I87" s="1" t="s">
        <v>653</v>
      </c>
      <c r="J87" s="1" t="s">
        <v>521</v>
      </c>
      <c r="K87" s="1" t="s">
        <v>654</v>
      </c>
      <c r="L87" s="1" t="s">
        <v>655</v>
      </c>
    </row>
    <row r="88" spans="1:12" x14ac:dyDescent="0.25">
      <c r="A88" s="1" t="s">
        <v>656</v>
      </c>
      <c r="B88" s="1" t="s">
        <v>657</v>
      </c>
      <c r="C88" s="1" t="s">
        <v>658</v>
      </c>
      <c r="D88" s="1" t="s">
        <v>659</v>
      </c>
      <c r="E88" s="1" t="s">
        <v>660</v>
      </c>
      <c r="F88" s="1" t="s">
        <v>54</v>
      </c>
      <c r="G88" s="1" t="s">
        <v>55</v>
      </c>
      <c r="H88" s="1" t="s">
        <v>7</v>
      </c>
      <c r="I88" s="1" t="s">
        <v>661</v>
      </c>
      <c r="J88" s="1" t="s">
        <v>9</v>
      </c>
      <c r="K88" s="1" t="s">
        <v>662</v>
      </c>
      <c r="L88" s="1" t="s">
        <v>210</v>
      </c>
    </row>
    <row r="89" spans="1:12" x14ac:dyDescent="0.25">
      <c r="A89" s="1" t="s">
        <v>663</v>
      </c>
      <c r="B89" s="1" t="s">
        <v>664</v>
      </c>
      <c r="C89" s="1" t="s">
        <v>665</v>
      </c>
      <c r="D89" s="1" t="s">
        <v>650</v>
      </c>
      <c r="E89" s="1" t="s">
        <v>666</v>
      </c>
      <c r="F89" s="1" t="s">
        <v>109</v>
      </c>
      <c r="G89" s="1" t="s">
        <v>110</v>
      </c>
      <c r="H89" s="1" t="s">
        <v>7</v>
      </c>
      <c r="I89" s="1" t="s">
        <v>667</v>
      </c>
      <c r="J89" s="1" t="s">
        <v>38</v>
      </c>
      <c r="K89" s="1" t="s">
        <v>668</v>
      </c>
      <c r="L89" s="1" t="s">
        <v>210</v>
      </c>
    </row>
    <row r="90" spans="1:12" x14ac:dyDescent="0.25">
      <c r="A90" s="1" t="s">
        <v>669</v>
      </c>
      <c r="B90" s="1" t="s">
        <v>664</v>
      </c>
      <c r="C90" s="1" t="s">
        <v>670</v>
      </c>
      <c r="D90" s="1" t="s">
        <v>671</v>
      </c>
      <c r="E90" s="1" t="s">
        <v>672</v>
      </c>
      <c r="F90" s="1" t="s">
        <v>673</v>
      </c>
      <c r="G90" s="1" t="s">
        <v>674</v>
      </c>
      <c r="H90" s="1" t="s">
        <v>7</v>
      </c>
      <c r="I90" s="1" t="s">
        <v>675</v>
      </c>
      <c r="J90" s="1" t="s">
        <v>676</v>
      </c>
      <c r="K90" s="1" t="s">
        <v>677</v>
      </c>
      <c r="L90" s="1" t="s">
        <v>210</v>
      </c>
    </row>
    <row r="91" spans="1:12" x14ac:dyDescent="0.25">
      <c r="A91" s="1" t="s">
        <v>678</v>
      </c>
      <c r="B91" s="1" t="s">
        <v>679</v>
      </c>
      <c r="C91" s="1" t="s">
        <v>680</v>
      </c>
      <c r="D91" s="1" t="s">
        <v>681</v>
      </c>
      <c r="E91" s="1" t="s">
        <v>682</v>
      </c>
      <c r="F91" s="1" t="s">
        <v>35</v>
      </c>
      <c r="G91" s="1" t="s">
        <v>36</v>
      </c>
      <c r="H91" s="1" t="s">
        <v>7</v>
      </c>
      <c r="I91" s="1" t="s">
        <v>395</v>
      </c>
      <c r="J91" s="1" t="s">
        <v>521</v>
      </c>
      <c r="K91" s="1" t="s">
        <v>683</v>
      </c>
      <c r="L91" s="1" t="s">
        <v>10</v>
      </c>
    </row>
    <row r="92" spans="1:12" x14ac:dyDescent="0.25">
      <c r="A92" s="1" t="s">
        <v>684</v>
      </c>
      <c r="B92" s="1" t="s">
        <v>679</v>
      </c>
      <c r="C92" s="1" t="s">
        <v>685</v>
      </c>
      <c r="D92" s="1" t="s">
        <v>686</v>
      </c>
      <c r="E92" s="1" t="s">
        <v>687</v>
      </c>
      <c r="F92" s="1" t="s">
        <v>84</v>
      </c>
      <c r="G92" s="1" t="s">
        <v>36</v>
      </c>
      <c r="H92" s="1" t="s">
        <v>7</v>
      </c>
      <c r="I92" s="1" t="s">
        <v>560</v>
      </c>
      <c r="J92" s="1" t="s">
        <v>521</v>
      </c>
      <c r="K92" s="1" t="s">
        <v>688</v>
      </c>
      <c r="L92" s="1" t="s">
        <v>10</v>
      </c>
    </row>
    <row r="93" spans="1:12" x14ac:dyDescent="0.25">
      <c r="A93" s="1" t="s">
        <v>689</v>
      </c>
      <c r="B93" s="1" t="s">
        <v>690</v>
      </c>
      <c r="C93" s="1" t="s">
        <v>691</v>
      </c>
      <c r="D93" s="1" t="s">
        <v>692</v>
      </c>
      <c r="E93" s="1" t="s">
        <v>693</v>
      </c>
      <c r="F93" s="1" t="s">
        <v>45</v>
      </c>
      <c r="G93" s="1" t="s">
        <v>36</v>
      </c>
      <c r="H93" s="1" t="s">
        <v>7</v>
      </c>
      <c r="I93" s="1" t="s">
        <v>521</v>
      </c>
      <c r="J93" s="1" t="s">
        <v>521</v>
      </c>
      <c r="K93" s="1" t="s">
        <v>521</v>
      </c>
      <c r="L93" s="1" t="s">
        <v>10</v>
      </c>
    </row>
    <row r="94" spans="1:12" x14ac:dyDescent="0.25">
      <c r="A94" s="1" t="s">
        <v>694</v>
      </c>
      <c r="B94" s="1" t="s">
        <v>690</v>
      </c>
      <c r="C94" s="1" t="s">
        <v>695</v>
      </c>
      <c r="D94" s="1" t="s">
        <v>696</v>
      </c>
      <c r="E94" s="1" t="s">
        <v>697</v>
      </c>
      <c r="F94" s="1" t="s">
        <v>478</v>
      </c>
      <c r="G94" s="1" t="s">
        <v>36</v>
      </c>
      <c r="H94" s="1" t="s">
        <v>7</v>
      </c>
      <c r="I94" s="1" t="s">
        <v>698</v>
      </c>
      <c r="J94" s="1" t="s">
        <v>521</v>
      </c>
      <c r="K94" s="1" t="s">
        <v>561</v>
      </c>
      <c r="L94" s="1" t="s">
        <v>10</v>
      </c>
    </row>
    <row r="95" spans="1:12" x14ac:dyDescent="0.25">
      <c r="A95" s="1" t="s">
        <v>699</v>
      </c>
      <c r="B95" s="1" t="s">
        <v>690</v>
      </c>
      <c r="C95" s="1" t="s">
        <v>700</v>
      </c>
      <c r="D95" s="1" t="s">
        <v>701</v>
      </c>
      <c r="E95" s="1" t="s">
        <v>702</v>
      </c>
      <c r="F95" s="1" t="s">
        <v>84</v>
      </c>
      <c r="G95" s="1" t="s">
        <v>36</v>
      </c>
      <c r="H95" s="1" t="s">
        <v>7</v>
      </c>
      <c r="I95" s="1" t="s">
        <v>703</v>
      </c>
      <c r="J95" s="1" t="s">
        <v>704</v>
      </c>
      <c r="K95" s="1" t="s">
        <v>521</v>
      </c>
      <c r="L95" s="1" t="s">
        <v>10</v>
      </c>
    </row>
    <row r="96" spans="1:12" x14ac:dyDescent="0.25">
      <c r="A96" s="1" t="s">
        <v>705</v>
      </c>
      <c r="B96" s="1" t="s">
        <v>690</v>
      </c>
      <c r="C96" s="1" t="s">
        <v>706</v>
      </c>
      <c r="D96" s="1" t="s">
        <v>707</v>
      </c>
      <c r="E96" s="1" t="s">
        <v>708</v>
      </c>
      <c r="F96" s="1" t="s">
        <v>35</v>
      </c>
      <c r="G96" s="1" t="s">
        <v>36</v>
      </c>
      <c r="H96" s="1" t="s">
        <v>7</v>
      </c>
      <c r="I96" s="1" t="s">
        <v>709</v>
      </c>
      <c r="J96" s="1" t="s">
        <v>710</v>
      </c>
      <c r="K96" s="1" t="s">
        <v>355</v>
      </c>
      <c r="L96" s="1" t="s">
        <v>29</v>
      </c>
    </row>
    <row r="97" spans="1:12" x14ac:dyDescent="0.25">
      <c r="A97" s="1" t="s">
        <v>711</v>
      </c>
      <c r="B97" s="1" t="s">
        <v>690</v>
      </c>
      <c r="C97" s="1" t="s">
        <v>712</v>
      </c>
      <c r="D97" s="1" t="s">
        <v>519</v>
      </c>
      <c r="E97" s="1" t="s">
        <v>713</v>
      </c>
      <c r="F97" s="1" t="s">
        <v>35</v>
      </c>
      <c r="G97" s="1" t="s">
        <v>36</v>
      </c>
      <c r="H97" s="1" t="s">
        <v>7</v>
      </c>
      <c r="I97" s="1" t="s">
        <v>278</v>
      </c>
      <c r="J97" s="1" t="s">
        <v>521</v>
      </c>
      <c r="K97" s="1" t="s">
        <v>521</v>
      </c>
      <c r="L97" s="1" t="s">
        <v>10</v>
      </c>
    </row>
    <row r="98" spans="1:12" x14ac:dyDescent="0.25">
      <c r="A98" s="1" t="s">
        <v>714</v>
      </c>
      <c r="B98" s="1" t="s">
        <v>715</v>
      </c>
      <c r="C98" s="1" t="s">
        <v>716</v>
      </c>
      <c r="D98" s="1" t="s">
        <v>717</v>
      </c>
      <c r="E98" s="1" t="s">
        <v>718</v>
      </c>
      <c r="F98" s="1" t="s">
        <v>92</v>
      </c>
      <c r="G98" s="1" t="s">
        <v>93</v>
      </c>
      <c r="H98" s="1" t="s">
        <v>7</v>
      </c>
      <c r="I98" s="1" t="s">
        <v>719</v>
      </c>
      <c r="J98" s="1" t="s">
        <v>521</v>
      </c>
      <c r="K98" s="1" t="s">
        <v>446</v>
      </c>
      <c r="L98" s="1" t="s">
        <v>29</v>
      </c>
    </row>
    <row r="99" spans="1:12" x14ac:dyDescent="0.25">
      <c r="A99" s="1" t="s">
        <v>720</v>
      </c>
      <c r="B99" s="1" t="s">
        <v>715</v>
      </c>
      <c r="C99" s="1" t="s">
        <v>721</v>
      </c>
      <c r="D99" s="1" t="s">
        <v>722</v>
      </c>
      <c r="E99" s="1" t="s">
        <v>723</v>
      </c>
      <c r="F99" s="1" t="s">
        <v>478</v>
      </c>
      <c r="G99" s="1" t="s">
        <v>36</v>
      </c>
      <c r="H99" s="1" t="s">
        <v>7</v>
      </c>
      <c r="I99" s="1" t="s">
        <v>724</v>
      </c>
      <c r="J99" s="1" t="s">
        <v>521</v>
      </c>
      <c r="K99" s="1" t="s">
        <v>725</v>
      </c>
      <c r="L99" s="1" t="s">
        <v>726</v>
      </c>
    </row>
    <row r="100" spans="1:12" x14ac:dyDescent="0.25">
      <c r="A100" s="1" t="s">
        <v>727</v>
      </c>
      <c r="B100" s="1" t="s">
        <v>728</v>
      </c>
      <c r="C100" s="1" t="s">
        <v>729</v>
      </c>
      <c r="D100" s="1" t="s">
        <v>227</v>
      </c>
      <c r="E100" s="1" t="s">
        <v>730</v>
      </c>
      <c r="F100" s="1" t="s">
        <v>84</v>
      </c>
      <c r="G100" s="1" t="s">
        <v>36</v>
      </c>
      <c r="H100" s="1" t="s">
        <v>7</v>
      </c>
      <c r="I100" s="1" t="s">
        <v>731</v>
      </c>
      <c r="J100" s="1" t="s">
        <v>38</v>
      </c>
      <c r="K100" s="1" t="s">
        <v>732</v>
      </c>
      <c r="L100" s="1" t="s">
        <v>210</v>
      </c>
    </row>
    <row r="101" spans="1:12" ht="15.75" thickBot="1" x14ac:dyDescent="0.3">
      <c r="A101" s="1" t="s">
        <v>733</v>
      </c>
      <c r="B101" s="1" t="s">
        <v>734</v>
      </c>
      <c r="C101" s="1" t="s">
        <v>735</v>
      </c>
      <c r="D101" s="1" t="s">
        <v>736</v>
      </c>
      <c r="E101" s="1" t="s">
        <v>737</v>
      </c>
      <c r="F101" s="1" t="s">
        <v>738</v>
      </c>
      <c r="G101" s="1" t="s">
        <v>462</v>
      </c>
      <c r="H101" s="1" t="s">
        <v>7</v>
      </c>
      <c r="I101" s="1" t="s">
        <v>652</v>
      </c>
      <c r="J101" s="1" t="s">
        <v>378</v>
      </c>
      <c r="K101" s="1" t="s">
        <v>739</v>
      </c>
      <c r="L101" s="1" t="s">
        <v>740</v>
      </c>
    </row>
    <row r="102" spans="1:12" x14ac:dyDescent="0.25">
      <c r="A102" s="2" t="s">
        <v>943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>
        <f>SUBTOTAL(103,alumni.college_a_hs_v[Location])</f>
        <v>100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5EF7-B63A-4417-9C18-1EBE0DB52DDA}">
  <dimension ref="A1:CD102"/>
  <sheetViews>
    <sheetView topLeftCell="J12" zoomScale="50" zoomScaleNormal="50" workbookViewId="0">
      <selection activeCell="L1" sqref="L1:CD30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36.5703125" bestFit="1" customWidth="1"/>
    <col min="4" max="4" width="41.5703125" bestFit="1" customWidth="1"/>
    <col min="5" max="5" width="35.42578125" bestFit="1" customWidth="1"/>
    <col min="6" max="6" width="16.85546875" bestFit="1" customWidth="1"/>
    <col min="7" max="7" width="13.140625" bestFit="1" customWidth="1"/>
    <col min="8" max="8" width="15.7109375" bestFit="1" customWidth="1"/>
    <col min="9" max="9" width="49.42578125" bestFit="1" customWidth="1"/>
    <col min="10" max="10" width="44.7109375" bestFit="1" customWidth="1"/>
    <col min="12" max="12" width="16.85546875" bestFit="1" customWidth="1"/>
    <col min="13" max="13" width="16.28515625" bestFit="1" customWidth="1"/>
    <col min="14" max="14" width="2" bestFit="1" customWidth="1"/>
    <col min="15" max="15" width="74.28515625" bestFit="1" customWidth="1"/>
    <col min="16" max="16" width="44.7109375" bestFit="1" customWidth="1"/>
    <col min="17" max="17" width="8.28515625" bestFit="1" customWidth="1"/>
    <col min="18" max="18" width="23.28515625" bestFit="1" customWidth="1"/>
    <col min="19" max="19" width="8.140625" bestFit="1" customWidth="1"/>
    <col min="20" max="20" width="11.42578125" bestFit="1" customWidth="1"/>
    <col min="21" max="21" width="9.28515625" bestFit="1" customWidth="1"/>
    <col min="22" max="22" width="10.28515625" bestFit="1" customWidth="1"/>
    <col min="23" max="23" width="9.28515625" bestFit="1" customWidth="1"/>
    <col min="24" max="24" width="9.140625" bestFit="1" customWidth="1"/>
    <col min="25" max="25" width="11.42578125" bestFit="1" customWidth="1"/>
    <col min="26" max="26" width="8.7109375" bestFit="1" customWidth="1"/>
    <col min="27" max="27" width="6.140625" bestFit="1" customWidth="1"/>
    <col min="28" max="28" width="9.85546875" bestFit="1" customWidth="1"/>
    <col min="29" max="29" width="13.28515625" bestFit="1" customWidth="1"/>
    <col min="30" max="30" width="10.5703125" bestFit="1" customWidth="1"/>
    <col min="31" max="31" width="12.5703125" bestFit="1" customWidth="1"/>
    <col min="32" max="32" width="5" bestFit="1" customWidth="1"/>
    <col min="33" max="33" width="9" bestFit="1" customWidth="1"/>
    <col min="34" max="34" width="4.42578125" bestFit="1" customWidth="1"/>
    <col min="35" max="35" width="9.7109375" bestFit="1" customWidth="1"/>
    <col min="36" max="36" width="8.85546875" bestFit="1" customWidth="1"/>
    <col min="37" max="37" width="9.5703125" bestFit="1" customWidth="1"/>
    <col min="38" max="38" width="17.42578125" bestFit="1" customWidth="1"/>
    <col min="39" max="39" width="5.85546875" bestFit="1" customWidth="1"/>
    <col min="40" max="40" width="9.5703125" bestFit="1" customWidth="1"/>
    <col min="41" max="41" width="11" bestFit="1" customWidth="1"/>
    <col min="42" max="42" width="8.7109375" bestFit="1" customWidth="1"/>
    <col min="43" max="43" width="9.85546875" bestFit="1" customWidth="1"/>
    <col min="44" max="44" width="8" bestFit="1" customWidth="1"/>
    <col min="45" max="45" width="5.85546875" bestFit="1" customWidth="1"/>
    <col min="46" max="46" width="7" bestFit="1" customWidth="1"/>
    <col min="47" max="47" width="6" bestFit="1" customWidth="1"/>
    <col min="48" max="48" width="9.42578125" bestFit="1" customWidth="1"/>
    <col min="49" max="49" width="14" bestFit="1" customWidth="1"/>
    <col min="50" max="50" width="8.85546875" bestFit="1" customWidth="1"/>
    <col min="51" max="51" width="14.5703125" bestFit="1" customWidth="1"/>
    <col min="52" max="52" width="21" bestFit="1" customWidth="1"/>
    <col min="53" max="53" width="8.85546875" bestFit="1" customWidth="1"/>
    <col min="54" max="54" width="25.5703125" bestFit="1" customWidth="1"/>
    <col min="55" max="55" width="7.140625" bestFit="1" customWidth="1"/>
    <col min="56" max="56" width="17.85546875" bestFit="1" customWidth="1"/>
    <col min="57" max="57" width="13.42578125" bestFit="1" customWidth="1"/>
    <col min="58" max="58" width="38.5703125" bestFit="1" customWidth="1"/>
    <col min="59" max="59" width="10.7109375" bestFit="1" customWidth="1"/>
    <col min="60" max="60" width="15.42578125" bestFit="1" customWidth="1"/>
    <col min="61" max="61" width="9.7109375" bestFit="1" customWidth="1"/>
    <col min="62" max="62" width="6.7109375" bestFit="1" customWidth="1"/>
    <col min="63" max="63" width="10.42578125" bestFit="1" customWidth="1"/>
    <col min="64" max="64" width="10.7109375" bestFit="1" customWidth="1"/>
    <col min="65" max="65" width="10.28515625" bestFit="1" customWidth="1"/>
    <col min="66" max="66" width="7.42578125" bestFit="1" customWidth="1"/>
    <col min="67" max="67" width="25.7109375" bestFit="1" customWidth="1"/>
    <col min="68" max="68" width="23.7109375" bestFit="1" customWidth="1"/>
    <col min="69" max="69" width="67.140625" bestFit="1" customWidth="1"/>
    <col min="70" max="70" width="6" bestFit="1" customWidth="1"/>
    <col min="71" max="71" width="7" bestFit="1" customWidth="1"/>
    <col min="72" max="72" width="8.140625" bestFit="1" customWidth="1"/>
    <col min="73" max="73" width="15.140625" bestFit="1" customWidth="1"/>
    <col min="74" max="74" width="7.42578125" bestFit="1" customWidth="1"/>
    <col min="75" max="75" width="10.28515625" bestFit="1" customWidth="1"/>
    <col min="76" max="76" width="7.42578125" bestFit="1" customWidth="1"/>
    <col min="77" max="77" width="6.85546875" bestFit="1" customWidth="1"/>
    <col min="78" max="78" width="11.28515625" bestFit="1" customWidth="1"/>
    <col min="79" max="79" width="5" bestFit="1" customWidth="1"/>
    <col min="80" max="80" width="9.85546875" bestFit="1" customWidth="1"/>
    <col min="81" max="81" width="8.7109375" bestFit="1" customWidth="1"/>
    <col min="82" max="82" width="11.28515625" bestFit="1" customWidth="1"/>
    <col min="83" max="83" width="16.42578125" bestFit="1" customWidth="1"/>
    <col min="84" max="84" width="16.140625" bestFit="1" customWidth="1"/>
    <col min="85" max="85" width="7.5703125" bestFit="1" customWidth="1"/>
    <col min="86" max="86" width="19.5703125" bestFit="1" customWidth="1"/>
    <col min="87" max="87" width="17.85546875" bestFit="1" customWidth="1"/>
    <col min="88" max="88" width="16.7109375" bestFit="1" customWidth="1"/>
    <col min="89" max="89" width="14.85546875" bestFit="1" customWidth="1"/>
    <col min="90" max="90" width="14.140625" bestFit="1" customWidth="1"/>
    <col min="91" max="91" width="28.7109375" bestFit="1" customWidth="1"/>
    <col min="92" max="92" width="23.28515625" bestFit="1" customWidth="1"/>
    <col min="93" max="93" width="29.7109375" bestFit="1" customWidth="1"/>
    <col min="94" max="94" width="28.5703125" bestFit="1" customWidth="1"/>
    <col min="95" max="95" width="16.85546875" bestFit="1" customWidth="1"/>
    <col min="96" max="96" width="18.7109375" bestFit="1" customWidth="1"/>
    <col min="97" max="97" width="13.5703125" bestFit="1" customWidth="1"/>
    <col min="98" max="98" width="12.28515625" bestFit="1" customWidth="1"/>
    <col min="99" max="99" width="18.85546875" bestFit="1" customWidth="1"/>
    <col min="100" max="100" width="17.85546875" bestFit="1" customWidth="1"/>
    <col min="101" max="101" width="22.5703125" bestFit="1" customWidth="1"/>
    <col min="102" max="102" width="16" bestFit="1" customWidth="1"/>
    <col min="103" max="103" width="17.28515625" bestFit="1" customWidth="1"/>
    <col min="104" max="104" width="15.28515625" bestFit="1" customWidth="1"/>
    <col min="105" max="105" width="18" bestFit="1" customWidth="1"/>
    <col min="106" max="106" width="32.85546875" bestFit="1" customWidth="1"/>
    <col min="107" max="107" width="14.5703125" bestFit="1" customWidth="1"/>
    <col min="108" max="108" width="23.28515625" bestFit="1" customWidth="1"/>
    <col min="109" max="109" width="16.140625" bestFit="1" customWidth="1"/>
    <col min="110" max="110" width="11.28515625" bestFit="1" customWidth="1"/>
    <col min="111" max="111" width="24.28515625" bestFit="1" customWidth="1"/>
    <col min="112" max="112" width="19" bestFit="1" customWidth="1"/>
    <col min="113" max="113" width="7.28515625" bestFit="1" customWidth="1"/>
    <col min="114" max="114" width="11.28515625" bestFit="1" customWidth="1"/>
  </cols>
  <sheetData>
    <row r="1" spans="1:82" x14ac:dyDescent="0.25">
      <c r="A1" t="s">
        <v>942</v>
      </c>
      <c r="B1" t="s">
        <v>941</v>
      </c>
      <c r="C1" t="s">
        <v>940</v>
      </c>
      <c r="D1" t="s">
        <v>939</v>
      </c>
      <c r="E1" t="s">
        <v>938</v>
      </c>
      <c r="F1" t="s">
        <v>937</v>
      </c>
      <c r="G1" t="s">
        <v>936</v>
      </c>
      <c r="H1" t="s">
        <v>935</v>
      </c>
      <c r="I1" t="s">
        <v>1380</v>
      </c>
      <c r="J1" t="s">
        <v>931</v>
      </c>
      <c r="L1" s="3" t="s">
        <v>948</v>
      </c>
      <c r="M1" s="3" t="s">
        <v>944</v>
      </c>
    </row>
    <row r="2" spans="1:82" x14ac:dyDescent="0.25">
      <c r="A2">
        <v>1620981304</v>
      </c>
      <c r="B2" s="1" t="s">
        <v>22</v>
      </c>
      <c r="C2" s="1" t="s">
        <v>949</v>
      </c>
      <c r="D2" s="1" t="s">
        <v>950</v>
      </c>
      <c r="E2" s="1" t="s">
        <v>951</v>
      </c>
      <c r="F2" s="1" t="s">
        <v>5</v>
      </c>
      <c r="G2" s="1" t="s">
        <v>952</v>
      </c>
      <c r="H2" s="1" t="s">
        <v>953</v>
      </c>
      <c r="I2" s="1" t="s">
        <v>954</v>
      </c>
      <c r="J2" s="1" t="s">
        <v>955</v>
      </c>
      <c r="L2" s="3" t="s">
        <v>946</v>
      </c>
      <c r="M2">
        <v>100</v>
      </c>
      <c r="N2" t="s">
        <v>587</v>
      </c>
      <c r="O2" t="s">
        <v>1288</v>
      </c>
      <c r="P2" t="s">
        <v>1235</v>
      </c>
      <c r="Q2" t="s">
        <v>1175</v>
      </c>
      <c r="R2" t="s">
        <v>1059</v>
      </c>
      <c r="S2" t="s">
        <v>787</v>
      </c>
      <c r="T2" t="s">
        <v>1230</v>
      </c>
      <c r="U2" t="s">
        <v>967</v>
      </c>
      <c r="V2" t="s">
        <v>594</v>
      </c>
      <c r="W2" t="s">
        <v>836</v>
      </c>
      <c r="X2" t="s">
        <v>1257</v>
      </c>
      <c r="Y2" t="s">
        <v>29</v>
      </c>
      <c r="Z2" t="s">
        <v>742</v>
      </c>
      <c r="AA2" t="s">
        <v>10</v>
      </c>
      <c r="AB2" t="s">
        <v>1139</v>
      </c>
      <c r="AC2" t="s">
        <v>1279</v>
      </c>
      <c r="AD2" t="s">
        <v>1297</v>
      </c>
      <c r="AE2" t="s">
        <v>960</v>
      </c>
      <c r="AF2" t="s">
        <v>1208</v>
      </c>
      <c r="AG2" t="s">
        <v>798</v>
      </c>
      <c r="AH2" t="s">
        <v>1158</v>
      </c>
      <c r="AI2" t="s">
        <v>630</v>
      </c>
      <c r="AJ2" t="s">
        <v>991</v>
      </c>
      <c r="AK2" t="s">
        <v>1219</v>
      </c>
      <c r="AL2" t="s">
        <v>1214</v>
      </c>
      <c r="AM2" t="s">
        <v>872</v>
      </c>
      <c r="AN2" t="s">
        <v>973</v>
      </c>
      <c r="AO2" t="s">
        <v>760</v>
      </c>
      <c r="AP2" t="s">
        <v>903</v>
      </c>
      <c r="AQ2" t="s">
        <v>104</v>
      </c>
      <c r="AR2" t="s">
        <v>999</v>
      </c>
      <c r="AS2" t="s">
        <v>1264</v>
      </c>
      <c r="AT2" t="s">
        <v>822</v>
      </c>
      <c r="AU2" t="s">
        <v>1051</v>
      </c>
      <c r="AV2" t="s">
        <v>753</v>
      </c>
      <c r="AW2" t="s">
        <v>1360</v>
      </c>
      <c r="AX2" t="s">
        <v>1343</v>
      </c>
      <c r="AY2" t="s">
        <v>1171</v>
      </c>
      <c r="AZ2" t="s">
        <v>1303</v>
      </c>
      <c r="BA2" t="s">
        <v>749</v>
      </c>
      <c r="BB2" t="s">
        <v>1089</v>
      </c>
      <c r="BC2" t="s">
        <v>815</v>
      </c>
      <c r="BD2" t="s">
        <v>1027</v>
      </c>
      <c r="BE2" t="s">
        <v>1200</v>
      </c>
      <c r="BF2" t="s">
        <v>1165</v>
      </c>
      <c r="BG2" t="s">
        <v>831</v>
      </c>
      <c r="BH2" t="s">
        <v>1337</v>
      </c>
      <c r="BI2" t="s">
        <v>1239</v>
      </c>
      <c r="BJ2" t="s">
        <v>1374</v>
      </c>
      <c r="BK2" t="s">
        <v>132</v>
      </c>
      <c r="BL2" t="s">
        <v>1243</v>
      </c>
      <c r="BM2" t="s">
        <v>955</v>
      </c>
      <c r="BN2" t="s">
        <v>20</v>
      </c>
      <c r="BO2" t="s">
        <v>1379</v>
      </c>
      <c r="BP2" t="s">
        <v>1326</v>
      </c>
      <c r="BQ2" t="s">
        <v>1293</v>
      </c>
      <c r="BR2" t="s">
        <v>1268</v>
      </c>
      <c r="BS2" t="s">
        <v>1180</v>
      </c>
      <c r="BT2" t="s">
        <v>96</v>
      </c>
      <c r="BU2" t="s">
        <v>1186</v>
      </c>
      <c r="BV2" t="s">
        <v>764</v>
      </c>
      <c r="BW2" t="s">
        <v>1099</v>
      </c>
      <c r="BX2" t="s">
        <v>1106</v>
      </c>
      <c r="BY2" t="s">
        <v>1006</v>
      </c>
      <c r="BZ2" t="s">
        <v>1252</v>
      </c>
      <c r="CA2" t="s">
        <v>1148</v>
      </c>
      <c r="CB2" t="s">
        <v>1075</v>
      </c>
      <c r="CC2" t="s">
        <v>837</v>
      </c>
      <c r="CD2" t="s">
        <v>945</v>
      </c>
    </row>
    <row r="3" spans="1:82" x14ac:dyDescent="0.25">
      <c r="A3">
        <v>1620981185</v>
      </c>
      <c r="B3" s="1" t="s">
        <v>22</v>
      </c>
      <c r="C3" s="1" t="s">
        <v>956</v>
      </c>
      <c r="D3" s="1" t="s">
        <v>957</v>
      </c>
      <c r="E3" s="1" t="s">
        <v>958</v>
      </c>
      <c r="F3" s="1" t="s">
        <v>5</v>
      </c>
      <c r="G3" s="1" t="s">
        <v>827</v>
      </c>
      <c r="H3" s="1" t="s">
        <v>953</v>
      </c>
      <c r="I3" s="1" t="s">
        <v>959</v>
      </c>
      <c r="J3" s="1" t="s">
        <v>960</v>
      </c>
      <c r="L3" s="4" t="s">
        <v>981</v>
      </c>
      <c r="M3" s="6"/>
      <c r="N3" s="6"/>
      <c r="O3" s="6"/>
      <c r="P3" s="6"/>
      <c r="Q3" s="6"/>
      <c r="R3" s="6">
        <v>1</v>
      </c>
      <c r="S3" s="6"/>
      <c r="T3" s="6"/>
      <c r="U3" s="6"/>
      <c r="V3" s="6">
        <v>2</v>
      </c>
      <c r="W3" s="6"/>
      <c r="X3" s="6"/>
      <c r="Y3" s="6"/>
      <c r="Z3" s="6"/>
      <c r="AA3" s="6"/>
      <c r="AB3" s="6"/>
      <c r="AC3" s="6"/>
      <c r="AD3" s="6"/>
      <c r="AE3" s="6"/>
      <c r="AF3" s="6">
        <v>1</v>
      </c>
      <c r="AG3" s="6"/>
      <c r="AH3" s="6"/>
      <c r="AI3" s="6"/>
      <c r="AJ3" s="6">
        <v>1</v>
      </c>
      <c r="AK3" s="6"/>
      <c r="AL3" s="6"/>
      <c r="AM3" s="6"/>
      <c r="AN3" s="6"/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>
        <v>3</v>
      </c>
      <c r="BB3" s="6">
        <v>1</v>
      </c>
      <c r="BC3" s="6"/>
      <c r="BD3" s="6"/>
      <c r="BE3" s="6">
        <v>1</v>
      </c>
      <c r="BF3" s="6"/>
      <c r="BG3" s="6"/>
      <c r="BH3" s="6"/>
      <c r="BI3" s="6"/>
      <c r="BJ3" s="6">
        <v>1</v>
      </c>
      <c r="BK3" s="6"/>
      <c r="BL3" s="6"/>
      <c r="BM3" s="6"/>
      <c r="BN3" s="6"/>
      <c r="BO3" s="6"/>
      <c r="BP3" s="6"/>
      <c r="BQ3" s="6"/>
      <c r="BR3" s="6"/>
      <c r="BS3" s="6">
        <v>1</v>
      </c>
      <c r="BT3" s="6"/>
      <c r="BU3" s="6"/>
      <c r="BV3" s="6"/>
      <c r="BW3" s="6"/>
      <c r="BX3" s="6"/>
      <c r="BY3" s="6">
        <v>1</v>
      </c>
      <c r="BZ3" s="6">
        <v>1</v>
      </c>
      <c r="CA3" s="6"/>
      <c r="CB3" s="6">
        <v>1</v>
      </c>
      <c r="CC3" s="6"/>
      <c r="CD3" s="6">
        <v>16</v>
      </c>
    </row>
    <row r="4" spans="1:82" x14ac:dyDescent="0.25">
      <c r="A4">
        <v>1440991217</v>
      </c>
      <c r="B4" s="1" t="s">
        <v>961</v>
      </c>
      <c r="C4" s="1" t="s">
        <v>962</v>
      </c>
      <c r="D4" s="1" t="s">
        <v>963</v>
      </c>
      <c r="E4" s="1" t="s">
        <v>964</v>
      </c>
      <c r="F4" s="1" t="s">
        <v>864</v>
      </c>
      <c r="G4" s="1" t="s">
        <v>965</v>
      </c>
      <c r="H4" s="1" t="s">
        <v>953</v>
      </c>
      <c r="I4" s="1" t="s">
        <v>966</v>
      </c>
      <c r="J4" s="1" t="s">
        <v>967</v>
      </c>
      <c r="L4" s="4" t="s">
        <v>402</v>
      </c>
      <c r="M4" s="6"/>
      <c r="N4" s="6"/>
      <c r="O4" s="6"/>
      <c r="P4" s="6"/>
      <c r="Q4" s="6"/>
      <c r="R4" s="6"/>
      <c r="S4" s="6"/>
      <c r="T4" s="6"/>
      <c r="U4" s="6"/>
      <c r="V4" s="6"/>
      <c r="W4" s="6">
        <v>1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>
        <v>1</v>
      </c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>
        <v>1</v>
      </c>
      <c r="BX4" s="6"/>
      <c r="BY4" s="6"/>
      <c r="BZ4" s="6"/>
      <c r="CA4" s="6"/>
      <c r="CB4" s="6"/>
      <c r="CC4" s="6"/>
      <c r="CD4" s="6">
        <v>3</v>
      </c>
    </row>
    <row r="5" spans="1:82" x14ac:dyDescent="0.25">
      <c r="A5">
        <v>1440991215</v>
      </c>
      <c r="B5" s="1" t="s">
        <v>968</v>
      </c>
      <c r="C5" s="1" t="s">
        <v>969</v>
      </c>
      <c r="D5" s="1" t="s">
        <v>970</v>
      </c>
      <c r="E5" s="1" t="s">
        <v>971</v>
      </c>
      <c r="F5" s="1" t="s">
        <v>864</v>
      </c>
      <c r="G5" s="1" t="s">
        <v>965</v>
      </c>
      <c r="H5" s="1" t="s">
        <v>953</v>
      </c>
      <c r="I5" s="1" t="s">
        <v>972</v>
      </c>
      <c r="J5" s="1" t="s">
        <v>973</v>
      </c>
      <c r="L5" s="4" t="s">
        <v>864</v>
      </c>
      <c r="M5" s="6"/>
      <c r="N5" s="6"/>
      <c r="O5" s="6"/>
      <c r="P5" s="6"/>
      <c r="Q5" s="6"/>
      <c r="R5" s="6"/>
      <c r="S5" s="6"/>
      <c r="T5" s="6"/>
      <c r="U5" s="6">
        <v>1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v>1</v>
      </c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>
        <v>2</v>
      </c>
    </row>
    <row r="6" spans="1:82" x14ac:dyDescent="0.25">
      <c r="A6">
        <v>1460991002</v>
      </c>
      <c r="B6" s="1" t="s">
        <v>31</v>
      </c>
      <c r="C6" s="1" t="s">
        <v>974</v>
      </c>
      <c r="D6" s="1" t="s">
        <v>975</v>
      </c>
      <c r="E6" s="1" t="s">
        <v>976</v>
      </c>
      <c r="F6" s="1" t="s">
        <v>92</v>
      </c>
      <c r="G6" s="1" t="s">
        <v>93</v>
      </c>
      <c r="H6" s="1" t="s">
        <v>953</v>
      </c>
      <c r="I6" s="1" t="s">
        <v>977</v>
      </c>
      <c r="J6" s="1" t="s">
        <v>29</v>
      </c>
      <c r="L6" s="4" t="s">
        <v>848</v>
      </c>
      <c r="M6" s="6"/>
      <c r="N6" s="6"/>
      <c r="O6" s="6"/>
      <c r="P6" s="6"/>
      <c r="Q6" s="6"/>
      <c r="R6" s="6"/>
      <c r="S6" s="6">
        <v>1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>
        <v>1</v>
      </c>
    </row>
    <row r="7" spans="1:82" x14ac:dyDescent="0.25">
      <c r="A7">
        <v>1635981023</v>
      </c>
      <c r="B7" s="1" t="s">
        <v>31</v>
      </c>
      <c r="C7" s="1" t="s">
        <v>978</v>
      </c>
      <c r="D7" s="1" t="s">
        <v>979</v>
      </c>
      <c r="E7" s="1" t="s">
        <v>980</v>
      </c>
      <c r="F7" s="1" t="s">
        <v>981</v>
      </c>
      <c r="G7" s="1" t="s">
        <v>982</v>
      </c>
      <c r="H7" s="1" t="s">
        <v>953</v>
      </c>
      <c r="I7" s="1" t="s">
        <v>983</v>
      </c>
      <c r="J7" s="1" t="s">
        <v>594</v>
      </c>
      <c r="L7" s="4" t="s">
        <v>92</v>
      </c>
      <c r="M7" s="6"/>
      <c r="N7" s="6"/>
      <c r="O7" s="6"/>
      <c r="P7" s="6"/>
      <c r="Q7" s="6"/>
      <c r="R7" s="6"/>
      <c r="S7" s="6">
        <v>1</v>
      </c>
      <c r="T7" s="6"/>
      <c r="U7" s="6"/>
      <c r="V7" s="6"/>
      <c r="W7" s="6"/>
      <c r="X7" s="6"/>
      <c r="Y7" s="6">
        <v>2</v>
      </c>
      <c r="Z7" s="6"/>
      <c r="AA7" s="6"/>
      <c r="AB7" s="6"/>
      <c r="AC7" s="6"/>
      <c r="AD7" s="6"/>
      <c r="AE7" s="6"/>
      <c r="AF7" s="6"/>
      <c r="AG7" s="6"/>
      <c r="AH7" s="6"/>
      <c r="AI7" s="6">
        <v>1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>
        <v>4</v>
      </c>
    </row>
    <row r="8" spans="1:82" x14ac:dyDescent="0.25">
      <c r="A8">
        <v>1430991023</v>
      </c>
      <c r="B8" s="1" t="s">
        <v>31</v>
      </c>
      <c r="C8" s="1" t="s">
        <v>984</v>
      </c>
      <c r="D8" s="1" t="s">
        <v>763</v>
      </c>
      <c r="E8" s="1" t="s">
        <v>985</v>
      </c>
      <c r="F8" s="1" t="s">
        <v>511</v>
      </c>
      <c r="G8" s="1" t="s">
        <v>110</v>
      </c>
      <c r="H8" s="1" t="s">
        <v>953</v>
      </c>
      <c r="I8" s="1" t="s">
        <v>986</v>
      </c>
      <c r="J8" s="1" t="s">
        <v>837</v>
      </c>
      <c r="L8" s="4" t="s">
        <v>865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>
        <v>1</v>
      </c>
      <c r="BU8" s="6"/>
      <c r="BV8" s="6"/>
      <c r="BW8" s="6"/>
      <c r="BX8" s="6"/>
      <c r="BY8" s="6"/>
      <c r="BZ8" s="6"/>
      <c r="CA8" s="6"/>
      <c r="CB8" s="6"/>
      <c r="CC8" s="6"/>
      <c r="CD8" s="6">
        <v>4</v>
      </c>
    </row>
    <row r="9" spans="1:82" x14ac:dyDescent="0.25">
      <c r="A9">
        <v>1635981049</v>
      </c>
      <c r="B9" s="1" t="s">
        <v>70</v>
      </c>
      <c r="C9" s="1" t="s">
        <v>987</v>
      </c>
      <c r="D9" s="1" t="s">
        <v>988</v>
      </c>
      <c r="E9" s="1" t="s">
        <v>989</v>
      </c>
      <c r="F9" s="1" t="s">
        <v>981</v>
      </c>
      <c r="G9" s="1" t="s">
        <v>982</v>
      </c>
      <c r="H9" s="1" t="s">
        <v>953</v>
      </c>
      <c r="I9" s="1" t="s">
        <v>990</v>
      </c>
      <c r="J9" s="1" t="s">
        <v>991</v>
      </c>
      <c r="L9" s="4" t="s">
        <v>353</v>
      </c>
      <c r="M9" s="6"/>
      <c r="N9" s="6"/>
      <c r="O9" s="6"/>
      <c r="P9" s="6">
        <v>1</v>
      </c>
      <c r="Q9" s="6"/>
      <c r="R9" s="6"/>
      <c r="S9" s="6">
        <v>1</v>
      </c>
      <c r="T9" s="6">
        <v>1</v>
      </c>
      <c r="U9" s="6"/>
      <c r="V9" s="6"/>
      <c r="W9" s="6"/>
      <c r="X9" s="6"/>
      <c r="Y9" s="6"/>
      <c r="Z9" s="6"/>
      <c r="AA9" s="6"/>
      <c r="AB9" s="6">
        <v>1</v>
      </c>
      <c r="AC9" s="6"/>
      <c r="AD9" s="6"/>
      <c r="AE9" s="6"/>
      <c r="AF9" s="6"/>
      <c r="AG9" s="6"/>
      <c r="AH9" s="6"/>
      <c r="AI9" s="6"/>
      <c r="AJ9" s="6"/>
      <c r="AK9" s="6"/>
      <c r="AL9" s="6">
        <v>1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>
        <v>1</v>
      </c>
      <c r="AZ9" s="6"/>
      <c r="BA9" s="6"/>
      <c r="BB9" s="6"/>
      <c r="BC9" s="6"/>
      <c r="BD9" s="6"/>
      <c r="BE9" s="6"/>
      <c r="BF9" s="6"/>
      <c r="BG9" s="6">
        <v>1</v>
      </c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>
        <v>7</v>
      </c>
    </row>
    <row r="10" spans="1:82" x14ac:dyDescent="0.25">
      <c r="A10">
        <v>1430991071</v>
      </c>
      <c r="B10" s="1" t="s">
        <v>70</v>
      </c>
      <c r="C10" s="1" t="s">
        <v>992</v>
      </c>
      <c r="D10" s="1" t="s">
        <v>993</v>
      </c>
      <c r="E10" s="1" t="s">
        <v>994</v>
      </c>
      <c r="F10" s="1" t="s">
        <v>511</v>
      </c>
      <c r="G10" s="1" t="s">
        <v>110</v>
      </c>
      <c r="H10" s="1" t="s">
        <v>953</v>
      </c>
      <c r="I10" s="1" t="s">
        <v>995</v>
      </c>
      <c r="J10" s="1" t="s">
        <v>837</v>
      </c>
      <c r="L10" s="4" t="s">
        <v>199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>
        <v>1</v>
      </c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>
        <v>1</v>
      </c>
    </row>
    <row r="11" spans="1:82" x14ac:dyDescent="0.25">
      <c r="A11">
        <v>1510971203</v>
      </c>
      <c r="B11" s="1" t="s">
        <v>70</v>
      </c>
      <c r="C11" s="1" t="s">
        <v>853</v>
      </c>
      <c r="D11" s="1" t="s">
        <v>996</v>
      </c>
      <c r="E11" s="1" t="s">
        <v>997</v>
      </c>
      <c r="F11" s="1" t="s">
        <v>153</v>
      </c>
      <c r="G11" s="1" t="s">
        <v>154</v>
      </c>
      <c r="H11" s="1" t="s">
        <v>953</v>
      </c>
      <c r="I11" s="1" t="s">
        <v>998</v>
      </c>
      <c r="J11" s="1" t="s">
        <v>999</v>
      </c>
      <c r="L11" s="4" t="s">
        <v>84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v>3</v>
      </c>
      <c r="Z11" s="6"/>
      <c r="AA11" s="6">
        <v>1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>
        <v>1</v>
      </c>
      <c r="AR11" s="6"/>
      <c r="AS11" s="6"/>
      <c r="AT11" s="6"/>
      <c r="AU11" s="6">
        <v>1</v>
      </c>
      <c r="AV11" s="6">
        <v>2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>
        <v>1</v>
      </c>
      <c r="BL11" s="6"/>
      <c r="BM11" s="6"/>
      <c r="BN11" s="6">
        <v>1</v>
      </c>
      <c r="BO11" s="6"/>
      <c r="BP11" s="6"/>
      <c r="BQ11" s="6"/>
      <c r="BR11" s="6"/>
      <c r="BS11" s="6"/>
      <c r="BT11" s="6">
        <v>1</v>
      </c>
      <c r="BU11" s="6"/>
      <c r="BV11" s="6"/>
      <c r="BW11" s="6"/>
      <c r="BX11" s="6"/>
      <c r="BY11" s="6"/>
      <c r="BZ11" s="6"/>
      <c r="CA11" s="6">
        <v>1</v>
      </c>
      <c r="CB11" s="6"/>
      <c r="CC11" s="6"/>
      <c r="CD11" s="6">
        <v>12</v>
      </c>
    </row>
    <row r="12" spans="1:82" x14ac:dyDescent="0.25">
      <c r="A12">
        <v>1410992112</v>
      </c>
      <c r="B12" s="1" t="s">
        <v>70</v>
      </c>
      <c r="C12" s="1" t="s">
        <v>1000</v>
      </c>
      <c r="D12" s="1" t="s">
        <v>917</v>
      </c>
      <c r="E12" s="1" t="s">
        <v>766</v>
      </c>
      <c r="F12" s="1" t="s">
        <v>353</v>
      </c>
      <c r="G12" s="1" t="s">
        <v>200</v>
      </c>
      <c r="H12" s="1" t="s">
        <v>953</v>
      </c>
      <c r="I12" s="1" t="s">
        <v>1001</v>
      </c>
      <c r="J12" s="1" t="s">
        <v>787</v>
      </c>
      <c r="L12" s="4" t="s">
        <v>74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>
        <v>1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>
        <v>1</v>
      </c>
    </row>
    <row r="13" spans="1:82" x14ac:dyDescent="0.25">
      <c r="A13">
        <v>1635981067</v>
      </c>
      <c r="B13" s="1" t="s">
        <v>70</v>
      </c>
      <c r="C13" s="1" t="s">
        <v>1002</v>
      </c>
      <c r="D13" s="1" t="s">
        <v>1003</v>
      </c>
      <c r="E13" s="1" t="s">
        <v>1004</v>
      </c>
      <c r="F13" s="1" t="s">
        <v>981</v>
      </c>
      <c r="G13" s="1" t="s">
        <v>982</v>
      </c>
      <c r="H13" s="1" t="s">
        <v>953</v>
      </c>
      <c r="I13" s="1" t="s">
        <v>1005</v>
      </c>
      <c r="J13" s="1" t="s">
        <v>1006</v>
      </c>
      <c r="L13" s="4" t="s">
        <v>511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>
        <v>1</v>
      </c>
      <c r="BE13" s="6"/>
      <c r="BF13" s="6"/>
      <c r="BG13" s="6"/>
      <c r="BH13" s="6"/>
      <c r="BI13" s="6"/>
      <c r="BJ13" s="6"/>
      <c r="BK13" s="6">
        <v>1</v>
      </c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>
        <v>2</v>
      </c>
      <c r="CD13" s="6">
        <v>4</v>
      </c>
    </row>
    <row r="14" spans="1:82" x14ac:dyDescent="0.25">
      <c r="A14">
        <v>1540981111</v>
      </c>
      <c r="B14" s="1" t="s">
        <v>70</v>
      </c>
      <c r="C14" s="1" t="s">
        <v>1007</v>
      </c>
      <c r="D14" s="1" t="s">
        <v>1008</v>
      </c>
      <c r="E14" s="1" t="s">
        <v>1009</v>
      </c>
      <c r="F14" s="1" t="s">
        <v>1010</v>
      </c>
      <c r="G14" s="1" t="s">
        <v>1011</v>
      </c>
      <c r="H14" s="1" t="s">
        <v>953</v>
      </c>
      <c r="I14" s="1" t="s">
        <v>1012</v>
      </c>
      <c r="J14" s="1" t="s">
        <v>798</v>
      </c>
      <c r="L14" s="4" t="s">
        <v>109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>
        <v>1</v>
      </c>
      <c r="AQ14" s="6"/>
      <c r="AR14" s="6"/>
      <c r="AS14" s="6"/>
      <c r="AT14" s="6"/>
      <c r="AU14" s="6"/>
      <c r="AV14" s="6">
        <v>1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>
        <v>1</v>
      </c>
      <c r="BU14" s="6"/>
      <c r="BV14" s="6"/>
      <c r="BW14" s="6"/>
      <c r="BX14" s="6"/>
      <c r="BY14" s="6"/>
      <c r="BZ14" s="6"/>
      <c r="CA14" s="6"/>
      <c r="CB14" s="6"/>
      <c r="CC14" s="6"/>
      <c r="CD14" s="6">
        <v>3</v>
      </c>
    </row>
    <row r="15" spans="1:82" x14ac:dyDescent="0.25">
      <c r="A15">
        <v>1560991041</v>
      </c>
      <c r="B15" s="1" t="s">
        <v>70</v>
      </c>
      <c r="C15" s="1" t="s">
        <v>824</v>
      </c>
      <c r="D15" s="1" t="s">
        <v>758</v>
      </c>
      <c r="E15" s="1" t="s">
        <v>1013</v>
      </c>
      <c r="F15" s="1" t="s">
        <v>92</v>
      </c>
      <c r="G15" s="1" t="s">
        <v>93</v>
      </c>
      <c r="H15" s="1" t="s">
        <v>953</v>
      </c>
      <c r="I15" s="1" t="s">
        <v>1014</v>
      </c>
      <c r="J15" s="1" t="s">
        <v>630</v>
      </c>
      <c r="L15" s="4" t="s">
        <v>181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>
        <v>1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>
        <v>1</v>
      </c>
    </row>
    <row r="16" spans="1:82" x14ac:dyDescent="0.25">
      <c r="A16">
        <v>1410991947</v>
      </c>
      <c r="B16" s="1" t="s">
        <v>70</v>
      </c>
      <c r="C16" s="1" t="s">
        <v>810</v>
      </c>
      <c r="D16" s="1" t="s">
        <v>888</v>
      </c>
      <c r="E16" s="1" t="s">
        <v>486</v>
      </c>
      <c r="F16" s="1" t="s">
        <v>84</v>
      </c>
      <c r="G16" s="1" t="s">
        <v>36</v>
      </c>
      <c r="H16" s="1" t="s">
        <v>953</v>
      </c>
      <c r="I16" s="1" t="s">
        <v>1015</v>
      </c>
      <c r="J16" s="1" t="s">
        <v>10</v>
      </c>
      <c r="L16" s="4" t="s">
        <v>153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v>1</v>
      </c>
      <c r="Z16" s="6"/>
      <c r="AA16" s="6">
        <v>1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>
        <v>1</v>
      </c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>
        <v>3</v>
      </c>
    </row>
    <row r="17" spans="1:82" x14ac:dyDescent="0.25">
      <c r="A17">
        <v>1430991099</v>
      </c>
      <c r="B17" s="1" t="s">
        <v>70</v>
      </c>
      <c r="C17" s="1" t="s">
        <v>1016</v>
      </c>
      <c r="D17" s="1" t="s">
        <v>1017</v>
      </c>
      <c r="E17" s="1" t="s">
        <v>1018</v>
      </c>
      <c r="F17" s="1" t="s">
        <v>74</v>
      </c>
      <c r="G17" s="1" t="s">
        <v>75</v>
      </c>
      <c r="H17" s="1" t="s">
        <v>953</v>
      </c>
      <c r="I17" s="1" t="s">
        <v>1019</v>
      </c>
      <c r="J17" s="1" t="s">
        <v>836</v>
      </c>
      <c r="L17" s="4" t="s">
        <v>1184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>
        <v>1</v>
      </c>
      <c r="BQ17" s="6"/>
      <c r="BR17" s="6"/>
      <c r="BS17" s="6"/>
      <c r="BT17" s="6"/>
      <c r="BU17" s="6">
        <v>1</v>
      </c>
      <c r="BV17" s="6">
        <v>1</v>
      </c>
      <c r="BW17" s="6"/>
      <c r="BX17" s="6"/>
      <c r="BY17" s="6"/>
      <c r="BZ17" s="6"/>
      <c r="CA17" s="6"/>
      <c r="CB17" s="6"/>
      <c r="CC17" s="6"/>
      <c r="CD17" s="6">
        <v>3</v>
      </c>
    </row>
    <row r="18" spans="1:82" x14ac:dyDescent="0.25">
      <c r="A18">
        <v>1650981058</v>
      </c>
      <c r="B18" s="1" t="s">
        <v>70</v>
      </c>
      <c r="C18" s="1" t="s">
        <v>1020</v>
      </c>
      <c r="D18" s="1" t="s">
        <v>926</v>
      </c>
      <c r="E18" s="1" t="s">
        <v>814</v>
      </c>
      <c r="F18" s="1" t="s">
        <v>1021</v>
      </c>
      <c r="G18" s="1" t="s">
        <v>674</v>
      </c>
      <c r="H18" s="1" t="s">
        <v>953</v>
      </c>
      <c r="I18" s="1" t="s">
        <v>1022</v>
      </c>
      <c r="J18" s="1" t="s">
        <v>29</v>
      </c>
      <c r="L18" s="4" t="s">
        <v>1190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>
        <v>1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>
        <v>1</v>
      </c>
    </row>
    <row r="19" spans="1:82" x14ac:dyDescent="0.25">
      <c r="A19">
        <v>1430991094</v>
      </c>
      <c r="B19" s="1" t="s">
        <v>70</v>
      </c>
      <c r="C19" s="1" t="s">
        <v>1023</v>
      </c>
      <c r="D19" s="1" t="s">
        <v>1024</v>
      </c>
      <c r="E19" s="1" t="s">
        <v>1025</v>
      </c>
      <c r="F19" s="1" t="s">
        <v>511</v>
      </c>
      <c r="G19" s="1" t="s">
        <v>110</v>
      </c>
      <c r="H19" s="1" t="s">
        <v>953</v>
      </c>
      <c r="I19" s="1" t="s">
        <v>1026</v>
      </c>
      <c r="J19" s="1" t="s">
        <v>1027</v>
      </c>
      <c r="L19" s="4" t="s">
        <v>625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>
        <v>1</v>
      </c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>
        <v>1</v>
      </c>
      <c r="CC19" s="6"/>
      <c r="CD19" s="6">
        <v>2</v>
      </c>
    </row>
    <row r="20" spans="1:82" x14ac:dyDescent="0.25">
      <c r="A20">
        <v>1560991026</v>
      </c>
      <c r="B20" s="1" t="s">
        <v>70</v>
      </c>
      <c r="C20" s="1" t="s">
        <v>1028</v>
      </c>
      <c r="D20" s="1" t="s">
        <v>1029</v>
      </c>
      <c r="E20" s="1" t="s">
        <v>921</v>
      </c>
      <c r="F20" s="1" t="s">
        <v>92</v>
      </c>
      <c r="G20" s="1" t="s">
        <v>93</v>
      </c>
      <c r="H20" s="1" t="s">
        <v>953</v>
      </c>
      <c r="I20" s="1" t="s">
        <v>1030</v>
      </c>
      <c r="J20" s="1" t="s">
        <v>787</v>
      </c>
      <c r="L20" s="4" t="s">
        <v>1038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>
        <v>1</v>
      </c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>
        <v>1</v>
      </c>
    </row>
    <row r="21" spans="1:82" x14ac:dyDescent="0.25">
      <c r="A21">
        <v>1460991037</v>
      </c>
      <c r="B21" s="1" t="s">
        <v>70</v>
      </c>
      <c r="C21" s="1" t="s">
        <v>1031</v>
      </c>
      <c r="D21" s="1" t="s">
        <v>1032</v>
      </c>
      <c r="E21" s="1" t="s">
        <v>1033</v>
      </c>
      <c r="F21" s="1" t="s">
        <v>848</v>
      </c>
      <c r="G21" s="1" t="s">
        <v>93</v>
      </c>
      <c r="H21" s="1" t="s">
        <v>953</v>
      </c>
      <c r="I21" s="1" t="s">
        <v>1034</v>
      </c>
      <c r="J21" s="1" t="s">
        <v>787</v>
      </c>
      <c r="L21" s="4" t="s">
        <v>1164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>
        <v>1</v>
      </c>
      <c r="BG21" s="6"/>
      <c r="BH21" s="6"/>
      <c r="BI21" s="6"/>
      <c r="BJ21" s="6"/>
      <c r="BK21" s="6"/>
      <c r="BL21" s="6"/>
      <c r="BM21" s="6"/>
      <c r="BN21" s="6"/>
      <c r="BO21" s="6">
        <v>1</v>
      </c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>
        <v>2</v>
      </c>
    </row>
    <row r="22" spans="1:82" x14ac:dyDescent="0.25">
      <c r="A22">
        <v>1560981010</v>
      </c>
      <c r="B22" s="1" t="s">
        <v>70</v>
      </c>
      <c r="C22" s="1" t="s">
        <v>1035</v>
      </c>
      <c r="D22" s="1" t="s">
        <v>1036</v>
      </c>
      <c r="E22" s="1" t="s">
        <v>1037</v>
      </c>
      <c r="F22" s="1" t="s">
        <v>1038</v>
      </c>
      <c r="G22" s="1" t="s">
        <v>626</v>
      </c>
      <c r="H22" s="1" t="s">
        <v>953</v>
      </c>
      <c r="I22" s="1" t="s">
        <v>1039</v>
      </c>
      <c r="J22" s="1" t="s">
        <v>822</v>
      </c>
      <c r="L22" s="4" t="s">
        <v>5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>
        <v>1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>
        <v>1</v>
      </c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>
        <v>2</v>
      </c>
    </row>
    <row r="23" spans="1:82" x14ac:dyDescent="0.25">
      <c r="A23">
        <v>1635981055</v>
      </c>
      <c r="B23" s="1" t="s">
        <v>70</v>
      </c>
      <c r="C23" s="1" t="s">
        <v>1040</v>
      </c>
      <c r="D23" s="1" t="s">
        <v>1041</v>
      </c>
      <c r="E23" s="1" t="s">
        <v>1042</v>
      </c>
      <c r="F23" s="1" t="s">
        <v>981</v>
      </c>
      <c r="G23" s="1" t="s">
        <v>982</v>
      </c>
      <c r="H23" s="1" t="s">
        <v>953</v>
      </c>
      <c r="I23" s="1" t="s">
        <v>1043</v>
      </c>
      <c r="J23" s="1" t="s">
        <v>594</v>
      </c>
      <c r="L23" s="4" t="s">
        <v>641</v>
      </c>
      <c r="M23" s="6"/>
      <c r="N23" s="6"/>
      <c r="O23" s="6"/>
      <c r="P23" s="6"/>
      <c r="Q23" s="6">
        <v>1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>
        <v>1</v>
      </c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>
        <v>2</v>
      </c>
    </row>
    <row r="24" spans="1:82" x14ac:dyDescent="0.25">
      <c r="A24">
        <v>1530991107</v>
      </c>
      <c r="B24" s="1" t="s">
        <v>70</v>
      </c>
      <c r="C24" s="1" t="s">
        <v>1044</v>
      </c>
      <c r="D24" s="1" t="s">
        <v>1045</v>
      </c>
      <c r="E24" s="1" t="s">
        <v>1046</v>
      </c>
      <c r="F24" s="1" t="s">
        <v>109</v>
      </c>
      <c r="G24" s="1" t="s">
        <v>110</v>
      </c>
      <c r="H24" s="1" t="s">
        <v>953</v>
      </c>
      <c r="I24" s="1" t="s">
        <v>1047</v>
      </c>
      <c r="J24" s="1" t="s">
        <v>903</v>
      </c>
      <c r="L24" s="4" t="s">
        <v>487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>
        <v>1</v>
      </c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>
        <v>1</v>
      </c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>
        <v>2</v>
      </c>
    </row>
    <row r="25" spans="1:82" x14ac:dyDescent="0.25">
      <c r="A25">
        <v>1410992005</v>
      </c>
      <c r="B25" s="1" t="s">
        <v>70</v>
      </c>
      <c r="C25" s="1" t="s">
        <v>1048</v>
      </c>
      <c r="D25" s="1" t="s">
        <v>1049</v>
      </c>
      <c r="E25" s="1" t="s">
        <v>1050</v>
      </c>
      <c r="F25" s="1" t="s">
        <v>84</v>
      </c>
      <c r="G25" s="1" t="s">
        <v>36</v>
      </c>
      <c r="H25" s="1" t="s">
        <v>953</v>
      </c>
      <c r="I25" s="1" t="s">
        <v>1019</v>
      </c>
      <c r="J25" s="1" t="s">
        <v>1051</v>
      </c>
      <c r="L25" s="4" t="s">
        <v>144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>
        <v>1</v>
      </c>
      <c r="BY25" s="6"/>
      <c r="BZ25" s="6"/>
      <c r="CA25" s="6"/>
      <c r="CB25" s="6"/>
      <c r="CC25" s="6"/>
      <c r="CD25" s="6">
        <v>1</v>
      </c>
    </row>
    <row r="26" spans="1:82" x14ac:dyDescent="0.25">
      <c r="A26">
        <v>1510992517</v>
      </c>
      <c r="B26" s="1" t="s">
        <v>134</v>
      </c>
      <c r="C26" s="1" t="s">
        <v>1052</v>
      </c>
      <c r="D26" s="1" t="s">
        <v>765</v>
      </c>
      <c r="E26" s="1" t="s">
        <v>1053</v>
      </c>
      <c r="F26" s="1" t="s">
        <v>199</v>
      </c>
      <c r="G26" s="1" t="s">
        <v>200</v>
      </c>
      <c r="H26" s="1" t="s">
        <v>953</v>
      </c>
      <c r="I26" s="1" t="s">
        <v>1054</v>
      </c>
      <c r="J26" s="1" t="s">
        <v>815</v>
      </c>
      <c r="L26" s="4" t="s">
        <v>1152</v>
      </c>
      <c r="M26" s="6"/>
      <c r="N26" s="6">
        <v>1</v>
      </c>
      <c r="O26" s="6">
        <v>1</v>
      </c>
      <c r="P26" s="6"/>
      <c r="Q26" s="6"/>
      <c r="R26" s="6"/>
      <c r="S26" s="6"/>
      <c r="T26" s="6"/>
      <c r="U26" s="6"/>
      <c r="V26" s="6"/>
      <c r="W26" s="6"/>
      <c r="X26" s="6">
        <v>2</v>
      </c>
      <c r="Y26" s="6"/>
      <c r="Z26" s="6"/>
      <c r="AA26" s="6"/>
      <c r="AB26" s="6"/>
      <c r="AC26" s="6">
        <v>1</v>
      </c>
      <c r="AD26" s="6">
        <v>1</v>
      </c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>
        <v>1</v>
      </c>
      <c r="AT26" s="6"/>
      <c r="AU26" s="6"/>
      <c r="AV26" s="6"/>
      <c r="AW26" s="6"/>
      <c r="AX26" s="6"/>
      <c r="AY26" s="6"/>
      <c r="AZ26" s="6">
        <v>2</v>
      </c>
      <c r="BA26" s="6">
        <v>5</v>
      </c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>
        <v>2</v>
      </c>
      <c r="BM26" s="6"/>
      <c r="BN26" s="6"/>
      <c r="BO26" s="6"/>
      <c r="BP26" s="6"/>
      <c r="BQ26" s="6">
        <v>1</v>
      </c>
      <c r="BR26" s="6">
        <v>2</v>
      </c>
      <c r="BS26" s="6"/>
      <c r="BT26" s="6"/>
      <c r="BU26" s="6"/>
      <c r="BV26" s="6"/>
      <c r="BW26" s="6"/>
      <c r="BX26" s="6"/>
      <c r="BY26" s="6">
        <v>1</v>
      </c>
      <c r="BZ26" s="6"/>
      <c r="CA26" s="6"/>
      <c r="CB26" s="6"/>
      <c r="CC26" s="6"/>
      <c r="CD26" s="6">
        <v>20</v>
      </c>
    </row>
    <row r="27" spans="1:82" x14ac:dyDescent="0.25">
      <c r="A27">
        <v>1635981070</v>
      </c>
      <c r="B27" s="1" t="s">
        <v>134</v>
      </c>
      <c r="C27" s="1" t="s">
        <v>1055</v>
      </c>
      <c r="D27" s="1" t="s">
        <v>1056</v>
      </c>
      <c r="E27" s="1" t="s">
        <v>1057</v>
      </c>
      <c r="F27" s="1" t="s">
        <v>981</v>
      </c>
      <c r="G27" s="1" t="s">
        <v>982</v>
      </c>
      <c r="H27" s="1" t="s">
        <v>953</v>
      </c>
      <c r="I27" s="1" t="s">
        <v>1058</v>
      </c>
      <c r="J27" s="1" t="s">
        <v>1059</v>
      </c>
      <c r="L27" s="4" t="s">
        <v>1021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>
        <v>1</v>
      </c>
    </row>
    <row r="28" spans="1:82" x14ac:dyDescent="0.25">
      <c r="A28">
        <v>1450990029</v>
      </c>
      <c r="B28" s="1" t="s">
        <v>171</v>
      </c>
      <c r="C28" s="1" t="s">
        <v>1060</v>
      </c>
      <c r="D28" s="1" t="s">
        <v>1061</v>
      </c>
      <c r="E28" s="1" t="s">
        <v>1062</v>
      </c>
      <c r="F28" s="1" t="s">
        <v>181</v>
      </c>
      <c r="G28" s="1" t="s">
        <v>182</v>
      </c>
      <c r="H28" s="1" t="s">
        <v>953</v>
      </c>
      <c r="I28" s="1" t="s">
        <v>1063</v>
      </c>
      <c r="J28" s="1" t="s">
        <v>29</v>
      </c>
      <c r="L28" s="4" t="s">
        <v>1010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>
        <v>1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>
        <v>1</v>
      </c>
    </row>
    <row r="29" spans="1:82" x14ac:dyDescent="0.25">
      <c r="A29">
        <v>1530991045</v>
      </c>
      <c r="B29" s="1" t="s">
        <v>171</v>
      </c>
      <c r="C29" s="1" t="s">
        <v>1064</v>
      </c>
      <c r="D29" s="1" t="s">
        <v>1065</v>
      </c>
      <c r="E29" s="1" t="s">
        <v>1066</v>
      </c>
      <c r="F29" s="1" t="s">
        <v>109</v>
      </c>
      <c r="G29" s="1" t="s">
        <v>110</v>
      </c>
      <c r="H29" s="1" t="s">
        <v>953</v>
      </c>
      <c r="I29" s="1" t="s">
        <v>1067</v>
      </c>
      <c r="J29" s="1" t="s">
        <v>96</v>
      </c>
      <c r="L29" s="4" t="s">
        <v>947</v>
      </c>
      <c r="M29" s="6">
        <v>1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>
        <v>1</v>
      </c>
    </row>
    <row r="30" spans="1:82" x14ac:dyDescent="0.25">
      <c r="A30">
        <v>1410991548</v>
      </c>
      <c r="B30" s="1" t="s">
        <v>187</v>
      </c>
      <c r="C30" s="1" t="s">
        <v>1068</v>
      </c>
      <c r="D30" s="1" t="s">
        <v>1069</v>
      </c>
      <c r="E30" s="1" t="s">
        <v>1070</v>
      </c>
      <c r="F30" s="1" t="s">
        <v>84</v>
      </c>
      <c r="G30" s="1" t="s">
        <v>36</v>
      </c>
      <c r="H30" s="1" t="s">
        <v>953</v>
      </c>
      <c r="I30" s="1" t="s">
        <v>1019</v>
      </c>
      <c r="J30" s="1" t="s">
        <v>20</v>
      </c>
      <c r="L30" s="4" t="s">
        <v>945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3</v>
      </c>
      <c r="T30" s="6">
        <v>1</v>
      </c>
      <c r="U30" s="6">
        <v>1</v>
      </c>
      <c r="V30" s="6">
        <v>2</v>
      </c>
      <c r="W30" s="6">
        <v>2</v>
      </c>
      <c r="X30" s="6">
        <v>2</v>
      </c>
      <c r="Y30" s="6">
        <v>8</v>
      </c>
      <c r="Z30" s="6">
        <v>1</v>
      </c>
      <c r="AA30" s="6">
        <v>2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2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1</v>
      </c>
      <c r="AT30" s="6">
        <v>1</v>
      </c>
      <c r="AU30" s="6">
        <v>1</v>
      </c>
      <c r="AV30" s="6">
        <v>3</v>
      </c>
      <c r="AW30" s="6">
        <v>1</v>
      </c>
      <c r="AX30" s="6">
        <v>1</v>
      </c>
      <c r="AY30" s="6">
        <v>1</v>
      </c>
      <c r="AZ30" s="6">
        <v>2</v>
      </c>
      <c r="BA30" s="6">
        <v>8</v>
      </c>
      <c r="BB30" s="6">
        <v>1</v>
      </c>
      <c r="BC30" s="6">
        <v>1</v>
      </c>
      <c r="BD30" s="6">
        <v>1</v>
      </c>
      <c r="BE30" s="6">
        <v>1</v>
      </c>
      <c r="BF30" s="6">
        <v>1</v>
      </c>
      <c r="BG30" s="6">
        <v>1</v>
      </c>
      <c r="BH30" s="6">
        <v>1</v>
      </c>
      <c r="BI30" s="6">
        <v>1</v>
      </c>
      <c r="BJ30" s="6">
        <v>1</v>
      </c>
      <c r="BK30" s="6">
        <v>2</v>
      </c>
      <c r="BL30" s="6">
        <v>2</v>
      </c>
      <c r="BM30" s="6">
        <v>1</v>
      </c>
      <c r="BN30" s="6">
        <v>1</v>
      </c>
      <c r="BO30" s="6">
        <v>1</v>
      </c>
      <c r="BP30" s="6">
        <v>1</v>
      </c>
      <c r="BQ30" s="6">
        <v>1</v>
      </c>
      <c r="BR30" s="6">
        <v>2</v>
      </c>
      <c r="BS30" s="6">
        <v>1</v>
      </c>
      <c r="BT30" s="6">
        <v>3</v>
      </c>
      <c r="BU30" s="6">
        <v>1</v>
      </c>
      <c r="BV30" s="6">
        <v>1</v>
      </c>
      <c r="BW30" s="6">
        <v>1</v>
      </c>
      <c r="BX30" s="6">
        <v>1</v>
      </c>
      <c r="BY30" s="6">
        <v>2</v>
      </c>
      <c r="BZ30" s="6">
        <v>1</v>
      </c>
      <c r="CA30" s="6">
        <v>1</v>
      </c>
      <c r="CB30" s="6">
        <v>2</v>
      </c>
      <c r="CC30" s="6">
        <v>2</v>
      </c>
      <c r="CD30" s="6">
        <v>101</v>
      </c>
    </row>
    <row r="31" spans="1:82" x14ac:dyDescent="0.25">
      <c r="A31">
        <v>1635981060</v>
      </c>
      <c r="B31" s="1" t="s">
        <v>187</v>
      </c>
      <c r="C31" s="1" t="s">
        <v>1071</v>
      </c>
      <c r="D31" s="1" t="s">
        <v>1072</v>
      </c>
      <c r="E31" s="1" t="s">
        <v>1073</v>
      </c>
      <c r="F31" s="1" t="s">
        <v>981</v>
      </c>
      <c r="G31" s="1" t="s">
        <v>982</v>
      </c>
      <c r="H31" s="1" t="s">
        <v>953</v>
      </c>
      <c r="I31" s="1" t="s">
        <v>1074</v>
      </c>
      <c r="J31" s="1" t="s">
        <v>1075</v>
      </c>
    </row>
    <row r="32" spans="1:82" x14ac:dyDescent="0.25">
      <c r="A32">
        <v>1635981048</v>
      </c>
      <c r="B32" s="1" t="s">
        <v>1076</v>
      </c>
      <c r="C32" s="1" t="s">
        <v>1077</v>
      </c>
      <c r="D32" s="1" t="s">
        <v>1078</v>
      </c>
      <c r="E32" s="1" t="s">
        <v>1079</v>
      </c>
      <c r="F32" s="1" t="s">
        <v>981</v>
      </c>
      <c r="G32" s="1" t="s">
        <v>982</v>
      </c>
      <c r="H32" s="1" t="s">
        <v>953</v>
      </c>
      <c r="I32" s="1" t="s">
        <v>1080</v>
      </c>
      <c r="J32" s="1" t="s">
        <v>760</v>
      </c>
    </row>
    <row r="33" spans="1:10" x14ac:dyDescent="0.25">
      <c r="A33">
        <v>1510971119</v>
      </c>
      <c r="B33" s="1" t="s">
        <v>1076</v>
      </c>
      <c r="C33" s="1" t="s">
        <v>1081</v>
      </c>
      <c r="D33" s="1" t="s">
        <v>1082</v>
      </c>
      <c r="E33" s="1" t="s">
        <v>1083</v>
      </c>
      <c r="F33" s="1" t="s">
        <v>153</v>
      </c>
      <c r="G33" s="1" t="s">
        <v>154</v>
      </c>
      <c r="H33" s="1" t="s">
        <v>953</v>
      </c>
      <c r="I33" s="1" t="s">
        <v>1084</v>
      </c>
      <c r="J33" s="1" t="s">
        <v>10</v>
      </c>
    </row>
    <row r="34" spans="1:10" ht="45" x14ac:dyDescent="0.25">
      <c r="A34">
        <v>1635981065</v>
      </c>
      <c r="B34" s="1" t="s">
        <v>218</v>
      </c>
      <c r="C34" s="1" t="s">
        <v>1085</v>
      </c>
      <c r="D34" s="1" t="s">
        <v>1086</v>
      </c>
      <c r="E34" s="1" t="s">
        <v>1087</v>
      </c>
      <c r="F34" s="1" t="s">
        <v>981</v>
      </c>
      <c r="G34" s="1" t="s">
        <v>982</v>
      </c>
      <c r="H34" s="1" t="s">
        <v>953</v>
      </c>
      <c r="I34" s="1" t="s">
        <v>1088</v>
      </c>
      <c r="J34" s="10" t="s">
        <v>1089</v>
      </c>
    </row>
    <row r="35" spans="1:10" x14ac:dyDescent="0.25">
      <c r="A35">
        <v>1430991044</v>
      </c>
      <c r="B35" s="1" t="s">
        <v>1090</v>
      </c>
      <c r="C35" s="1" t="s">
        <v>1091</v>
      </c>
      <c r="D35" s="1" t="s">
        <v>1092</v>
      </c>
      <c r="E35" s="1" t="s">
        <v>1093</v>
      </c>
      <c r="F35" s="1" t="s">
        <v>511</v>
      </c>
      <c r="G35" s="1" t="s">
        <v>110</v>
      </c>
      <c r="H35" s="1" t="s">
        <v>953</v>
      </c>
      <c r="I35" s="1" t="s">
        <v>1094</v>
      </c>
      <c r="J35" s="1" t="s">
        <v>132</v>
      </c>
    </row>
    <row r="36" spans="1:10" x14ac:dyDescent="0.25">
      <c r="A36">
        <v>1420991204</v>
      </c>
      <c r="B36" s="1" t="s">
        <v>225</v>
      </c>
      <c r="C36" s="1" t="s">
        <v>1095</v>
      </c>
      <c r="D36" s="1" t="s">
        <v>1096</v>
      </c>
      <c r="E36" s="1" t="s">
        <v>1097</v>
      </c>
      <c r="F36" s="1" t="s">
        <v>402</v>
      </c>
      <c r="G36" s="1" t="s">
        <v>293</v>
      </c>
      <c r="H36" s="1" t="s">
        <v>953</v>
      </c>
      <c r="I36" s="1" t="s">
        <v>1098</v>
      </c>
      <c r="J36" s="1" t="s">
        <v>1099</v>
      </c>
    </row>
    <row r="37" spans="1:10" x14ac:dyDescent="0.25">
      <c r="A37">
        <v>1510971116</v>
      </c>
      <c r="B37" s="1" t="s">
        <v>225</v>
      </c>
      <c r="C37" s="1" t="s">
        <v>1100</v>
      </c>
      <c r="D37" s="1" t="s">
        <v>1101</v>
      </c>
      <c r="E37" s="1" t="s">
        <v>1102</v>
      </c>
      <c r="F37" s="1" t="s">
        <v>153</v>
      </c>
      <c r="G37" s="1" t="s">
        <v>154</v>
      </c>
      <c r="H37" s="1" t="s">
        <v>953</v>
      </c>
      <c r="I37" s="1" t="s">
        <v>1019</v>
      </c>
      <c r="J37" s="1" t="s">
        <v>29</v>
      </c>
    </row>
    <row r="38" spans="1:10" x14ac:dyDescent="0.25">
      <c r="A38">
        <v>1610981522</v>
      </c>
      <c r="B38" s="1" t="s">
        <v>248</v>
      </c>
      <c r="C38" s="1" t="s">
        <v>1103</v>
      </c>
      <c r="D38" s="1" t="s">
        <v>899</v>
      </c>
      <c r="E38" s="1" t="s">
        <v>1104</v>
      </c>
      <c r="F38" s="1" t="s">
        <v>144</v>
      </c>
      <c r="G38" s="1" t="s">
        <v>145</v>
      </c>
      <c r="H38" s="1" t="s">
        <v>953</v>
      </c>
      <c r="I38" s="1" t="s">
        <v>1105</v>
      </c>
      <c r="J38" s="1" t="s">
        <v>1106</v>
      </c>
    </row>
    <row r="39" spans="1:10" x14ac:dyDescent="0.25">
      <c r="A39">
        <v>1410991907</v>
      </c>
      <c r="B39" s="1" t="s">
        <v>248</v>
      </c>
      <c r="C39" s="1" t="s">
        <v>908</v>
      </c>
      <c r="D39" s="1" t="s">
        <v>1107</v>
      </c>
      <c r="E39" s="1" t="s">
        <v>1108</v>
      </c>
      <c r="F39" s="1" t="s">
        <v>84</v>
      </c>
      <c r="G39" s="1" t="s">
        <v>36</v>
      </c>
      <c r="H39" s="1" t="s">
        <v>953</v>
      </c>
      <c r="I39" s="1" t="s">
        <v>1109</v>
      </c>
      <c r="J39" s="1" t="s">
        <v>104</v>
      </c>
    </row>
    <row r="40" spans="1:10" x14ac:dyDescent="0.25">
      <c r="A40">
        <v>1410991781</v>
      </c>
      <c r="B40" s="1" t="s">
        <v>248</v>
      </c>
      <c r="C40" s="1" t="s">
        <v>1110</v>
      </c>
      <c r="D40" s="1" t="s">
        <v>1111</v>
      </c>
      <c r="E40" s="1" t="s">
        <v>1112</v>
      </c>
      <c r="F40" s="1" t="s">
        <v>84</v>
      </c>
      <c r="G40" s="1" t="s">
        <v>36</v>
      </c>
      <c r="H40" s="1" t="s">
        <v>953</v>
      </c>
      <c r="I40" s="1" t="s">
        <v>1113</v>
      </c>
      <c r="J40" s="1" t="s">
        <v>753</v>
      </c>
    </row>
    <row r="41" spans="1:10" x14ac:dyDescent="0.25">
      <c r="A41">
        <v>1635981057</v>
      </c>
      <c r="B41" s="1" t="s">
        <v>288</v>
      </c>
      <c r="C41" s="1" t="s">
        <v>1114</v>
      </c>
      <c r="D41" s="1" t="s">
        <v>1115</v>
      </c>
      <c r="E41" s="1" t="s">
        <v>1116</v>
      </c>
      <c r="F41" s="1" t="s">
        <v>981</v>
      </c>
      <c r="G41" s="1" t="s">
        <v>982</v>
      </c>
      <c r="H41" s="1" t="s">
        <v>953</v>
      </c>
      <c r="I41" s="1" t="s">
        <v>1117</v>
      </c>
      <c r="J41" s="1" t="s">
        <v>749</v>
      </c>
    </row>
    <row r="42" spans="1:10" x14ac:dyDescent="0.25">
      <c r="A42">
        <v>1530991071</v>
      </c>
      <c r="B42" s="1" t="s">
        <v>288</v>
      </c>
      <c r="C42" s="1" t="s">
        <v>1118</v>
      </c>
      <c r="D42" s="1" t="s">
        <v>1119</v>
      </c>
      <c r="E42" s="1" t="s">
        <v>1120</v>
      </c>
      <c r="F42" s="1" t="s">
        <v>109</v>
      </c>
      <c r="G42" s="1" t="s">
        <v>110</v>
      </c>
      <c r="H42" s="1" t="s">
        <v>953</v>
      </c>
      <c r="I42" s="1" t="s">
        <v>1121</v>
      </c>
      <c r="J42" s="1" t="s">
        <v>753</v>
      </c>
    </row>
    <row r="43" spans="1:10" x14ac:dyDescent="0.25">
      <c r="A43">
        <v>1635981003</v>
      </c>
      <c r="B43" s="1" t="s">
        <v>288</v>
      </c>
      <c r="C43" s="1" t="s">
        <v>1122</v>
      </c>
      <c r="D43" s="1" t="s">
        <v>1123</v>
      </c>
      <c r="E43" s="1" t="s">
        <v>1124</v>
      </c>
      <c r="F43" s="1" t="s">
        <v>981</v>
      </c>
      <c r="G43" s="1" t="s">
        <v>982</v>
      </c>
      <c r="H43" s="1" t="s">
        <v>953</v>
      </c>
      <c r="I43" s="1" t="s">
        <v>1125</v>
      </c>
      <c r="J43" s="1" t="s">
        <v>749</v>
      </c>
    </row>
    <row r="44" spans="1:10" x14ac:dyDescent="0.25">
      <c r="A44">
        <v>1410991768</v>
      </c>
      <c r="B44" s="1" t="s">
        <v>288</v>
      </c>
      <c r="C44" s="1" t="s">
        <v>1126</v>
      </c>
      <c r="D44" s="1" t="s">
        <v>795</v>
      </c>
      <c r="E44" s="1" t="s">
        <v>283</v>
      </c>
      <c r="F44" s="1" t="s">
        <v>84</v>
      </c>
      <c r="G44" s="1" t="s">
        <v>36</v>
      </c>
      <c r="H44" s="1" t="s">
        <v>953</v>
      </c>
      <c r="I44" s="1" t="s">
        <v>1127</v>
      </c>
      <c r="J44" s="1" t="s">
        <v>753</v>
      </c>
    </row>
    <row r="45" spans="1:10" x14ac:dyDescent="0.25">
      <c r="A45">
        <v>1410991831</v>
      </c>
      <c r="B45" s="1" t="s">
        <v>302</v>
      </c>
      <c r="C45" s="1" t="s">
        <v>1128</v>
      </c>
      <c r="D45" s="1" t="s">
        <v>1129</v>
      </c>
      <c r="E45" s="1" t="s">
        <v>1130</v>
      </c>
      <c r="F45" s="1" t="s">
        <v>84</v>
      </c>
      <c r="G45" s="1" t="s">
        <v>36</v>
      </c>
      <c r="H45" s="1" t="s">
        <v>953</v>
      </c>
      <c r="I45" s="1" t="s">
        <v>1131</v>
      </c>
      <c r="J45" s="1" t="s">
        <v>29</v>
      </c>
    </row>
    <row r="46" spans="1:10" x14ac:dyDescent="0.25">
      <c r="A46">
        <v>1410991998</v>
      </c>
      <c r="B46" s="1" t="s">
        <v>302</v>
      </c>
      <c r="C46" s="1" t="s">
        <v>1132</v>
      </c>
      <c r="D46" s="1" t="s">
        <v>1133</v>
      </c>
      <c r="E46" s="1" t="s">
        <v>1134</v>
      </c>
      <c r="F46" s="1" t="s">
        <v>84</v>
      </c>
      <c r="G46" s="1" t="s">
        <v>36</v>
      </c>
      <c r="H46" s="1" t="s">
        <v>953</v>
      </c>
      <c r="I46" s="1" t="s">
        <v>1135</v>
      </c>
      <c r="J46" s="1" t="s">
        <v>132</v>
      </c>
    </row>
    <row r="47" spans="1:10" x14ac:dyDescent="0.25">
      <c r="A47">
        <v>1410992106</v>
      </c>
      <c r="B47" s="1" t="s">
        <v>302</v>
      </c>
      <c r="C47" s="1" t="s">
        <v>1136</v>
      </c>
      <c r="D47" s="1" t="s">
        <v>1137</v>
      </c>
      <c r="E47" s="1" t="s">
        <v>270</v>
      </c>
      <c r="F47" s="1" t="s">
        <v>353</v>
      </c>
      <c r="G47" s="1" t="s">
        <v>200</v>
      </c>
      <c r="H47" s="1" t="s">
        <v>953</v>
      </c>
      <c r="I47" s="1" t="s">
        <v>1138</v>
      </c>
      <c r="J47" s="1" t="s">
        <v>1139</v>
      </c>
    </row>
    <row r="48" spans="1:10" x14ac:dyDescent="0.25">
      <c r="A48">
        <v>1410991753</v>
      </c>
      <c r="B48" s="1" t="s">
        <v>302</v>
      </c>
      <c r="C48" s="1" t="s">
        <v>1140</v>
      </c>
      <c r="D48" s="1" t="s">
        <v>1141</v>
      </c>
      <c r="E48" s="1" t="s">
        <v>1142</v>
      </c>
      <c r="F48" s="1" t="s">
        <v>84</v>
      </c>
      <c r="G48" s="1" t="s">
        <v>36</v>
      </c>
      <c r="H48" s="1" t="s">
        <v>953</v>
      </c>
      <c r="I48" s="1" t="s">
        <v>1143</v>
      </c>
      <c r="J48" s="1" t="s">
        <v>29</v>
      </c>
    </row>
    <row r="49" spans="1:10" x14ac:dyDescent="0.25">
      <c r="A49">
        <v>1410992049</v>
      </c>
      <c r="B49" s="1" t="s">
        <v>324</v>
      </c>
      <c r="C49" s="1" t="s">
        <v>1144</v>
      </c>
      <c r="D49" s="1" t="s">
        <v>1145</v>
      </c>
      <c r="E49" s="1" t="s">
        <v>1146</v>
      </c>
      <c r="F49" s="1" t="s">
        <v>84</v>
      </c>
      <c r="G49" s="1" t="s">
        <v>36</v>
      </c>
      <c r="H49" s="1" t="s">
        <v>953</v>
      </c>
      <c r="I49" s="1" t="s">
        <v>1147</v>
      </c>
      <c r="J49" s="1" t="s">
        <v>1148</v>
      </c>
    </row>
    <row r="50" spans="1:10" x14ac:dyDescent="0.25">
      <c r="A50">
        <v>1635981101</v>
      </c>
      <c r="B50" s="1" t="s">
        <v>328</v>
      </c>
      <c r="C50" s="1" t="s">
        <v>1149</v>
      </c>
      <c r="D50" s="1" t="s">
        <v>1150</v>
      </c>
      <c r="E50" s="1" t="s">
        <v>1151</v>
      </c>
      <c r="F50" s="1" t="s">
        <v>1152</v>
      </c>
      <c r="G50" s="1" t="s">
        <v>982</v>
      </c>
      <c r="H50" s="1" t="s">
        <v>953</v>
      </c>
      <c r="I50" s="1" t="s">
        <v>1058</v>
      </c>
      <c r="J50" s="1" t="s">
        <v>749</v>
      </c>
    </row>
    <row r="51" spans="1:10" x14ac:dyDescent="0.25">
      <c r="A51">
        <v>1420991057</v>
      </c>
      <c r="B51" s="1" t="s">
        <v>1153</v>
      </c>
      <c r="C51" s="1" t="s">
        <v>1154</v>
      </c>
      <c r="D51" s="1" t="s">
        <v>1155</v>
      </c>
      <c r="E51" s="1" t="s">
        <v>1156</v>
      </c>
      <c r="F51" s="1" t="s">
        <v>865</v>
      </c>
      <c r="G51" s="1" t="s">
        <v>419</v>
      </c>
      <c r="H51" s="1" t="s">
        <v>953</v>
      </c>
      <c r="I51" s="1" t="s">
        <v>1157</v>
      </c>
      <c r="J51" s="1" t="s">
        <v>1158</v>
      </c>
    </row>
    <row r="52" spans="1:10" x14ac:dyDescent="0.25">
      <c r="A52">
        <v>1420991200</v>
      </c>
      <c r="B52" s="1" t="s">
        <v>350</v>
      </c>
      <c r="C52" s="1" t="s">
        <v>1159</v>
      </c>
      <c r="D52" s="1" t="s">
        <v>761</v>
      </c>
      <c r="E52" s="1" t="s">
        <v>1160</v>
      </c>
      <c r="F52" s="1" t="s">
        <v>402</v>
      </c>
      <c r="G52" s="1" t="s">
        <v>293</v>
      </c>
      <c r="H52" s="1" t="s">
        <v>953</v>
      </c>
      <c r="I52" s="1" t="s">
        <v>1161</v>
      </c>
      <c r="J52" s="1" t="s">
        <v>836</v>
      </c>
    </row>
    <row r="53" spans="1:10" x14ac:dyDescent="0.25">
      <c r="A53">
        <v>1525981031</v>
      </c>
      <c r="B53" s="1" t="s">
        <v>366</v>
      </c>
      <c r="C53" s="1" t="s">
        <v>1162</v>
      </c>
      <c r="D53" s="1" t="s">
        <v>1163</v>
      </c>
      <c r="E53" s="1" t="s">
        <v>902</v>
      </c>
      <c r="F53" s="1" t="s">
        <v>1164</v>
      </c>
      <c r="G53" s="1" t="s">
        <v>128</v>
      </c>
      <c r="H53" s="1" t="s">
        <v>953</v>
      </c>
      <c r="I53" s="1" t="s">
        <v>1019</v>
      </c>
      <c r="J53" s="1" t="s">
        <v>1165</v>
      </c>
    </row>
    <row r="54" spans="1:10" x14ac:dyDescent="0.25">
      <c r="A54">
        <v>1560991034</v>
      </c>
      <c r="B54" s="1" t="s">
        <v>1166</v>
      </c>
      <c r="C54" s="1" t="s">
        <v>873</v>
      </c>
      <c r="D54" s="1" t="s">
        <v>1167</v>
      </c>
      <c r="E54" s="1" t="s">
        <v>1168</v>
      </c>
      <c r="F54" s="1" t="s">
        <v>92</v>
      </c>
      <c r="G54" s="1" t="s">
        <v>93</v>
      </c>
      <c r="H54" s="1" t="s">
        <v>953</v>
      </c>
      <c r="I54" s="1" t="s">
        <v>1169</v>
      </c>
      <c r="J54" s="1" t="s">
        <v>29</v>
      </c>
    </row>
    <row r="55" spans="1:10" x14ac:dyDescent="0.25">
      <c r="A55">
        <v>1410992168</v>
      </c>
      <c r="B55" s="1" t="s">
        <v>1166</v>
      </c>
      <c r="C55" s="1" t="s">
        <v>1170</v>
      </c>
      <c r="D55" s="1" t="s">
        <v>823</v>
      </c>
      <c r="E55" s="1" t="s">
        <v>221</v>
      </c>
      <c r="F55" s="1" t="s">
        <v>353</v>
      </c>
      <c r="G55" s="1" t="s">
        <v>200</v>
      </c>
      <c r="H55" s="1" t="s">
        <v>953</v>
      </c>
      <c r="I55" s="1" t="s">
        <v>396</v>
      </c>
      <c r="J55" s="1" t="s">
        <v>1171</v>
      </c>
    </row>
    <row r="56" spans="1:10" x14ac:dyDescent="0.25">
      <c r="A56">
        <v>1410981020</v>
      </c>
      <c r="B56" s="1" t="s">
        <v>1172</v>
      </c>
      <c r="C56" s="1" t="s">
        <v>883</v>
      </c>
      <c r="D56" s="1" t="s">
        <v>1173</v>
      </c>
      <c r="E56" s="1" t="s">
        <v>283</v>
      </c>
      <c r="F56" s="1" t="s">
        <v>641</v>
      </c>
      <c r="G56" s="1" t="s">
        <v>145</v>
      </c>
      <c r="H56" s="1" t="s">
        <v>953</v>
      </c>
      <c r="I56" s="1" t="s">
        <v>1174</v>
      </c>
      <c r="J56" s="1" t="s">
        <v>1175</v>
      </c>
    </row>
    <row r="57" spans="1:10" x14ac:dyDescent="0.25">
      <c r="A57">
        <v>1635981157</v>
      </c>
      <c r="B57" s="1" t="s">
        <v>1176</v>
      </c>
      <c r="C57" s="1" t="s">
        <v>1177</v>
      </c>
      <c r="D57" s="1" t="s">
        <v>1178</v>
      </c>
      <c r="E57" s="1" t="s">
        <v>1179</v>
      </c>
      <c r="F57" s="1" t="s">
        <v>981</v>
      </c>
      <c r="G57" s="1" t="s">
        <v>982</v>
      </c>
      <c r="H57" s="1" t="s">
        <v>953</v>
      </c>
      <c r="I57" s="1" t="s">
        <v>1058</v>
      </c>
      <c r="J57" s="1" t="s">
        <v>1180</v>
      </c>
    </row>
    <row r="58" spans="1:10" x14ac:dyDescent="0.25">
      <c r="A58">
        <v>1410992162</v>
      </c>
      <c r="B58" s="1" t="s">
        <v>381</v>
      </c>
      <c r="C58" s="1" t="s">
        <v>1181</v>
      </c>
      <c r="D58" s="1" t="s">
        <v>1182</v>
      </c>
      <c r="E58" s="1" t="s">
        <v>1183</v>
      </c>
      <c r="F58" s="1" t="s">
        <v>1184</v>
      </c>
      <c r="G58" s="1" t="s">
        <v>119</v>
      </c>
      <c r="H58" s="1" t="s">
        <v>953</v>
      </c>
      <c r="I58" s="1" t="s">
        <v>1185</v>
      </c>
      <c r="J58" s="1" t="s">
        <v>1186</v>
      </c>
    </row>
    <row r="59" spans="1:10" x14ac:dyDescent="0.25">
      <c r="A59">
        <v>1540981022</v>
      </c>
      <c r="B59" s="1" t="s">
        <v>381</v>
      </c>
      <c r="C59" s="1" t="s">
        <v>1187</v>
      </c>
      <c r="D59" s="1" t="s">
        <v>1188</v>
      </c>
      <c r="E59" s="1" t="s">
        <v>1189</v>
      </c>
      <c r="F59" s="1" t="s">
        <v>1190</v>
      </c>
      <c r="G59" s="1" t="s">
        <v>1191</v>
      </c>
      <c r="H59" s="1" t="s">
        <v>953</v>
      </c>
      <c r="I59" s="1" t="s">
        <v>1192</v>
      </c>
      <c r="J59" s="1" t="s">
        <v>742</v>
      </c>
    </row>
    <row r="60" spans="1:10" x14ac:dyDescent="0.25">
      <c r="A60">
        <v>1420991080</v>
      </c>
      <c r="B60" s="1" t="s">
        <v>1193</v>
      </c>
      <c r="C60" s="1" t="s">
        <v>1194</v>
      </c>
      <c r="D60" s="1" t="s">
        <v>829</v>
      </c>
      <c r="E60" s="1" t="s">
        <v>1195</v>
      </c>
      <c r="F60" s="1" t="s">
        <v>865</v>
      </c>
      <c r="G60" s="1" t="s">
        <v>419</v>
      </c>
      <c r="H60" s="1" t="s">
        <v>953</v>
      </c>
      <c r="I60" s="1" t="s">
        <v>1196</v>
      </c>
      <c r="J60" s="1" t="s">
        <v>96</v>
      </c>
    </row>
    <row r="61" spans="1:10" x14ac:dyDescent="0.25">
      <c r="A61">
        <v>1635981161</v>
      </c>
      <c r="B61" s="1" t="s">
        <v>1193</v>
      </c>
      <c r="C61" s="1" t="s">
        <v>1197</v>
      </c>
      <c r="D61" s="1" t="s">
        <v>1198</v>
      </c>
      <c r="E61" s="1" t="s">
        <v>1199</v>
      </c>
      <c r="F61" s="1" t="s">
        <v>981</v>
      </c>
      <c r="G61" s="1" t="s">
        <v>982</v>
      </c>
      <c r="H61" s="1" t="s">
        <v>953</v>
      </c>
      <c r="I61" s="1" t="s">
        <v>1043</v>
      </c>
      <c r="J61" s="1" t="s">
        <v>1200</v>
      </c>
    </row>
    <row r="62" spans="1:10" x14ac:dyDescent="0.25">
      <c r="A62">
        <v>1635981144</v>
      </c>
      <c r="B62" s="1" t="s">
        <v>1193</v>
      </c>
      <c r="C62" s="1" t="s">
        <v>1201</v>
      </c>
      <c r="D62" s="1" t="s">
        <v>1202</v>
      </c>
      <c r="E62" s="1" t="s">
        <v>1203</v>
      </c>
      <c r="F62" s="1" t="s">
        <v>1152</v>
      </c>
      <c r="G62" s="1" t="s">
        <v>982</v>
      </c>
      <c r="H62" s="1" t="s">
        <v>953</v>
      </c>
      <c r="I62" s="1" t="s">
        <v>521</v>
      </c>
      <c r="J62" s="1" t="s">
        <v>587</v>
      </c>
    </row>
    <row r="63" spans="1:10" x14ac:dyDescent="0.25">
      <c r="A63">
        <v>1635981169</v>
      </c>
      <c r="B63" s="1" t="s">
        <v>1193</v>
      </c>
      <c r="C63" s="1" t="s">
        <v>1204</v>
      </c>
      <c r="D63" s="1" t="s">
        <v>1205</v>
      </c>
      <c r="E63" s="1" t="s">
        <v>1206</v>
      </c>
      <c r="F63" s="1" t="s">
        <v>981</v>
      </c>
      <c r="G63" s="1" t="s">
        <v>982</v>
      </c>
      <c r="H63" s="1" t="s">
        <v>953</v>
      </c>
      <c r="I63" s="1" t="s">
        <v>1207</v>
      </c>
      <c r="J63" s="1" t="s">
        <v>1208</v>
      </c>
    </row>
    <row r="64" spans="1:10" x14ac:dyDescent="0.25">
      <c r="A64">
        <v>1410992134</v>
      </c>
      <c r="B64" s="1" t="s">
        <v>1209</v>
      </c>
      <c r="C64" s="1" t="s">
        <v>1210</v>
      </c>
      <c r="D64" s="1" t="s">
        <v>1211</v>
      </c>
      <c r="E64" s="1" t="s">
        <v>1212</v>
      </c>
      <c r="F64" s="1" t="s">
        <v>353</v>
      </c>
      <c r="G64" s="1" t="s">
        <v>200</v>
      </c>
      <c r="H64" s="1" t="s">
        <v>953</v>
      </c>
      <c r="I64" s="1" t="s">
        <v>1213</v>
      </c>
      <c r="J64" s="1" t="s">
        <v>1214</v>
      </c>
    </row>
    <row r="65" spans="1:10" x14ac:dyDescent="0.25">
      <c r="A65">
        <v>1420991019</v>
      </c>
      <c r="B65" s="1" t="s">
        <v>1215</v>
      </c>
      <c r="C65" s="1" t="s">
        <v>1216</v>
      </c>
      <c r="D65" s="1" t="s">
        <v>1217</v>
      </c>
      <c r="E65" s="1" t="s">
        <v>1218</v>
      </c>
      <c r="F65" s="1" t="s">
        <v>865</v>
      </c>
      <c r="G65" s="1" t="s">
        <v>419</v>
      </c>
      <c r="H65" s="1" t="s">
        <v>953</v>
      </c>
      <c r="I65" s="1" t="s">
        <v>1019</v>
      </c>
      <c r="J65" s="1" t="s">
        <v>1219</v>
      </c>
    </row>
    <row r="66" spans="1:10" x14ac:dyDescent="0.25">
      <c r="A66">
        <v>1510981041</v>
      </c>
      <c r="B66" s="1" t="s">
        <v>1220</v>
      </c>
      <c r="C66" s="1" t="s">
        <v>1221</v>
      </c>
      <c r="D66" s="1" t="s">
        <v>772</v>
      </c>
      <c r="E66" s="1" t="s">
        <v>1222</v>
      </c>
      <c r="F66" s="1" t="s">
        <v>487</v>
      </c>
      <c r="G66" s="1" t="s">
        <v>145</v>
      </c>
      <c r="H66" s="1" t="s">
        <v>953</v>
      </c>
      <c r="I66" s="1" t="s">
        <v>1223</v>
      </c>
      <c r="J66" s="1" t="s">
        <v>1224</v>
      </c>
    </row>
    <row r="67" spans="1:10" x14ac:dyDescent="0.25">
      <c r="A67">
        <v>1410992115</v>
      </c>
      <c r="B67" s="1" t="s">
        <v>1225</v>
      </c>
      <c r="C67" s="1" t="s">
        <v>1226</v>
      </c>
      <c r="D67" s="1" t="s">
        <v>1227</v>
      </c>
      <c r="E67" s="1" t="s">
        <v>1228</v>
      </c>
      <c r="F67" s="1" t="s">
        <v>353</v>
      </c>
      <c r="G67" s="1" t="s">
        <v>200</v>
      </c>
      <c r="H67" s="1" t="s">
        <v>953</v>
      </c>
      <c r="I67" s="1" t="s">
        <v>1229</v>
      </c>
      <c r="J67" s="1" t="s">
        <v>1230</v>
      </c>
    </row>
    <row r="68" spans="1:10" x14ac:dyDescent="0.25">
      <c r="A68">
        <v>1410992118</v>
      </c>
      <c r="B68" s="1" t="s">
        <v>1225</v>
      </c>
      <c r="C68" s="1" t="s">
        <v>1231</v>
      </c>
      <c r="D68" s="1" t="s">
        <v>1232</v>
      </c>
      <c r="E68" s="1" t="s">
        <v>1233</v>
      </c>
      <c r="F68" s="1" t="s">
        <v>353</v>
      </c>
      <c r="G68" s="1" t="s">
        <v>200</v>
      </c>
      <c r="H68" s="1" t="s">
        <v>953</v>
      </c>
      <c r="I68" s="1" t="s">
        <v>1234</v>
      </c>
      <c r="J68" s="1" t="s">
        <v>1235</v>
      </c>
    </row>
    <row r="69" spans="1:10" x14ac:dyDescent="0.25">
      <c r="A69">
        <v>1510981060</v>
      </c>
      <c r="B69" s="1" t="s">
        <v>1225</v>
      </c>
      <c r="C69" s="1" t="s">
        <v>1236</v>
      </c>
      <c r="D69" s="1" t="s">
        <v>318</v>
      </c>
      <c r="E69" s="1" t="s">
        <v>1237</v>
      </c>
      <c r="F69" s="1" t="s">
        <v>487</v>
      </c>
      <c r="G69" s="1" t="s">
        <v>145</v>
      </c>
      <c r="H69" s="1" t="s">
        <v>953</v>
      </c>
      <c r="I69" s="1" t="s">
        <v>1238</v>
      </c>
      <c r="J69" s="1" t="s">
        <v>1239</v>
      </c>
    </row>
    <row r="70" spans="1:10" x14ac:dyDescent="0.25">
      <c r="A70">
        <v>1635981140</v>
      </c>
      <c r="B70" s="1" t="s">
        <v>406</v>
      </c>
      <c r="C70" s="1" t="s">
        <v>1240</v>
      </c>
      <c r="D70" s="1" t="s">
        <v>1241</v>
      </c>
      <c r="E70" s="1" t="s">
        <v>1242</v>
      </c>
      <c r="F70" s="1" t="s">
        <v>1152</v>
      </c>
      <c r="G70" s="1" t="s">
        <v>982</v>
      </c>
      <c r="H70" s="1" t="s">
        <v>953</v>
      </c>
      <c r="I70" s="1" t="s">
        <v>85</v>
      </c>
      <c r="J70" s="1" t="s">
        <v>1243</v>
      </c>
    </row>
    <row r="71" spans="1:10" x14ac:dyDescent="0.25">
      <c r="A71">
        <v>1635981148</v>
      </c>
      <c r="B71" s="1" t="s">
        <v>1244</v>
      </c>
      <c r="C71" s="1" t="s">
        <v>1245</v>
      </c>
      <c r="D71" s="1" t="s">
        <v>1246</v>
      </c>
      <c r="E71" s="1" t="s">
        <v>1247</v>
      </c>
      <c r="F71" s="1" t="s">
        <v>1152</v>
      </c>
      <c r="G71" s="1" t="s">
        <v>982</v>
      </c>
      <c r="H71" s="1" t="s">
        <v>953</v>
      </c>
      <c r="I71" s="1" t="s">
        <v>1117</v>
      </c>
      <c r="J71" s="1" t="s">
        <v>749</v>
      </c>
    </row>
    <row r="72" spans="1:10" x14ac:dyDescent="0.25">
      <c r="A72">
        <v>1635981158</v>
      </c>
      <c r="B72" s="1" t="s">
        <v>1248</v>
      </c>
      <c r="C72" s="1" t="s">
        <v>1249</v>
      </c>
      <c r="D72" s="1" t="s">
        <v>1250</v>
      </c>
      <c r="E72" s="1" t="s">
        <v>1251</v>
      </c>
      <c r="F72" s="1" t="s">
        <v>981</v>
      </c>
      <c r="G72" s="1" t="s">
        <v>982</v>
      </c>
      <c r="H72" s="1" t="s">
        <v>953</v>
      </c>
      <c r="I72" s="1" t="s">
        <v>1058</v>
      </c>
      <c r="J72" s="1" t="s">
        <v>1252</v>
      </c>
    </row>
    <row r="73" spans="1:10" x14ac:dyDescent="0.25">
      <c r="A73">
        <v>1635981105</v>
      </c>
      <c r="B73" s="1" t="s">
        <v>1253</v>
      </c>
      <c r="C73" s="1" t="s">
        <v>1254</v>
      </c>
      <c r="D73" s="1" t="s">
        <v>1255</v>
      </c>
      <c r="E73" s="1" t="s">
        <v>1256</v>
      </c>
      <c r="F73" s="1" t="s">
        <v>1152</v>
      </c>
      <c r="G73" s="1" t="s">
        <v>982</v>
      </c>
      <c r="H73" s="1" t="s">
        <v>953</v>
      </c>
      <c r="I73" s="1" t="s">
        <v>1207</v>
      </c>
      <c r="J73" s="1" t="s">
        <v>1257</v>
      </c>
    </row>
    <row r="74" spans="1:10" x14ac:dyDescent="0.25">
      <c r="A74">
        <v>1635981145</v>
      </c>
      <c r="B74" s="1" t="s">
        <v>1253</v>
      </c>
      <c r="C74" s="1" t="s">
        <v>1258</v>
      </c>
      <c r="D74" s="1" t="s">
        <v>1259</v>
      </c>
      <c r="E74" s="1" t="s">
        <v>1260</v>
      </c>
      <c r="F74" s="1" t="s">
        <v>1152</v>
      </c>
      <c r="G74" s="1" t="s">
        <v>982</v>
      </c>
      <c r="H74" s="1" t="s">
        <v>953</v>
      </c>
      <c r="I74" s="1" t="s">
        <v>1261</v>
      </c>
      <c r="J74" s="1" t="s">
        <v>1006</v>
      </c>
    </row>
    <row r="75" spans="1:10" x14ac:dyDescent="0.25">
      <c r="A75">
        <v>1635981130</v>
      </c>
      <c r="B75" s="1" t="s">
        <v>1253</v>
      </c>
      <c r="C75" s="1" t="s">
        <v>1262</v>
      </c>
      <c r="D75" s="1" t="s">
        <v>1263</v>
      </c>
      <c r="E75" s="1" t="s">
        <v>862</v>
      </c>
      <c r="F75" s="1" t="s">
        <v>1152</v>
      </c>
      <c r="G75" s="1" t="s">
        <v>982</v>
      </c>
      <c r="H75" s="1" t="s">
        <v>953</v>
      </c>
      <c r="I75" s="1" t="s">
        <v>1117</v>
      </c>
      <c r="J75" s="1" t="s">
        <v>1264</v>
      </c>
    </row>
    <row r="76" spans="1:10" x14ac:dyDescent="0.25">
      <c r="A76">
        <v>1635981104</v>
      </c>
      <c r="B76" s="1" t="s">
        <v>1253</v>
      </c>
      <c r="C76" s="1" t="s">
        <v>1265</v>
      </c>
      <c r="D76" s="1" t="s">
        <v>1266</v>
      </c>
      <c r="E76" s="1" t="s">
        <v>1267</v>
      </c>
      <c r="F76" s="1" t="s">
        <v>1152</v>
      </c>
      <c r="G76" s="1" t="s">
        <v>982</v>
      </c>
      <c r="H76" s="1" t="s">
        <v>953</v>
      </c>
      <c r="I76" s="1" t="s">
        <v>1043</v>
      </c>
      <c r="J76" s="1" t="s">
        <v>1268</v>
      </c>
    </row>
    <row r="77" spans="1:10" x14ac:dyDescent="0.25">
      <c r="A77">
        <v>1635981116</v>
      </c>
      <c r="B77" s="1" t="s">
        <v>1253</v>
      </c>
      <c r="C77" s="1" t="s">
        <v>1269</v>
      </c>
      <c r="D77" s="1" t="s">
        <v>1270</v>
      </c>
      <c r="E77" s="1" t="s">
        <v>1271</v>
      </c>
      <c r="F77" s="1" t="s">
        <v>1152</v>
      </c>
      <c r="G77" s="1" t="s">
        <v>982</v>
      </c>
      <c r="H77" s="1" t="s">
        <v>953</v>
      </c>
      <c r="I77" s="1" t="s">
        <v>1043</v>
      </c>
      <c r="J77" s="1" t="s">
        <v>113</v>
      </c>
    </row>
    <row r="78" spans="1:10" x14ac:dyDescent="0.25">
      <c r="A78">
        <v>1635981132</v>
      </c>
      <c r="B78" s="1" t="s">
        <v>1253</v>
      </c>
      <c r="C78" s="1" t="s">
        <v>1272</v>
      </c>
      <c r="D78" s="1" t="s">
        <v>1273</v>
      </c>
      <c r="E78" s="1" t="s">
        <v>1274</v>
      </c>
      <c r="F78" s="1" t="s">
        <v>1152</v>
      </c>
      <c r="G78" s="1" t="s">
        <v>982</v>
      </c>
      <c r="H78" s="1" t="s">
        <v>953</v>
      </c>
      <c r="I78" s="1" t="s">
        <v>1043</v>
      </c>
      <c r="J78" s="1" t="s">
        <v>1275</v>
      </c>
    </row>
    <row r="79" spans="1:10" x14ac:dyDescent="0.25">
      <c r="A79">
        <v>1635981109</v>
      </c>
      <c r="B79" s="1" t="s">
        <v>1253</v>
      </c>
      <c r="C79" s="1" t="s">
        <v>1276</v>
      </c>
      <c r="D79" s="1" t="s">
        <v>1277</v>
      </c>
      <c r="E79" s="1" t="s">
        <v>1278</v>
      </c>
      <c r="F79" s="1" t="s">
        <v>1152</v>
      </c>
      <c r="G79" s="1" t="s">
        <v>982</v>
      </c>
      <c r="H79" s="1" t="s">
        <v>953</v>
      </c>
      <c r="I79" s="1" t="s">
        <v>1043</v>
      </c>
      <c r="J79" s="1" t="s">
        <v>1279</v>
      </c>
    </row>
    <row r="80" spans="1:10" x14ac:dyDescent="0.25">
      <c r="A80">
        <v>1635981106</v>
      </c>
      <c r="B80" s="1" t="s">
        <v>1280</v>
      </c>
      <c r="C80" s="1" t="s">
        <v>1281</v>
      </c>
      <c r="D80" s="1" t="s">
        <v>1282</v>
      </c>
      <c r="E80" s="1" t="s">
        <v>1283</v>
      </c>
      <c r="F80" s="1" t="s">
        <v>1152</v>
      </c>
      <c r="G80" s="1" t="s">
        <v>982</v>
      </c>
      <c r="H80" s="1" t="s">
        <v>953</v>
      </c>
      <c r="I80" s="1" t="s">
        <v>1284</v>
      </c>
      <c r="J80" s="1" t="s">
        <v>749</v>
      </c>
    </row>
    <row r="81" spans="1:10" ht="195" x14ac:dyDescent="0.25">
      <c r="A81">
        <v>1635981146</v>
      </c>
      <c r="B81" s="1" t="s">
        <v>1280</v>
      </c>
      <c r="C81" s="1" t="s">
        <v>1285</v>
      </c>
      <c r="D81" s="1" t="s">
        <v>1286</v>
      </c>
      <c r="E81" s="1" t="s">
        <v>896</v>
      </c>
      <c r="F81" s="1" t="s">
        <v>1152</v>
      </c>
      <c r="G81" s="1" t="s">
        <v>982</v>
      </c>
      <c r="H81" s="1" t="s">
        <v>953</v>
      </c>
      <c r="I81" s="1" t="s">
        <v>1287</v>
      </c>
      <c r="J81" s="10" t="s">
        <v>1288</v>
      </c>
    </row>
    <row r="82" spans="1:10" ht="135" x14ac:dyDescent="0.25">
      <c r="A82">
        <v>1635981129</v>
      </c>
      <c r="B82" s="1" t="s">
        <v>1280</v>
      </c>
      <c r="C82" s="1" t="s">
        <v>1289</v>
      </c>
      <c r="D82" s="1" t="s">
        <v>1290</v>
      </c>
      <c r="E82" s="1" t="s">
        <v>1291</v>
      </c>
      <c r="F82" s="1" t="s">
        <v>1152</v>
      </c>
      <c r="G82" s="1" t="s">
        <v>982</v>
      </c>
      <c r="H82" s="1" t="s">
        <v>953</v>
      </c>
      <c r="I82" s="1" t="s">
        <v>1292</v>
      </c>
      <c r="J82" s="10" t="s">
        <v>1293</v>
      </c>
    </row>
    <row r="83" spans="1:10" x14ac:dyDescent="0.25">
      <c r="A83">
        <v>1635981117</v>
      </c>
      <c r="B83" s="1" t="s">
        <v>1280</v>
      </c>
      <c r="C83" s="1" t="s">
        <v>1294</v>
      </c>
      <c r="D83" s="1" t="s">
        <v>1295</v>
      </c>
      <c r="E83" s="1" t="s">
        <v>1296</v>
      </c>
      <c r="F83" s="1" t="s">
        <v>1152</v>
      </c>
      <c r="G83" s="1" t="s">
        <v>982</v>
      </c>
      <c r="H83" s="1" t="s">
        <v>953</v>
      </c>
      <c r="I83" s="1" t="s">
        <v>1043</v>
      </c>
      <c r="J83" s="1" t="s">
        <v>1297</v>
      </c>
    </row>
    <row r="84" spans="1:10" ht="60" x14ac:dyDescent="0.25">
      <c r="A84">
        <v>1635981184</v>
      </c>
      <c r="B84" s="1" t="s">
        <v>1298</v>
      </c>
      <c r="C84" s="1" t="s">
        <v>1299</v>
      </c>
      <c r="D84" s="1" t="s">
        <v>1300</v>
      </c>
      <c r="E84" s="1" t="s">
        <v>1301</v>
      </c>
      <c r="F84" s="1" t="s">
        <v>1152</v>
      </c>
      <c r="G84" s="1" t="s">
        <v>982</v>
      </c>
      <c r="H84" s="1" t="s">
        <v>953</v>
      </c>
      <c r="I84" s="1" t="s">
        <v>1302</v>
      </c>
      <c r="J84" s="10" t="s">
        <v>1303</v>
      </c>
    </row>
    <row r="85" spans="1:10" ht="60" x14ac:dyDescent="0.25">
      <c r="A85">
        <v>1635981183</v>
      </c>
      <c r="B85" s="1" t="s">
        <v>1298</v>
      </c>
      <c r="C85" s="1" t="s">
        <v>1304</v>
      </c>
      <c r="D85" s="1" t="s">
        <v>1305</v>
      </c>
      <c r="E85" s="1" t="s">
        <v>1306</v>
      </c>
      <c r="F85" s="1" t="s">
        <v>1152</v>
      </c>
      <c r="G85" s="1" t="s">
        <v>982</v>
      </c>
      <c r="H85" s="1" t="s">
        <v>953</v>
      </c>
      <c r="I85" s="1" t="s">
        <v>1302</v>
      </c>
      <c r="J85" s="10" t="s">
        <v>1303</v>
      </c>
    </row>
    <row r="86" spans="1:10" x14ac:dyDescent="0.25">
      <c r="A86">
        <v>1635981118</v>
      </c>
      <c r="B86" s="1" t="s">
        <v>1298</v>
      </c>
      <c r="C86" s="1" t="s">
        <v>1307</v>
      </c>
      <c r="D86" s="1" t="s">
        <v>1308</v>
      </c>
      <c r="E86" s="1" t="s">
        <v>1309</v>
      </c>
      <c r="F86" s="1" t="s">
        <v>1152</v>
      </c>
      <c r="G86" s="1" t="s">
        <v>982</v>
      </c>
      <c r="H86" s="1" t="s">
        <v>953</v>
      </c>
      <c r="I86" s="1" t="s">
        <v>1058</v>
      </c>
      <c r="J86" s="1" t="s">
        <v>1310</v>
      </c>
    </row>
    <row r="87" spans="1:10" x14ac:dyDescent="0.25">
      <c r="A87">
        <v>1635981135</v>
      </c>
      <c r="B87" s="1" t="s">
        <v>441</v>
      </c>
      <c r="C87" s="1" t="s">
        <v>1311</v>
      </c>
      <c r="D87" s="1" t="s">
        <v>1312</v>
      </c>
      <c r="E87" s="1" t="s">
        <v>1313</v>
      </c>
      <c r="F87" s="1" t="s">
        <v>1152</v>
      </c>
      <c r="G87" s="1" t="s">
        <v>982</v>
      </c>
      <c r="H87" s="1" t="s">
        <v>953</v>
      </c>
      <c r="I87" s="1" t="s">
        <v>1314</v>
      </c>
      <c r="J87" s="1" t="s">
        <v>1315</v>
      </c>
    </row>
    <row r="88" spans="1:10" x14ac:dyDescent="0.25">
      <c r="A88">
        <v>1410992174</v>
      </c>
      <c r="B88" s="1" t="s">
        <v>1316</v>
      </c>
      <c r="C88" s="1" t="s">
        <v>1317</v>
      </c>
      <c r="D88" s="1" t="s">
        <v>1318</v>
      </c>
      <c r="E88" s="1" t="s">
        <v>1319</v>
      </c>
      <c r="F88" s="1" t="s">
        <v>1184</v>
      </c>
      <c r="G88" s="1" t="s">
        <v>119</v>
      </c>
      <c r="H88" s="1" t="s">
        <v>953</v>
      </c>
      <c r="I88" s="1" t="s">
        <v>1320</v>
      </c>
      <c r="J88" s="1" t="s">
        <v>764</v>
      </c>
    </row>
    <row r="89" spans="1:10" x14ac:dyDescent="0.25">
      <c r="A89">
        <v>1410992159</v>
      </c>
      <c r="B89" s="1" t="s">
        <v>1321</v>
      </c>
      <c r="C89" s="1" t="s">
        <v>1322</v>
      </c>
      <c r="D89" s="1" t="s">
        <v>1323</v>
      </c>
      <c r="E89" s="1" t="s">
        <v>1324</v>
      </c>
      <c r="F89" s="1" t="s">
        <v>1184</v>
      </c>
      <c r="G89" s="1" t="s">
        <v>119</v>
      </c>
      <c r="H89" s="1" t="s">
        <v>953</v>
      </c>
      <c r="I89" s="1" t="s">
        <v>1325</v>
      </c>
      <c r="J89" s="1" t="s">
        <v>1326</v>
      </c>
    </row>
    <row r="90" spans="1:10" x14ac:dyDescent="0.25">
      <c r="A90">
        <v>1410991729</v>
      </c>
      <c r="B90" s="1" t="s">
        <v>1327</v>
      </c>
      <c r="C90" s="1" t="s">
        <v>1328</v>
      </c>
      <c r="D90" s="1" t="s">
        <v>1329</v>
      </c>
      <c r="E90" s="1" t="s">
        <v>1330</v>
      </c>
      <c r="F90" s="1" t="s">
        <v>84</v>
      </c>
      <c r="G90" s="1" t="s">
        <v>36</v>
      </c>
      <c r="H90" s="1" t="s">
        <v>953</v>
      </c>
      <c r="I90" s="1" t="s">
        <v>1331</v>
      </c>
      <c r="J90" s="1" t="s">
        <v>29</v>
      </c>
    </row>
    <row r="91" spans="1:10" x14ac:dyDescent="0.25">
      <c r="A91">
        <v>1420991181</v>
      </c>
      <c r="B91" s="1" t="s">
        <v>1332</v>
      </c>
      <c r="C91" s="1" t="s">
        <v>1333</v>
      </c>
      <c r="D91" s="1" t="s">
        <v>1334</v>
      </c>
      <c r="E91" s="1" t="s">
        <v>1335</v>
      </c>
      <c r="F91" s="1" t="s">
        <v>402</v>
      </c>
      <c r="G91" s="1" t="s">
        <v>293</v>
      </c>
      <c r="H91" s="1" t="s">
        <v>953</v>
      </c>
      <c r="I91" s="1" t="s">
        <v>1336</v>
      </c>
      <c r="J91" s="1" t="s">
        <v>1337</v>
      </c>
    </row>
    <row r="92" spans="1:10" x14ac:dyDescent="0.25">
      <c r="A92">
        <v>1410981057</v>
      </c>
      <c r="B92" s="1" t="s">
        <v>1338</v>
      </c>
      <c r="C92" s="1" t="s">
        <v>1339</v>
      </c>
      <c r="D92" s="1" t="s">
        <v>1340</v>
      </c>
      <c r="E92" s="1" t="s">
        <v>1341</v>
      </c>
      <c r="F92" s="1" t="s">
        <v>641</v>
      </c>
      <c r="G92" s="1" t="s">
        <v>145</v>
      </c>
      <c r="H92" s="1" t="s">
        <v>953</v>
      </c>
      <c r="I92" s="1" t="s">
        <v>1342</v>
      </c>
      <c r="J92" s="1" t="s">
        <v>1343</v>
      </c>
    </row>
    <row r="93" spans="1:10" x14ac:dyDescent="0.25">
      <c r="A93">
        <v>1410991870</v>
      </c>
      <c r="B93" s="1" t="s">
        <v>1338</v>
      </c>
      <c r="C93" s="1" t="s">
        <v>1344</v>
      </c>
      <c r="D93" s="1" t="s">
        <v>1345</v>
      </c>
      <c r="E93" s="1" t="s">
        <v>1346</v>
      </c>
      <c r="F93" s="1" t="s">
        <v>84</v>
      </c>
      <c r="G93" s="1" t="s">
        <v>36</v>
      </c>
      <c r="H93" s="1" t="s">
        <v>953</v>
      </c>
      <c r="I93" s="1" t="s">
        <v>1347</v>
      </c>
      <c r="J93" s="1" t="s">
        <v>96</v>
      </c>
    </row>
    <row r="94" spans="1:10" x14ac:dyDescent="0.25">
      <c r="A94">
        <v>1410992121</v>
      </c>
      <c r="B94" s="1" t="s">
        <v>1348</v>
      </c>
      <c r="C94" s="1" t="s">
        <v>1349</v>
      </c>
      <c r="D94" s="1" t="s">
        <v>1350</v>
      </c>
      <c r="E94" s="1" t="s">
        <v>796</v>
      </c>
      <c r="F94" s="1" t="s">
        <v>353</v>
      </c>
      <c r="G94" s="1" t="s">
        <v>200</v>
      </c>
      <c r="H94" s="1" t="s">
        <v>953</v>
      </c>
      <c r="I94" s="1" t="s">
        <v>1019</v>
      </c>
      <c r="J94" s="1" t="s">
        <v>831</v>
      </c>
    </row>
    <row r="95" spans="1:10" x14ac:dyDescent="0.25">
      <c r="A95">
        <v>1460981017</v>
      </c>
      <c r="B95" s="1" t="s">
        <v>1351</v>
      </c>
      <c r="C95" s="1" t="s">
        <v>1352</v>
      </c>
      <c r="D95" s="1" t="s">
        <v>1353</v>
      </c>
      <c r="E95" s="1" t="s">
        <v>1354</v>
      </c>
      <c r="F95" s="1" t="s">
        <v>625</v>
      </c>
      <c r="G95" s="1" t="s">
        <v>626</v>
      </c>
      <c r="H95" s="1" t="s">
        <v>953</v>
      </c>
      <c r="I95" s="1" t="s">
        <v>1355</v>
      </c>
      <c r="J95" s="1" t="s">
        <v>1075</v>
      </c>
    </row>
    <row r="96" spans="1:10" x14ac:dyDescent="0.25">
      <c r="A96">
        <v>1460981019</v>
      </c>
      <c r="B96" s="1" t="s">
        <v>611</v>
      </c>
      <c r="C96" s="1" t="s">
        <v>1356</v>
      </c>
      <c r="D96" s="1" t="s">
        <v>1357</v>
      </c>
      <c r="E96" s="1" t="s">
        <v>1358</v>
      </c>
      <c r="F96" s="1" t="s">
        <v>625</v>
      </c>
      <c r="G96" s="1" t="s">
        <v>626</v>
      </c>
      <c r="H96" s="1" t="s">
        <v>953</v>
      </c>
      <c r="I96" s="1" t="s">
        <v>1359</v>
      </c>
      <c r="J96" s="1" t="s">
        <v>1360</v>
      </c>
    </row>
    <row r="97" spans="1:10" x14ac:dyDescent="0.25">
      <c r="A97">
        <v>1420991083</v>
      </c>
      <c r="B97" s="1" t="s">
        <v>1361</v>
      </c>
      <c r="C97" s="1" t="s">
        <v>1362</v>
      </c>
      <c r="D97" s="1" t="s">
        <v>863</v>
      </c>
      <c r="E97" s="1" t="s">
        <v>856</v>
      </c>
      <c r="F97" s="1" t="s">
        <v>865</v>
      </c>
      <c r="G97" s="1" t="s">
        <v>419</v>
      </c>
      <c r="H97" s="1" t="s">
        <v>953</v>
      </c>
      <c r="I97" s="1" t="s">
        <v>1363</v>
      </c>
      <c r="J97" s="1" t="s">
        <v>872</v>
      </c>
    </row>
    <row r="98" spans="1:10" x14ac:dyDescent="0.25">
      <c r="A98">
        <v>1635981102</v>
      </c>
      <c r="B98" s="1" t="s">
        <v>1364</v>
      </c>
      <c r="C98" s="1" t="s">
        <v>1365</v>
      </c>
      <c r="D98" s="1" t="s">
        <v>1366</v>
      </c>
      <c r="E98" s="1" t="s">
        <v>1367</v>
      </c>
      <c r="F98" s="1" t="s">
        <v>1152</v>
      </c>
      <c r="G98" s="1" t="s">
        <v>982</v>
      </c>
      <c r="H98" s="1" t="s">
        <v>953</v>
      </c>
      <c r="I98" s="1" t="s">
        <v>1058</v>
      </c>
      <c r="J98" s="1" t="s">
        <v>749</v>
      </c>
    </row>
    <row r="99" spans="1:10" x14ac:dyDescent="0.25">
      <c r="A99">
        <v>1635981191</v>
      </c>
      <c r="B99" s="1" t="s">
        <v>1364</v>
      </c>
      <c r="C99" s="1" t="s">
        <v>1368</v>
      </c>
      <c r="D99" s="1" t="s">
        <v>1369</v>
      </c>
      <c r="E99" s="1" t="s">
        <v>1370</v>
      </c>
      <c r="F99" s="1" t="s">
        <v>981</v>
      </c>
      <c r="G99" s="1" t="s">
        <v>982</v>
      </c>
      <c r="H99" s="1" t="s">
        <v>953</v>
      </c>
      <c r="I99" s="1" t="s">
        <v>1058</v>
      </c>
      <c r="J99" s="1" t="s">
        <v>749</v>
      </c>
    </row>
    <row r="100" spans="1:10" x14ac:dyDescent="0.25">
      <c r="A100">
        <v>1635981192</v>
      </c>
      <c r="B100" s="1" t="s">
        <v>1364</v>
      </c>
      <c r="C100" s="1" t="s">
        <v>1371</v>
      </c>
      <c r="D100" s="1" t="s">
        <v>1372</v>
      </c>
      <c r="E100" s="1" t="s">
        <v>1373</v>
      </c>
      <c r="F100" s="1" t="s">
        <v>981</v>
      </c>
      <c r="G100" s="1" t="s">
        <v>982</v>
      </c>
      <c r="H100" s="1" t="s">
        <v>953</v>
      </c>
      <c r="I100" s="1" t="s">
        <v>1058</v>
      </c>
      <c r="J100" s="1" t="s">
        <v>1374</v>
      </c>
    </row>
    <row r="101" spans="1:10" ht="15.75" thickBot="1" x14ac:dyDescent="0.3">
      <c r="A101">
        <v>1520981287</v>
      </c>
      <c r="B101" s="1" t="s">
        <v>715</v>
      </c>
      <c r="C101" s="1" t="s">
        <v>1375</v>
      </c>
      <c r="D101" s="1" t="s">
        <v>1376</v>
      </c>
      <c r="E101" s="1" t="s">
        <v>1377</v>
      </c>
      <c r="F101" s="1" t="s">
        <v>1164</v>
      </c>
      <c r="G101" s="1" t="s">
        <v>790</v>
      </c>
      <c r="H101" s="1" t="s">
        <v>953</v>
      </c>
      <c r="I101" s="1" t="s">
        <v>1378</v>
      </c>
      <c r="J101" s="1" t="s">
        <v>1379</v>
      </c>
    </row>
    <row r="102" spans="1:10" x14ac:dyDescent="0.25">
      <c r="A102" s="2" t="s">
        <v>943</v>
      </c>
      <c r="B102" s="2"/>
      <c r="C102" s="2"/>
      <c r="D102" s="2"/>
      <c r="E102" s="2"/>
      <c r="F102" s="2"/>
      <c r="G102" s="2"/>
      <c r="H102" s="2"/>
      <c r="I102" s="2"/>
      <c r="J102" s="2">
        <f>SUBTOTAL(103,alumni.college_a_se_v[Location])</f>
        <v>100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9029-279D-4EA8-98AE-E45CF8B6EE42}">
  <dimension ref="A1:AN102"/>
  <sheetViews>
    <sheetView topLeftCell="L72" zoomScale="50" zoomScaleNormal="50" workbookViewId="0">
      <selection activeCell="M1" sqref="M1:AN102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23.85546875" bestFit="1" customWidth="1"/>
    <col min="4" max="4" width="25.140625" bestFit="1" customWidth="1"/>
    <col min="5" max="5" width="23.5703125" bestFit="1" customWidth="1"/>
    <col min="6" max="6" width="16.85546875" bestFit="1" customWidth="1"/>
    <col min="7" max="7" width="12.28515625" bestFit="1" customWidth="1"/>
    <col min="8" max="8" width="15.7109375" bestFit="1" customWidth="1"/>
    <col min="9" max="9" width="48.85546875" bestFit="1" customWidth="1"/>
    <col min="10" max="10" width="32.7109375" bestFit="1" customWidth="1"/>
    <col min="11" max="11" width="21.5703125" bestFit="1" customWidth="1"/>
    <col min="13" max="13" width="23.85546875" bestFit="1" customWidth="1"/>
    <col min="14" max="14" width="16.28515625" bestFit="1" customWidth="1"/>
    <col min="15" max="15" width="9.7109375" bestFit="1" customWidth="1"/>
    <col min="16" max="17" width="9.28515625" bestFit="1" customWidth="1"/>
    <col min="18" max="18" width="13.42578125" bestFit="1" customWidth="1"/>
    <col min="19" max="19" width="8.5703125" bestFit="1" customWidth="1"/>
    <col min="20" max="20" width="7.140625" bestFit="1" customWidth="1"/>
    <col min="21" max="21" width="11.42578125" bestFit="1" customWidth="1"/>
    <col min="22" max="23" width="14.140625" bestFit="1" customWidth="1"/>
    <col min="24" max="24" width="15" bestFit="1" customWidth="1"/>
    <col min="25" max="25" width="13.5703125" bestFit="1" customWidth="1"/>
    <col min="26" max="28" width="17" bestFit="1" customWidth="1"/>
    <col min="29" max="29" width="9.28515625" bestFit="1" customWidth="1"/>
    <col min="30" max="30" width="14.28515625" bestFit="1" customWidth="1"/>
    <col min="31" max="34" width="9.28515625" bestFit="1" customWidth="1"/>
    <col min="35" max="35" width="7.85546875" bestFit="1" customWidth="1"/>
    <col min="36" max="36" width="15.7109375" bestFit="1" customWidth="1"/>
    <col min="37" max="37" width="13.28515625" bestFit="1" customWidth="1"/>
    <col min="38" max="38" width="8.7109375" bestFit="1" customWidth="1"/>
    <col min="39" max="39" width="7.28515625" bestFit="1" customWidth="1"/>
    <col min="40" max="40" width="11.28515625" bestFit="1" customWidth="1"/>
  </cols>
  <sheetData>
    <row r="1" spans="1:40" x14ac:dyDescent="0.25">
      <c r="A1" t="s">
        <v>942</v>
      </c>
      <c r="B1" t="s">
        <v>941</v>
      </c>
      <c r="C1" t="s">
        <v>940</v>
      </c>
      <c r="D1" t="s">
        <v>939</v>
      </c>
      <c r="E1" t="s">
        <v>938</v>
      </c>
      <c r="F1" t="s">
        <v>937</v>
      </c>
      <c r="G1" t="s">
        <v>936</v>
      </c>
      <c r="H1" t="s">
        <v>935</v>
      </c>
      <c r="I1" t="s">
        <v>1380</v>
      </c>
      <c r="J1" t="s">
        <v>1811</v>
      </c>
      <c r="K1" t="s">
        <v>931</v>
      </c>
      <c r="M1" s="3" t="s">
        <v>948</v>
      </c>
      <c r="N1" s="3" t="s">
        <v>944</v>
      </c>
    </row>
    <row r="2" spans="1:40" x14ac:dyDescent="0.25">
      <c r="A2">
        <v>1620981253</v>
      </c>
      <c r="B2" s="1" t="s">
        <v>1</v>
      </c>
      <c r="C2" s="1" t="s">
        <v>1381</v>
      </c>
      <c r="D2" s="1" t="s">
        <v>1382</v>
      </c>
      <c r="E2" s="1" t="s">
        <v>1383</v>
      </c>
      <c r="F2" s="1" t="s">
        <v>5</v>
      </c>
      <c r="G2" s="1" t="s">
        <v>790</v>
      </c>
      <c r="H2" s="1" t="s">
        <v>1384</v>
      </c>
      <c r="I2" s="1" t="s">
        <v>1385</v>
      </c>
      <c r="J2" s="1" t="s">
        <v>1386</v>
      </c>
      <c r="K2" s="1" t="s">
        <v>29</v>
      </c>
      <c r="M2" s="3" t="s">
        <v>946</v>
      </c>
      <c r="N2" t="s">
        <v>981</v>
      </c>
      <c r="O2" t="s">
        <v>1703</v>
      </c>
      <c r="P2" t="s">
        <v>864</v>
      </c>
      <c r="Q2" t="s">
        <v>784</v>
      </c>
      <c r="R2" t="s">
        <v>92</v>
      </c>
      <c r="S2" t="s">
        <v>199</v>
      </c>
      <c r="T2" t="s">
        <v>84</v>
      </c>
      <c r="U2" t="s">
        <v>901</v>
      </c>
      <c r="V2" t="s">
        <v>511</v>
      </c>
      <c r="W2" t="s">
        <v>109</v>
      </c>
      <c r="X2" t="s">
        <v>181</v>
      </c>
      <c r="Y2" t="s">
        <v>153</v>
      </c>
      <c r="Z2" t="s">
        <v>912</v>
      </c>
      <c r="AA2" t="s">
        <v>887</v>
      </c>
      <c r="AB2" t="s">
        <v>118</v>
      </c>
      <c r="AC2" t="s">
        <v>1164</v>
      </c>
      <c r="AD2" t="s">
        <v>1486</v>
      </c>
      <c r="AE2" t="s">
        <v>5</v>
      </c>
      <c r="AF2" t="s">
        <v>641</v>
      </c>
      <c r="AG2" t="s">
        <v>487</v>
      </c>
      <c r="AH2" t="s">
        <v>144</v>
      </c>
      <c r="AI2" t="s">
        <v>799</v>
      </c>
      <c r="AJ2" t="s">
        <v>1021</v>
      </c>
      <c r="AK2" t="s">
        <v>1010</v>
      </c>
      <c r="AL2" t="s">
        <v>881</v>
      </c>
      <c r="AM2" t="s">
        <v>947</v>
      </c>
      <c r="AN2" t="s">
        <v>945</v>
      </c>
    </row>
    <row r="3" spans="1:40" x14ac:dyDescent="0.25">
      <c r="A3">
        <v>1620981273</v>
      </c>
      <c r="B3" s="1" t="s">
        <v>1</v>
      </c>
      <c r="C3" s="1" t="s">
        <v>1387</v>
      </c>
      <c r="D3" s="1" t="s">
        <v>1388</v>
      </c>
      <c r="E3" s="1" t="s">
        <v>1389</v>
      </c>
      <c r="F3" s="1" t="s">
        <v>5</v>
      </c>
      <c r="G3" s="1" t="s">
        <v>790</v>
      </c>
      <c r="H3" s="1" t="s">
        <v>1384</v>
      </c>
      <c r="I3" s="1" t="s">
        <v>1390</v>
      </c>
      <c r="J3" s="1" t="s">
        <v>1391</v>
      </c>
      <c r="K3" s="1" t="s">
        <v>341</v>
      </c>
      <c r="M3" s="4" t="s">
        <v>1599</v>
      </c>
      <c r="N3" s="6"/>
      <c r="O3" s="6"/>
      <c r="P3" s="6"/>
      <c r="Q3" s="6">
        <v>1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v>1</v>
      </c>
    </row>
    <row r="4" spans="1:40" x14ac:dyDescent="0.25">
      <c r="A4">
        <v>1620981264</v>
      </c>
      <c r="B4" s="1" t="s">
        <v>1</v>
      </c>
      <c r="C4" s="1" t="s">
        <v>1392</v>
      </c>
      <c r="D4" s="1" t="s">
        <v>1393</v>
      </c>
      <c r="E4" s="1" t="s">
        <v>1394</v>
      </c>
      <c r="F4" s="1" t="s">
        <v>5</v>
      </c>
      <c r="G4" s="1" t="s">
        <v>790</v>
      </c>
      <c r="H4" s="1" t="s">
        <v>1384</v>
      </c>
      <c r="I4" s="1" t="s">
        <v>1395</v>
      </c>
      <c r="J4" s="1" t="s">
        <v>1396</v>
      </c>
      <c r="K4" s="1" t="s">
        <v>194</v>
      </c>
      <c r="M4" s="4" t="s">
        <v>1568</v>
      </c>
      <c r="N4" s="6">
        <v>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v>1</v>
      </c>
    </row>
    <row r="5" spans="1:40" x14ac:dyDescent="0.25">
      <c r="A5">
        <v>1620981168</v>
      </c>
      <c r="B5" s="1" t="s">
        <v>12</v>
      </c>
      <c r="C5" s="1" t="s">
        <v>1397</v>
      </c>
      <c r="D5" s="1" t="s">
        <v>1398</v>
      </c>
      <c r="E5" s="1" t="s">
        <v>1399</v>
      </c>
      <c r="F5" s="1" t="s">
        <v>5</v>
      </c>
      <c r="G5" s="1" t="s">
        <v>827</v>
      </c>
      <c r="H5" s="1" t="s">
        <v>1384</v>
      </c>
      <c r="I5" s="1" t="s">
        <v>1400</v>
      </c>
      <c r="J5" s="1" t="s">
        <v>1401</v>
      </c>
      <c r="K5" s="1" t="s">
        <v>29</v>
      </c>
      <c r="M5" s="4" t="s">
        <v>1560</v>
      </c>
      <c r="N5" s="6"/>
      <c r="O5" s="6"/>
      <c r="P5" s="6"/>
      <c r="Q5" s="6"/>
      <c r="R5" s="6"/>
      <c r="S5" s="6"/>
      <c r="T5" s="6"/>
      <c r="U5" s="6"/>
      <c r="V5" s="6"/>
      <c r="W5" s="6">
        <v>1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v>1</v>
      </c>
    </row>
    <row r="6" spans="1:40" x14ac:dyDescent="0.25">
      <c r="A6">
        <v>1620981063</v>
      </c>
      <c r="B6" s="1" t="s">
        <v>12</v>
      </c>
      <c r="C6" s="1" t="s">
        <v>98</v>
      </c>
      <c r="D6" s="1" t="s">
        <v>839</v>
      </c>
      <c r="E6" s="1" t="s">
        <v>1402</v>
      </c>
      <c r="F6" s="1" t="s">
        <v>5</v>
      </c>
      <c r="G6" s="1" t="s">
        <v>6</v>
      </c>
      <c r="H6" s="1" t="s">
        <v>1384</v>
      </c>
      <c r="I6" s="1" t="s">
        <v>1403</v>
      </c>
      <c r="J6" s="1" t="s">
        <v>1404</v>
      </c>
      <c r="K6" s="1" t="s">
        <v>194</v>
      </c>
      <c r="M6" s="4" t="s">
        <v>1443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>
        <v>1</v>
      </c>
      <c r="AF6" s="6"/>
      <c r="AG6" s="6"/>
      <c r="AH6" s="6"/>
      <c r="AI6" s="6"/>
      <c r="AJ6" s="6"/>
      <c r="AK6" s="6"/>
      <c r="AL6" s="6"/>
      <c r="AM6" s="6"/>
      <c r="AN6" s="6">
        <v>1</v>
      </c>
    </row>
    <row r="7" spans="1:40" x14ac:dyDescent="0.25">
      <c r="A7">
        <v>1620981173</v>
      </c>
      <c r="B7" s="1" t="s">
        <v>12</v>
      </c>
      <c r="C7" s="1" t="s">
        <v>892</v>
      </c>
      <c r="D7" s="1" t="s">
        <v>1405</v>
      </c>
      <c r="E7" s="1" t="s">
        <v>1406</v>
      </c>
      <c r="F7" s="1" t="s">
        <v>5</v>
      </c>
      <c r="G7" s="1" t="s">
        <v>827</v>
      </c>
      <c r="H7" s="1" t="s">
        <v>1384</v>
      </c>
      <c r="I7" s="1" t="s">
        <v>1407</v>
      </c>
      <c r="J7" s="1" t="s">
        <v>1408</v>
      </c>
      <c r="K7" s="1" t="s">
        <v>20</v>
      </c>
      <c r="M7" s="4" t="s">
        <v>1797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>
        <v>1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v>1</v>
      </c>
    </row>
    <row r="8" spans="1:40" x14ac:dyDescent="0.25">
      <c r="A8">
        <v>1620981199</v>
      </c>
      <c r="B8" s="1" t="s">
        <v>12</v>
      </c>
      <c r="C8" s="1" t="s">
        <v>1409</v>
      </c>
      <c r="D8" s="1" t="s">
        <v>1410</v>
      </c>
      <c r="E8" s="1" t="s">
        <v>1411</v>
      </c>
      <c r="F8" s="1" t="s">
        <v>5</v>
      </c>
      <c r="G8" s="1" t="s">
        <v>827</v>
      </c>
      <c r="H8" s="1" t="s">
        <v>1384</v>
      </c>
      <c r="I8" s="1" t="s">
        <v>1412</v>
      </c>
      <c r="J8" s="1" t="s">
        <v>1413</v>
      </c>
      <c r="K8" s="1" t="s">
        <v>29</v>
      </c>
      <c r="M8" s="4" t="s">
        <v>1451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>
        <v>1</v>
      </c>
      <c r="AF8" s="6"/>
      <c r="AG8" s="6"/>
      <c r="AH8" s="6">
        <v>1</v>
      </c>
      <c r="AI8" s="6"/>
      <c r="AJ8" s="6"/>
      <c r="AK8" s="6"/>
      <c r="AL8" s="6"/>
      <c r="AM8" s="6"/>
      <c r="AN8" s="6">
        <v>2</v>
      </c>
    </row>
    <row r="9" spans="1:40" x14ac:dyDescent="0.25">
      <c r="A9">
        <v>1620981014</v>
      </c>
      <c r="B9" s="1" t="s">
        <v>12</v>
      </c>
      <c r="C9" s="1" t="s">
        <v>1414</v>
      </c>
      <c r="D9" s="1" t="s">
        <v>1415</v>
      </c>
      <c r="E9" s="1" t="s">
        <v>1416</v>
      </c>
      <c r="F9" s="1" t="s">
        <v>5</v>
      </c>
      <c r="G9" s="1" t="s">
        <v>1417</v>
      </c>
      <c r="H9" s="1" t="s">
        <v>1384</v>
      </c>
      <c r="I9" s="1" t="s">
        <v>1418</v>
      </c>
      <c r="J9" s="1" t="s">
        <v>1419</v>
      </c>
      <c r="K9" s="1" t="s">
        <v>29</v>
      </c>
      <c r="M9" s="4" t="s">
        <v>1744</v>
      </c>
      <c r="N9" s="6"/>
      <c r="O9" s="6"/>
      <c r="P9" s="6"/>
      <c r="Q9" s="6"/>
      <c r="R9" s="6"/>
      <c r="S9" s="6"/>
      <c r="T9" s="6"/>
      <c r="U9" s="6">
        <v>1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>
        <v>1</v>
      </c>
    </row>
    <row r="10" spans="1:40" x14ac:dyDescent="0.25">
      <c r="A10">
        <v>1620981076</v>
      </c>
      <c r="B10" s="1" t="s">
        <v>12</v>
      </c>
      <c r="C10" s="1" t="s">
        <v>1420</v>
      </c>
      <c r="D10" s="1" t="s">
        <v>1421</v>
      </c>
      <c r="E10" s="1" t="s">
        <v>1422</v>
      </c>
      <c r="F10" s="1" t="s">
        <v>5</v>
      </c>
      <c r="G10" s="1" t="s">
        <v>6</v>
      </c>
      <c r="H10" s="1" t="s">
        <v>1384</v>
      </c>
      <c r="I10" s="1" t="s">
        <v>1423</v>
      </c>
      <c r="J10" s="1" t="s">
        <v>1424</v>
      </c>
      <c r="K10" s="1" t="s">
        <v>760</v>
      </c>
      <c r="M10" s="4" t="s">
        <v>1381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>
        <v>1</v>
      </c>
    </row>
    <row r="11" spans="1:40" x14ac:dyDescent="0.25">
      <c r="A11">
        <v>1620981072</v>
      </c>
      <c r="B11" s="1" t="s">
        <v>12</v>
      </c>
      <c r="C11" s="1" t="s">
        <v>1425</v>
      </c>
      <c r="D11" s="1" t="s">
        <v>257</v>
      </c>
      <c r="E11" s="1" t="s">
        <v>741</v>
      </c>
      <c r="F11" s="1" t="s">
        <v>5</v>
      </c>
      <c r="G11" s="1" t="s">
        <v>6</v>
      </c>
      <c r="H11" s="1" t="s">
        <v>1384</v>
      </c>
      <c r="I11" s="1" t="s">
        <v>1426</v>
      </c>
      <c r="J11" s="1" t="s">
        <v>1427</v>
      </c>
      <c r="K11" s="1" t="s">
        <v>749</v>
      </c>
      <c r="M11" s="4" t="s">
        <v>257</v>
      </c>
      <c r="N11" s="6"/>
      <c r="O11" s="6"/>
      <c r="P11" s="6">
        <v>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v>1</v>
      </c>
    </row>
    <row r="12" spans="1:40" x14ac:dyDescent="0.25">
      <c r="A12">
        <v>1620981011</v>
      </c>
      <c r="B12" s="1" t="s">
        <v>12</v>
      </c>
      <c r="C12" s="1" t="s">
        <v>1428</v>
      </c>
      <c r="D12" s="1" t="s">
        <v>1429</v>
      </c>
      <c r="E12" s="1" t="s">
        <v>1430</v>
      </c>
      <c r="F12" s="1" t="s">
        <v>5</v>
      </c>
      <c r="G12" s="1" t="s">
        <v>1417</v>
      </c>
      <c r="H12" s="1" t="s">
        <v>1384</v>
      </c>
      <c r="I12" s="1" t="s">
        <v>1431</v>
      </c>
      <c r="J12" s="1" t="s">
        <v>1432</v>
      </c>
      <c r="K12" s="1" t="s">
        <v>113</v>
      </c>
      <c r="M12" s="4" t="s">
        <v>1674</v>
      </c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>
        <v>1</v>
      </c>
    </row>
    <row r="13" spans="1:40" x14ac:dyDescent="0.25">
      <c r="A13">
        <v>1620981073</v>
      </c>
      <c r="B13" s="1" t="s">
        <v>12</v>
      </c>
      <c r="C13" s="1" t="s">
        <v>1433</v>
      </c>
      <c r="D13" s="1" t="s">
        <v>1434</v>
      </c>
      <c r="E13" s="1" t="s">
        <v>1435</v>
      </c>
      <c r="F13" s="1" t="s">
        <v>5</v>
      </c>
      <c r="G13" s="1" t="s">
        <v>6</v>
      </c>
      <c r="H13" s="1" t="s">
        <v>1384</v>
      </c>
      <c r="I13" s="1" t="s">
        <v>1436</v>
      </c>
      <c r="J13" s="1" t="s">
        <v>1437</v>
      </c>
      <c r="K13" s="1" t="s">
        <v>1075</v>
      </c>
      <c r="M13" s="4" t="s">
        <v>1670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>
        <v>1</v>
      </c>
      <c r="AI13" s="6"/>
      <c r="AJ13" s="6"/>
      <c r="AK13" s="6"/>
      <c r="AL13" s="6"/>
      <c r="AM13" s="6"/>
      <c r="AN13" s="6">
        <v>1</v>
      </c>
    </row>
    <row r="14" spans="1:40" x14ac:dyDescent="0.25">
      <c r="A14">
        <v>1620981069</v>
      </c>
      <c r="B14" s="1" t="s">
        <v>12</v>
      </c>
      <c r="C14" s="1" t="s">
        <v>1438</v>
      </c>
      <c r="D14" s="1" t="s">
        <v>1439</v>
      </c>
      <c r="E14" s="1" t="s">
        <v>1440</v>
      </c>
      <c r="F14" s="1" t="s">
        <v>5</v>
      </c>
      <c r="G14" s="1" t="s">
        <v>6</v>
      </c>
      <c r="H14" s="1" t="s">
        <v>1384</v>
      </c>
      <c r="I14" s="1" t="s">
        <v>1441</v>
      </c>
      <c r="J14" s="1" t="s">
        <v>1442</v>
      </c>
      <c r="K14" s="1" t="s">
        <v>805</v>
      </c>
      <c r="M14" s="4" t="s">
        <v>1506</v>
      </c>
      <c r="N14" s="6"/>
      <c r="O14" s="6"/>
      <c r="P14" s="6">
        <v>1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v>1</v>
      </c>
    </row>
    <row r="15" spans="1:40" x14ac:dyDescent="0.25">
      <c r="A15">
        <v>1620981302</v>
      </c>
      <c r="B15" s="1" t="s">
        <v>22</v>
      </c>
      <c r="C15" s="1" t="s">
        <v>1443</v>
      </c>
      <c r="D15" s="1" t="s">
        <v>782</v>
      </c>
      <c r="E15" s="1" t="s">
        <v>1444</v>
      </c>
      <c r="F15" s="1" t="s">
        <v>5</v>
      </c>
      <c r="G15" s="1" t="s">
        <v>952</v>
      </c>
      <c r="H15" s="1" t="s">
        <v>1384</v>
      </c>
      <c r="I15" s="1" t="s">
        <v>1445</v>
      </c>
      <c r="J15" s="1" t="s">
        <v>1446</v>
      </c>
      <c r="K15" s="1" t="s">
        <v>594</v>
      </c>
      <c r="M15" s="4" t="s">
        <v>1564</v>
      </c>
      <c r="N15" s="6"/>
      <c r="O15" s="6"/>
      <c r="P15" s="6"/>
      <c r="Q15" s="6"/>
      <c r="R15" s="6">
        <v>1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v>1</v>
      </c>
    </row>
    <row r="16" spans="1:40" x14ac:dyDescent="0.25">
      <c r="A16">
        <v>1620981188</v>
      </c>
      <c r="B16" s="1" t="s">
        <v>22</v>
      </c>
      <c r="C16" s="1" t="s">
        <v>1447</v>
      </c>
      <c r="D16" s="1" t="s">
        <v>375</v>
      </c>
      <c r="E16" s="1" t="s">
        <v>1448</v>
      </c>
      <c r="F16" s="1" t="s">
        <v>5</v>
      </c>
      <c r="G16" s="1" t="s">
        <v>16</v>
      </c>
      <c r="H16" s="1" t="s">
        <v>1384</v>
      </c>
      <c r="I16" s="1" t="s">
        <v>1449</v>
      </c>
      <c r="J16" s="1" t="s">
        <v>1450</v>
      </c>
      <c r="K16" s="1" t="s">
        <v>132</v>
      </c>
      <c r="M16" s="4" t="s">
        <v>1697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>
        <v>1</v>
      </c>
    </row>
    <row r="17" spans="1:40" x14ac:dyDescent="0.25">
      <c r="A17">
        <v>1620981004</v>
      </c>
      <c r="B17" s="1" t="s">
        <v>22</v>
      </c>
      <c r="C17" s="1" t="s">
        <v>1451</v>
      </c>
      <c r="D17" s="1" t="s">
        <v>890</v>
      </c>
      <c r="E17" s="1" t="s">
        <v>1452</v>
      </c>
      <c r="F17" s="1" t="s">
        <v>5</v>
      </c>
      <c r="G17" s="1" t="s">
        <v>1417</v>
      </c>
      <c r="H17" s="1" t="s">
        <v>1384</v>
      </c>
      <c r="I17" s="1" t="s">
        <v>1453</v>
      </c>
      <c r="J17" s="1" t="s">
        <v>1454</v>
      </c>
      <c r="K17" s="1" t="s">
        <v>29</v>
      </c>
      <c r="M17" s="4" t="s">
        <v>1609</v>
      </c>
      <c r="N17" s="6"/>
      <c r="O17" s="6"/>
      <c r="P17" s="6"/>
      <c r="Q17" s="6"/>
      <c r="R17" s="6"/>
      <c r="S17" s="6">
        <v>1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v>1</v>
      </c>
    </row>
    <row r="18" spans="1:40" x14ac:dyDescent="0.25">
      <c r="A18">
        <v>1620981191</v>
      </c>
      <c r="B18" s="1" t="s">
        <v>22</v>
      </c>
      <c r="C18" s="1" t="s">
        <v>1455</v>
      </c>
      <c r="D18" s="1" t="s">
        <v>1456</v>
      </c>
      <c r="E18" s="1" t="s">
        <v>1457</v>
      </c>
      <c r="F18" s="1" t="s">
        <v>5</v>
      </c>
      <c r="G18" s="1" t="s">
        <v>827</v>
      </c>
      <c r="H18" s="1" t="s">
        <v>1384</v>
      </c>
      <c r="I18" s="1" t="s">
        <v>1458</v>
      </c>
      <c r="J18" s="1" t="s">
        <v>1459</v>
      </c>
      <c r="K18" s="1" t="s">
        <v>798</v>
      </c>
      <c r="M18" s="4" t="s">
        <v>1467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>
        <v>1</v>
      </c>
      <c r="AF18" s="6"/>
      <c r="AG18" s="6"/>
      <c r="AH18" s="6"/>
      <c r="AI18" s="6"/>
      <c r="AJ18" s="6"/>
      <c r="AK18" s="6"/>
      <c r="AL18" s="6"/>
      <c r="AM18" s="6"/>
      <c r="AN18" s="6">
        <v>1</v>
      </c>
    </row>
    <row r="19" spans="1:40" x14ac:dyDescent="0.25">
      <c r="A19">
        <v>1620981171</v>
      </c>
      <c r="B19" s="1" t="s">
        <v>22</v>
      </c>
      <c r="C19" s="1" t="s">
        <v>1460</v>
      </c>
      <c r="D19" s="1" t="s">
        <v>1461</v>
      </c>
      <c r="E19" s="1" t="s">
        <v>1462</v>
      </c>
      <c r="F19" s="1" t="s">
        <v>5</v>
      </c>
      <c r="G19" s="1" t="s">
        <v>16</v>
      </c>
      <c r="H19" s="1" t="s">
        <v>1384</v>
      </c>
      <c r="I19" s="1" t="s">
        <v>1463</v>
      </c>
      <c r="J19" s="1" t="s">
        <v>1464</v>
      </c>
      <c r="K19" s="1" t="s">
        <v>749</v>
      </c>
      <c r="M19" s="4" t="s">
        <v>1748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>
        <v>1</v>
      </c>
      <c r="AI19" s="6"/>
      <c r="AJ19" s="6"/>
      <c r="AK19" s="6"/>
      <c r="AL19" s="6"/>
      <c r="AM19" s="6"/>
      <c r="AN19" s="6">
        <v>1</v>
      </c>
    </row>
    <row r="20" spans="1:40" x14ac:dyDescent="0.25">
      <c r="A20">
        <v>1620981064</v>
      </c>
      <c r="B20" s="1" t="s">
        <v>22</v>
      </c>
      <c r="C20" s="1" t="s">
        <v>1465</v>
      </c>
      <c r="D20" s="1" t="s">
        <v>841</v>
      </c>
      <c r="E20" s="1" t="s">
        <v>915</v>
      </c>
      <c r="F20" s="1" t="s">
        <v>5</v>
      </c>
      <c r="G20" s="1" t="s">
        <v>6</v>
      </c>
      <c r="H20" s="1" t="s">
        <v>1384</v>
      </c>
      <c r="I20" s="1" t="s">
        <v>1441</v>
      </c>
      <c r="J20" s="1" t="s">
        <v>1442</v>
      </c>
      <c r="K20" s="1" t="s">
        <v>760</v>
      </c>
      <c r="M20" s="4" t="s">
        <v>1537</v>
      </c>
      <c r="N20" s="6">
        <v>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>
        <v>1</v>
      </c>
    </row>
    <row r="21" spans="1:40" x14ac:dyDescent="0.25">
      <c r="A21">
        <v>1620981159</v>
      </c>
      <c r="B21" s="1" t="s">
        <v>1466</v>
      </c>
      <c r="C21" s="1" t="s">
        <v>1467</v>
      </c>
      <c r="D21" s="1" t="s">
        <v>1468</v>
      </c>
      <c r="E21" s="1" t="s">
        <v>882</v>
      </c>
      <c r="F21" s="1" t="s">
        <v>5</v>
      </c>
      <c r="G21" s="1" t="s">
        <v>827</v>
      </c>
      <c r="H21" s="1" t="s">
        <v>1384</v>
      </c>
      <c r="I21" s="1" t="s">
        <v>1469</v>
      </c>
      <c r="J21" s="1" t="s">
        <v>1470</v>
      </c>
      <c r="K21" s="1" t="s">
        <v>389</v>
      </c>
      <c r="M21" s="4" t="s">
        <v>1618</v>
      </c>
      <c r="N21" s="6"/>
      <c r="O21" s="6"/>
      <c r="P21" s="6"/>
      <c r="Q21" s="6"/>
      <c r="R21" s="6"/>
      <c r="S21" s="6"/>
      <c r="T21" s="6">
        <v>1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>
        <v>1</v>
      </c>
    </row>
    <row r="22" spans="1:40" x14ac:dyDescent="0.25">
      <c r="A22">
        <v>1525981030</v>
      </c>
      <c r="B22" s="1" t="s">
        <v>1471</v>
      </c>
      <c r="C22" s="1" t="s">
        <v>1472</v>
      </c>
      <c r="D22" s="1" t="s">
        <v>1473</v>
      </c>
      <c r="E22" s="1" t="s">
        <v>1474</v>
      </c>
      <c r="F22" s="1" t="s">
        <v>1164</v>
      </c>
      <c r="G22" s="1" t="s">
        <v>128</v>
      </c>
      <c r="H22" s="1" t="s">
        <v>1384</v>
      </c>
      <c r="I22" s="1" t="s">
        <v>1475</v>
      </c>
      <c r="J22" s="1" t="s">
        <v>1476</v>
      </c>
      <c r="K22" s="1" t="s">
        <v>837</v>
      </c>
      <c r="M22" s="4" t="s">
        <v>1647</v>
      </c>
      <c r="N22" s="6"/>
      <c r="O22" s="6"/>
      <c r="P22" s="6"/>
      <c r="Q22" s="6"/>
      <c r="R22" s="6"/>
      <c r="S22" s="6"/>
      <c r="T22" s="6">
        <v>1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>
        <v>1</v>
      </c>
    </row>
    <row r="23" spans="1:40" x14ac:dyDescent="0.25">
      <c r="A23">
        <v>1440991209</v>
      </c>
      <c r="B23" s="1" t="s">
        <v>1477</v>
      </c>
      <c r="C23" s="1" t="s">
        <v>1478</v>
      </c>
      <c r="D23" s="1" t="s">
        <v>1479</v>
      </c>
      <c r="E23" s="1" t="s">
        <v>1480</v>
      </c>
      <c r="F23" s="1" t="s">
        <v>864</v>
      </c>
      <c r="G23" s="1" t="s">
        <v>965</v>
      </c>
      <c r="H23" s="1" t="s">
        <v>1384</v>
      </c>
      <c r="I23" s="1" t="s">
        <v>1481</v>
      </c>
      <c r="J23" s="1" t="s">
        <v>1482</v>
      </c>
      <c r="K23" s="1" t="s">
        <v>594</v>
      </c>
      <c r="M23" s="4" t="s">
        <v>1578</v>
      </c>
      <c r="N23" s="6"/>
      <c r="O23" s="6"/>
      <c r="P23" s="6"/>
      <c r="Q23" s="6"/>
      <c r="R23" s="6"/>
      <c r="S23" s="6"/>
      <c r="T23" s="6"/>
      <c r="U23" s="6"/>
      <c r="V23" s="6">
        <v>1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>
        <v>1</v>
      </c>
    </row>
    <row r="24" spans="1:40" x14ac:dyDescent="0.25">
      <c r="A24">
        <v>1525981069</v>
      </c>
      <c r="B24" s="1" t="s">
        <v>1483</v>
      </c>
      <c r="C24" s="1" t="s">
        <v>1484</v>
      </c>
      <c r="D24" s="1" t="s">
        <v>32</v>
      </c>
      <c r="E24" s="1" t="s">
        <v>1485</v>
      </c>
      <c r="F24" s="1" t="s">
        <v>1486</v>
      </c>
      <c r="G24" s="1" t="s">
        <v>128</v>
      </c>
      <c r="H24" s="1" t="s">
        <v>1384</v>
      </c>
      <c r="I24" s="1" t="s">
        <v>1487</v>
      </c>
      <c r="J24" s="1" t="s">
        <v>1488</v>
      </c>
      <c r="K24" s="1" t="s">
        <v>923</v>
      </c>
      <c r="M24" s="4" t="s">
        <v>878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>
        <v>1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>
        <v>1</v>
      </c>
    </row>
    <row r="25" spans="1:40" x14ac:dyDescent="0.25">
      <c r="A25">
        <v>1440991206</v>
      </c>
      <c r="B25" s="1" t="s">
        <v>1489</v>
      </c>
      <c r="C25" s="1" t="s">
        <v>751</v>
      </c>
      <c r="D25" s="1" t="s">
        <v>1490</v>
      </c>
      <c r="E25" s="1" t="s">
        <v>832</v>
      </c>
      <c r="F25" s="1" t="s">
        <v>864</v>
      </c>
      <c r="G25" s="1" t="s">
        <v>965</v>
      </c>
      <c r="H25" s="1" t="s">
        <v>1384</v>
      </c>
      <c r="I25" s="1" t="s">
        <v>1491</v>
      </c>
      <c r="J25" s="1" t="s">
        <v>1492</v>
      </c>
      <c r="K25" s="1" t="s">
        <v>20</v>
      </c>
      <c r="M25" s="4" t="s">
        <v>1493</v>
      </c>
      <c r="N25" s="6"/>
      <c r="O25" s="6"/>
      <c r="P25" s="6">
        <v>1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>
        <v>1</v>
      </c>
    </row>
    <row r="26" spans="1:40" x14ac:dyDescent="0.25">
      <c r="A26">
        <v>1440991058</v>
      </c>
      <c r="B26" s="1" t="s">
        <v>1489</v>
      </c>
      <c r="C26" s="1" t="s">
        <v>1493</v>
      </c>
      <c r="D26" s="1" t="s">
        <v>1494</v>
      </c>
      <c r="E26" s="1" t="s">
        <v>1495</v>
      </c>
      <c r="F26" s="1" t="s">
        <v>864</v>
      </c>
      <c r="G26" s="1" t="s">
        <v>743</v>
      </c>
      <c r="H26" s="1" t="s">
        <v>1384</v>
      </c>
      <c r="I26" s="1" t="s">
        <v>1496</v>
      </c>
      <c r="J26" s="1" t="s">
        <v>1497</v>
      </c>
      <c r="K26" s="1" t="s">
        <v>29</v>
      </c>
      <c r="M26" s="4" t="s">
        <v>1478</v>
      </c>
      <c r="N26" s="6"/>
      <c r="O26" s="6"/>
      <c r="P26" s="6">
        <v>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>
        <v>1</v>
      </c>
    </row>
    <row r="27" spans="1:40" x14ac:dyDescent="0.25">
      <c r="A27">
        <v>1440991055</v>
      </c>
      <c r="B27" s="1" t="s">
        <v>1489</v>
      </c>
      <c r="C27" s="1" t="s">
        <v>257</v>
      </c>
      <c r="D27" s="1" t="s">
        <v>1498</v>
      </c>
      <c r="E27" s="1" t="s">
        <v>906</v>
      </c>
      <c r="F27" s="1" t="s">
        <v>864</v>
      </c>
      <c r="G27" s="1" t="s">
        <v>743</v>
      </c>
      <c r="H27" s="1" t="s">
        <v>1384</v>
      </c>
      <c r="I27" s="1" t="s">
        <v>1499</v>
      </c>
      <c r="J27" s="1" t="s">
        <v>1500</v>
      </c>
      <c r="K27" s="1" t="s">
        <v>29</v>
      </c>
      <c r="M27" s="4" t="s">
        <v>1630</v>
      </c>
      <c r="N27" s="6"/>
      <c r="O27" s="6"/>
      <c r="P27" s="6"/>
      <c r="Q27" s="6"/>
      <c r="R27" s="6"/>
      <c r="S27" s="6"/>
      <c r="T27" s="6">
        <v>1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v>1</v>
      </c>
    </row>
    <row r="28" spans="1:40" x14ac:dyDescent="0.25">
      <c r="A28">
        <v>1620981167</v>
      </c>
      <c r="B28" s="1" t="s">
        <v>968</v>
      </c>
      <c r="C28" s="1" t="s">
        <v>1501</v>
      </c>
      <c r="D28" s="1" t="s">
        <v>1502</v>
      </c>
      <c r="E28" s="1" t="s">
        <v>1503</v>
      </c>
      <c r="F28" s="1" t="s">
        <v>5</v>
      </c>
      <c r="G28" s="1" t="s">
        <v>827</v>
      </c>
      <c r="H28" s="1" t="s">
        <v>1384</v>
      </c>
      <c r="I28" s="1" t="s">
        <v>1504</v>
      </c>
      <c r="J28" s="1" t="s">
        <v>1505</v>
      </c>
      <c r="K28" s="1" t="s">
        <v>10</v>
      </c>
      <c r="M28" s="4" t="s">
        <v>1527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>
        <v>1</v>
      </c>
      <c r="AK28" s="6"/>
      <c r="AL28" s="6"/>
      <c r="AM28" s="6"/>
      <c r="AN28" s="6">
        <v>1</v>
      </c>
    </row>
    <row r="29" spans="1:40" x14ac:dyDescent="0.25">
      <c r="A29">
        <v>1440991203</v>
      </c>
      <c r="B29" s="1" t="s">
        <v>31</v>
      </c>
      <c r="C29" s="1" t="s">
        <v>1506</v>
      </c>
      <c r="D29" s="1" t="s">
        <v>1507</v>
      </c>
      <c r="E29" s="1" t="s">
        <v>1508</v>
      </c>
      <c r="F29" s="1" t="s">
        <v>864</v>
      </c>
      <c r="G29" s="1" t="s">
        <v>965</v>
      </c>
      <c r="H29" s="1" t="s">
        <v>1384</v>
      </c>
      <c r="I29" s="1" t="s">
        <v>1509</v>
      </c>
      <c r="J29" s="1" t="s">
        <v>1510</v>
      </c>
      <c r="K29" s="1" t="s">
        <v>1511</v>
      </c>
      <c r="M29" s="4" t="s">
        <v>1501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>
        <v>1</v>
      </c>
      <c r="AF29" s="6"/>
      <c r="AG29" s="6"/>
      <c r="AH29" s="6"/>
      <c r="AI29" s="6"/>
      <c r="AJ29" s="6"/>
      <c r="AK29" s="6"/>
      <c r="AL29" s="6"/>
      <c r="AM29" s="6"/>
      <c r="AN29" s="6">
        <v>1</v>
      </c>
    </row>
    <row r="30" spans="1:40" x14ac:dyDescent="0.25">
      <c r="A30">
        <v>1530991086</v>
      </c>
      <c r="B30" s="1" t="s">
        <v>31</v>
      </c>
      <c r="C30" s="1" t="s">
        <v>1512</v>
      </c>
      <c r="D30" s="1" t="s">
        <v>1513</v>
      </c>
      <c r="E30" s="1" t="s">
        <v>1514</v>
      </c>
      <c r="F30" s="1" t="s">
        <v>109</v>
      </c>
      <c r="G30" s="1" t="s">
        <v>110</v>
      </c>
      <c r="H30" s="1" t="s">
        <v>1384</v>
      </c>
      <c r="I30" s="1" t="s">
        <v>1515</v>
      </c>
      <c r="J30" s="1" t="s">
        <v>1516</v>
      </c>
      <c r="K30" s="1" t="s">
        <v>798</v>
      </c>
      <c r="M30" s="4" t="s">
        <v>1701</v>
      </c>
      <c r="N30" s="6"/>
      <c r="O30" s="6">
        <v>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v>1</v>
      </c>
    </row>
    <row r="31" spans="1:40" x14ac:dyDescent="0.25">
      <c r="A31">
        <v>1430991043</v>
      </c>
      <c r="B31" s="1" t="s">
        <v>31</v>
      </c>
      <c r="C31" s="1" t="s">
        <v>1517</v>
      </c>
      <c r="D31" s="1" t="s">
        <v>1518</v>
      </c>
      <c r="E31" s="1" t="s">
        <v>1519</v>
      </c>
      <c r="F31" s="1" t="s">
        <v>511</v>
      </c>
      <c r="G31" s="1" t="s">
        <v>110</v>
      </c>
      <c r="H31" s="1" t="s">
        <v>1384</v>
      </c>
      <c r="I31" s="1" t="s">
        <v>1520</v>
      </c>
      <c r="J31" s="1" t="s">
        <v>1521</v>
      </c>
      <c r="K31" s="1" t="s">
        <v>1522</v>
      </c>
      <c r="M31" s="4" t="s">
        <v>1691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>
        <v>1</v>
      </c>
      <c r="AJ31" s="6"/>
      <c r="AK31" s="6"/>
      <c r="AL31" s="6"/>
      <c r="AM31" s="6"/>
      <c r="AN31" s="6">
        <v>1</v>
      </c>
    </row>
    <row r="32" spans="1:40" x14ac:dyDescent="0.25">
      <c r="A32">
        <v>1540991116</v>
      </c>
      <c r="B32" s="1" t="s">
        <v>31</v>
      </c>
      <c r="C32" s="1" t="s">
        <v>1523</v>
      </c>
      <c r="D32" s="1" t="s">
        <v>817</v>
      </c>
      <c r="E32" s="1" t="s">
        <v>1524</v>
      </c>
      <c r="F32" s="1" t="s">
        <v>784</v>
      </c>
      <c r="G32" s="1" t="s">
        <v>743</v>
      </c>
      <c r="H32" s="1" t="s">
        <v>1384</v>
      </c>
      <c r="I32" s="1" t="s">
        <v>1525</v>
      </c>
      <c r="J32" s="1" t="s">
        <v>1526</v>
      </c>
      <c r="K32" s="1" t="s">
        <v>194</v>
      </c>
      <c r="M32" s="4" t="s">
        <v>1657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>
        <v>1</v>
      </c>
      <c r="AG32" s="6"/>
      <c r="AH32" s="6"/>
      <c r="AI32" s="6"/>
      <c r="AJ32" s="6"/>
      <c r="AK32" s="6"/>
      <c r="AL32" s="6"/>
      <c r="AM32" s="6"/>
      <c r="AN32" s="6">
        <v>1</v>
      </c>
    </row>
    <row r="33" spans="1:40" x14ac:dyDescent="0.25">
      <c r="A33">
        <v>1650981060</v>
      </c>
      <c r="B33" s="1" t="s">
        <v>31</v>
      </c>
      <c r="C33" s="1" t="s">
        <v>1527</v>
      </c>
      <c r="D33" s="1" t="s">
        <v>1528</v>
      </c>
      <c r="E33" s="1" t="s">
        <v>1529</v>
      </c>
      <c r="F33" s="1" t="s">
        <v>1021</v>
      </c>
      <c r="G33" s="1" t="s">
        <v>674</v>
      </c>
      <c r="H33" s="1" t="s">
        <v>1384</v>
      </c>
      <c r="I33" s="1" t="s">
        <v>1530</v>
      </c>
      <c r="J33" s="1" t="s">
        <v>1531</v>
      </c>
      <c r="K33" s="1" t="s">
        <v>194</v>
      </c>
      <c r="M33" s="4" t="s">
        <v>1397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>
        <v>1</v>
      </c>
      <c r="AF33" s="6"/>
      <c r="AG33" s="6"/>
      <c r="AH33" s="6"/>
      <c r="AI33" s="6"/>
      <c r="AJ33" s="6"/>
      <c r="AK33" s="6"/>
      <c r="AL33" s="6"/>
      <c r="AM33" s="6"/>
      <c r="AN33" s="6">
        <v>1</v>
      </c>
    </row>
    <row r="34" spans="1:40" x14ac:dyDescent="0.25">
      <c r="A34">
        <v>1410991615</v>
      </c>
      <c r="B34" s="1" t="s">
        <v>31</v>
      </c>
      <c r="C34" s="1" t="s">
        <v>1532</v>
      </c>
      <c r="D34" s="1" t="s">
        <v>1533</v>
      </c>
      <c r="E34" s="1" t="s">
        <v>1534</v>
      </c>
      <c r="F34" s="1" t="s">
        <v>84</v>
      </c>
      <c r="G34" s="1" t="s">
        <v>36</v>
      </c>
      <c r="H34" s="1" t="s">
        <v>1384</v>
      </c>
      <c r="I34" s="1" t="s">
        <v>1535</v>
      </c>
      <c r="J34" s="1" t="s">
        <v>1536</v>
      </c>
      <c r="K34" s="1" t="s">
        <v>29</v>
      </c>
      <c r="M34" s="4" t="s">
        <v>1392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>
        <v>1</v>
      </c>
      <c r="AF34" s="6"/>
      <c r="AG34" s="6"/>
      <c r="AH34" s="6"/>
      <c r="AI34" s="6"/>
      <c r="AJ34" s="6"/>
      <c r="AK34" s="6"/>
      <c r="AL34" s="6"/>
      <c r="AM34" s="6"/>
      <c r="AN34" s="6">
        <v>1</v>
      </c>
    </row>
    <row r="35" spans="1:40" x14ac:dyDescent="0.25">
      <c r="A35">
        <v>1635981052</v>
      </c>
      <c r="B35" s="1" t="s">
        <v>31</v>
      </c>
      <c r="C35" s="1" t="s">
        <v>1537</v>
      </c>
      <c r="D35" s="1" t="s">
        <v>1538</v>
      </c>
      <c r="E35" s="1" t="s">
        <v>1539</v>
      </c>
      <c r="F35" s="1" t="s">
        <v>981</v>
      </c>
      <c r="G35" s="1" t="s">
        <v>982</v>
      </c>
      <c r="H35" s="1" t="s">
        <v>1384</v>
      </c>
      <c r="I35" s="1" t="s">
        <v>1058</v>
      </c>
      <c r="J35" s="1" t="s">
        <v>1540</v>
      </c>
      <c r="K35" s="1" t="s">
        <v>805</v>
      </c>
      <c r="M35" s="4" t="s">
        <v>1549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>
        <v>1</v>
      </c>
      <c r="AK35" s="6"/>
      <c r="AL35" s="6"/>
      <c r="AM35" s="6"/>
      <c r="AN35" s="6">
        <v>1</v>
      </c>
    </row>
    <row r="36" spans="1:40" x14ac:dyDescent="0.25">
      <c r="A36">
        <v>1410991613</v>
      </c>
      <c r="B36" s="1" t="s">
        <v>70</v>
      </c>
      <c r="C36" s="1" t="s">
        <v>351</v>
      </c>
      <c r="D36" s="1" t="s">
        <v>751</v>
      </c>
      <c r="E36" s="1" t="s">
        <v>1541</v>
      </c>
      <c r="F36" s="1" t="s">
        <v>84</v>
      </c>
      <c r="G36" s="1" t="s">
        <v>36</v>
      </c>
      <c r="H36" s="1" t="s">
        <v>1384</v>
      </c>
      <c r="I36" s="1" t="s">
        <v>1542</v>
      </c>
      <c r="J36" s="1" t="s">
        <v>1543</v>
      </c>
      <c r="K36" s="1" t="s">
        <v>322</v>
      </c>
      <c r="M36" s="4" t="s">
        <v>809</v>
      </c>
      <c r="N36" s="6"/>
      <c r="O36" s="6"/>
      <c r="P36" s="6"/>
      <c r="Q36" s="6"/>
      <c r="R36" s="6"/>
      <c r="S36" s="6">
        <v>1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v>1</v>
      </c>
    </row>
    <row r="37" spans="1:40" x14ac:dyDescent="0.25">
      <c r="A37">
        <v>1510981009</v>
      </c>
      <c r="B37" s="1" t="s">
        <v>70</v>
      </c>
      <c r="C37" s="1" t="s">
        <v>889</v>
      </c>
      <c r="D37" s="1" t="s">
        <v>1544</v>
      </c>
      <c r="E37" s="1" t="s">
        <v>811</v>
      </c>
      <c r="F37" s="1" t="s">
        <v>912</v>
      </c>
      <c r="G37" s="1" t="s">
        <v>119</v>
      </c>
      <c r="H37" s="1" t="s">
        <v>1384</v>
      </c>
      <c r="I37" s="1" t="s">
        <v>1545</v>
      </c>
      <c r="J37" s="1" t="s">
        <v>1546</v>
      </c>
      <c r="K37" s="1" t="s">
        <v>29</v>
      </c>
      <c r="M37" s="4" t="s">
        <v>1460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>
        <v>1</v>
      </c>
      <c r="AF37" s="6"/>
      <c r="AG37" s="6"/>
      <c r="AH37" s="6"/>
      <c r="AI37" s="6"/>
      <c r="AJ37" s="6"/>
      <c r="AK37" s="6"/>
      <c r="AL37" s="6"/>
      <c r="AM37" s="6"/>
      <c r="AN37" s="6">
        <v>1</v>
      </c>
    </row>
    <row r="38" spans="1:40" x14ac:dyDescent="0.25">
      <c r="A38">
        <v>1510971219</v>
      </c>
      <c r="B38" s="1" t="s">
        <v>70</v>
      </c>
      <c r="C38" s="1" t="s">
        <v>1547</v>
      </c>
      <c r="D38" s="1" t="s">
        <v>797</v>
      </c>
      <c r="E38" s="1" t="s">
        <v>767</v>
      </c>
      <c r="F38" s="1" t="s">
        <v>153</v>
      </c>
      <c r="G38" s="1" t="s">
        <v>154</v>
      </c>
      <c r="H38" s="1" t="s">
        <v>1384</v>
      </c>
      <c r="I38" s="1" t="s">
        <v>1548</v>
      </c>
      <c r="J38" s="1" t="s">
        <v>777</v>
      </c>
      <c r="K38" s="1" t="s">
        <v>29</v>
      </c>
      <c r="M38" s="4" t="s">
        <v>1572</v>
      </c>
      <c r="N38" s="6"/>
      <c r="O38" s="6"/>
      <c r="P38" s="6"/>
      <c r="Q38" s="6"/>
      <c r="R38" s="6"/>
      <c r="S38" s="6"/>
      <c r="T38" s="6"/>
      <c r="U38" s="6"/>
      <c r="V38" s="6">
        <v>1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v>1</v>
      </c>
    </row>
    <row r="39" spans="1:40" x14ac:dyDescent="0.25">
      <c r="A39">
        <v>1650981052</v>
      </c>
      <c r="B39" s="1" t="s">
        <v>70</v>
      </c>
      <c r="C39" s="1" t="s">
        <v>1549</v>
      </c>
      <c r="D39" s="1" t="s">
        <v>1550</v>
      </c>
      <c r="E39" s="1" t="s">
        <v>1551</v>
      </c>
      <c r="F39" s="1" t="s">
        <v>1021</v>
      </c>
      <c r="G39" s="1" t="s">
        <v>674</v>
      </c>
      <c r="H39" s="1" t="s">
        <v>1384</v>
      </c>
      <c r="I39" s="1" t="s">
        <v>1552</v>
      </c>
      <c r="J39" s="1" t="s">
        <v>1553</v>
      </c>
      <c r="K39" s="1" t="s">
        <v>1554</v>
      </c>
      <c r="M39" s="4" t="s">
        <v>1626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>
        <v>1</v>
      </c>
      <c r="AK39" s="6"/>
      <c r="AL39" s="6"/>
      <c r="AM39" s="6"/>
      <c r="AN39" s="6">
        <v>1</v>
      </c>
    </row>
    <row r="40" spans="1:40" x14ac:dyDescent="0.25">
      <c r="A40">
        <v>1510981042</v>
      </c>
      <c r="B40" s="1" t="s">
        <v>70</v>
      </c>
      <c r="C40" s="1" t="s">
        <v>1555</v>
      </c>
      <c r="D40" s="1" t="s">
        <v>1556</v>
      </c>
      <c r="E40" s="1" t="s">
        <v>1557</v>
      </c>
      <c r="F40" s="1" t="s">
        <v>487</v>
      </c>
      <c r="G40" s="1" t="s">
        <v>145</v>
      </c>
      <c r="H40" s="1" t="s">
        <v>1384</v>
      </c>
      <c r="I40" s="1" t="s">
        <v>1558</v>
      </c>
      <c r="J40" s="1" t="s">
        <v>1559</v>
      </c>
      <c r="K40" s="1" t="s">
        <v>194</v>
      </c>
      <c r="M40" s="4" t="s">
        <v>1517</v>
      </c>
      <c r="N40" s="6"/>
      <c r="O40" s="6"/>
      <c r="P40" s="6"/>
      <c r="Q40" s="6"/>
      <c r="R40" s="6"/>
      <c r="S40" s="6"/>
      <c r="T40" s="6"/>
      <c r="U40" s="6"/>
      <c r="V40" s="6">
        <v>1</v>
      </c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v>1</v>
      </c>
    </row>
    <row r="41" spans="1:40" x14ac:dyDescent="0.25">
      <c r="A41">
        <v>1530991011</v>
      </c>
      <c r="B41" s="1" t="s">
        <v>70</v>
      </c>
      <c r="C41" s="1" t="s">
        <v>1560</v>
      </c>
      <c r="D41" s="1" t="s">
        <v>1561</v>
      </c>
      <c r="E41" s="1" t="s">
        <v>911</v>
      </c>
      <c r="F41" s="1" t="s">
        <v>109</v>
      </c>
      <c r="G41" s="1" t="s">
        <v>110</v>
      </c>
      <c r="H41" s="1" t="s">
        <v>1384</v>
      </c>
      <c r="I41" s="1" t="s">
        <v>1562</v>
      </c>
      <c r="J41" s="1" t="s">
        <v>1563</v>
      </c>
      <c r="K41" s="1" t="s">
        <v>29</v>
      </c>
      <c r="M41" s="4" t="s">
        <v>892</v>
      </c>
      <c r="N41" s="6"/>
      <c r="O41" s="6"/>
      <c r="P41" s="6"/>
      <c r="Q41" s="6"/>
      <c r="R41" s="6"/>
      <c r="S41" s="6"/>
      <c r="T41" s="6"/>
      <c r="U41" s="6"/>
      <c r="V41" s="6"/>
      <c r="W41" s="6">
        <v>1</v>
      </c>
      <c r="X41" s="6"/>
      <c r="Y41" s="6"/>
      <c r="Z41" s="6"/>
      <c r="AA41" s="6"/>
      <c r="AB41" s="6"/>
      <c r="AC41" s="6"/>
      <c r="AD41" s="6"/>
      <c r="AE41" s="6">
        <v>1</v>
      </c>
      <c r="AF41" s="6"/>
      <c r="AG41" s="6"/>
      <c r="AH41" s="6"/>
      <c r="AI41" s="6"/>
      <c r="AJ41" s="6"/>
      <c r="AK41" s="6"/>
      <c r="AL41" s="6"/>
      <c r="AM41" s="6"/>
      <c r="AN41" s="6">
        <v>2</v>
      </c>
    </row>
    <row r="42" spans="1:40" x14ac:dyDescent="0.25">
      <c r="A42">
        <v>1560991005</v>
      </c>
      <c r="B42" s="1" t="s">
        <v>70</v>
      </c>
      <c r="C42" s="1" t="s">
        <v>1564</v>
      </c>
      <c r="D42" s="1" t="s">
        <v>257</v>
      </c>
      <c r="E42" s="1" t="s">
        <v>1565</v>
      </c>
      <c r="F42" s="1" t="s">
        <v>92</v>
      </c>
      <c r="G42" s="1" t="s">
        <v>93</v>
      </c>
      <c r="H42" s="1" t="s">
        <v>1384</v>
      </c>
      <c r="I42" s="1" t="s">
        <v>1566</v>
      </c>
      <c r="J42" s="1" t="s">
        <v>1567</v>
      </c>
      <c r="K42" s="1" t="s">
        <v>29</v>
      </c>
      <c r="M42" s="4" t="s">
        <v>1753</v>
      </c>
      <c r="N42" s="6"/>
      <c r="O42" s="6"/>
      <c r="P42" s="6"/>
      <c r="Q42" s="6"/>
      <c r="R42" s="6"/>
      <c r="S42" s="6"/>
      <c r="T42" s="6">
        <v>1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v>1</v>
      </c>
    </row>
    <row r="43" spans="1:40" x14ac:dyDescent="0.25">
      <c r="A43">
        <v>1635981061</v>
      </c>
      <c r="B43" s="1" t="s">
        <v>70</v>
      </c>
      <c r="C43" s="1" t="s">
        <v>1568</v>
      </c>
      <c r="D43" s="1" t="s">
        <v>1569</v>
      </c>
      <c r="E43" s="1" t="s">
        <v>770</v>
      </c>
      <c r="F43" s="1" t="s">
        <v>981</v>
      </c>
      <c r="G43" s="1" t="s">
        <v>982</v>
      </c>
      <c r="H43" s="1" t="s">
        <v>1384</v>
      </c>
      <c r="I43" s="1" t="s">
        <v>1570</v>
      </c>
      <c r="J43" s="1" t="s">
        <v>1571</v>
      </c>
      <c r="K43" s="1" t="s">
        <v>29</v>
      </c>
      <c r="M43" s="4" t="s">
        <v>1654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>
        <v>1</v>
      </c>
      <c r="AG43" s="6"/>
      <c r="AH43" s="6"/>
      <c r="AI43" s="6"/>
      <c r="AJ43" s="6"/>
      <c r="AK43" s="6"/>
      <c r="AL43" s="6"/>
      <c r="AM43" s="6"/>
      <c r="AN43" s="6">
        <v>1</v>
      </c>
    </row>
    <row r="44" spans="1:40" x14ac:dyDescent="0.25">
      <c r="A44">
        <v>1430991040</v>
      </c>
      <c r="B44" s="1" t="s">
        <v>70</v>
      </c>
      <c r="C44" s="1" t="s">
        <v>1572</v>
      </c>
      <c r="D44" s="1" t="s">
        <v>1573</v>
      </c>
      <c r="E44" s="1" t="s">
        <v>1574</v>
      </c>
      <c r="F44" s="1" t="s">
        <v>511</v>
      </c>
      <c r="G44" s="1" t="s">
        <v>110</v>
      </c>
      <c r="H44" s="1" t="s">
        <v>1384</v>
      </c>
      <c r="I44" s="1" t="s">
        <v>1575</v>
      </c>
      <c r="J44" s="1" t="s">
        <v>1576</v>
      </c>
      <c r="K44" s="1" t="s">
        <v>1577</v>
      </c>
      <c r="M44" s="4" t="s">
        <v>1523</v>
      </c>
      <c r="N44" s="6"/>
      <c r="O44" s="6"/>
      <c r="P44" s="6"/>
      <c r="Q44" s="6">
        <v>1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v>1</v>
      </c>
    </row>
    <row r="45" spans="1:40" x14ac:dyDescent="0.25">
      <c r="A45">
        <v>1430991020</v>
      </c>
      <c r="B45" s="1" t="s">
        <v>70</v>
      </c>
      <c r="C45" s="1" t="s">
        <v>1578</v>
      </c>
      <c r="D45" s="1" t="s">
        <v>1579</v>
      </c>
      <c r="E45" s="1" t="s">
        <v>1580</v>
      </c>
      <c r="F45" s="1" t="s">
        <v>511</v>
      </c>
      <c r="G45" s="1" t="s">
        <v>110</v>
      </c>
      <c r="H45" s="1" t="s">
        <v>1384</v>
      </c>
      <c r="I45" s="1" t="s">
        <v>1581</v>
      </c>
      <c r="J45" s="1" t="s">
        <v>1582</v>
      </c>
      <c r="K45" s="1" t="s">
        <v>10</v>
      </c>
      <c r="M45" s="4" t="s">
        <v>98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>
        <v>1</v>
      </c>
      <c r="AF45" s="6"/>
      <c r="AG45" s="6"/>
      <c r="AH45" s="6"/>
      <c r="AI45" s="6"/>
      <c r="AJ45" s="6"/>
      <c r="AK45" s="6"/>
      <c r="AL45" s="6"/>
      <c r="AM45" s="6"/>
      <c r="AN45" s="6">
        <v>1</v>
      </c>
    </row>
    <row r="46" spans="1:40" x14ac:dyDescent="0.25">
      <c r="A46">
        <v>1510992530</v>
      </c>
      <c r="B46" s="1" t="s">
        <v>70</v>
      </c>
      <c r="C46" s="1" t="s">
        <v>1583</v>
      </c>
      <c r="D46" s="1" t="s">
        <v>43</v>
      </c>
      <c r="E46" s="1" t="s">
        <v>1584</v>
      </c>
      <c r="F46" s="1" t="s">
        <v>199</v>
      </c>
      <c r="G46" s="1" t="s">
        <v>200</v>
      </c>
      <c r="H46" s="1" t="s">
        <v>1384</v>
      </c>
      <c r="I46" s="1" t="s">
        <v>1585</v>
      </c>
      <c r="J46" s="1" t="s">
        <v>1391</v>
      </c>
      <c r="K46" s="1" t="s">
        <v>904</v>
      </c>
      <c r="M46" s="4" t="s">
        <v>1712</v>
      </c>
      <c r="N46" s="6"/>
      <c r="O46" s="6">
        <v>1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v>1</v>
      </c>
    </row>
    <row r="47" spans="1:40" x14ac:dyDescent="0.25">
      <c r="A47">
        <v>1430991085</v>
      </c>
      <c r="B47" s="1" t="s">
        <v>70</v>
      </c>
      <c r="C47" s="1" t="s">
        <v>1586</v>
      </c>
      <c r="D47" s="1" t="s">
        <v>1587</v>
      </c>
      <c r="E47" s="1" t="s">
        <v>1588</v>
      </c>
      <c r="F47" s="1" t="s">
        <v>511</v>
      </c>
      <c r="G47" s="1" t="s">
        <v>110</v>
      </c>
      <c r="H47" s="1" t="s">
        <v>1384</v>
      </c>
      <c r="I47" s="1" t="s">
        <v>1589</v>
      </c>
      <c r="J47" s="1" t="s">
        <v>1590</v>
      </c>
      <c r="K47" s="1" t="s">
        <v>322</v>
      </c>
      <c r="M47" s="4" t="s">
        <v>925</v>
      </c>
      <c r="N47" s="6"/>
      <c r="O47" s="6"/>
      <c r="P47" s="6"/>
      <c r="Q47" s="6"/>
      <c r="R47" s="6"/>
      <c r="S47" s="6">
        <v>1</v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v>1</v>
      </c>
    </row>
    <row r="48" spans="1:40" x14ac:dyDescent="0.25">
      <c r="A48">
        <v>1540991211</v>
      </c>
      <c r="B48" s="1" t="s">
        <v>134</v>
      </c>
      <c r="C48" s="1" t="s">
        <v>1591</v>
      </c>
      <c r="D48" s="1" t="s">
        <v>1592</v>
      </c>
      <c r="E48" s="1" t="s">
        <v>929</v>
      </c>
      <c r="F48" s="1" t="s">
        <v>784</v>
      </c>
      <c r="G48" s="1" t="s">
        <v>780</v>
      </c>
      <c r="H48" s="1" t="s">
        <v>1384</v>
      </c>
      <c r="I48" s="1" t="s">
        <v>1593</v>
      </c>
      <c r="J48" s="1" t="s">
        <v>1594</v>
      </c>
      <c r="K48" s="1" t="s">
        <v>132</v>
      </c>
      <c r="M48" s="4" t="s">
        <v>1512</v>
      </c>
      <c r="N48" s="6"/>
      <c r="O48" s="6"/>
      <c r="P48" s="6"/>
      <c r="Q48" s="6"/>
      <c r="R48" s="6"/>
      <c r="S48" s="6"/>
      <c r="T48" s="6"/>
      <c r="U48" s="6"/>
      <c r="V48" s="6"/>
      <c r="W48" s="6">
        <v>1</v>
      </c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>
        <v>1</v>
      </c>
    </row>
    <row r="49" spans="1:40" x14ac:dyDescent="0.25">
      <c r="A49">
        <v>1410991973</v>
      </c>
      <c r="B49" s="1" t="s">
        <v>134</v>
      </c>
      <c r="C49" s="1" t="s">
        <v>1595</v>
      </c>
      <c r="D49" s="1" t="s">
        <v>1596</v>
      </c>
      <c r="E49" s="1" t="s">
        <v>1597</v>
      </c>
      <c r="F49" s="1" t="s">
        <v>84</v>
      </c>
      <c r="G49" s="1" t="s">
        <v>36</v>
      </c>
      <c r="H49" s="1" t="s">
        <v>1384</v>
      </c>
      <c r="I49" s="1" t="s">
        <v>1431</v>
      </c>
      <c r="J49" s="1" t="s">
        <v>1598</v>
      </c>
      <c r="K49" s="1" t="s">
        <v>29</v>
      </c>
      <c r="M49" s="4" t="s">
        <v>1465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>
        <v>1</v>
      </c>
      <c r="AF49" s="6"/>
      <c r="AG49" s="6"/>
      <c r="AH49" s="6"/>
      <c r="AI49" s="6"/>
      <c r="AJ49" s="6"/>
      <c r="AK49" s="6"/>
      <c r="AL49" s="6"/>
      <c r="AM49" s="6"/>
      <c r="AN49" s="6">
        <v>1</v>
      </c>
    </row>
    <row r="50" spans="1:40" x14ac:dyDescent="0.25">
      <c r="A50">
        <v>1540991201</v>
      </c>
      <c r="B50" s="1" t="s">
        <v>134</v>
      </c>
      <c r="C50" s="1" t="s">
        <v>1599</v>
      </c>
      <c r="D50" s="1" t="s">
        <v>1600</v>
      </c>
      <c r="E50" s="1" t="s">
        <v>1601</v>
      </c>
      <c r="F50" s="1" t="s">
        <v>784</v>
      </c>
      <c r="G50" s="1" t="s">
        <v>780</v>
      </c>
      <c r="H50" s="1" t="s">
        <v>1384</v>
      </c>
      <c r="I50" s="1" t="s">
        <v>1602</v>
      </c>
      <c r="J50" s="1" t="s">
        <v>1603</v>
      </c>
      <c r="K50" s="1" t="s">
        <v>10</v>
      </c>
      <c r="M50" s="4" t="s">
        <v>1583</v>
      </c>
      <c r="N50" s="6"/>
      <c r="O50" s="6"/>
      <c r="P50" s="6"/>
      <c r="Q50" s="6"/>
      <c r="R50" s="6"/>
      <c r="S50" s="6">
        <v>1</v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>
        <v>1</v>
      </c>
    </row>
    <row r="51" spans="1:40" x14ac:dyDescent="0.25">
      <c r="A51">
        <v>1410991792</v>
      </c>
      <c r="B51" s="1" t="s">
        <v>134</v>
      </c>
      <c r="C51" s="1" t="s">
        <v>1604</v>
      </c>
      <c r="D51" s="1" t="s">
        <v>1605</v>
      </c>
      <c r="E51" s="1" t="s">
        <v>1606</v>
      </c>
      <c r="F51" s="1" t="s">
        <v>84</v>
      </c>
      <c r="G51" s="1" t="s">
        <v>36</v>
      </c>
      <c r="H51" s="1" t="s">
        <v>1384</v>
      </c>
      <c r="I51" s="1" t="s">
        <v>1607</v>
      </c>
      <c r="J51" s="1" t="s">
        <v>1608</v>
      </c>
      <c r="K51" s="1" t="s">
        <v>798</v>
      </c>
      <c r="M51" s="4" t="s">
        <v>1760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1</v>
      </c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>
        <v>1</v>
      </c>
    </row>
    <row r="52" spans="1:40" x14ac:dyDescent="0.25">
      <c r="A52">
        <v>1510992507</v>
      </c>
      <c r="B52" s="1" t="s">
        <v>171</v>
      </c>
      <c r="C52" s="1" t="s">
        <v>1609</v>
      </c>
      <c r="D52" s="1" t="s">
        <v>1610</v>
      </c>
      <c r="E52" s="1" t="s">
        <v>1611</v>
      </c>
      <c r="F52" s="1" t="s">
        <v>199</v>
      </c>
      <c r="G52" s="1" t="s">
        <v>200</v>
      </c>
      <c r="H52" s="1" t="s">
        <v>1384</v>
      </c>
      <c r="I52" s="1" t="s">
        <v>1612</v>
      </c>
      <c r="J52" s="1" t="s">
        <v>1598</v>
      </c>
      <c r="K52" s="1" t="s">
        <v>904</v>
      </c>
      <c r="M52" s="4" t="s">
        <v>1723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1</v>
      </c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>
        <v>1</v>
      </c>
    </row>
    <row r="53" spans="1:40" x14ac:dyDescent="0.25">
      <c r="A53">
        <v>1540981110</v>
      </c>
      <c r="B53" s="1" t="s">
        <v>171</v>
      </c>
      <c r="C53" s="1" t="s">
        <v>1613</v>
      </c>
      <c r="D53" s="1" t="s">
        <v>1614</v>
      </c>
      <c r="E53" s="1" t="s">
        <v>1615</v>
      </c>
      <c r="F53" s="1" t="s">
        <v>1010</v>
      </c>
      <c r="G53" s="1" t="s">
        <v>1011</v>
      </c>
      <c r="H53" s="1" t="s">
        <v>1384</v>
      </c>
      <c r="I53" s="1" t="s">
        <v>1616</v>
      </c>
      <c r="J53" s="1" t="s">
        <v>1617</v>
      </c>
      <c r="K53" s="1" t="s">
        <v>900</v>
      </c>
      <c r="M53" s="4" t="s">
        <v>1792</v>
      </c>
      <c r="N53" s="6"/>
      <c r="O53" s="6"/>
      <c r="P53" s="6"/>
      <c r="Q53" s="6"/>
      <c r="R53" s="6"/>
      <c r="S53" s="6"/>
      <c r="T53" s="6">
        <v>1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>
        <v>1</v>
      </c>
    </row>
    <row r="54" spans="1:40" x14ac:dyDescent="0.25">
      <c r="A54">
        <v>1410991168</v>
      </c>
      <c r="B54" s="1" t="s">
        <v>171</v>
      </c>
      <c r="C54" s="1" t="s">
        <v>1618</v>
      </c>
      <c r="D54" s="1" t="s">
        <v>875</v>
      </c>
      <c r="E54" s="1" t="s">
        <v>1619</v>
      </c>
      <c r="F54" s="1" t="s">
        <v>84</v>
      </c>
      <c r="G54" s="1" t="s">
        <v>36</v>
      </c>
      <c r="H54" s="1" t="s">
        <v>1384</v>
      </c>
      <c r="I54" s="1" t="s">
        <v>1620</v>
      </c>
      <c r="J54" s="1" t="s">
        <v>1621</v>
      </c>
      <c r="K54" s="1" t="s">
        <v>594</v>
      </c>
      <c r="M54" s="4" t="s">
        <v>1633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>
        <v>1</v>
      </c>
      <c r="AJ54" s="6"/>
      <c r="AK54" s="6"/>
      <c r="AL54" s="6"/>
      <c r="AM54" s="6"/>
      <c r="AN54" s="6">
        <v>1</v>
      </c>
    </row>
    <row r="55" spans="1:40" x14ac:dyDescent="0.25">
      <c r="A55">
        <v>1410991812</v>
      </c>
      <c r="B55" s="1" t="s">
        <v>171</v>
      </c>
      <c r="C55" s="1" t="s">
        <v>1622</v>
      </c>
      <c r="D55" s="1" t="s">
        <v>1623</v>
      </c>
      <c r="E55" s="1" t="s">
        <v>852</v>
      </c>
      <c r="F55" s="1" t="s">
        <v>84</v>
      </c>
      <c r="G55" s="1" t="s">
        <v>36</v>
      </c>
      <c r="H55" s="1" t="s">
        <v>1384</v>
      </c>
      <c r="I55" s="1" t="s">
        <v>1624</v>
      </c>
      <c r="J55" s="1" t="s">
        <v>1625</v>
      </c>
      <c r="K55" s="1" t="s">
        <v>194</v>
      </c>
      <c r="M55" s="4" t="s">
        <v>1679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>
        <v>1</v>
      </c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>
        <v>1</v>
      </c>
    </row>
    <row r="56" spans="1:40" x14ac:dyDescent="0.25">
      <c r="A56">
        <v>1650981053</v>
      </c>
      <c r="B56" s="1" t="s">
        <v>171</v>
      </c>
      <c r="C56" s="1" t="s">
        <v>1626</v>
      </c>
      <c r="D56" s="1" t="s">
        <v>1627</v>
      </c>
      <c r="E56" s="1" t="s">
        <v>1628</v>
      </c>
      <c r="F56" s="1" t="s">
        <v>1021</v>
      </c>
      <c r="G56" s="1" t="s">
        <v>674</v>
      </c>
      <c r="H56" s="1" t="s">
        <v>1384</v>
      </c>
      <c r="I56" s="1" t="s">
        <v>1629</v>
      </c>
      <c r="J56" s="1" t="s">
        <v>1516</v>
      </c>
      <c r="K56" s="1" t="s">
        <v>798</v>
      </c>
      <c r="M56" s="4" t="s">
        <v>1438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>
        <v>1</v>
      </c>
      <c r="AF56" s="6"/>
      <c r="AG56" s="6"/>
      <c r="AH56" s="6"/>
      <c r="AI56" s="6"/>
      <c r="AJ56" s="6"/>
      <c r="AK56" s="6"/>
      <c r="AL56" s="6"/>
      <c r="AM56" s="6"/>
      <c r="AN56" s="6">
        <v>1</v>
      </c>
    </row>
    <row r="57" spans="1:40" x14ac:dyDescent="0.25">
      <c r="A57">
        <v>1410991221</v>
      </c>
      <c r="B57" s="1" t="s">
        <v>171</v>
      </c>
      <c r="C57" s="1" t="s">
        <v>1630</v>
      </c>
      <c r="D57" s="1" t="s">
        <v>257</v>
      </c>
      <c r="E57" s="1" t="s">
        <v>779</v>
      </c>
      <c r="F57" s="1" t="s">
        <v>84</v>
      </c>
      <c r="G57" s="1" t="s">
        <v>36</v>
      </c>
      <c r="H57" s="1" t="s">
        <v>1384</v>
      </c>
      <c r="I57" s="1" t="s">
        <v>1631</v>
      </c>
      <c r="J57" s="1" t="s">
        <v>1632</v>
      </c>
      <c r="K57" s="1" t="s">
        <v>798</v>
      </c>
      <c r="M57" s="4" t="s">
        <v>1428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>
        <v>1</v>
      </c>
      <c r="AF57" s="6"/>
      <c r="AG57" s="6"/>
      <c r="AH57" s="6"/>
      <c r="AI57" s="6"/>
      <c r="AJ57" s="6"/>
      <c r="AK57" s="6"/>
      <c r="AL57" s="6"/>
      <c r="AM57" s="6"/>
      <c r="AN57" s="6">
        <v>1</v>
      </c>
    </row>
    <row r="58" spans="1:40" x14ac:dyDescent="0.25">
      <c r="A58">
        <v>1510981155</v>
      </c>
      <c r="B58" s="1" t="s">
        <v>171</v>
      </c>
      <c r="C58" s="1" t="s">
        <v>1633</v>
      </c>
      <c r="D58" s="1" t="s">
        <v>1634</v>
      </c>
      <c r="E58" s="1" t="s">
        <v>1635</v>
      </c>
      <c r="F58" s="1" t="s">
        <v>799</v>
      </c>
      <c r="G58" s="1" t="s">
        <v>462</v>
      </c>
      <c r="H58" s="1" t="s">
        <v>1384</v>
      </c>
      <c r="I58" s="1" t="s">
        <v>1636</v>
      </c>
      <c r="J58" s="1" t="s">
        <v>1637</v>
      </c>
      <c r="K58" s="1" t="s">
        <v>753</v>
      </c>
      <c r="M58" s="4" t="s">
        <v>1663</v>
      </c>
      <c r="N58" s="6">
        <v>1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>
        <v>1</v>
      </c>
    </row>
    <row r="59" spans="1:40" x14ac:dyDescent="0.25">
      <c r="A59">
        <v>1635981042</v>
      </c>
      <c r="B59" s="1" t="s">
        <v>171</v>
      </c>
      <c r="C59" s="1" t="s">
        <v>1638</v>
      </c>
      <c r="D59" s="1" t="s">
        <v>1639</v>
      </c>
      <c r="E59" s="1" t="s">
        <v>1640</v>
      </c>
      <c r="F59" s="1" t="s">
        <v>981</v>
      </c>
      <c r="G59" s="1" t="s">
        <v>982</v>
      </c>
      <c r="H59" s="1" t="s">
        <v>1384</v>
      </c>
      <c r="I59" s="1" t="s">
        <v>1043</v>
      </c>
      <c r="J59" s="1" t="s">
        <v>1641</v>
      </c>
      <c r="K59" s="1" t="s">
        <v>1642</v>
      </c>
      <c r="M59" s="4" t="s">
        <v>1686</v>
      </c>
      <c r="N59" s="6"/>
      <c r="O59" s="6"/>
      <c r="P59" s="6"/>
      <c r="Q59" s="6"/>
      <c r="R59" s="6"/>
      <c r="S59" s="6"/>
      <c r="T59" s="6">
        <v>1</v>
      </c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>
        <v>1</v>
      </c>
    </row>
    <row r="60" spans="1:40" x14ac:dyDescent="0.25">
      <c r="A60">
        <v>1410992022</v>
      </c>
      <c r="B60" s="1" t="s">
        <v>171</v>
      </c>
      <c r="C60" s="1" t="s">
        <v>1643</v>
      </c>
      <c r="D60" s="1" t="s">
        <v>841</v>
      </c>
      <c r="E60" s="1" t="s">
        <v>808</v>
      </c>
      <c r="F60" s="1" t="s">
        <v>84</v>
      </c>
      <c r="G60" s="1" t="s">
        <v>36</v>
      </c>
      <c r="H60" s="1" t="s">
        <v>1384</v>
      </c>
      <c r="I60" s="1" t="s">
        <v>1644</v>
      </c>
      <c r="J60" s="1" t="s">
        <v>1645</v>
      </c>
      <c r="K60" s="1" t="s">
        <v>29</v>
      </c>
      <c r="M60" s="4" t="s">
        <v>1447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>
        <v>1</v>
      </c>
      <c r="AF60" s="6"/>
      <c r="AG60" s="6"/>
      <c r="AH60" s="6"/>
      <c r="AI60" s="6"/>
      <c r="AJ60" s="6"/>
      <c r="AK60" s="6"/>
      <c r="AL60" s="6"/>
      <c r="AM60" s="6"/>
      <c r="AN60" s="6">
        <v>1</v>
      </c>
    </row>
    <row r="61" spans="1:40" x14ac:dyDescent="0.25">
      <c r="A61">
        <v>1610981504</v>
      </c>
      <c r="B61" s="1" t="s">
        <v>171</v>
      </c>
      <c r="C61" s="1" t="s">
        <v>1451</v>
      </c>
      <c r="D61" s="1" t="s">
        <v>751</v>
      </c>
      <c r="E61" s="1" t="s">
        <v>830</v>
      </c>
      <c r="F61" s="1" t="s">
        <v>144</v>
      </c>
      <c r="G61" s="1" t="s">
        <v>145</v>
      </c>
      <c r="H61" s="1" t="s">
        <v>1384</v>
      </c>
      <c r="I61" s="1" t="s">
        <v>1646</v>
      </c>
      <c r="J61" s="1" t="s">
        <v>918</v>
      </c>
      <c r="K61" s="1" t="s">
        <v>194</v>
      </c>
      <c r="M61" s="4" t="s">
        <v>1387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>
        <v>1</v>
      </c>
      <c r="AF61" s="6"/>
      <c r="AG61" s="6"/>
      <c r="AH61" s="6"/>
      <c r="AI61" s="6"/>
      <c r="AJ61" s="6"/>
      <c r="AK61" s="6"/>
      <c r="AL61" s="6"/>
      <c r="AM61" s="6"/>
      <c r="AN61" s="6">
        <v>1</v>
      </c>
    </row>
    <row r="62" spans="1:40" x14ac:dyDescent="0.25">
      <c r="A62">
        <v>1410991172</v>
      </c>
      <c r="B62" s="1" t="s">
        <v>187</v>
      </c>
      <c r="C62" s="1" t="s">
        <v>1647</v>
      </c>
      <c r="D62" s="1" t="s">
        <v>1648</v>
      </c>
      <c r="E62" s="1" t="s">
        <v>773</v>
      </c>
      <c r="F62" s="1" t="s">
        <v>84</v>
      </c>
      <c r="G62" s="1" t="s">
        <v>36</v>
      </c>
      <c r="H62" s="1" t="s">
        <v>1384</v>
      </c>
      <c r="I62" s="1" t="s">
        <v>1649</v>
      </c>
      <c r="J62" s="1" t="s">
        <v>1516</v>
      </c>
      <c r="K62" s="1" t="s">
        <v>594</v>
      </c>
      <c r="M62" s="4" t="s">
        <v>1727</v>
      </c>
      <c r="N62" s="6"/>
      <c r="O62" s="6"/>
      <c r="P62" s="6"/>
      <c r="Q62" s="6"/>
      <c r="R62" s="6"/>
      <c r="S62" s="6"/>
      <c r="T62" s="6">
        <v>1</v>
      </c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>
        <v>1</v>
      </c>
    </row>
    <row r="63" spans="1:40" x14ac:dyDescent="0.25">
      <c r="A63">
        <v>1450990011</v>
      </c>
      <c r="B63" s="1" t="s">
        <v>187</v>
      </c>
      <c r="C63" s="1" t="s">
        <v>878</v>
      </c>
      <c r="D63" s="1" t="s">
        <v>1650</v>
      </c>
      <c r="E63" s="1" t="s">
        <v>1651</v>
      </c>
      <c r="F63" s="1" t="s">
        <v>181</v>
      </c>
      <c r="G63" s="1" t="s">
        <v>182</v>
      </c>
      <c r="H63" s="1" t="s">
        <v>1384</v>
      </c>
      <c r="I63" s="1" t="s">
        <v>1652</v>
      </c>
      <c r="J63" s="1" t="s">
        <v>1653</v>
      </c>
      <c r="K63" s="1" t="s">
        <v>923</v>
      </c>
      <c r="M63" s="4" t="s">
        <v>1739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>
        <v>1</v>
      </c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>
        <v>1</v>
      </c>
    </row>
    <row r="64" spans="1:40" x14ac:dyDescent="0.25">
      <c r="A64">
        <v>1410981032</v>
      </c>
      <c r="B64" s="1" t="s">
        <v>187</v>
      </c>
      <c r="C64" s="1" t="s">
        <v>1654</v>
      </c>
      <c r="D64" s="1" t="s">
        <v>375</v>
      </c>
      <c r="E64" s="1" t="s">
        <v>755</v>
      </c>
      <c r="F64" s="1" t="s">
        <v>641</v>
      </c>
      <c r="G64" s="1" t="s">
        <v>145</v>
      </c>
      <c r="H64" s="1" t="s">
        <v>1384</v>
      </c>
      <c r="I64" s="1" t="s">
        <v>1655</v>
      </c>
      <c r="J64" s="1" t="s">
        <v>1656</v>
      </c>
      <c r="K64" s="1" t="s">
        <v>194</v>
      </c>
      <c r="M64" s="4" t="s">
        <v>1595</v>
      </c>
      <c r="N64" s="6"/>
      <c r="O64" s="6"/>
      <c r="P64" s="6"/>
      <c r="Q64" s="6"/>
      <c r="R64" s="6"/>
      <c r="S64" s="6"/>
      <c r="T64" s="6">
        <v>1</v>
      </c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>
        <v>1</v>
      </c>
    </row>
    <row r="65" spans="1:40" x14ac:dyDescent="0.25">
      <c r="A65">
        <v>1410981025</v>
      </c>
      <c r="B65" s="1" t="s">
        <v>187</v>
      </c>
      <c r="C65" s="1" t="s">
        <v>1657</v>
      </c>
      <c r="D65" s="1" t="s">
        <v>1658</v>
      </c>
      <c r="E65" s="1" t="s">
        <v>1659</v>
      </c>
      <c r="F65" s="1" t="s">
        <v>641</v>
      </c>
      <c r="G65" s="1" t="s">
        <v>145</v>
      </c>
      <c r="H65" s="1" t="s">
        <v>1384</v>
      </c>
      <c r="I65" s="1" t="s">
        <v>1655</v>
      </c>
      <c r="J65" s="1" t="s">
        <v>1656</v>
      </c>
      <c r="K65" s="1" t="s">
        <v>1660</v>
      </c>
      <c r="M65" s="4" t="s">
        <v>1484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>
        <v>1</v>
      </c>
      <c r="AE65" s="6"/>
      <c r="AF65" s="6"/>
      <c r="AG65" s="6"/>
      <c r="AH65" s="6"/>
      <c r="AI65" s="6"/>
      <c r="AJ65" s="6"/>
      <c r="AK65" s="6"/>
      <c r="AL65" s="6"/>
      <c r="AM65" s="6"/>
      <c r="AN65" s="6">
        <v>1</v>
      </c>
    </row>
    <row r="66" spans="1:40" x14ac:dyDescent="0.25">
      <c r="A66">
        <v>1410991795</v>
      </c>
      <c r="B66" s="1" t="s">
        <v>187</v>
      </c>
      <c r="C66" s="1" t="s">
        <v>897</v>
      </c>
      <c r="D66" s="1" t="s">
        <v>786</v>
      </c>
      <c r="E66" s="1" t="s">
        <v>1402</v>
      </c>
      <c r="F66" s="1" t="s">
        <v>84</v>
      </c>
      <c r="G66" s="1" t="s">
        <v>36</v>
      </c>
      <c r="H66" s="1" t="s">
        <v>1384</v>
      </c>
      <c r="I66" s="1" t="s">
        <v>1661</v>
      </c>
      <c r="J66" s="1" t="s">
        <v>1662</v>
      </c>
      <c r="K66" s="1" t="s">
        <v>132</v>
      </c>
      <c r="M66" s="4" t="s">
        <v>1555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>
        <v>1</v>
      </c>
      <c r="AH66" s="6"/>
      <c r="AI66" s="6"/>
      <c r="AJ66" s="6"/>
      <c r="AK66" s="6"/>
      <c r="AL66" s="6"/>
      <c r="AM66" s="6"/>
      <c r="AN66" s="6">
        <v>1</v>
      </c>
    </row>
    <row r="67" spans="1:40" x14ac:dyDescent="0.25">
      <c r="A67">
        <v>1635981031</v>
      </c>
      <c r="B67" s="1" t="s">
        <v>1076</v>
      </c>
      <c r="C67" s="1" t="s">
        <v>1663</v>
      </c>
      <c r="D67" s="1" t="s">
        <v>1664</v>
      </c>
      <c r="E67" s="1" t="s">
        <v>1665</v>
      </c>
      <c r="F67" s="1" t="s">
        <v>981</v>
      </c>
      <c r="G67" s="1" t="s">
        <v>982</v>
      </c>
      <c r="H67" s="1" t="s">
        <v>1384</v>
      </c>
      <c r="I67" s="1" t="s">
        <v>1043</v>
      </c>
      <c r="J67" s="1" t="s">
        <v>1666</v>
      </c>
      <c r="K67" s="1" t="s">
        <v>10</v>
      </c>
      <c r="M67" s="4" t="s">
        <v>1586</v>
      </c>
      <c r="N67" s="6"/>
      <c r="O67" s="6"/>
      <c r="P67" s="6"/>
      <c r="Q67" s="6"/>
      <c r="R67" s="6"/>
      <c r="S67" s="6"/>
      <c r="T67" s="6"/>
      <c r="U67" s="6"/>
      <c r="V67" s="6">
        <v>1</v>
      </c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>
        <v>1</v>
      </c>
    </row>
    <row r="68" spans="1:40" x14ac:dyDescent="0.25">
      <c r="A68">
        <v>1510981043</v>
      </c>
      <c r="B68" s="1" t="s">
        <v>1076</v>
      </c>
      <c r="C68" s="1" t="s">
        <v>861</v>
      </c>
      <c r="D68" s="1" t="s">
        <v>898</v>
      </c>
      <c r="E68" s="1" t="s">
        <v>1667</v>
      </c>
      <c r="F68" s="1" t="s">
        <v>487</v>
      </c>
      <c r="G68" s="1" t="s">
        <v>145</v>
      </c>
      <c r="H68" s="1" t="s">
        <v>1384</v>
      </c>
      <c r="I68" s="1" t="s">
        <v>1668</v>
      </c>
      <c r="J68" s="1" t="s">
        <v>1669</v>
      </c>
      <c r="K68" s="1" t="s">
        <v>194</v>
      </c>
      <c r="M68" s="4" t="s">
        <v>1455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>
        <v>1</v>
      </c>
      <c r="AF68" s="6"/>
      <c r="AG68" s="6"/>
      <c r="AH68" s="6"/>
      <c r="AI68" s="6"/>
      <c r="AJ68" s="6"/>
      <c r="AK68" s="6"/>
      <c r="AL68" s="6"/>
      <c r="AM68" s="6"/>
      <c r="AN68" s="6">
        <v>1</v>
      </c>
    </row>
    <row r="69" spans="1:40" x14ac:dyDescent="0.25">
      <c r="A69">
        <v>1610981511</v>
      </c>
      <c r="B69" s="1" t="s">
        <v>218</v>
      </c>
      <c r="C69" s="1" t="s">
        <v>1670</v>
      </c>
      <c r="D69" s="1" t="s">
        <v>509</v>
      </c>
      <c r="E69" s="1" t="s">
        <v>1671</v>
      </c>
      <c r="F69" s="1" t="s">
        <v>144</v>
      </c>
      <c r="G69" s="1" t="s">
        <v>145</v>
      </c>
      <c r="H69" s="1" t="s">
        <v>1384</v>
      </c>
      <c r="I69" s="1" t="s">
        <v>1672</v>
      </c>
      <c r="J69" s="1" t="s">
        <v>1673</v>
      </c>
      <c r="K69" s="1" t="s">
        <v>29</v>
      </c>
      <c r="M69" s="4" t="s">
        <v>909</v>
      </c>
      <c r="N69" s="6"/>
      <c r="O69" s="6"/>
      <c r="P69" s="6"/>
      <c r="Q69" s="6"/>
      <c r="R69" s="6"/>
      <c r="S69" s="6">
        <v>1</v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>
        <v>1</v>
      </c>
    </row>
    <row r="70" spans="1:40" x14ac:dyDescent="0.25">
      <c r="A70">
        <v>1410991710</v>
      </c>
      <c r="B70" s="1" t="s">
        <v>1090</v>
      </c>
      <c r="C70" s="1" t="s">
        <v>1674</v>
      </c>
      <c r="D70" s="1" t="s">
        <v>1675</v>
      </c>
      <c r="E70" s="1" t="s">
        <v>1676</v>
      </c>
      <c r="F70" s="1" t="s">
        <v>84</v>
      </c>
      <c r="G70" s="1" t="s">
        <v>36</v>
      </c>
      <c r="H70" s="1" t="s">
        <v>1384</v>
      </c>
      <c r="I70" s="1" t="s">
        <v>1677</v>
      </c>
      <c r="J70" s="1" t="s">
        <v>1678</v>
      </c>
      <c r="K70" s="1" t="s">
        <v>194</v>
      </c>
      <c r="M70" s="4" t="s">
        <v>1787</v>
      </c>
      <c r="N70" s="6"/>
      <c r="O70" s="6"/>
      <c r="P70" s="6"/>
      <c r="Q70" s="6"/>
      <c r="R70" s="6"/>
      <c r="S70" s="6"/>
      <c r="T70" s="6"/>
      <c r="U70" s="6"/>
      <c r="V70" s="6"/>
      <c r="W70" s="6">
        <v>1</v>
      </c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>
        <v>1</v>
      </c>
    </row>
    <row r="71" spans="1:40" x14ac:dyDescent="0.25">
      <c r="A71">
        <v>1510992620</v>
      </c>
      <c r="B71" s="1" t="s">
        <v>1090</v>
      </c>
      <c r="C71" s="1" t="s">
        <v>1679</v>
      </c>
      <c r="D71" s="1" t="s">
        <v>1388</v>
      </c>
      <c r="E71" s="1" t="s">
        <v>1680</v>
      </c>
      <c r="F71" s="1" t="s">
        <v>118</v>
      </c>
      <c r="G71" s="1" t="s">
        <v>119</v>
      </c>
      <c r="H71" s="1" t="s">
        <v>1384</v>
      </c>
      <c r="I71" s="1" t="s">
        <v>1681</v>
      </c>
      <c r="J71" s="1" t="s">
        <v>1682</v>
      </c>
      <c r="K71" s="1" t="s">
        <v>904</v>
      </c>
      <c r="M71" s="4" t="s">
        <v>1591</v>
      </c>
      <c r="N71" s="6"/>
      <c r="O71" s="6"/>
      <c r="P71" s="6"/>
      <c r="Q71" s="6">
        <v>1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>
        <v>1</v>
      </c>
    </row>
    <row r="72" spans="1:40" x14ac:dyDescent="0.25">
      <c r="A72">
        <v>1510992520</v>
      </c>
      <c r="B72" s="1" t="s">
        <v>1090</v>
      </c>
      <c r="C72" s="1" t="s">
        <v>809</v>
      </c>
      <c r="D72" s="1" t="s">
        <v>757</v>
      </c>
      <c r="E72" s="1" t="s">
        <v>1683</v>
      </c>
      <c r="F72" s="1" t="s">
        <v>199</v>
      </c>
      <c r="G72" s="1" t="s">
        <v>200</v>
      </c>
      <c r="H72" s="1" t="s">
        <v>1384</v>
      </c>
      <c r="I72" s="1" t="s">
        <v>1684</v>
      </c>
      <c r="J72" s="1" t="s">
        <v>1682</v>
      </c>
      <c r="K72" s="1" t="s">
        <v>904</v>
      </c>
      <c r="M72" s="4" t="s">
        <v>861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>
        <v>1</v>
      </c>
      <c r="AH72" s="6"/>
      <c r="AI72" s="6"/>
      <c r="AJ72" s="6"/>
      <c r="AK72" s="6"/>
      <c r="AL72" s="6"/>
      <c r="AM72" s="6"/>
      <c r="AN72" s="6">
        <v>1</v>
      </c>
    </row>
    <row r="73" spans="1:40" x14ac:dyDescent="0.25">
      <c r="A73">
        <v>1510992526</v>
      </c>
      <c r="B73" s="1" t="s">
        <v>1090</v>
      </c>
      <c r="C73" s="1" t="s">
        <v>925</v>
      </c>
      <c r="D73" s="1" t="s">
        <v>1685</v>
      </c>
      <c r="E73" s="1" t="s">
        <v>833</v>
      </c>
      <c r="F73" s="1" t="s">
        <v>199</v>
      </c>
      <c r="G73" s="1" t="s">
        <v>200</v>
      </c>
      <c r="H73" s="1" t="s">
        <v>1384</v>
      </c>
      <c r="I73" s="1" t="s">
        <v>1612</v>
      </c>
      <c r="J73" s="1" t="s">
        <v>1442</v>
      </c>
      <c r="K73" s="1" t="s">
        <v>904</v>
      </c>
      <c r="M73" s="4" t="s">
        <v>751</v>
      </c>
      <c r="N73" s="6"/>
      <c r="O73" s="6"/>
      <c r="P73" s="6">
        <v>1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>
        <v>1</v>
      </c>
    </row>
    <row r="74" spans="1:40" x14ac:dyDescent="0.25">
      <c r="A74">
        <v>1410991442</v>
      </c>
      <c r="B74" s="1" t="s">
        <v>1090</v>
      </c>
      <c r="C74" s="1" t="s">
        <v>1686</v>
      </c>
      <c r="D74" s="1" t="s">
        <v>1687</v>
      </c>
      <c r="E74" s="1" t="s">
        <v>1688</v>
      </c>
      <c r="F74" s="1" t="s">
        <v>84</v>
      </c>
      <c r="G74" s="1" t="s">
        <v>36</v>
      </c>
      <c r="H74" s="1" t="s">
        <v>1384</v>
      </c>
      <c r="I74" s="1" t="s">
        <v>1689</v>
      </c>
      <c r="J74" s="1" t="s">
        <v>1690</v>
      </c>
      <c r="K74" s="1" t="s">
        <v>594</v>
      </c>
      <c r="M74" s="4" t="s">
        <v>1755</v>
      </c>
      <c r="N74" s="6"/>
      <c r="O74" s="6"/>
      <c r="P74" s="6"/>
      <c r="Q74" s="6"/>
      <c r="R74" s="6"/>
      <c r="S74" s="6"/>
      <c r="T74" s="6">
        <v>1</v>
      </c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>
        <v>1</v>
      </c>
    </row>
    <row r="75" spans="1:40" x14ac:dyDescent="0.25">
      <c r="A75">
        <v>1510981103</v>
      </c>
      <c r="B75" s="1" t="s">
        <v>1090</v>
      </c>
      <c r="C75" s="1" t="s">
        <v>1691</v>
      </c>
      <c r="D75" s="1" t="s">
        <v>282</v>
      </c>
      <c r="E75" s="1" t="s">
        <v>913</v>
      </c>
      <c r="F75" s="1" t="s">
        <v>799</v>
      </c>
      <c r="G75" s="1" t="s">
        <v>462</v>
      </c>
      <c r="H75" s="1" t="s">
        <v>1384</v>
      </c>
      <c r="I75" s="1" t="s">
        <v>122</v>
      </c>
      <c r="J75" s="1" t="s">
        <v>1692</v>
      </c>
      <c r="K75" s="1" t="s">
        <v>96</v>
      </c>
      <c r="M75" s="4" t="s">
        <v>1772</v>
      </c>
      <c r="N75" s="6"/>
      <c r="O75" s="6"/>
      <c r="P75" s="6"/>
      <c r="Q75" s="6"/>
      <c r="R75" s="6"/>
      <c r="S75" s="6"/>
      <c r="T75" s="6">
        <v>1</v>
      </c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>
        <v>1</v>
      </c>
    </row>
    <row r="76" spans="1:40" x14ac:dyDescent="0.25">
      <c r="A76">
        <v>1420951007</v>
      </c>
      <c r="B76" s="1" t="s">
        <v>225</v>
      </c>
      <c r="C76" s="1" t="s">
        <v>1693</v>
      </c>
      <c r="D76" s="1" t="s">
        <v>1694</v>
      </c>
      <c r="E76" s="1" t="s">
        <v>1097</v>
      </c>
      <c r="F76" s="1" t="s">
        <v>881</v>
      </c>
      <c r="G76" s="1" t="s">
        <v>847</v>
      </c>
      <c r="H76" s="1" t="s">
        <v>1384</v>
      </c>
      <c r="I76" s="1" t="s">
        <v>1695</v>
      </c>
      <c r="J76" s="1" t="s">
        <v>1696</v>
      </c>
      <c r="K76" s="1" t="s">
        <v>389</v>
      </c>
      <c r="M76" s="4" t="s">
        <v>1472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>
        <v>1</v>
      </c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>
        <v>1</v>
      </c>
    </row>
    <row r="77" spans="1:40" x14ac:dyDescent="0.25">
      <c r="A77">
        <v>1510992606</v>
      </c>
      <c r="B77" s="1" t="s">
        <v>225</v>
      </c>
      <c r="C77" s="1" t="s">
        <v>1697</v>
      </c>
      <c r="D77" s="1" t="s">
        <v>1698</v>
      </c>
      <c r="E77" s="1" t="s">
        <v>1699</v>
      </c>
      <c r="F77" s="1" t="s">
        <v>118</v>
      </c>
      <c r="G77" s="1" t="s">
        <v>119</v>
      </c>
      <c r="H77" s="1" t="s">
        <v>1384</v>
      </c>
      <c r="I77" s="1" t="s">
        <v>1612</v>
      </c>
      <c r="J77" s="1" t="s">
        <v>1700</v>
      </c>
      <c r="K77" s="1" t="s">
        <v>904</v>
      </c>
      <c r="M77" s="4" t="s">
        <v>1425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>
        <v>1</v>
      </c>
      <c r="AF77" s="6"/>
      <c r="AG77" s="6"/>
      <c r="AH77" s="6"/>
      <c r="AI77" s="6"/>
      <c r="AJ77" s="6"/>
      <c r="AK77" s="6"/>
      <c r="AL77" s="6"/>
      <c r="AM77" s="6"/>
      <c r="AN77" s="6">
        <v>1</v>
      </c>
    </row>
    <row r="78" spans="1:40" x14ac:dyDescent="0.25">
      <c r="A78">
        <v>1670991007</v>
      </c>
      <c r="B78" s="1" t="s">
        <v>225</v>
      </c>
      <c r="C78" s="1" t="s">
        <v>1701</v>
      </c>
      <c r="D78" s="1" t="s">
        <v>1702</v>
      </c>
      <c r="E78" s="1" t="s">
        <v>771</v>
      </c>
      <c r="F78" s="1" t="s">
        <v>1703</v>
      </c>
      <c r="G78" s="1" t="s">
        <v>652</v>
      </c>
      <c r="H78" s="1" t="s">
        <v>1384</v>
      </c>
      <c r="I78" s="1" t="s">
        <v>1704</v>
      </c>
      <c r="J78" s="1" t="s">
        <v>1705</v>
      </c>
      <c r="K78" s="1" t="s">
        <v>322</v>
      </c>
      <c r="M78" s="4" t="s">
        <v>1604</v>
      </c>
      <c r="N78" s="6"/>
      <c r="O78" s="6"/>
      <c r="P78" s="6"/>
      <c r="Q78" s="6"/>
      <c r="R78" s="6"/>
      <c r="S78" s="6"/>
      <c r="T78" s="6">
        <v>1</v>
      </c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>
        <v>1</v>
      </c>
    </row>
    <row r="79" spans="1:40" x14ac:dyDescent="0.25">
      <c r="A79">
        <v>1670991024</v>
      </c>
      <c r="B79" s="1" t="s">
        <v>225</v>
      </c>
      <c r="C79" s="1" t="s">
        <v>1706</v>
      </c>
      <c r="D79" s="1" t="s">
        <v>1707</v>
      </c>
      <c r="E79" s="1" t="s">
        <v>1708</v>
      </c>
      <c r="F79" s="1" t="s">
        <v>1703</v>
      </c>
      <c r="G79" s="1" t="s">
        <v>652</v>
      </c>
      <c r="H79" s="1" t="s">
        <v>1384</v>
      </c>
      <c r="I79" s="1" t="s">
        <v>1709</v>
      </c>
      <c r="J79" s="1" t="s">
        <v>1710</v>
      </c>
      <c r="K79" s="1" t="s">
        <v>1711</v>
      </c>
      <c r="M79" s="4" t="s">
        <v>1706</v>
      </c>
      <c r="N79" s="6"/>
      <c r="O79" s="6">
        <v>1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>
        <v>1</v>
      </c>
    </row>
    <row r="80" spans="1:40" x14ac:dyDescent="0.25">
      <c r="A80">
        <v>1670991013</v>
      </c>
      <c r="B80" s="1" t="s">
        <v>225</v>
      </c>
      <c r="C80" s="1" t="s">
        <v>1712</v>
      </c>
      <c r="D80" s="1" t="s">
        <v>1713</v>
      </c>
      <c r="E80" s="1" t="s">
        <v>1714</v>
      </c>
      <c r="F80" s="1" t="s">
        <v>1703</v>
      </c>
      <c r="G80" s="1" t="s">
        <v>652</v>
      </c>
      <c r="H80" s="1" t="s">
        <v>1384</v>
      </c>
      <c r="I80" s="1" t="s">
        <v>1715</v>
      </c>
      <c r="J80" s="1" t="s">
        <v>1716</v>
      </c>
      <c r="K80" s="1" t="s">
        <v>837</v>
      </c>
      <c r="M80" s="4" t="s">
        <v>897</v>
      </c>
      <c r="N80" s="6"/>
      <c r="O80" s="6"/>
      <c r="P80" s="6"/>
      <c r="Q80" s="6"/>
      <c r="R80" s="6"/>
      <c r="S80" s="6"/>
      <c r="T80" s="6">
        <v>1</v>
      </c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>
        <v>1</v>
      </c>
    </row>
    <row r="81" spans="1:40" x14ac:dyDescent="0.25">
      <c r="A81">
        <v>1610981561</v>
      </c>
      <c r="B81" s="1" t="s">
        <v>248</v>
      </c>
      <c r="C81" s="1" t="s">
        <v>1717</v>
      </c>
      <c r="D81" s="1" t="s">
        <v>1718</v>
      </c>
      <c r="E81" s="1" t="s">
        <v>1719</v>
      </c>
      <c r="F81" s="1" t="s">
        <v>887</v>
      </c>
      <c r="G81" s="1" t="s">
        <v>119</v>
      </c>
      <c r="H81" s="1" t="s">
        <v>1384</v>
      </c>
      <c r="I81" s="1" t="s">
        <v>1720</v>
      </c>
      <c r="J81" s="1" t="s">
        <v>1721</v>
      </c>
      <c r="K81" s="1" t="s">
        <v>1722</v>
      </c>
      <c r="M81" s="4" t="s">
        <v>1801</v>
      </c>
      <c r="N81" s="6"/>
      <c r="O81" s="6"/>
      <c r="P81" s="6"/>
      <c r="Q81" s="6"/>
      <c r="R81" s="6"/>
      <c r="S81" s="6"/>
      <c r="T81" s="6">
        <v>1</v>
      </c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>
        <v>1</v>
      </c>
    </row>
    <row r="82" spans="1:40" x14ac:dyDescent="0.25">
      <c r="A82">
        <v>1610981554</v>
      </c>
      <c r="B82" s="1" t="s">
        <v>248</v>
      </c>
      <c r="C82" s="1" t="s">
        <v>1723</v>
      </c>
      <c r="D82" s="1" t="s">
        <v>1724</v>
      </c>
      <c r="E82" s="1" t="s">
        <v>1725</v>
      </c>
      <c r="F82" s="1" t="s">
        <v>887</v>
      </c>
      <c r="G82" s="1" t="s">
        <v>119</v>
      </c>
      <c r="H82" s="1" t="s">
        <v>1384</v>
      </c>
      <c r="I82" s="1" t="s">
        <v>1612</v>
      </c>
      <c r="J82" s="1" t="s">
        <v>1391</v>
      </c>
      <c r="K82" s="1" t="s">
        <v>1726</v>
      </c>
      <c r="M82" s="4" t="s">
        <v>1433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>
        <v>1</v>
      </c>
      <c r="AF82" s="6"/>
      <c r="AG82" s="6"/>
      <c r="AH82" s="6"/>
      <c r="AI82" s="6"/>
      <c r="AJ82" s="6"/>
      <c r="AK82" s="6"/>
      <c r="AL82" s="6"/>
      <c r="AM82" s="6"/>
      <c r="AN82" s="6">
        <v>1</v>
      </c>
    </row>
    <row r="83" spans="1:40" x14ac:dyDescent="0.25">
      <c r="A83">
        <v>1410991969</v>
      </c>
      <c r="B83" s="1" t="s">
        <v>248</v>
      </c>
      <c r="C83" s="1" t="s">
        <v>1727</v>
      </c>
      <c r="D83" s="1" t="s">
        <v>907</v>
      </c>
      <c r="E83" s="1" t="s">
        <v>1728</v>
      </c>
      <c r="F83" s="1" t="s">
        <v>84</v>
      </c>
      <c r="G83" s="1" t="s">
        <v>36</v>
      </c>
      <c r="H83" s="1" t="s">
        <v>1384</v>
      </c>
      <c r="I83" s="1" t="s">
        <v>1729</v>
      </c>
      <c r="J83" s="1" t="s">
        <v>1730</v>
      </c>
      <c r="K83" s="1" t="s">
        <v>594</v>
      </c>
      <c r="M83" s="4" t="s">
        <v>1409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>
        <v>1</v>
      </c>
      <c r="AF83" s="6"/>
      <c r="AG83" s="6"/>
      <c r="AH83" s="6"/>
      <c r="AI83" s="6"/>
      <c r="AJ83" s="6"/>
      <c r="AK83" s="6"/>
      <c r="AL83" s="6"/>
      <c r="AM83" s="6"/>
      <c r="AN83" s="6">
        <v>1</v>
      </c>
    </row>
    <row r="84" spans="1:40" x14ac:dyDescent="0.25">
      <c r="A84">
        <v>1410991810</v>
      </c>
      <c r="B84" s="1" t="s">
        <v>248</v>
      </c>
      <c r="C84" s="1" t="s">
        <v>1731</v>
      </c>
      <c r="D84" s="1" t="s">
        <v>1732</v>
      </c>
      <c r="E84" s="1" t="s">
        <v>1733</v>
      </c>
      <c r="F84" s="1" t="s">
        <v>84</v>
      </c>
      <c r="G84" s="1" t="s">
        <v>36</v>
      </c>
      <c r="H84" s="1" t="s">
        <v>1384</v>
      </c>
      <c r="I84" s="1" t="s">
        <v>1734</v>
      </c>
      <c r="J84" s="1" t="s">
        <v>1735</v>
      </c>
      <c r="K84" s="1" t="s">
        <v>594</v>
      </c>
      <c r="M84" s="4" t="s">
        <v>1613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>
        <v>1</v>
      </c>
      <c r="AL84" s="6"/>
      <c r="AM84" s="6"/>
      <c r="AN84" s="6">
        <v>1</v>
      </c>
    </row>
    <row r="85" spans="1:40" x14ac:dyDescent="0.25">
      <c r="A85">
        <v>1530991067</v>
      </c>
      <c r="B85" s="1" t="s">
        <v>248</v>
      </c>
      <c r="C85" s="1" t="s">
        <v>892</v>
      </c>
      <c r="D85" s="1" t="s">
        <v>1736</v>
      </c>
      <c r="E85" s="1" t="s">
        <v>868</v>
      </c>
      <c r="F85" s="1" t="s">
        <v>109</v>
      </c>
      <c r="G85" s="1" t="s">
        <v>110</v>
      </c>
      <c r="H85" s="1" t="s">
        <v>1384</v>
      </c>
      <c r="I85" s="1" t="s">
        <v>1737</v>
      </c>
      <c r="J85" s="1" t="s">
        <v>1738</v>
      </c>
      <c r="K85" s="1" t="s">
        <v>749</v>
      </c>
      <c r="M85" s="4" t="s">
        <v>1414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>
        <v>1</v>
      </c>
      <c r="AF85" s="6"/>
      <c r="AG85" s="6"/>
      <c r="AH85" s="6"/>
      <c r="AI85" s="6"/>
      <c r="AJ85" s="6"/>
      <c r="AK85" s="6"/>
      <c r="AL85" s="6"/>
      <c r="AM85" s="6"/>
      <c r="AN85" s="6">
        <v>1</v>
      </c>
    </row>
    <row r="86" spans="1:40" x14ac:dyDescent="0.25">
      <c r="A86">
        <v>1610981559</v>
      </c>
      <c r="B86" s="1" t="s">
        <v>248</v>
      </c>
      <c r="C86" s="1" t="s">
        <v>1739</v>
      </c>
      <c r="D86" s="1" t="s">
        <v>1740</v>
      </c>
      <c r="E86" s="1" t="s">
        <v>1741</v>
      </c>
      <c r="F86" s="1" t="s">
        <v>887</v>
      </c>
      <c r="G86" s="1" t="s">
        <v>119</v>
      </c>
      <c r="H86" s="1" t="s">
        <v>1384</v>
      </c>
      <c r="I86" s="1" t="s">
        <v>1742</v>
      </c>
      <c r="J86" s="1" t="s">
        <v>1743</v>
      </c>
      <c r="K86" s="1" t="s">
        <v>29</v>
      </c>
      <c r="M86" s="4" t="s">
        <v>1777</v>
      </c>
      <c r="N86" s="6"/>
      <c r="O86" s="6"/>
      <c r="P86" s="6"/>
      <c r="Q86" s="6"/>
      <c r="R86" s="6"/>
      <c r="S86" s="6"/>
      <c r="T86" s="6"/>
      <c r="U86" s="6"/>
      <c r="V86" s="6"/>
      <c r="W86" s="6">
        <v>1</v>
      </c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>
        <v>1</v>
      </c>
    </row>
    <row r="87" spans="1:40" x14ac:dyDescent="0.25">
      <c r="A87">
        <v>1530991201</v>
      </c>
      <c r="B87" s="1" t="s">
        <v>248</v>
      </c>
      <c r="C87" s="1" t="s">
        <v>1744</v>
      </c>
      <c r="D87" s="1" t="s">
        <v>1745</v>
      </c>
      <c r="E87" s="1" t="s">
        <v>1746</v>
      </c>
      <c r="F87" s="1" t="s">
        <v>901</v>
      </c>
      <c r="G87" s="1" t="s">
        <v>75</v>
      </c>
      <c r="H87" s="1" t="s">
        <v>1384</v>
      </c>
      <c r="I87" s="1" t="s">
        <v>1747</v>
      </c>
      <c r="J87" s="1" t="s">
        <v>1516</v>
      </c>
      <c r="K87" s="1" t="s">
        <v>29</v>
      </c>
      <c r="M87" s="4" t="s">
        <v>889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>
        <v>1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>
        <v>1</v>
      </c>
    </row>
    <row r="88" spans="1:40" x14ac:dyDescent="0.25">
      <c r="A88">
        <v>1610981515</v>
      </c>
      <c r="B88" s="1" t="s">
        <v>288</v>
      </c>
      <c r="C88" s="1" t="s">
        <v>1748</v>
      </c>
      <c r="D88" s="1" t="s">
        <v>1749</v>
      </c>
      <c r="E88" s="1" t="s">
        <v>1750</v>
      </c>
      <c r="F88" s="1" t="s">
        <v>144</v>
      </c>
      <c r="G88" s="1" t="s">
        <v>145</v>
      </c>
      <c r="H88" s="1" t="s">
        <v>1384</v>
      </c>
      <c r="I88" s="1" t="s">
        <v>1751</v>
      </c>
      <c r="J88" s="1" t="s">
        <v>1752</v>
      </c>
      <c r="K88" s="1" t="s">
        <v>798</v>
      </c>
      <c r="M88" s="4" t="s">
        <v>1717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>
        <v>1</v>
      </c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>
        <v>1</v>
      </c>
    </row>
    <row r="89" spans="1:40" x14ac:dyDescent="0.25">
      <c r="A89">
        <v>1410991920</v>
      </c>
      <c r="B89" s="1" t="s">
        <v>288</v>
      </c>
      <c r="C89" s="1" t="s">
        <v>1753</v>
      </c>
      <c r="D89" s="1" t="s">
        <v>1627</v>
      </c>
      <c r="E89" s="1" t="s">
        <v>855</v>
      </c>
      <c r="F89" s="1" t="s">
        <v>84</v>
      </c>
      <c r="G89" s="1" t="s">
        <v>36</v>
      </c>
      <c r="H89" s="1" t="s">
        <v>1384</v>
      </c>
      <c r="I89" s="1" t="s">
        <v>1754</v>
      </c>
      <c r="J89" s="1" t="s">
        <v>1442</v>
      </c>
      <c r="K89" s="1" t="s">
        <v>742</v>
      </c>
      <c r="M89" s="4" t="s">
        <v>1638</v>
      </c>
      <c r="N89" s="6">
        <v>1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>
        <v>1</v>
      </c>
    </row>
    <row r="90" spans="1:40" x14ac:dyDescent="0.25">
      <c r="A90">
        <v>1410991983</v>
      </c>
      <c r="B90" s="1" t="s">
        <v>288</v>
      </c>
      <c r="C90" s="1" t="s">
        <v>1755</v>
      </c>
      <c r="D90" s="1" t="s">
        <v>1756</v>
      </c>
      <c r="E90" s="1" t="s">
        <v>1757</v>
      </c>
      <c r="F90" s="1" t="s">
        <v>84</v>
      </c>
      <c r="G90" s="1" t="s">
        <v>36</v>
      </c>
      <c r="H90" s="1" t="s">
        <v>1384</v>
      </c>
      <c r="I90" s="1" t="s">
        <v>1758</v>
      </c>
      <c r="J90" s="1" t="s">
        <v>1759</v>
      </c>
      <c r="K90" s="1" t="s">
        <v>742</v>
      </c>
      <c r="M90" s="4" t="s">
        <v>1806</v>
      </c>
      <c r="N90" s="6"/>
      <c r="O90" s="6"/>
      <c r="P90" s="6"/>
      <c r="Q90" s="6"/>
      <c r="R90" s="6"/>
      <c r="S90" s="6"/>
      <c r="T90" s="6">
        <v>1</v>
      </c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>
        <v>1</v>
      </c>
    </row>
    <row r="91" spans="1:40" x14ac:dyDescent="0.25">
      <c r="A91">
        <v>1610981553</v>
      </c>
      <c r="B91" s="1" t="s">
        <v>288</v>
      </c>
      <c r="C91" s="1" t="s">
        <v>1760</v>
      </c>
      <c r="D91" s="1" t="s">
        <v>1761</v>
      </c>
      <c r="E91" s="1" t="s">
        <v>838</v>
      </c>
      <c r="F91" s="1" t="s">
        <v>887</v>
      </c>
      <c r="G91" s="1" t="s">
        <v>119</v>
      </c>
      <c r="H91" s="1" t="s">
        <v>1384</v>
      </c>
      <c r="I91" s="1" t="s">
        <v>1762</v>
      </c>
      <c r="J91" s="1" t="s">
        <v>1763</v>
      </c>
      <c r="K91" s="1" t="s">
        <v>1764</v>
      </c>
      <c r="M91" s="4" t="s">
        <v>351</v>
      </c>
      <c r="N91" s="6"/>
      <c r="O91" s="6"/>
      <c r="P91" s="6"/>
      <c r="Q91" s="6"/>
      <c r="R91" s="6"/>
      <c r="S91" s="6"/>
      <c r="T91" s="6">
        <v>1</v>
      </c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>
        <v>1</v>
      </c>
    </row>
    <row r="92" spans="1:40" x14ac:dyDescent="0.25">
      <c r="A92">
        <v>1530991155</v>
      </c>
      <c r="B92" s="1" t="s">
        <v>288</v>
      </c>
      <c r="C92" s="1" t="s">
        <v>1765</v>
      </c>
      <c r="D92" s="1" t="s">
        <v>1766</v>
      </c>
      <c r="E92" s="1" t="s">
        <v>1767</v>
      </c>
      <c r="F92" s="1" t="s">
        <v>109</v>
      </c>
      <c r="G92" s="1" t="s">
        <v>110</v>
      </c>
      <c r="H92" s="1" t="s">
        <v>1384</v>
      </c>
      <c r="I92" s="1" t="s">
        <v>1768</v>
      </c>
      <c r="J92" s="1" t="s">
        <v>1769</v>
      </c>
      <c r="K92" s="1" t="s">
        <v>29</v>
      </c>
      <c r="M92" s="4" t="s">
        <v>1532</v>
      </c>
      <c r="N92" s="6"/>
      <c r="O92" s="6"/>
      <c r="P92" s="6"/>
      <c r="Q92" s="6"/>
      <c r="R92" s="6"/>
      <c r="S92" s="6"/>
      <c r="T92" s="6">
        <v>1</v>
      </c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>
        <v>1</v>
      </c>
    </row>
    <row r="93" spans="1:40" x14ac:dyDescent="0.25">
      <c r="A93">
        <v>1510992543</v>
      </c>
      <c r="B93" s="1" t="s">
        <v>302</v>
      </c>
      <c r="C93" s="1" t="s">
        <v>909</v>
      </c>
      <c r="D93" s="1" t="s">
        <v>318</v>
      </c>
      <c r="E93" s="1" t="s">
        <v>1770</v>
      </c>
      <c r="F93" s="1" t="s">
        <v>199</v>
      </c>
      <c r="G93" s="1" t="s">
        <v>200</v>
      </c>
      <c r="H93" s="1" t="s">
        <v>1384</v>
      </c>
      <c r="I93" s="1" t="s">
        <v>1771</v>
      </c>
      <c r="J93" s="1" t="s">
        <v>1673</v>
      </c>
      <c r="K93" s="1" t="s">
        <v>29</v>
      </c>
      <c r="M93" s="4" t="s">
        <v>1420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>
        <v>1</v>
      </c>
      <c r="AF93" s="6"/>
      <c r="AG93" s="6"/>
      <c r="AH93" s="6"/>
      <c r="AI93" s="6"/>
      <c r="AJ93" s="6"/>
      <c r="AK93" s="6"/>
      <c r="AL93" s="6"/>
      <c r="AM93" s="6"/>
      <c r="AN93" s="6">
        <v>1</v>
      </c>
    </row>
    <row r="94" spans="1:40" x14ac:dyDescent="0.25">
      <c r="A94">
        <v>1410991986</v>
      </c>
      <c r="B94" s="1" t="s">
        <v>302</v>
      </c>
      <c r="C94" s="1" t="s">
        <v>1772</v>
      </c>
      <c r="D94" s="1" t="s">
        <v>1773</v>
      </c>
      <c r="E94" s="1" t="s">
        <v>1774</v>
      </c>
      <c r="F94" s="1" t="s">
        <v>84</v>
      </c>
      <c r="G94" s="1" t="s">
        <v>36</v>
      </c>
      <c r="H94" s="1" t="s">
        <v>1384</v>
      </c>
      <c r="I94" s="1" t="s">
        <v>1775</v>
      </c>
      <c r="J94" s="1" t="s">
        <v>1776</v>
      </c>
      <c r="K94" s="1" t="s">
        <v>798</v>
      </c>
      <c r="M94" s="4" t="s">
        <v>1731</v>
      </c>
      <c r="N94" s="6"/>
      <c r="O94" s="6"/>
      <c r="P94" s="6"/>
      <c r="Q94" s="6"/>
      <c r="R94" s="6"/>
      <c r="S94" s="6"/>
      <c r="T94" s="6">
        <v>1</v>
      </c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>
        <v>1</v>
      </c>
    </row>
    <row r="95" spans="1:40" x14ac:dyDescent="0.25">
      <c r="A95">
        <v>1530991132</v>
      </c>
      <c r="B95" s="1" t="s">
        <v>302</v>
      </c>
      <c r="C95" s="1" t="s">
        <v>1777</v>
      </c>
      <c r="D95" s="1" t="s">
        <v>757</v>
      </c>
      <c r="E95" s="1" t="s">
        <v>1778</v>
      </c>
      <c r="F95" s="1" t="s">
        <v>109</v>
      </c>
      <c r="G95" s="1" t="s">
        <v>110</v>
      </c>
      <c r="H95" s="1" t="s">
        <v>1384</v>
      </c>
      <c r="I95" s="1" t="s">
        <v>1779</v>
      </c>
      <c r="J95" s="1" t="s">
        <v>1780</v>
      </c>
      <c r="K95" s="1" t="s">
        <v>1781</v>
      </c>
      <c r="M95" s="4" t="s">
        <v>1622</v>
      </c>
      <c r="N95" s="6"/>
      <c r="O95" s="6"/>
      <c r="P95" s="6"/>
      <c r="Q95" s="6"/>
      <c r="R95" s="6"/>
      <c r="S95" s="6"/>
      <c r="T95" s="6">
        <v>1</v>
      </c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>
        <v>1</v>
      </c>
    </row>
    <row r="96" spans="1:40" x14ac:dyDescent="0.25">
      <c r="A96">
        <v>1530991157</v>
      </c>
      <c r="B96" s="1" t="s">
        <v>302</v>
      </c>
      <c r="C96" s="1" t="s">
        <v>1782</v>
      </c>
      <c r="D96" s="1" t="s">
        <v>1783</v>
      </c>
      <c r="E96" s="1" t="s">
        <v>1784</v>
      </c>
      <c r="F96" s="1" t="s">
        <v>109</v>
      </c>
      <c r="G96" s="1" t="s">
        <v>110</v>
      </c>
      <c r="H96" s="1" t="s">
        <v>1384</v>
      </c>
      <c r="I96" s="1" t="s">
        <v>1785</v>
      </c>
      <c r="J96" s="1" t="s">
        <v>1786</v>
      </c>
      <c r="K96" s="1" t="s">
        <v>1781</v>
      </c>
      <c r="M96" s="4" t="s">
        <v>1693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>
        <v>1</v>
      </c>
      <c r="AM96" s="6"/>
      <c r="AN96" s="6">
        <v>1</v>
      </c>
    </row>
    <row r="97" spans="1:40" x14ac:dyDescent="0.25">
      <c r="A97">
        <v>1530991119</v>
      </c>
      <c r="B97" s="1" t="s">
        <v>302</v>
      </c>
      <c r="C97" s="1" t="s">
        <v>1787</v>
      </c>
      <c r="D97" s="1" t="s">
        <v>1788</v>
      </c>
      <c r="E97" s="1" t="s">
        <v>1789</v>
      </c>
      <c r="F97" s="1" t="s">
        <v>109</v>
      </c>
      <c r="G97" s="1" t="s">
        <v>110</v>
      </c>
      <c r="H97" s="1" t="s">
        <v>1384</v>
      </c>
      <c r="I97" s="1" t="s">
        <v>1790</v>
      </c>
      <c r="J97" s="1" t="s">
        <v>1791</v>
      </c>
      <c r="K97" s="1" t="s">
        <v>29</v>
      </c>
      <c r="M97" s="4" t="s">
        <v>1643</v>
      </c>
      <c r="N97" s="6"/>
      <c r="O97" s="6"/>
      <c r="P97" s="6"/>
      <c r="Q97" s="6"/>
      <c r="R97" s="6"/>
      <c r="S97" s="6"/>
      <c r="T97" s="6">
        <v>1</v>
      </c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>
        <v>1</v>
      </c>
    </row>
    <row r="98" spans="1:40" x14ac:dyDescent="0.25">
      <c r="A98">
        <v>1410991948</v>
      </c>
      <c r="B98" s="1" t="s">
        <v>302</v>
      </c>
      <c r="C98" s="1" t="s">
        <v>1792</v>
      </c>
      <c r="D98" s="1" t="s">
        <v>1793</v>
      </c>
      <c r="E98" s="1" t="s">
        <v>1794</v>
      </c>
      <c r="F98" s="1" t="s">
        <v>84</v>
      </c>
      <c r="G98" s="1" t="s">
        <v>36</v>
      </c>
      <c r="H98" s="1" t="s">
        <v>1384</v>
      </c>
      <c r="I98" s="1" t="s">
        <v>1795</v>
      </c>
      <c r="J98" s="1" t="s">
        <v>1608</v>
      </c>
      <c r="K98" s="1" t="s">
        <v>1796</v>
      </c>
      <c r="M98" s="4" t="s">
        <v>1765</v>
      </c>
      <c r="N98" s="6"/>
      <c r="O98" s="6"/>
      <c r="P98" s="6"/>
      <c r="Q98" s="6"/>
      <c r="R98" s="6"/>
      <c r="S98" s="6"/>
      <c r="T98" s="6"/>
      <c r="U98" s="6"/>
      <c r="V98" s="6"/>
      <c r="W98" s="6">
        <v>1</v>
      </c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>
        <v>1</v>
      </c>
    </row>
    <row r="99" spans="1:40" x14ac:dyDescent="0.25">
      <c r="A99">
        <v>1510971001</v>
      </c>
      <c r="B99" s="1" t="s">
        <v>302</v>
      </c>
      <c r="C99" s="1" t="s">
        <v>1797</v>
      </c>
      <c r="D99" s="1" t="s">
        <v>1798</v>
      </c>
      <c r="E99" s="1" t="s">
        <v>1799</v>
      </c>
      <c r="F99" s="1" t="s">
        <v>153</v>
      </c>
      <c r="G99" s="1" t="s">
        <v>154</v>
      </c>
      <c r="H99" s="1" t="s">
        <v>1384</v>
      </c>
      <c r="I99" s="1" t="s">
        <v>1019</v>
      </c>
      <c r="J99" s="1" t="s">
        <v>1800</v>
      </c>
      <c r="K99" s="1" t="s">
        <v>194</v>
      </c>
      <c r="M99" s="4" t="s">
        <v>1782</v>
      </c>
      <c r="N99" s="6"/>
      <c r="O99" s="6"/>
      <c r="P99" s="6"/>
      <c r="Q99" s="6"/>
      <c r="R99" s="6"/>
      <c r="S99" s="6"/>
      <c r="T99" s="6"/>
      <c r="U99" s="6"/>
      <c r="V99" s="6"/>
      <c r="W99" s="6">
        <v>1</v>
      </c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>
        <v>1</v>
      </c>
    </row>
    <row r="100" spans="1:40" x14ac:dyDescent="0.25">
      <c r="A100">
        <v>1410991991</v>
      </c>
      <c r="B100" s="1" t="s">
        <v>324</v>
      </c>
      <c r="C100" s="1" t="s">
        <v>1801</v>
      </c>
      <c r="D100" s="1" t="s">
        <v>1802</v>
      </c>
      <c r="E100" s="1" t="s">
        <v>1803</v>
      </c>
      <c r="F100" s="1" t="s">
        <v>84</v>
      </c>
      <c r="G100" s="1" t="s">
        <v>36</v>
      </c>
      <c r="H100" s="1" t="s">
        <v>1384</v>
      </c>
      <c r="I100" s="1" t="s">
        <v>1804</v>
      </c>
      <c r="J100" s="1" t="s">
        <v>1608</v>
      </c>
      <c r="K100" s="1" t="s">
        <v>1805</v>
      </c>
      <c r="M100" s="4" t="s">
        <v>1547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>
        <v>1</v>
      </c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>
        <v>1</v>
      </c>
    </row>
    <row r="101" spans="1:40" ht="15.75" thickBot="1" x14ac:dyDescent="0.3">
      <c r="A101">
        <v>1410992000</v>
      </c>
      <c r="B101" s="1" t="s">
        <v>324</v>
      </c>
      <c r="C101" s="1" t="s">
        <v>1806</v>
      </c>
      <c r="D101" s="1" t="s">
        <v>1807</v>
      </c>
      <c r="E101" s="1" t="s">
        <v>1808</v>
      </c>
      <c r="F101" s="1" t="s">
        <v>84</v>
      </c>
      <c r="G101" s="1" t="s">
        <v>36</v>
      </c>
      <c r="H101" s="1" t="s">
        <v>1384</v>
      </c>
      <c r="I101" s="1" t="s">
        <v>1809</v>
      </c>
      <c r="J101" s="1" t="s">
        <v>1810</v>
      </c>
      <c r="K101" s="1" t="s">
        <v>749</v>
      </c>
      <c r="M101" s="4" t="s">
        <v>947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>
        <v>1</v>
      </c>
      <c r="AN101" s="6">
        <v>1</v>
      </c>
    </row>
    <row r="102" spans="1:40" x14ac:dyDescent="0.25">
      <c r="A102" s="2" t="s">
        <v>943</v>
      </c>
      <c r="B102" s="2"/>
      <c r="C102" s="2"/>
      <c r="D102" s="2"/>
      <c r="E102" s="2"/>
      <c r="F102" s="2"/>
      <c r="G102" s="2"/>
      <c r="H102" s="2"/>
      <c r="I102" s="2"/>
      <c r="J102" s="2"/>
      <c r="K102" s="2">
        <f>SUBTOTAL(103,alumni.college_a_sj_v[Location])</f>
        <v>100</v>
      </c>
      <c r="M102" s="4" t="s">
        <v>945</v>
      </c>
      <c r="N102" s="6">
        <v>4</v>
      </c>
      <c r="O102" s="6">
        <v>3</v>
      </c>
      <c r="P102" s="6">
        <v>5</v>
      </c>
      <c r="Q102" s="6">
        <v>3</v>
      </c>
      <c r="R102" s="6">
        <v>1</v>
      </c>
      <c r="S102" s="6">
        <v>5</v>
      </c>
      <c r="T102" s="6">
        <v>20</v>
      </c>
      <c r="U102" s="6">
        <v>1</v>
      </c>
      <c r="V102" s="6">
        <v>4</v>
      </c>
      <c r="W102" s="6">
        <v>7</v>
      </c>
      <c r="X102" s="6">
        <v>1</v>
      </c>
      <c r="Y102" s="6">
        <v>2</v>
      </c>
      <c r="Z102" s="6">
        <v>1</v>
      </c>
      <c r="AA102" s="6">
        <v>4</v>
      </c>
      <c r="AB102" s="6">
        <v>2</v>
      </c>
      <c r="AC102" s="6">
        <v>1</v>
      </c>
      <c r="AD102" s="6">
        <v>1</v>
      </c>
      <c r="AE102" s="6">
        <v>21</v>
      </c>
      <c r="AF102" s="6">
        <v>2</v>
      </c>
      <c r="AG102" s="6">
        <v>2</v>
      </c>
      <c r="AH102" s="6">
        <v>3</v>
      </c>
      <c r="AI102" s="6">
        <v>2</v>
      </c>
      <c r="AJ102" s="6">
        <v>3</v>
      </c>
      <c r="AK102" s="6">
        <v>1</v>
      </c>
      <c r="AL102" s="6">
        <v>1</v>
      </c>
      <c r="AM102" s="6">
        <v>1</v>
      </c>
      <c r="AN102" s="6">
        <v>101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B6AE-E932-4113-951A-8F4135244FEA}">
  <dimension ref="A1:T102"/>
  <sheetViews>
    <sheetView topLeftCell="M11" workbookViewId="0">
      <selection activeCell="O1" sqref="O1:T22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28.85546875" bestFit="1" customWidth="1"/>
    <col min="4" max="4" width="24.85546875" bestFit="1" customWidth="1"/>
    <col min="5" max="5" width="21.42578125" bestFit="1" customWidth="1"/>
    <col min="6" max="6" width="40.7109375" bestFit="1" customWidth="1"/>
    <col min="7" max="7" width="10.28515625" bestFit="1" customWidth="1"/>
    <col min="8" max="8" width="9.7109375" bestFit="1" customWidth="1"/>
    <col min="9" max="9" width="15.7109375" bestFit="1" customWidth="1"/>
    <col min="10" max="10" width="85.42578125" bestFit="1" customWidth="1"/>
    <col min="11" max="11" width="22" bestFit="1" customWidth="1"/>
    <col min="12" max="12" width="53.7109375" bestFit="1" customWidth="1"/>
    <col min="13" max="13" width="23.5703125" bestFit="1" customWidth="1"/>
    <col min="15" max="15" width="15.140625" bestFit="1" customWidth="1"/>
    <col min="16" max="16" width="16.28515625" bestFit="1" customWidth="1"/>
    <col min="17" max="17" width="32.42578125" bestFit="1" customWidth="1"/>
    <col min="18" max="18" width="40.7109375" bestFit="1" customWidth="1"/>
    <col min="19" max="19" width="7.28515625" bestFit="1" customWidth="1"/>
    <col min="20" max="20" width="11.28515625" bestFit="1" customWidth="1"/>
    <col min="21" max="21" width="19.42578125" bestFit="1" customWidth="1"/>
  </cols>
  <sheetData>
    <row r="1" spans="1:20" x14ac:dyDescent="0.25">
      <c r="A1" t="s">
        <v>942</v>
      </c>
      <c r="B1" t="s">
        <v>941</v>
      </c>
      <c r="C1" t="s">
        <v>940</v>
      </c>
      <c r="D1" t="s">
        <v>939</v>
      </c>
      <c r="E1" t="s">
        <v>938</v>
      </c>
      <c r="F1" t="s">
        <v>2312</v>
      </c>
      <c r="G1" t="s">
        <v>937</v>
      </c>
      <c r="H1" t="s">
        <v>936</v>
      </c>
      <c r="I1" t="s">
        <v>935</v>
      </c>
      <c r="J1" t="s">
        <v>934</v>
      </c>
      <c r="K1" t="s">
        <v>933</v>
      </c>
      <c r="L1" t="s">
        <v>932</v>
      </c>
      <c r="M1" t="s">
        <v>931</v>
      </c>
      <c r="O1" s="3" t="s">
        <v>948</v>
      </c>
      <c r="P1" s="3" t="s">
        <v>944</v>
      </c>
    </row>
    <row r="2" spans="1:20" x14ac:dyDescent="0.25">
      <c r="A2" s="1" t="s">
        <v>1812</v>
      </c>
      <c r="B2" s="1" t="s">
        <v>1813</v>
      </c>
      <c r="C2" s="1" t="s">
        <v>1814</v>
      </c>
      <c r="D2" s="1" t="s">
        <v>1815</v>
      </c>
      <c r="E2" s="1" t="s">
        <v>1816</v>
      </c>
      <c r="F2" s="1" t="s">
        <v>1817</v>
      </c>
      <c r="G2" s="1" t="s">
        <v>1818</v>
      </c>
      <c r="H2" s="1" t="s">
        <v>36</v>
      </c>
      <c r="I2" s="1" t="s">
        <v>7</v>
      </c>
      <c r="J2" s="1" t="s">
        <v>85</v>
      </c>
      <c r="K2" s="1" t="s">
        <v>1819</v>
      </c>
      <c r="L2" s="1" t="s">
        <v>1820</v>
      </c>
      <c r="M2" s="1" t="s">
        <v>1821</v>
      </c>
      <c r="O2" s="3" t="s">
        <v>946</v>
      </c>
      <c r="P2" t="s">
        <v>860</v>
      </c>
      <c r="Q2" t="s">
        <v>1827</v>
      </c>
      <c r="R2" t="s">
        <v>1817</v>
      </c>
      <c r="S2" t="s">
        <v>947</v>
      </c>
      <c r="T2" t="s">
        <v>945</v>
      </c>
    </row>
    <row r="3" spans="1:20" x14ac:dyDescent="0.25">
      <c r="A3" s="1" t="s">
        <v>1822</v>
      </c>
      <c r="B3" s="1" t="s">
        <v>1823</v>
      </c>
      <c r="C3" s="1" t="s">
        <v>1824</v>
      </c>
      <c r="D3" s="1" t="s">
        <v>1825</v>
      </c>
      <c r="E3" s="1" t="s">
        <v>1826</v>
      </c>
      <c r="F3" s="1" t="s">
        <v>1827</v>
      </c>
      <c r="G3" s="1" t="s">
        <v>1828</v>
      </c>
      <c r="H3" s="1" t="s">
        <v>36</v>
      </c>
      <c r="I3" s="1" t="s">
        <v>7</v>
      </c>
      <c r="J3" s="1" t="s">
        <v>1829</v>
      </c>
      <c r="K3" s="1" t="s">
        <v>910</v>
      </c>
      <c r="L3" s="1" t="s">
        <v>1830</v>
      </c>
      <c r="M3" s="1" t="s">
        <v>619</v>
      </c>
      <c r="O3" s="4" t="s">
        <v>818</v>
      </c>
      <c r="P3" s="6"/>
      <c r="Q3" s="6"/>
      <c r="R3" s="6">
        <v>1</v>
      </c>
      <c r="S3" s="6"/>
      <c r="T3" s="6">
        <v>1</v>
      </c>
    </row>
    <row r="4" spans="1:20" x14ac:dyDescent="0.25">
      <c r="A4" s="1" t="s">
        <v>1831</v>
      </c>
      <c r="B4" s="1" t="s">
        <v>781</v>
      </c>
      <c r="C4" s="1" t="s">
        <v>1832</v>
      </c>
      <c r="D4" s="1" t="s">
        <v>1833</v>
      </c>
      <c r="E4" s="1" t="s">
        <v>1834</v>
      </c>
      <c r="F4" s="1" t="s">
        <v>1827</v>
      </c>
      <c r="G4" s="1" t="s">
        <v>1828</v>
      </c>
      <c r="H4" s="1" t="s">
        <v>36</v>
      </c>
      <c r="I4" s="1" t="s">
        <v>7</v>
      </c>
      <c r="J4" s="1" t="s">
        <v>1835</v>
      </c>
      <c r="K4" s="1" t="s">
        <v>38</v>
      </c>
      <c r="L4" s="1" t="s">
        <v>1836</v>
      </c>
      <c r="M4" s="1" t="s">
        <v>210</v>
      </c>
      <c r="O4" s="4" t="s">
        <v>1813</v>
      </c>
      <c r="P4" s="6"/>
      <c r="Q4" s="6"/>
      <c r="R4" s="6">
        <v>1</v>
      </c>
      <c r="S4" s="6"/>
      <c r="T4" s="6">
        <v>1</v>
      </c>
    </row>
    <row r="5" spans="1:20" x14ac:dyDescent="0.25">
      <c r="A5" s="1" t="s">
        <v>1837</v>
      </c>
      <c r="B5" s="1" t="s">
        <v>802</v>
      </c>
      <c r="C5" s="1" t="s">
        <v>1838</v>
      </c>
      <c r="D5" s="1" t="s">
        <v>1839</v>
      </c>
      <c r="E5" s="1" t="s">
        <v>1840</v>
      </c>
      <c r="F5" s="1" t="s">
        <v>1817</v>
      </c>
      <c r="G5" s="1" t="s">
        <v>1841</v>
      </c>
      <c r="H5" s="1" t="s">
        <v>36</v>
      </c>
      <c r="I5" s="1" t="s">
        <v>7</v>
      </c>
      <c r="J5" s="1" t="s">
        <v>1842</v>
      </c>
      <c r="K5" s="1" t="s">
        <v>38</v>
      </c>
      <c r="L5" s="1" t="s">
        <v>1843</v>
      </c>
      <c r="M5" s="1" t="s">
        <v>894</v>
      </c>
      <c r="O5" s="4" t="s">
        <v>819</v>
      </c>
      <c r="P5" s="6">
        <v>1</v>
      </c>
      <c r="Q5" s="6">
        <v>1</v>
      </c>
      <c r="R5" s="6">
        <v>1</v>
      </c>
      <c r="S5" s="6"/>
      <c r="T5" s="6">
        <v>3</v>
      </c>
    </row>
    <row r="6" spans="1:20" x14ac:dyDescent="0.25">
      <c r="A6" s="1" t="s">
        <v>1844</v>
      </c>
      <c r="B6" s="1" t="s">
        <v>812</v>
      </c>
      <c r="C6" s="1" t="s">
        <v>924</v>
      </c>
      <c r="D6" s="1" t="s">
        <v>922</v>
      </c>
      <c r="E6" s="1" t="s">
        <v>553</v>
      </c>
      <c r="F6" s="1" t="s">
        <v>1827</v>
      </c>
      <c r="G6" s="1" t="s">
        <v>1845</v>
      </c>
      <c r="H6" s="1" t="s">
        <v>36</v>
      </c>
      <c r="I6" s="1" t="s">
        <v>7</v>
      </c>
      <c r="J6" s="1" t="s">
        <v>1846</v>
      </c>
      <c r="K6" s="1" t="s">
        <v>38</v>
      </c>
      <c r="L6" s="1" t="s">
        <v>1847</v>
      </c>
      <c r="M6" s="1" t="s">
        <v>210</v>
      </c>
      <c r="O6" s="4" t="s">
        <v>2114</v>
      </c>
      <c r="P6" s="6"/>
      <c r="Q6" s="6">
        <v>1</v>
      </c>
      <c r="R6" s="6"/>
      <c r="S6" s="6"/>
      <c r="T6" s="6">
        <v>1</v>
      </c>
    </row>
    <row r="7" spans="1:20" x14ac:dyDescent="0.25">
      <c r="A7" s="1" t="s">
        <v>1848</v>
      </c>
      <c r="B7" s="1" t="s">
        <v>812</v>
      </c>
      <c r="C7" s="1" t="s">
        <v>1849</v>
      </c>
      <c r="D7" s="1" t="s">
        <v>1850</v>
      </c>
      <c r="E7" s="1" t="s">
        <v>1851</v>
      </c>
      <c r="F7" s="1" t="s">
        <v>1827</v>
      </c>
      <c r="G7" s="1" t="s">
        <v>1845</v>
      </c>
      <c r="H7" s="1" t="s">
        <v>36</v>
      </c>
      <c r="I7" s="1" t="s">
        <v>7</v>
      </c>
      <c r="J7" s="1" t="s">
        <v>1852</v>
      </c>
      <c r="K7" s="1" t="s">
        <v>521</v>
      </c>
      <c r="L7" s="1" t="s">
        <v>521</v>
      </c>
      <c r="M7" s="1" t="s">
        <v>132</v>
      </c>
      <c r="O7" s="4" t="s">
        <v>781</v>
      </c>
      <c r="P7" s="6"/>
      <c r="Q7" s="6">
        <v>1</v>
      </c>
      <c r="R7" s="6"/>
      <c r="S7" s="6"/>
      <c r="T7" s="6">
        <v>1</v>
      </c>
    </row>
    <row r="8" spans="1:20" x14ac:dyDescent="0.25">
      <c r="A8" s="1" t="s">
        <v>1853</v>
      </c>
      <c r="B8" s="1" t="s">
        <v>812</v>
      </c>
      <c r="C8" s="1" t="s">
        <v>1854</v>
      </c>
      <c r="D8" s="1" t="s">
        <v>1855</v>
      </c>
      <c r="E8" s="1" t="s">
        <v>1856</v>
      </c>
      <c r="F8" s="1" t="s">
        <v>1827</v>
      </c>
      <c r="G8" s="1" t="s">
        <v>1845</v>
      </c>
      <c r="H8" s="1" t="s">
        <v>36</v>
      </c>
      <c r="I8" s="1" t="s">
        <v>7</v>
      </c>
      <c r="J8" s="1" t="s">
        <v>1857</v>
      </c>
      <c r="K8" s="1" t="s">
        <v>57</v>
      </c>
      <c r="L8" s="1" t="s">
        <v>1858</v>
      </c>
      <c r="M8" s="1" t="s">
        <v>210</v>
      </c>
      <c r="O8" s="4" t="s">
        <v>843</v>
      </c>
      <c r="P8" s="6">
        <v>6</v>
      </c>
      <c r="Q8" s="6"/>
      <c r="R8" s="6"/>
      <c r="S8" s="6"/>
      <c r="T8" s="6">
        <v>6</v>
      </c>
    </row>
    <row r="9" spans="1:20" x14ac:dyDescent="0.25">
      <c r="A9" s="1" t="s">
        <v>1859</v>
      </c>
      <c r="B9" s="1" t="s">
        <v>812</v>
      </c>
      <c r="C9" s="1" t="s">
        <v>1860</v>
      </c>
      <c r="D9" s="1" t="s">
        <v>1861</v>
      </c>
      <c r="E9" s="1" t="s">
        <v>1862</v>
      </c>
      <c r="F9" s="1" t="s">
        <v>1827</v>
      </c>
      <c r="G9" s="1" t="s">
        <v>1845</v>
      </c>
      <c r="H9" s="1" t="s">
        <v>36</v>
      </c>
      <c r="I9" s="1" t="s">
        <v>7</v>
      </c>
      <c r="J9" s="1" t="s">
        <v>1863</v>
      </c>
      <c r="K9" s="1" t="s">
        <v>38</v>
      </c>
      <c r="L9" s="1" t="s">
        <v>785</v>
      </c>
      <c r="M9" s="1" t="s">
        <v>254</v>
      </c>
      <c r="O9" s="4" t="s">
        <v>846</v>
      </c>
      <c r="P9" s="6"/>
      <c r="Q9" s="6">
        <v>9</v>
      </c>
      <c r="R9" s="6">
        <v>1</v>
      </c>
      <c r="S9" s="6"/>
      <c r="T9" s="6">
        <v>10</v>
      </c>
    </row>
    <row r="10" spans="1:20" x14ac:dyDescent="0.25">
      <c r="A10" s="1" t="s">
        <v>1864</v>
      </c>
      <c r="B10" s="1" t="s">
        <v>812</v>
      </c>
      <c r="C10" s="1" t="s">
        <v>1865</v>
      </c>
      <c r="D10" s="1" t="s">
        <v>1866</v>
      </c>
      <c r="E10" s="1" t="s">
        <v>1867</v>
      </c>
      <c r="F10" s="1" t="s">
        <v>1827</v>
      </c>
      <c r="G10" s="1" t="s">
        <v>1845</v>
      </c>
      <c r="H10" s="1" t="s">
        <v>36</v>
      </c>
      <c r="I10" s="1" t="s">
        <v>7</v>
      </c>
      <c r="J10" s="1" t="s">
        <v>85</v>
      </c>
      <c r="K10" s="1" t="s">
        <v>756</v>
      </c>
      <c r="L10" s="1" t="s">
        <v>122</v>
      </c>
      <c r="M10" s="1" t="s">
        <v>96</v>
      </c>
      <c r="O10" s="4" t="s">
        <v>874</v>
      </c>
      <c r="P10" s="6"/>
      <c r="Q10" s="6">
        <v>1</v>
      </c>
      <c r="R10" s="6"/>
      <c r="S10" s="6"/>
      <c r="T10" s="6">
        <v>1</v>
      </c>
    </row>
    <row r="11" spans="1:20" x14ac:dyDescent="0.25">
      <c r="A11" s="1" t="s">
        <v>1868</v>
      </c>
      <c r="B11" s="1" t="s">
        <v>812</v>
      </c>
      <c r="C11" s="1" t="s">
        <v>1869</v>
      </c>
      <c r="D11" s="1" t="s">
        <v>1870</v>
      </c>
      <c r="E11" s="1" t="s">
        <v>1871</v>
      </c>
      <c r="F11" s="1" t="s">
        <v>1827</v>
      </c>
      <c r="G11" s="1" t="s">
        <v>1845</v>
      </c>
      <c r="H11" s="1" t="s">
        <v>36</v>
      </c>
      <c r="I11" s="1" t="s">
        <v>7</v>
      </c>
      <c r="J11" s="1" t="s">
        <v>1872</v>
      </c>
      <c r="K11" s="1" t="s">
        <v>1873</v>
      </c>
      <c r="L11" s="1" t="s">
        <v>930</v>
      </c>
      <c r="M11" s="1" t="s">
        <v>210</v>
      </c>
      <c r="O11" s="4" t="s">
        <v>869</v>
      </c>
      <c r="P11" s="6"/>
      <c r="Q11" s="6">
        <v>5</v>
      </c>
      <c r="R11" s="6"/>
      <c r="S11" s="6"/>
      <c r="T11" s="6">
        <v>5</v>
      </c>
    </row>
    <row r="12" spans="1:20" x14ac:dyDescent="0.25">
      <c r="A12" s="1" t="s">
        <v>1874</v>
      </c>
      <c r="B12" s="1" t="s">
        <v>812</v>
      </c>
      <c r="C12" s="1" t="s">
        <v>1875</v>
      </c>
      <c r="D12" s="1" t="s">
        <v>1876</v>
      </c>
      <c r="E12" s="1" t="s">
        <v>1877</v>
      </c>
      <c r="F12" s="1" t="s">
        <v>1827</v>
      </c>
      <c r="G12" s="1" t="s">
        <v>1845</v>
      </c>
      <c r="H12" s="1" t="s">
        <v>36</v>
      </c>
      <c r="I12" s="1" t="s">
        <v>7</v>
      </c>
      <c r="J12" s="1" t="s">
        <v>1878</v>
      </c>
      <c r="K12" s="1" t="s">
        <v>121</v>
      </c>
      <c r="L12" s="1" t="s">
        <v>1879</v>
      </c>
      <c r="M12" s="1" t="s">
        <v>254</v>
      </c>
      <c r="O12" s="4" t="s">
        <v>1823</v>
      </c>
      <c r="P12" s="6"/>
      <c r="Q12" s="6">
        <v>1</v>
      </c>
      <c r="R12" s="6"/>
      <c r="S12" s="6"/>
      <c r="T12" s="6">
        <v>1</v>
      </c>
    </row>
    <row r="13" spans="1:20" x14ac:dyDescent="0.25">
      <c r="A13" s="1" t="s">
        <v>1880</v>
      </c>
      <c r="B13" s="1" t="s">
        <v>812</v>
      </c>
      <c r="C13" s="1" t="s">
        <v>1881</v>
      </c>
      <c r="D13" s="1" t="s">
        <v>1882</v>
      </c>
      <c r="E13" s="1" t="s">
        <v>1883</v>
      </c>
      <c r="F13" s="1" t="s">
        <v>1827</v>
      </c>
      <c r="G13" s="1" t="s">
        <v>1845</v>
      </c>
      <c r="H13" s="1" t="s">
        <v>36</v>
      </c>
      <c r="I13" s="1" t="s">
        <v>7</v>
      </c>
      <c r="J13" s="1" t="s">
        <v>85</v>
      </c>
      <c r="K13" s="1" t="s">
        <v>201</v>
      </c>
      <c r="L13" s="1" t="s">
        <v>561</v>
      </c>
      <c r="M13" s="1" t="s">
        <v>29</v>
      </c>
      <c r="O13" s="4" t="s">
        <v>2119</v>
      </c>
      <c r="P13" s="6">
        <v>4</v>
      </c>
      <c r="Q13" s="6"/>
      <c r="R13" s="6"/>
      <c r="S13" s="6"/>
      <c r="T13" s="6">
        <v>4</v>
      </c>
    </row>
    <row r="14" spans="1:20" x14ac:dyDescent="0.25">
      <c r="A14" s="1" t="s">
        <v>1884</v>
      </c>
      <c r="B14" s="1" t="s">
        <v>812</v>
      </c>
      <c r="C14" s="1" t="s">
        <v>1885</v>
      </c>
      <c r="D14" s="1" t="s">
        <v>1886</v>
      </c>
      <c r="E14" s="1" t="s">
        <v>1887</v>
      </c>
      <c r="F14" s="1" t="s">
        <v>1827</v>
      </c>
      <c r="G14" s="1" t="s">
        <v>1845</v>
      </c>
      <c r="H14" s="1" t="s">
        <v>36</v>
      </c>
      <c r="I14" s="1" t="s">
        <v>7</v>
      </c>
      <c r="J14" s="1" t="s">
        <v>1888</v>
      </c>
      <c r="K14" s="1" t="s">
        <v>47</v>
      </c>
      <c r="L14" s="1" t="s">
        <v>561</v>
      </c>
      <c r="M14" s="1" t="s">
        <v>29</v>
      </c>
      <c r="O14" s="4" t="s">
        <v>871</v>
      </c>
      <c r="P14" s="6"/>
      <c r="Q14" s="6">
        <v>2</v>
      </c>
      <c r="R14" s="6"/>
      <c r="S14" s="6"/>
      <c r="T14" s="6">
        <v>2</v>
      </c>
    </row>
    <row r="15" spans="1:20" x14ac:dyDescent="0.25">
      <c r="A15" s="1" t="s">
        <v>1889</v>
      </c>
      <c r="B15" s="1" t="s">
        <v>812</v>
      </c>
      <c r="C15" s="1" t="s">
        <v>1890</v>
      </c>
      <c r="D15" s="1" t="s">
        <v>1891</v>
      </c>
      <c r="E15" s="1" t="s">
        <v>1892</v>
      </c>
      <c r="F15" s="1" t="s">
        <v>1827</v>
      </c>
      <c r="G15" s="1" t="s">
        <v>1845</v>
      </c>
      <c r="H15" s="1" t="s">
        <v>36</v>
      </c>
      <c r="I15" s="1" t="s">
        <v>7</v>
      </c>
      <c r="J15" s="1" t="s">
        <v>1893</v>
      </c>
      <c r="K15" s="1" t="s">
        <v>47</v>
      </c>
      <c r="L15" s="1" t="s">
        <v>446</v>
      </c>
      <c r="M15" s="1" t="s">
        <v>29</v>
      </c>
      <c r="O15" s="4" t="s">
        <v>849</v>
      </c>
      <c r="P15" s="6">
        <v>5</v>
      </c>
      <c r="Q15" s="6">
        <v>4</v>
      </c>
      <c r="R15" s="6">
        <v>1</v>
      </c>
      <c r="S15" s="6"/>
      <c r="T15" s="6">
        <v>10</v>
      </c>
    </row>
    <row r="16" spans="1:20" x14ac:dyDescent="0.25">
      <c r="A16" s="1" t="s">
        <v>1894</v>
      </c>
      <c r="B16" s="1" t="s">
        <v>812</v>
      </c>
      <c r="C16" s="1" t="s">
        <v>1895</v>
      </c>
      <c r="D16" s="1" t="s">
        <v>1896</v>
      </c>
      <c r="E16" s="1" t="s">
        <v>1897</v>
      </c>
      <c r="F16" s="1" t="s">
        <v>1827</v>
      </c>
      <c r="G16" s="1" t="s">
        <v>1845</v>
      </c>
      <c r="H16" s="1" t="s">
        <v>36</v>
      </c>
      <c r="I16" s="1" t="s">
        <v>7</v>
      </c>
      <c r="J16" s="1" t="s">
        <v>313</v>
      </c>
      <c r="K16" s="1" t="s">
        <v>362</v>
      </c>
      <c r="L16" s="1" t="s">
        <v>528</v>
      </c>
      <c r="M16" s="1" t="s">
        <v>210</v>
      </c>
      <c r="O16" s="4" t="s">
        <v>802</v>
      </c>
      <c r="P16" s="6"/>
      <c r="Q16" s="6"/>
      <c r="R16" s="6">
        <v>1</v>
      </c>
      <c r="S16" s="6"/>
      <c r="T16" s="6">
        <v>1</v>
      </c>
    </row>
    <row r="17" spans="1:20" x14ac:dyDescent="0.25">
      <c r="A17" s="1" t="s">
        <v>1898</v>
      </c>
      <c r="B17" s="1" t="s">
        <v>812</v>
      </c>
      <c r="C17" s="1" t="s">
        <v>1899</v>
      </c>
      <c r="D17" s="1" t="s">
        <v>1900</v>
      </c>
      <c r="E17" s="1" t="s">
        <v>1901</v>
      </c>
      <c r="F17" s="1" t="s">
        <v>1827</v>
      </c>
      <c r="G17" s="1" t="s">
        <v>1845</v>
      </c>
      <c r="H17" s="1" t="s">
        <v>36</v>
      </c>
      <c r="I17" s="1" t="s">
        <v>7</v>
      </c>
      <c r="J17" s="1" t="s">
        <v>85</v>
      </c>
      <c r="K17" s="1" t="s">
        <v>234</v>
      </c>
      <c r="L17" s="1" t="s">
        <v>1902</v>
      </c>
      <c r="M17" s="1" t="s">
        <v>788</v>
      </c>
      <c r="O17" s="4" t="s">
        <v>826</v>
      </c>
      <c r="P17" s="6">
        <v>1</v>
      </c>
      <c r="Q17" s="6">
        <v>1</v>
      </c>
      <c r="R17" s="6"/>
      <c r="S17" s="6"/>
      <c r="T17" s="6">
        <v>2</v>
      </c>
    </row>
    <row r="18" spans="1:20" x14ac:dyDescent="0.25">
      <c r="A18" s="1" t="s">
        <v>1903</v>
      </c>
      <c r="B18" s="1" t="s">
        <v>812</v>
      </c>
      <c r="C18" s="1" t="s">
        <v>1904</v>
      </c>
      <c r="D18" s="1" t="s">
        <v>1905</v>
      </c>
      <c r="E18" s="1" t="s">
        <v>1906</v>
      </c>
      <c r="F18" s="1" t="s">
        <v>1827</v>
      </c>
      <c r="G18" s="1" t="s">
        <v>1845</v>
      </c>
      <c r="H18" s="1" t="s">
        <v>36</v>
      </c>
      <c r="I18" s="1" t="s">
        <v>7</v>
      </c>
      <c r="J18" s="1" t="s">
        <v>94</v>
      </c>
      <c r="K18" s="1" t="s">
        <v>1907</v>
      </c>
      <c r="L18" s="1" t="s">
        <v>793</v>
      </c>
      <c r="M18" s="1" t="s">
        <v>794</v>
      </c>
      <c r="O18" s="4" t="s">
        <v>828</v>
      </c>
      <c r="P18" s="6">
        <v>1</v>
      </c>
      <c r="Q18" s="6"/>
      <c r="R18" s="6">
        <v>1</v>
      </c>
      <c r="S18" s="6"/>
      <c r="T18" s="6">
        <v>2</v>
      </c>
    </row>
    <row r="19" spans="1:20" x14ac:dyDescent="0.25">
      <c r="A19" s="1" t="s">
        <v>1908</v>
      </c>
      <c r="B19" s="1" t="s">
        <v>812</v>
      </c>
      <c r="C19" s="1" t="s">
        <v>1909</v>
      </c>
      <c r="D19" s="1" t="s">
        <v>1910</v>
      </c>
      <c r="E19" s="1" t="s">
        <v>1911</v>
      </c>
      <c r="F19" s="1" t="s">
        <v>1817</v>
      </c>
      <c r="G19" s="1" t="s">
        <v>1845</v>
      </c>
      <c r="H19" s="1" t="s">
        <v>36</v>
      </c>
      <c r="I19" s="1" t="s">
        <v>7</v>
      </c>
      <c r="J19" s="1" t="s">
        <v>94</v>
      </c>
      <c r="K19" s="1" t="s">
        <v>1912</v>
      </c>
      <c r="L19" s="1" t="s">
        <v>1913</v>
      </c>
      <c r="M19" s="1" t="s">
        <v>749</v>
      </c>
      <c r="O19" s="4" t="s">
        <v>812</v>
      </c>
      <c r="P19" s="6">
        <v>27</v>
      </c>
      <c r="Q19" s="6">
        <v>13</v>
      </c>
      <c r="R19" s="6">
        <v>5</v>
      </c>
      <c r="S19" s="6"/>
      <c r="T19" s="6">
        <v>45</v>
      </c>
    </row>
    <row r="20" spans="1:20" x14ac:dyDescent="0.25">
      <c r="A20" s="1" t="s">
        <v>1914</v>
      </c>
      <c r="B20" s="1" t="s">
        <v>812</v>
      </c>
      <c r="C20" s="1" t="s">
        <v>1915</v>
      </c>
      <c r="D20" s="1" t="s">
        <v>1916</v>
      </c>
      <c r="E20" s="1" t="s">
        <v>1917</v>
      </c>
      <c r="F20" s="1" t="s">
        <v>1817</v>
      </c>
      <c r="G20" s="1" t="s">
        <v>1845</v>
      </c>
      <c r="H20" s="1" t="s">
        <v>36</v>
      </c>
      <c r="I20" s="1" t="s">
        <v>7</v>
      </c>
      <c r="J20" s="1" t="s">
        <v>85</v>
      </c>
      <c r="K20" s="1" t="s">
        <v>1918</v>
      </c>
      <c r="L20" s="1" t="s">
        <v>561</v>
      </c>
      <c r="M20" s="1" t="s">
        <v>29</v>
      </c>
      <c r="O20" s="4" t="s">
        <v>2076</v>
      </c>
      <c r="P20" s="6">
        <v>1</v>
      </c>
      <c r="Q20" s="6">
        <v>2</v>
      </c>
      <c r="R20" s="6">
        <v>1</v>
      </c>
      <c r="S20" s="6"/>
      <c r="T20" s="6">
        <v>4</v>
      </c>
    </row>
    <row r="21" spans="1:20" x14ac:dyDescent="0.25">
      <c r="A21" s="1" t="s">
        <v>1919</v>
      </c>
      <c r="B21" s="1" t="s">
        <v>812</v>
      </c>
      <c r="C21" s="1" t="s">
        <v>1920</v>
      </c>
      <c r="D21" s="1" t="s">
        <v>1921</v>
      </c>
      <c r="E21" s="1" t="s">
        <v>1922</v>
      </c>
      <c r="F21" s="1" t="s">
        <v>1817</v>
      </c>
      <c r="G21" s="1" t="s">
        <v>1845</v>
      </c>
      <c r="H21" s="1" t="s">
        <v>36</v>
      </c>
      <c r="I21" s="1" t="s">
        <v>7</v>
      </c>
      <c r="J21" s="1" t="s">
        <v>215</v>
      </c>
      <c r="K21" s="1" t="s">
        <v>278</v>
      </c>
      <c r="L21" s="1" t="s">
        <v>122</v>
      </c>
      <c r="M21" s="1" t="s">
        <v>96</v>
      </c>
      <c r="O21" s="4" t="s">
        <v>947</v>
      </c>
      <c r="P21" s="6"/>
      <c r="Q21" s="6"/>
      <c r="R21" s="6"/>
      <c r="S21" s="6">
        <v>1</v>
      </c>
      <c r="T21" s="6">
        <v>1</v>
      </c>
    </row>
    <row r="22" spans="1:20" x14ac:dyDescent="0.25">
      <c r="A22" s="1" t="s">
        <v>1923</v>
      </c>
      <c r="B22" s="1" t="s">
        <v>812</v>
      </c>
      <c r="C22" s="1" t="s">
        <v>1924</v>
      </c>
      <c r="D22" s="1" t="s">
        <v>1925</v>
      </c>
      <c r="E22" s="1" t="s">
        <v>1926</v>
      </c>
      <c r="F22" s="1" t="s">
        <v>1817</v>
      </c>
      <c r="G22" s="1" t="s">
        <v>1845</v>
      </c>
      <c r="H22" s="1" t="s">
        <v>36</v>
      </c>
      <c r="I22" s="1" t="s">
        <v>7</v>
      </c>
      <c r="J22" s="1" t="s">
        <v>85</v>
      </c>
      <c r="K22" s="1" t="s">
        <v>1927</v>
      </c>
      <c r="L22" s="1" t="s">
        <v>1928</v>
      </c>
      <c r="M22" s="1" t="s">
        <v>764</v>
      </c>
      <c r="O22" s="4" t="s">
        <v>945</v>
      </c>
      <c r="P22" s="6">
        <v>46</v>
      </c>
      <c r="Q22" s="6">
        <v>41</v>
      </c>
      <c r="R22" s="6">
        <v>13</v>
      </c>
      <c r="S22" s="6">
        <v>1</v>
      </c>
      <c r="T22" s="6">
        <v>101</v>
      </c>
    </row>
    <row r="23" spans="1:20" x14ac:dyDescent="0.25">
      <c r="A23" s="1" t="s">
        <v>1929</v>
      </c>
      <c r="B23" s="1" t="s">
        <v>812</v>
      </c>
      <c r="C23" s="1" t="s">
        <v>1930</v>
      </c>
      <c r="D23" s="1" t="s">
        <v>1931</v>
      </c>
      <c r="E23" s="1" t="s">
        <v>1932</v>
      </c>
      <c r="F23" s="1" t="s">
        <v>1817</v>
      </c>
      <c r="G23" s="1" t="s">
        <v>1845</v>
      </c>
      <c r="H23" s="1" t="s">
        <v>36</v>
      </c>
      <c r="I23" s="1" t="s">
        <v>7</v>
      </c>
      <c r="J23" s="1" t="s">
        <v>85</v>
      </c>
      <c r="K23" s="1" t="s">
        <v>1933</v>
      </c>
      <c r="L23" s="1" t="s">
        <v>835</v>
      </c>
      <c r="M23" s="1" t="s">
        <v>776</v>
      </c>
    </row>
    <row r="24" spans="1:20" x14ac:dyDescent="0.25">
      <c r="A24" s="1" t="s">
        <v>1934</v>
      </c>
      <c r="B24" s="1" t="s">
        <v>812</v>
      </c>
      <c r="C24" s="1" t="s">
        <v>1935</v>
      </c>
      <c r="D24" s="1" t="s">
        <v>1936</v>
      </c>
      <c r="E24" s="1" t="s">
        <v>1937</v>
      </c>
      <c r="F24" s="1" t="s">
        <v>860</v>
      </c>
      <c r="G24" s="1" t="s">
        <v>1845</v>
      </c>
      <c r="H24" s="1" t="s">
        <v>36</v>
      </c>
      <c r="I24" s="1" t="s">
        <v>7</v>
      </c>
      <c r="J24" s="1" t="s">
        <v>1938</v>
      </c>
      <c r="K24" s="1" t="s">
        <v>905</v>
      </c>
      <c r="L24" s="1" t="s">
        <v>1939</v>
      </c>
      <c r="M24" s="1" t="s">
        <v>788</v>
      </c>
    </row>
    <row r="25" spans="1:20" x14ac:dyDescent="0.25">
      <c r="A25" s="1" t="s">
        <v>1940</v>
      </c>
      <c r="B25" s="1" t="s">
        <v>812</v>
      </c>
      <c r="C25" s="1" t="s">
        <v>1941</v>
      </c>
      <c r="D25" s="1" t="s">
        <v>1942</v>
      </c>
      <c r="E25" s="1" t="s">
        <v>1943</v>
      </c>
      <c r="F25" s="1" t="s">
        <v>860</v>
      </c>
      <c r="G25" s="1" t="s">
        <v>1845</v>
      </c>
      <c r="H25" s="1" t="s">
        <v>36</v>
      </c>
      <c r="I25" s="1" t="s">
        <v>7</v>
      </c>
      <c r="J25" s="1" t="s">
        <v>1944</v>
      </c>
      <c r="K25" s="1" t="s">
        <v>1945</v>
      </c>
      <c r="L25" s="1" t="s">
        <v>1946</v>
      </c>
      <c r="M25" s="1" t="s">
        <v>1947</v>
      </c>
    </row>
    <row r="26" spans="1:20" x14ac:dyDescent="0.25">
      <c r="A26" s="1" t="s">
        <v>1948</v>
      </c>
      <c r="B26" s="1" t="s">
        <v>812</v>
      </c>
      <c r="C26" s="1" t="s">
        <v>1949</v>
      </c>
      <c r="D26" s="1" t="s">
        <v>1950</v>
      </c>
      <c r="E26" s="1" t="s">
        <v>1951</v>
      </c>
      <c r="F26" s="1" t="s">
        <v>860</v>
      </c>
      <c r="G26" s="1" t="s">
        <v>1845</v>
      </c>
      <c r="H26" s="1" t="s">
        <v>36</v>
      </c>
      <c r="I26" s="1" t="s">
        <v>7</v>
      </c>
      <c r="J26" s="1" t="s">
        <v>1952</v>
      </c>
      <c r="K26" s="1" t="s">
        <v>521</v>
      </c>
      <c r="L26" s="1" t="s">
        <v>521</v>
      </c>
      <c r="M26" s="1" t="s">
        <v>10</v>
      </c>
    </row>
    <row r="27" spans="1:20" x14ac:dyDescent="0.25">
      <c r="A27" s="1" t="s">
        <v>1953</v>
      </c>
      <c r="B27" s="1" t="s">
        <v>812</v>
      </c>
      <c r="C27" s="1" t="s">
        <v>1954</v>
      </c>
      <c r="D27" s="1" t="s">
        <v>1955</v>
      </c>
      <c r="E27" s="1" t="s">
        <v>1956</v>
      </c>
      <c r="F27" s="1" t="s">
        <v>860</v>
      </c>
      <c r="G27" s="1" t="s">
        <v>1845</v>
      </c>
      <c r="H27" s="1" t="s">
        <v>36</v>
      </c>
      <c r="I27" s="1" t="s">
        <v>7</v>
      </c>
      <c r="J27" s="1" t="s">
        <v>1957</v>
      </c>
      <c r="K27" s="1" t="s">
        <v>521</v>
      </c>
      <c r="L27" s="1" t="s">
        <v>521</v>
      </c>
      <c r="M27" s="1" t="s">
        <v>29</v>
      </c>
    </row>
    <row r="28" spans="1:20" x14ac:dyDescent="0.25">
      <c r="A28" s="1" t="s">
        <v>1958</v>
      </c>
      <c r="B28" s="1" t="s">
        <v>812</v>
      </c>
      <c r="C28" s="1" t="s">
        <v>1959</v>
      </c>
      <c r="D28" s="1" t="s">
        <v>1960</v>
      </c>
      <c r="E28" s="1" t="s">
        <v>1961</v>
      </c>
      <c r="F28" s="1" t="s">
        <v>860</v>
      </c>
      <c r="G28" s="1" t="s">
        <v>1845</v>
      </c>
      <c r="H28" s="1" t="s">
        <v>36</v>
      </c>
      <c r="I28" s="1" t="s">
        <v>7</v>
      </c>
      <c r="J28" s="1" t="s">
        <v>1962</v>
      </c>
      <c r="K28" s="1" t="s">
        <v>521</v>
      </c>
      <c r="L28" s="1" t="s">
        <v>521</v>
      </c>
      <c r="M28" s="1" t="s">
        <v>29</v>
      </c>
    </row>
    <row r="29" spans="1:20" x14ac:dyDescent="0.25">
      <c r="A29" s="1" t="s">
        <v>1963</v>
      </c>
      <c r="B29" s="1" t="s">
        <v>812</v>
      </c>
      <c r="C29" s="1" t="s">
        <v>1949</v>
      </c>
      <c r="D29" s="1" t="s">
        <v>1964</v>
      </c>
      <c r="E29" s="1" t="s">
        <v>1965</v>
      </c>
      <c r="F29" s="1" t="s">
        <v>860</v>
      </c>
      <c r="G29" s="1" t="s">
        <v>1845</v>
      </c>
      <c r="H29" s="1" t="s">
        <v>36</v>
      </c>
      <c r="I29" s="1" t="s">
        <v>7</v>
      </c>
      <c r="J29" s="1" t="s">
        <v>1966</v>
      </c>
      <c r="K29" s="1" t="s">
        <v>278</v>
      </c>
      <c r="L29" s="1" t="s">
        <v>1967</v>
      </c>
      <c r="M29" s="1" t="s">
        <v>29</v>
      </c>
    </row>
    <row r="30" spans="1:20" x14ac:dyDescent="0.25">
      <c r="A30" s="1" t="s">
        <v>1968</v>
      </c>
      <c r="B30" s="1" t="s">
        <v>812</v>
      </c>
      <c r="C30" s="1" t="s">
        <v>1969</v>
      </c>
      <c r="D30" s="1" t="s">
        <v>1970</v>
      </c>
      <c r="E30" s="1" t="s">
        <v>1971</v>
      </c>
      <c r="F30" s="1" t="s">
        <v>860</v>
      </c>
      <c r="G30" s="1" t="s">
        <v>1845</v>
      </c>
      <c r="H30" s="1" t="s">
        <v>36</v>
      </c>
      <c r="I30" s="1" t="s">
        <v>7</v>
      </c>
      <c r="J30" s="1" t="s">
        <v>876</v>
      </c>
      <c r="K30" s="1" t="s">
        <v>521</v>
      </c>
      <c r="L30" s="1" t="s">
        <v>521</v>
      </c>
      <c r="M30" s="1" t="s">
        <v>29</v>
      </c>
    </row>
    <row r="31" spans="1:20" x14ac:dyDescent="0.25">
      <c r="A31" s="1" t="s">
        <v>1972</v>
      </c>
      <c r="B31" s="1" t="s">
        <v>812</v>
      </c>
      <c r="C31" s="1" t="s">
        <v>1973</v>
      </c>
      <c r="D31" s="1" t="s">
        <v>1974</v>
      </c>
      <c r="E31" s="1" t="s">
        <v>1975</v>
      </c>
      <c r="F31" s="1" t="s">
        <v>860</v>
      </c>
      <c r="G31" s="1" t="s">
        <v>1845</v>
      </c>
      <c r="H31" s="1" t="s">
        <v>36</v>
      </c>
      <c r="I31" s="1" t="s">
        <v>7</v>
      </c>
      <c r="J31" s="1" t="s">
        <v>1976</v>
      </c>
      <c r="K31" s="1" t="s">
        <v>1977</v>
      </c>
      <c r="L31" s="1" t="s">
        <v>1978</v>
      </c>
      <c r="M31" s="1" t="s">
        <v>29</v>
      </c>
    </row>
    <row r="32" spans="1:20" x14ac:dyDescent="0.25">
      <c r="A32" s="1" t="s">
        <v>1979</v>
      </c>
      <c r="B32" s="1" t="s">
        <v>812</v>
      </c>
      <c r="C32" s="1" t="s">
        <v>1980</v>
      </c>
      <c r="D32" s="1" t="s">
        <v>1981</v>
      </c>
      <c r="E32" s="1" t="s">
        <v>1982</v>
      </c>
      <c r="F32" s="1" t="s">
        <v>860</v>
      </c>
      <c r="G32" s="1" t="s">
        <v>1845</v>
      </c>
      <c r="H32" s="1" t="s">
        <v>36</v>
      </c>
      <c r="I32" s="1" t="s">
        <v>7</v>
      </c>
      <c r="J32" s="1" t="s">
        <v>876</v>
      </c>
      <c r="K32" s="1" t="s">
        <v>521</v>
      </c>
      <c r="L32" s="1" t="s">
        <v>521</v>
      </c>
      <c r="M32" s="1" t="s">
        <v>29</v>
      </c>
    </row>
    <row r="33" spans="1:13" x14ac:dyDescent="0.25">
      <c r="A33" s="1" t="s">
        <v>1983</v>
      </c>
      <c r="B33" s="1" t="s">
        <v>812</v>
      </c>
      <c r="C33" s="1" t="s">
        <v>1984</v>
      </c>
      <c r="D33" s="1" t="s">
        <v>1985</v>
      </c>
      <c r="E33" s="1" t="s">
        <v>1986</v>
      </c>
      <c r="F33" s="1" t="s">
        <v>860</v>
      </c>
      <c r="G33" s="1" t="s">
        <v>1845</v>
      </c>
      <c r="H33" s="1" t="s">
        <v>36</v>
      </c>
      <c r="I33" s="1" t="s">
        <v>7</v>
      </c>
      <c r="J33" s="1" t="s">
        <v>1987</v>
      </c>
      <c r="K33" s="1" t="s">
        <v>521</v>
      </c>
      <c r="L33" s="1" t="s">
        <v>521</v>
      </c>
      <c r="M33" s="1" t="s">
        <v>29</v>
      </c>
    </row>
    <row r="34" spans="1:13" x14ac:dyDescent="0.25">
      <c r="A34" s="1" t="s">
        <v>1988</v>
      </c>
      <c r="B34" s="1" t="s">
        <v>812</v>
      </c>
      <c r="C34" s="1" t="s">
        <v>1989</v>
      </c>
      <c r="D34" s="1" t="s">
        <v>1990</v>
      </c>
      <c r="E34" s="1" t="s">
        <v>1991</v>
      </c>
      <c r="F34" s="1" t="s">
        <v>860</v>
      </c>
      <c r="G34" s="1" t="s">
        <v>1845</v>
      </c>
      <c r="H34" s="1" t="s">
        <v>36</v>
      </c>
      <c r="I34" s="1" t="s">
        <v>7</v>
      </c>
      <c r="J34" s="1" t="s">
        <v>876</v>
      </c>
      <c r="K34" s="1" t="s">
        <v>521</v>
      </c>
      <c r="L34" s="1" t="s">
        <v>521</v>
      </c>
      <c r="M34" s="1" t="s">
        <v>1992</v>
      </c>
    </row>
    <row r="35" spans="1:13" x14ac:dyDescent="0.25">
      <c r="A35" s="1" t="s">
        <v>1993</v>
      </c>
      <c r="B35" s="1" t="s">
        <v>812</v>
      </c>
      <c r="C35" s="1" t="s">
        <v>1994</v>
      </c>
      <c r="D35" s="1" t="s">
        <v>1995</v>
      </c>
      <c r="E35" s="1" t="s">
        <v>1996</v>
      </c>
      <c r="F35" s="1" t="s">
        <v>860</v>
      </c>
      <c r="G35" s="1" t="s">
        <v>1845</v>
      </c>
      <c r="H35" s="1" t="s">
        <v>36</v>
      </c>
      <c r="I35" s="1" t="s">
        <v>7</v>
      </c>
      <c r="J35" s="1" t="s">
        <v>876</v>
      </c>
      <c r="K35" s="1" t="s">
        <v>521</v>
      </c>
      <c r="L35" s="1" t="s">
        <v>521</v>
      </c>
      <c r="M35" s="1" t="s">
        <v>1997</v>
      </c>
    </row>
    <row r="36" spans="1:13" x14ac:dyDescent="0.25">
      <c r="A36" s="1" t="s">
        <v>1998</v>
      </c>
      <c r="B36" s="1" t="s">
        <v>812</v>
      </c>
      <c r="C36" s="1" t="s">
        <v>1999</v>
      </c>
      <c r="D36" s="1" t="s">
        <v>2000</v>
      </c>
      <c r="E36" s="1" t="s">
        <v>2001</v>
      </c>
      <c r="F36" s="1" t="s">
        <v>860</v>
      </c>
      <c r="G36" s="1" t="s">
        <v>1845</v>
      </c>
      <c r="H36" s="1" t="s">
        <v>36</v>
      </c>
      <c r="I36" s="1" t="s">
        <v>7</v>
      </c>
      <c r="J36" s="1" t="s">
        <v>2002</v>
      </c>
      <c r="K36" s="1" t="s">
        <v>2003</v>
      </c>
      <c r="L36" s="1" t="s">
        <v>2004</v>
      </c>
      <c r="M36" s="1" t="s">
        <v>29</v>
      </c>
    </row>
    <row r="37" spans="1:13" x14ac:dyDescent="0.25">
      <c r="A37" s="1" t="s">
        <v>2005</v>
      </c>
      <c r="B37" s="1" t="s">
        <v>812</v>
      </c>
      <c r="C37" s="1" t="s">
        <v>2006</v>
      </c>
      <c r="D37" s="1" t="s">
        <v>2007</v>
      </c>
      <c r="E37" s="1" t="s">
        <v>2008</v>
      </c>
      <c r="F37" s="1" t="s">
        <v>860</v>
      </c>
      <c r="G37" s="1" t="s">
        <v>1845</v>
      </c>
      <c r="H37" s="1" t="s">
        <v>36</v>
      </c>
      <c r="I37" s="1" t="s">
        <v>7</v>
      </c>
      <c r="J37" s="1" t="s">
        <v>2009</v>
      </c>
      <c r="K37" s="1" t="s">
        <v>521</v>
      </c>
      <c r="L37" s="1" t="s">
        <v>521</v>
      </c>
      <c r="M37" s="1" t="s">
        <v>29</v>
      </c>
    </row>
    <row r="38" spans="1:13" x14ac:dyDescent="0.25">
      <c r="A38" s="1" t="s">
        <v>2010</v>
      </c>
      <c r="B38" s="1" t="s">
        <v>812</v>
      </c>
      <c r="C38" s="1" t="s">
        <v>2011</v>
      </c>
      <c r="D38" s="1" t="s">
        <v>2012</v>
      </c>
      <c r="E38" s="1" t="s">
        <v>2013</v>
      </c>
      <c r="F38" s="1" t="s">
        <v>860</v>
      </c>
      <c r="G38" s="1" t="s">
        <v>1845</v>
      </c>
      <c r="H38" s="1" t="s">
        <v>36</v>
      </c>
      <c r="I38" s="1" t="s">
        <v>7</v>
      </c>
      <c r="J38" s="1" t="s">
        <v>1957</v>
      </c>
      <c r="K38" s="1" t="s">
        <v>47</v>
      </c>
      <c r="L38" s="1" t="s">
        <v>521</v>
      </c>
      <c r="M38" s="1" t="s">
        <v>29</v>
      </c>
    </row>
    <row r="39" spans="1:13" x14ac:dyDescent="0.25">
      <c r="A39" s="1" t="s">
        <v>2014</v>
      </c>
      <c r="B39" s="1" t="s">
        <v>812</v>
      </c>
      <c r="C39" s="1" t="s">
        <v>2015</v>
      </c>
      <c r="D39" s="1" t="s">
        <v>2016</v>
      </c>
      <c r="E39" s="1" t="s">
        <v>2017</v>
      </c>
      <c r="F39" s="1" t="s">
        <v>860</v>
      </c>
      <c r="G39" s="1" t="s">
        <v>1845</v>
      </c>
      <c r="H39" s="1" t="s">
        <v>36</v>
      </c>
      <c r="I39" s="1" t="s">
        <v>7</v>
      </c>
      <c r="J39" s="1" t="s">
        <v>2018</v>
      </c>
      <c r="K39" s="1" t="s">
        <v>2019</v>
      </c>
      <c r="L39" s="1" t="s">
        <v>886</v>
      </c>
      <c r="M39" s="1" t="s">
        <v>113</v>
      </c>
    </row>
    <row r="40" spans="1:13" x14ac:dyDescent="0.25">
      <c r="A40" s="1" t="s">
        <v>2020</v>
      </c>
      <c r="B40" s="1" t="s">
        <v>812</v>
      </c>
      <c r="C40" s="1" t="s">
        <v>2021</v>
      </c>
      <c r="D40" s="1" t="s">
        <v>2022</v>
      </c>
      <c r="E40" s="1" t="s">
        <v>2023</v>
      </c>
      <c r="F40" s="1" t="s">
        <v>860</v>
      </c>
      <c r="G40" s="1" t="s">
        <v>1845</v>
      </c>
      <c r="H40" s="1" t="s">
        <v>36</v>
      </c>
      <c r="I40" s="1" t="s">
        <v>7</v>
      </c>
      <c r="J40" s="1" t="s">
        <v>2024</v>
      </c>
      <c r="K40" s="1" t="s">
        <v>521</v>
      </c>
      <c r="L40" s="1" t="s">
        <v>521</v>
      </c>
      <c r="M40" s="1" t="s">
        <v>29</v>
      </c>
    </row>
    <row r="41" spans="1:13" x14ac:dyDescent="0.25">
      <c r="A41" s="1" t="s">
        <v>2025</v>
      </c>
      <c r="B41" s="1" t="s">
        <v>812</v>
      </c>
      <c r="C41" s="1" t="s">
        <v>2026</v>
      </c>
      <c r="D41" s="1" t="s">
        <v>2027</v>
      </c>
      <c r="E41" s="1" t="s">
        <v>2028</v>
      </c>
      <c r="F41" s="1" t="s">
        <v>860</v>
      </c>
      <c r="G41" s="1" t="s">
        <v>1845</v>
      </c>
      <c r="H41" s="1" t="s">
        <v>36</v>
      </c>
      <c r="I41" s="1" t="s">
        <v>7</v>
      </c>
      <c r="J41" s="1" t="s">
        <v>1952</v>
      </c>
      <c r="K41" s="1" t="s">
        <v>521</v>
      </c>
      <c r="L41" s="1" t="s">
        <v>521</v>
      </c>
      <c r="M41" s="1" t="s">
        <v>29</v>
      </c>
    </row>
    <row r="42" spans="1:13" x14ac:dyDescent="0.25">
      <c r="A42" s="1" t="s">
        <v>2029</v>
      </c>
      <c r="B42" s="1" t="s">
        <v>812</v>
      </c>
      <c r="C42" s="1" t="s">
        <v>2030</v>
      </c>
      <c r="D42" s="1" t="s">
        <v>2031</v>
      </c>
      <c r="E42" s="1" t="s">
        <v>2032</v>
      </c>
      <c r="F42" s="1" t="s">
        <v>860</v>
      </c>
      <c r="G42" s="1" t="s">
        <v>1845</v>
      </c>
      <c r="H42" s="1" t="s">
        <v>36</v>
      </c>
      <c r="I42" s="1" t="s">
        <v>7</v>
      </c>
      <c r="J42" s="1" t="s">
        <v>1952</v>
      </c>
      <c r="K42" s="1" t="s">
        <v>521</v>
      </c>
      <c r="L42" s="1" t="s">
        <v>521</v>
      </c>
      <c r="M42" s="1" t="s">
        <v>29</v>
      </c>
    </row>
    <row r="43" spans="1:13" x14ac:dyDescent="0.25">
      <c r="A43" s="1" t="s">
        <v>2033</v>
      </c>
      <c r="B43" s="1" t="s">
        <v>812</v>
      </c>
      <c r="C43" s="1" t="s">
        <v>2034</v>
      </c>
      <c r="D43" s="1" t="s">
        <v>2035</v>
      </c>
      <c r="E43" s="1" t="s">
        <v>2036</v>
      </c>
      <c r="F43" s="1" t="s">
        <v>860</v>
      </c>
      <c r="G43" s="1" t="s">
        <v>1845</v>
      </c>
      <c r="H43" s="1" t="s">
        <v>36</v>
      </c>
      <c r="I43" s="1" t="s">
        <v>7</v>
      </c>
      <c r="J43" s="1" t="s">
        <v>2037</v>
      </c>
      <c r="K43" s="1" t="s">
        <v>521</v>
      </c>
      <c r="L43" s="1" t="s">
        <v>521</v>
      </c>
      <c r="M43" s="1" t="s">
        <v>29</v>
      </c>
    </row>
    <row r="44" spans="1:13" x14ac:dyDescent="0.25">
      <c r="A44" s="1" t="s">
        <v>2038</v>
      </c>
      <c r="B44" s="1" t="s">
        <v>812</v>
      </c>
      <c r="C44" s="1" t="s">
        <v>2039</v>
      </c>
      <c r="D44" s="1" t="s">
        <v>2040</v>
      </c>
      <c r="E44" s="1" t="s">
        <v>2041</v>
      </c>
      <c r="F44" s="1" t="s">
        <v>860</v>
      </c>
      <c r="G44" s="1" t="s">
        <v>1845</v>
      </c>
      <c r="H44" s="1" t="s">
        <v>36</v>
      </c>
      <c r="I44" s="1" t="s">
        <v>7</v>
      </c>
      <c r="J44" s="1" t="s">
        <v>2042</v>
      </c>
      <c r="K44" s="1" t="s">
        <v>521</v>
      </c>
      <c r="L44" s="1" t="s">
        <v>521</v>
      </c>
      <c r="M44" s="1" t="s">
        <v>29</v>
      </c>
    </row>
    <row r="45" spans="1:13" x14ac:dyDescent="0.25">
      <c r="A45" s="1" t="s">
        <v>2043</v>
      </c>
      <c r="B45" s="1" t="s">
        <v>812</v>
      </c>
      <c r="C45" s="1" t="s">
        <v>2044</v>
      </c>
      <c r="D45" s="1" t="s">
        <v>2045</v>
      </c>
      <c r="E45" s="1" t="s">
        <v>2046</v>
      </c>
      <c r="F45" s="1" t="s">
        <v>860</v>
      </c>
      <c r="G45" s="1" t="s">
        <v>1845</v>
      </c>
      <c r="H45" s="1" t="s">
        <v>36</v>
      </c>
      <c r="I45" s="1" t="s">
        <v>7</v>
      </c>
      <c r="J45" s="1" t="s">
        <v>1952</v>
      </c>
      <c r="K45" s="1" t="s">
        <v>521</v>
      </c>
      <c r="L45" s="1" t="s">
        <v>521</v>
      </c>
      <c r="M45" s="1" t="s">
        <v>29</v>
      </c>
    </row>
    <row r="46" spans="1:13" x14ac:dyDescent="0.25">
      <c r="A46" s="1" t="s">
        <v>2047</v>
      </c>
      <c r="B46" s="1" t="s">
        <v>812</v>
      </c>
      <c r="C46" s="1" t="s">
        <v>2048</v>
      </c>
      <c r="D46" s="1" t="s">
        <v>2049</v>
      </c>
      <c r="E46" s="1" t="s">
        <v>2050</v>
      </c>
      <c r="F46" s="1" t="s">
        <v>860</v>
      </c>
      <c r="G46" s="1" t="s">
        <v>1845</v>
      </c>
      <c r="H46" s="1" t="s">
        <v>36</v>
      </c>
      <c r="I46" s="1" t="s">
        <v>7</v>
      </c>
      <c r="J46" s="1" t="s">
        <v>2051</v>
      </c>
      <c r="K46" s="1" t="s">
        <v>521</v>
      </c>
      <c r="L46" s="1" t="s">
        <v>521</v>
      </c>
      <c r="M46" s="1" t="s">
        <v>29</v>
      </c>
    </row>
    <row r="47" spans="1:13" x14ac:dyDescent="0.25">
      <c r="A47" s="1" t="s">
        <v>2052</v>
      </c>
      <c r="B47" s="1" t="s">
        <v>812</v>
      </c>
      <c r="C47" s="1" t="s">
        <v>2053</v>
      </c>
      <c r="D47" s="1" t="s">
        <v>2054</v>
      </c>
      <c r="E47" s="1" t="s">
        <v>2055</v>
      </c>
      <c r="F47" s="1" t="s">
        <v>860</v>
      </c>
      <c r="G47" s="1" t="s">
        <v>1845</v>
      </c>
      <c r="H47" s="1" t="s">
        <v>36</v>
      </c>
      <c r="I47" s="1" t="s">
        <v>7</v>
      </c>
      <c r="J47" s="1" t="s">
        <v>2056</v>
      </c>
      <c r="K47" s="1" t="s">
        <v>47</v>
      </c>
      <c r="L47" s="1" t="s">
        <v>2057</v>
      </c>
      <c r="M47" s="1" t="s">
        <v>29</v>
      </c>
    </row>
    <row r="48" spans="1:13" x14ac:dyDescent="0.25">
      <c r="A48" s="1" t="s">
        <v>2058</v>
      </c>
      <c r="B48" s="1" t="s">
        <v>812</v>
      </c>
      <c r="C48" s="1" t="s">
        <v>2059</v>
      </c>
      <c r="D48" s="1" t="s">
        <v>2060</v>
      </c>
      <c r="E48" s="1" t="s">
        <v>2061</v>
      </c>
      <c r="F48" s="1" t="s">
        <v>860</v>
      </c>
      <c r="G48" s="1" t="s">
        <v>1845</v>
      </c>
      <c r="H48" s="1" t="s">
        <v>36</v>
      </c>
      <c r="I48" s="1" t="s">
        <v>7</v>
      </c>
      <c r="J48" s="1" t="s">
        <v>2062</v>
      </c>
      <c r="K48" s="1" t="s">
        <v>278</v>
      </c>
      <c r="L48" s="1" t="s">
        <v>2063</v>
      </c>
      <c r="M48" s="1" t="s">
        <v>29</v>
      </c>
    </row>
    <row r="49" spans="1:13" x14ac:dyDescent="0.25">
      <c r="A49" s="1" t="s">
        <v>2064</v>
      </c>
      <c r="B49" s="1" t="s">
        <v>812</v>
      </c>
      <c r="C49" s="1" t="s">
        <v>2065</v>
      </c>
      <c r="D49" s="1" t="s">
        <v>2066</v>
      </c>
      <c r="E49" s="1" t="s">
        <v>2067</v>
      </c>
      <c r="F49" s="1" t="s">
        <v>860</v>
      </c>
      <c r="G49" s="1" t="s">
        <v>1845</v>
      </c>
      <c r="H49" s="1" t="s">
        <v>36</v>
      </c>
      <c r="I49" s="1" t="s">
        <v>7</v>
      </c>
      <c r="J49" s="1" t="s">
        <v>2068</v>
      </c>
      <c r="K49" s="1" t="s">
        <v>47</v>
      </c>
      <c r="L49" s="1" t="s">
        <v>521</v>
      </c>
      <c r="M49" s="1" t="s">
        <v>29</v>
      </c>
    </row>
    <row r="50" spans="1:13" x14ac:dyDescent="0.25">
      <c r="A50" s="1" t="s">
        <v>2069</v>
      </c>
      <c r="B50" s="1" t="s">
        <v>812</v>
      </c>
      <c r="C50" s="1" t="s">
        <v>2070</v>
      </c>
      <c r="D50" s="1" t="s">
        <v>2071</v>
      </c>
      <c r="E50" s="1" t="s">
        <v>2072</v>
      </c>
      <c r="F50" s="1" t="s">
        <v>860</v>
      </c>
      <c r="G50" s="1" t="s">
        <v>1845</v>
      </c>
      <c r="H50" s="1" t="s">
        <v>36</v>
      </c>
      <c r="I50" s="1" t="s">
        <v>7</v>
      </c>
      <c r="J50" s="1" t="s">
        <v>709</v>
      </c>
      <c r="K50" s="1" t="s">
        <v>427</v>
      </c>
      <c r="L50" s="1" t="s">
        <v>2073</v>
      </c>
      <c r="M50" s="1" t="s">
        <v>2074</v>
      </c>
    </row>
    <row r="51" spans="1:13" x14ac:dyDescent="0.25">
      <c r="A51" s="1" t="s">
        <v>2075</v>
      </c>
      <c r="B51" s="1" t="s">
        <v>2076</v>
      </c>
      <c r="C51" s="1" t="s">
        <v>2077</v>
      </c>
      <c r="D51" s="1" t="s">
        <v>2078</v>
      </c>
      <c r="E51" s="1" t="s">
        <v>2079</v>
      </c>
      <c r="F51" s="1" t="s">
        <v>1827</v>
      </c>
      <c r="G51" s="1" t="s">
        <v>1828</v>
      </c>
      <c r="H51" s="1" t="s">
        <v>36</v>
      </c>
      <c r="I51" s="1" t="s">
        <v>7</v>
      </c>
      <c r="J51" s="1" t="s">
        <v>885</v>
      </c>
      <c r="K51" s="1" t="s">
        <v>521</v>
      </c>
      <c r="L51" s="1" t="s">
        <v>744</v>
      </c>
      <c r="M51" s="1" t="s">
        <v>760</v>
      </c>
    </row>
    <row r="52" spans="1:13" x14ac:dyDescent="0.25">
      <c r="A52" s="1" t="s">
        <v>2080</v>
      </c>
      <c r="B52" s="1" t="s">
        <v>2076</v>
      </c>
      <c r="C52" s="1" t="s">
        <v>2081</v>
      </c>
      <c r="D52" s="1" t="s">
        <v>2082</v>
      </c>
      <c r="E52" s="1" t="s">
        <v>2083</v>
      </c>
      <c r="F52" s="1" t="s">
        <v>860</v>
      </c>
      <c r="G52" s="1" t="s">
        <v>1818</v>
      </c>
      <c r="H52" s="1" t="s">
        <v>36</v>
      </c>
      <c r="I52" s="1" t="s">
        <v>7</v>
      </c>
      <c r="J52" s="1" t="s">
        <v>2084</v>
      </c>
      <c r="K52" s="1" t="s">
        <v>521</v>
      </c>
      <c r="L52" s="1" t="s">
        <v>521</v>
      </c>
      <c r="M52" s="1" t="s">
        <v>760</v>
      </c>
    </row>
    <row r="53" spans="1:13" x14ac:dyDescent="0.25">
      <c r="A53" s="1" t="s">
        <v>2085</v>
      </c>
      <c r="B53" s="1" t="s">
        <v>2076</v>
      </c>
      <c r="C53" s="1" t="s">
        <v>2086</v>
      </c>
      <c r="D53" s="1" t="s">
        <v>2087</v>
      </c>
      <c r="E53" s="1" t="s">
        <v>2088</v>
      </c>
      <c r="F53" s="1" t="s">
        <v>1827</v>
      </c>
      <c r="G53" s="1" t="s">
        <v>1845</v>
      </c>
      <c r="H53" s="1" t="s">
        <v>36</v>
      </c>
      <c r="I53" s="1" t="s">
        <v>7</v>
      </c>
      <c r="J53" s="1" t="s">
        <v>2089</v>
      </c>
      <c r="K53" s="1" t="s">
        <v>521</v>
      </c>
      <c r="L53" s="1" t="s">
        <v>85</v>
      </c>
      <c r="M53" s="1" t="s">
        <v>594</v>
      </c>
    </row>
    <row r="54" spans="1:13" x14ac:dyDescent="0.25">
      <c r="A54" s="1" t="s">
        <v>2090</v>
      </c>
      <c r="B54" s="1" t="s">
        <v>2076</v>
      </c>
      <c r="C54" s="1" t="s">
        <v>2091</v>
      </c>
      <c r="D54" s="1" t="s">
        <v>2092</v>
      </c>
      <c r="E54" s="1" t="s">
        <v>2093</v>
      </c>
      <c r="F54" s="1" t="s">
        <v>1817</v>
      </c>
      <c r="G54" s="1" t="s">
        <v>1841</v>
      </c>
      <c r="H54" s="1" t="s">
        <v>36</v>
      </c>
      <c r="I54" s="1" t="s">
        <v>7</v>
      </c>
      <c r="J54" s="1" t="s">
        <v>85</v>
      </c>
      <c r="K54" s="1" t="s">
        <v>521</v>
      </c>
      <c r="L54" s="1" t="s">
        <v>884</v>
      </c>
      <c r="M54" s="1" t="s">
        <v>760</v>
      </c>
    </row>
    <row r="55" spans="1:13" x14ac:dyDescent="0.25">
      <c r="A55" s="1" t="s">
        <v>2094</v>
      </c>
      <c r="B55" s="1" t="s">
        <v>818</v>
      </c>
      <c r="C55" s="1" t="s">
        <v>2095</v>
      </c>
      <c r="D55" s="1" t="s">
        <v>2096</v>
      </c>
      <c r="E55" s="1" t="s">
        <v>2097</v>
      </c>
      <c r="F55" s="1" t="s">
        <v>1817</v>
      </c>
      <c r="G55" s="1" t="s">
        <v>2098</v>
      </c>
      <c r="H55" s="1" t="s">
        <v>36</v>
      </c>
      <c r="I55" s="1" t="s">
        <v>7</v>
      </c>
      <c r="J55" s="1" t="s">
        <v>85</v>
      </c>
      <c r="K55" s="1" t="s">
        <v>378</v>
      </c>
      <c r="L55" s="1" t="s">
        <v>378</v>
      </c>
      <c r="M55" s="1" t="s">
        <v>749</v>
      </c>
    </row>
    <row r="56" spans="1:13" x14ac:dyDescent="0.25">
      <c r="A56" s="1" t="s">
        <v>2099</v>
      </c>
      <c r="B56" s="1" t="s">
        <v>819</v>
      </c>
      <c r="C56" s="1" t="s">
        <v>2100</v>
      </c>
      <c r="D56" s="1" t="s">
        <v>2101</v>
      </c>
      <c r="E56" s="1" t="s">
        <v>2102</v>
      </c>
      <c r="F56" s="1" t="s">
        <v>1827</v>
      </c>
      <c r="G56" s="1" t="s">
        <v>2103</v>
      </c>
      <c r="H56" s="1" t="s">
        <v>36</v>
      </c>
      <c r="I56" s="1" t="s">
        <v>7</v>
      </c>
      <c r="J56" s="1" t="s">
        <v>85</v>
      </c>
      <c r="K56" s="1" t="s">
        <v>521</v>
      </c>
      <c r="L56" s="1" t="s">
        <v>521</v>
      </c>
      <c r="M56" s="1" t="s">
        <v>113</v>
      </c>
    </row>
    <row r="57" spans="1:13" x14ac:dyDescent="0.25">
      <c r="A57" s="1" t="s">
        <v>2104</v>
      </c>
      <c r="B57" s="1" t="s">
        <v>819</v>
      </c>
      <c r="C57" s="1" t="s">
        <v>2105</v>
      </c>
      <c r="D57" s="1" t="s">
        <v>2106</v>
      </c>
      <c r="E57" s="1" t="s">
        <v>2107</v>
      </c>
      <c r="F57" s="1" t="s">
        <v>860</v>
      </c>
      <c r="G57" s="1" t="s">
        <v>1828</v>
      </c>
      <c r="H57" s="1" t="s">
        <v>36</v>
      </c>
      <c r="I57" s="1" t="s">
        <v>7</v>
      </c>
      <c r="J57" s="1" t="s">
        <v>2108</v>
      </c>
      <c r="K57" s="1" t="s">
        <v>521</v>
      </c>
      <c r="L57" s="1" t="s">
        <v>886</v>
      </c>
      <c r="M57" s="1" t="s">
        <v>113</v>
      </c>
    </row>
    <row r="58" spans="1:13" x14ac:dyDescent="0.25">
      <c r="A58" s="1" t="s">
        <v>2109</v>
      </c>
      <c r="B58" s="1" t="s">
        <v>819</v>
      </c>
      <c r="C58" s="1" t="s">
        <v>2110</v>
      </c>
      <c r="D58" s="1" t="s">
        <v>547</v>
      </c>
      <c r="E58" s="1" t="s">
        <v>2111</v>
      </c>
      <c r="F58" s="1" t="s">
        <v>1817</v>
      </c>
      <c r="G58" s="1" t="s">
        <v>1841</v>
      </c>
      <c r="H58" s="1" t="s">
        <v>36</v>
      </c>
      <c r="I58" s="1" t="s">
        <v>7</v>
      </c>
      <c r="J58" s="1" t="s">
        <v>85</v>
      </c>
      <c r="K58" s="1" t="s">
        <v>521</v>
      </c>
      <c r="L58" s="1" t="s">
        <v>2112</v>
      </c>
      <c r="M58" s="1" t="s">
        <v>749</v>
      </c>
    </row>
    <row r="59" spans="1:13" x14ac:dyDescent="0.25">
      <c r="A59" s="1" t="s">
        <v>2113</v>
      </c>
      <c r="B59" s="1" t="s">
        <v>2114</v>
      </c>
      <c r="C59" s="1" t="s">
        <v>2115</v>
      </c>
      <c r="D59" s="1" t="s">
        <v>2116</v>
      </c>
      <c r="E59" s="1" t="s">
        <v>2117</v>
      </c>
      <c r="F59" s="1" t="s">
        <v>1827</v>
      </c>
      <c r="G59" s="1" t="s">
        <v>1818</v>
      </c>
      <c r="H59" s="1" t="s">
        <v>36</v>
      </c>
      <c r="I59" s="1" t="s">
        <v>7</v>
      </c>
      <c r="J59" s="1" t="s">
        <v>842</v>
      </c>
      <c r="K59" s="1" t="s">
        <v>521</v>
      </c>
      <c r="L59" s="1" t="s">
        <v>759</v>
      </c>
      <c r="M59" s="1" t="s">
        <v>113</v>
      </c>
    </row>
    <row r="60" spans="1:13" x14ac:dyDescent="0.25">
      <c r="A60" s="1" t="s">
        <v>2118</v>
      </c>
      <c r="B60" s="1" t="s">
        <v>2119</v>
      </c>
      <c r="C60" s="1" t="s">
        <v>2120</v>
      </c>
      <c r="D60" s="1" t="s">
        <v>2121</v>
      </c>
      <c r="E60" s="1" t="s">
        <v>2122</v>
      </c>
      <c r="F60" s="1" t="s">
        <v>860</v>
      </c>
      <c r="G60" s="1" t="s">
        <v>1845</v>
      </c>
      <c r="H60" s="1" t="s">
        <v>36</v>
      </c>
      <c r="I60" s="1" t="s">
        <v>7</v>
      </c>
      <c r="J60" s="1" t="s">
        <v>2123</v>
      </c>
      <c r="K60" s="1" t="s">
        <v>362</v>
      </c>
      <c r="L60" s="1" t="s">
        <v>2124</v>
      </c>
      <c r="M60" s="1" t="s">
        <v>788</v>
      </c>
    </row>
    <row r="61" spans="1:13" x14ac:dyDescent="0.25">
      <c r="A61" s="1" t="s">
        <v>2125</v>
      </c>
      <c r="B61" s="1" t="s">
        <v>2119</v>
      </c>
      <c r="C61" s="1" t="s">
        <v>2126</v>
      </c>
      <c r="D61" s="1" t="s">
        <v>2127</v>
      </c>
      <c r="E61" s="1" t="s">
        <v>2128</v>
      </c>
      <c r="F61" s="1" t="s">
        <v>860</v>
      </c>
      <c r="G61" s="1" t="s">
        <v>1845</v>
      </c>
      <c r="H61" s="1" t="s">
        <v>36</v>
      </c>
      <c r="I61" s="1" t="s">
        <v>7</v>
      </c>
      <c r="J61" s="1" t="s">
        <v>2129</v>
      </c>
      <c r="K61" s="1" t="s">
        <v>521</v>
      </c>
      <c r="L61" s="1" t="s">
        <v>2130</v>
      </c>
      <c r="M61" s="1" t="s">
        <v>2131</v>
      </c>
    </row>
    <row r="62" spans="1:13" x14ac:dyDescent="0.25">
      <c r="A62" s="1" t="s">
        <v>2132</v>
      </c>
      <c r="B62" s="1" t="s">
        <v>2119</v>
      </c>
      <c r="C62" s="1" t="s">
        <v>2133</v>
      </c>
      <c r="D62" s="1" t="s">
        <v>2134</v>
      </c>
      <c r="E62" s="1" t="s">
        <v>2135</v>
      </c>
      <c r="F62" s="1" t="s">
        <v>860</v>
      </c>
      <c r="G62" s="1" t="s">
        <v>1818</v>
      </c>
      <c r="H62" s="1" t="s">
        <v>36</v>
      </c>
      <c r="I62" s="1" t="s">
        <v>7</v>
      </c>
      <c r="J62" s="1" t="s">
        <v>2136</v>
      </c>
      <c r="K62" s="1" t="s">
        <v>521</v>
      </c>
      <c r="L62" s="1" t="s">
        <v>2137</v>
      </c>
      <c r="M62" s="1" t="s">
        <v>2138</v>
      </c>
    </row>
    <row r="63" spans="1:13" x14ac:dyDescent="0.25">
      <c r="A63" s="1" t="s">
        <v>2139</v>
      </c>
      <c r="B63" s="1" t="s">
        <v>2119</v>
      </c>
      <c r="C63" s="1" t="s">
        <v>2140</v>
      </c>
      <c r="D63" s="1" t="s">
        <v>2141</v>
      </c>
      <c r="E63" s="1" t="s">
        <v>2142</v>
      </c>
      <c r="F63" s="1" t="s">
        <v>860</v>
      </c>
      <c r="G63" s="1" t="s">
        <v>1818</v>
      </c>
      <c r="H63" s="1" t="s">
        <v>36</v>
      </c>
      <c r="I63" s="1" t="s">
        <v>7</v>
      </c>
      <c r="J63" s="1" t="s">
        <v>2143</v>
      </c>
      <c r="K63" s="1" t="s">
        <v>521</v>
      </c>
      <c r="L63" s="1" t="s">
        <v>2144</v>
      </c>
      <c r="M63" s="1" t="s">
        <v>2145</v>
      </c>
    </row>
    <row r="64" spans="1:13" x14ac:dyDescent="0.25">
      <c r="A64" s="1" t="s">
        <v>2146</v>
      </c>
      <c r="B64" s="1" t="s">
        <v>826</v>
      </c>
      <c r="C64" s="1" t="s">
        <v>2147</v>
      </c>
      <c r="D64" s="1" t="s">
        <v>2148</v>
      </c>
      <c r="E64" s="1" t="s">
        <v>2149</v>
      </c>
      <c r="F64" s="1" t="s">
        <v>1827</v>
      </c>
      <c r="G64" s="1" t="s">
        <v>1818</v>
      </c>
      <c r="H64" s="1" t="s">
        <v>36</v>
      </c>
      <c r="I64" s="1" t="s">
        <v>7</v>
      </c>
      <c r="J64" s="1" t="s">
        <v>2150</v>
      </c>
      <c r="K64" s="1" t="s">
        <v>378</v>
      </c>
      <c r="L64" s="1" t="s">
        <v>378</v>
      </c>
      <c r="M64" s="1" t="s">
        <v>29</v>
      </c>
    </row>
    <row r="65" spans="1:13" x14ac:dyDescent="0.25">
      <c r="A65" s="1" t="s">
        <v>2151</v>
      </c>
      <c r="B65" s="1" t="s">
        <v>826</v>
      </c>
      <c r="C65" s="1" t="s">
        <v>2152</v>
      </c>
      <c r="D65" s="1" t="s">
        <v>2153</v>
      </c>
      <c r="E65" s="1" t="s">
        <v>2154</v>
      </c>
      <c r="F65" s="1" t="s">
        <v>860</v>
      </c>
      <c r="G65" s="1" t="s">
        <v>1828</v>
      </c>
      <c r="H65" s="1" t="s">
        <v>36</v>
      </c>
      <c r="I65" s="1" t="s">
        <v>7</v>
      </c>
      <c r="J65" s="1" t="s">
        <v>2155</v>
      </c>
      <c r="K65" s="1" t="s">
        <v>521</v>
      </c>
      <c r="L65" s="1" t="s">
        <v>2156</v>
      </c>
      <c r="M65" s="1" t="s">
        <v>10</v>
      </c>
    </row>
    <row r="66" spans="1:13" x14ac:dyDescent="0.25">
      <c r="A66" s="1" t="s">
        <v>2157</v>
      </c>
      <c r="B66" s="1" t="s">
        <v>828</v>
      </c>
      <c r="C66" s="1" t="s">
        <v>2158</v>
      </c>
      <c r="D66" s="1" t="s">
        <v>2159</v>
      </c>
      <c r="E66" s="1" t="s">
        <v>2160</v>
      </c>
      <c r="F66" s="1" t="s">
        <v>860</v>
      </c>
      <c r="G66" s="1" t="s">
        <v>2103</v>
      </c>
      <c r="H66" s="1" t="s">
        <v>36</v>
      </c>
      <c r="I66" s="1" t="s">
        <v>7</v>
      </c>
      <c r="J66" s="1" t="s">
        <v>2161</v>
      </c>
      <c r="K66" s="1" t="s">
        <v>521</v>
      </c>
      <c r="L66" s="1" t="s">
        <v>775</v>
      </c>
      <c r="M66" s="1" t="s">
        <v>10</v>
      </c>
    </row>
    <row r="67" spans="1:13" x14ac:dyDescent="0.25">
      <c r="A67" s="1" t="s">
        <v>2162</v>
      </c>
      <c r="B67" s="1" t="s">
        <v>828</v>
      </c>
      <c r="C67" s="1" t="s">
        <v>2163</v>
      </c>
      <c r="D67" s="1" t="s">
        <v>2164</v>
      </c>
      <c r="E67" s="1" t="s">
        <v>2165</v>
      </c>
      <c r="F67" s="1" t="s">
        <v>1817</v>
      </c>
      <c r="G67" s="1" t="s">
        <v>2103</v>
      </c>
      <c r="H67" s="1" t="s">
        <v>36</v>
      </c>
      <c r="I67" s="1" t="s">
        <v>7</v>
      </c>
      <c r="J67" s="1" t="s">
        <v>783</v>
      </c>
      <c r="K67" s="1" t="s">
        <v>521</v>
      </c>
      <c r="L67" s="1" t="s">
        <v>783</v>
      </c>
      <c r="M67" s="1" t="s">
        <v>29</v>
      </c>
    </row>
    <row r="68" spans="1:13" x14ac:dyDescent="0.25">
      <c r="A68" s="1" t="s">
        <v>2166</v>
      </c>
      <c r="B68" s="1" t="s">
        <v>843</v>
      </c>
      <c r="C68" s="1" t="s">
        <v>2167</v>
      </c>
      <c r="D68" s="1" t="s">
        <v>2168</v>
      </c>
      <c r="E68" s="1" t="s">
        <v>2169</v>
      </c>
      <c r="F68" s="1" t="s">
        <v>860</v>
      </c>
      <c r="G68" s="1" t="s">
        <v>2170</v>
      </c>
      <c r="H68" s="1" t="s">
        <v>36</v>
      </c>
      <c r="I68" s="1" t="s">
        <v>7</v>
      </c>
      <c r="J68" s="1" t="s">
        <v>85</v>
      </c>
      <c r="K68" s="1" t="s">
        <v>628</v>
      </c>
      <c r="L68" s="1" t="s">
        <v>2171</v>
      </c>
      <c r="M68" s="1" t="s">
        <v>794</v>
      </c>
    </row>
    <row r="69" spans="1:13" x14ac:dyDescent="0.25">
      <c r="A69" s="1" t="s">
        <v>2172</v>
      </c>
      <c r="B69" s="1" t="s">
        <v>843</v>
      </c>
      <c r="C69" s="1" t="s">
        <v>859</v>
      </c>
      <c r="D69" s="1" t="s">
        <v>804</v>
      </c>
      <c r="E69" s="1" t="s">
        <v>2173</v>
      </c>
      <c r="F69" s="1" t="s">
        <v>860</v>
      </c>
      <c r="G69" s="1" t="s">
        <v>2170</v>
      </c>
      <c r="H69" s="1" t="s">
        <v>36</v>
      </c>
      <c r="I69" s="1" t="s">
        <v>7</v>
      </c>
      <c r="J69" s="1" t="s">
        <v>215</v>
      </c>
      <c r="K69" s="1" t="s">
        <v>47</v>
      </c>
      <c r="L69" s="1" t="s">
        <v>497</v>
      </c>
      <c r="M69" s="1" t="s">
        <v>29</v>
      </c>
    </row>
    <row r="70" spans="1:13" x14ac:dyDescent="0.25">
      <c r="A70" s="1" t="s">
        <v>2174</v>
      </c>
      <c r="B70" s="1" t="s">
        <v>843</v>
      </c>
      <c r="C70" s="1" t="s">
        <v>2175</v>
      </c>
      <c r="D70" s="1" t="s">
        <v>2176</v>
      </c>
      <c r="E70" s="1" t="s">
        <v>2177</v>
      </c>
      <c r="F70" s="1" t="s">
        <v>860</v>
      </c>
      <c r="G70" s="1" t="s">
        <v>2170</v>
      </c>
      <c r="H70" s="1" t="s">
        <v>36</v>
      </c>
      <c r="I70" s="1" t="s">
        <v>7</v>
      </c>
      <c r="J70" s="1" t="s">
        <v>85</v>
      </c>
      <c r="K70" s="1" t="s">
        <v>102</v>
      </c>
      <c r="L70" s="1" t="s">
        <v>95</v>
      </c>
      <c r="M70" s="1" t="s">
        <v>96</v>
      </c>
    </row>
    <row r="71" spans="1:13" x14ac:dyDescent="0.25">
      <c r="A71" s="1" t="s">
        <v>2178</v>
      </c>
      <c r="B71" s="1" t="s">
        <v>843</v>
      </c>
      <c r="C71" s="1" t="s">
        <v>2179</v>
      </c>
      <c r="D71" s="1" t="s">
        <v>2180</v>
      </c>
      <c r="E71" s="1" t="s">
        <v>2181</v>
      </c>
      <c r="F71" s="1" t="s">
        <v>860</v>
      </c>
      <c r="G71" s="1" t="s">
        <v>2170</v>
      </c>
      <c r="H71" s="1" t="s">
        <v>36</v>
      </c>
      <c r="I71" s="1" t="s">
        <v>7</v>
      </c>
      <c r="J71" s="1" t="s">
        <v>709</v>
      </c>
      <c r="K71" s="1" t="s">
        <v>278</v>
      </c>
      <c r="L71" s="1" t="s">
        <v>2182</v>
      </c>
      <c r="M71" s="1" t="s">
        <v>1764</v>
      </c>
    </row>
    <row r="72" spans="1:13" x14ac:dyDescent="0.25">
      <c r="A72" s="1" t="s">
        <v>2183</v>
      </c>
      <c r="B72" s="1" t="s">
        <v>843</v>
      </c>
      <c r="C72" s="1" t="s">
        <v>2184</v>
      </c>
      <c r="D72" s="1" t="s">
        <v>2185</v>
      </c>
      <c r="E72" s="1" t="s">
        <v>2186</v>
      </c>
      <c r="F72" s="1" t="s">
        <v>860</v>
      </c>
      <c r="G72" s="1" t="s">
        <v>2170</v>
      </c>
      <c r="H72" s="1" t="s">
        <v>36</v>
      </c>
      <c r="I72" s="1" t="s">
        <v>7</v>
      </c>
      <c r="J72" s="1" t="s">
        <v>222</v>
      </c>
      <c r="K72" s="1" t="s">
        <v>208</v>
      </c>
      <c r="L72" s="1" t="s">
        <v>870</v>
      </c>
      <c r="M72" s="1" t="s">
        <v>210</v>
      </c>
    </row>
    <row r="73" spans="1:13" x14ac:dyDescent="0.25">
      <c r="A73" s="1" t="s">
        <v>2187</v>
      </c>
      <c r="B73" s="1" t="s">
        <v>843</v>
      </c>
      <c r="C73" s="1" t="s">
        <v>2188</v>
      </c>
      <c r="D73" s="1" t="s">
        <v>543</v>
      </c>
      <c r="E73" s="1" t="s">
        <v>2189</v>
      </c>
      <c r="F73" s="1" t="s">
        <v>860</v>
      </c>
      <c r="G73" s="1" t="s">
        <v>2170</v>
      </c>
      <c r="H73" s="1" t="s">
        <v>36</v>
      </c>
      <c r="I73" s="1" t="s">
        <v>7</v>
      </c>
      <c r="J73" s="1" t="s">
        <v>821</v>
      </c>
      <c r="K73" s="1" t="s">
        <v>278</v>
      </c>
      <c r="L73" s="1" t="s">
        <v>95</v>
      </c>
      <c r="M73" s="1" t="s">
        <v>96</v>
      </c>
    </row>
    <row r="74" spans="1:13" x14ac:dyDescent="0.25">
      <c r="A74" s="1" t="s">
        <v>2190</v>
      </c>
      <c r="B74" s="1" t="s">
        <v>846</v>
      </c>
      <c r="C74" s="1" t="s">
        <v>2191</v>
      </c>
      <c r="D74" s="1" t="s">
        <v>2192</v>
      </c>
      <c r="E74" s="1" t="s">
        <v>2193</v>
      </c>
      <c r="F74" s="1" t="s">
        <v>1827</v>
      </c>
      <c r="G74" s="1" t="s">
        <v>2170</v>
      </c>
      <c r="H74" s="1" t="s">
        <v>36</v>
      </c>
      <c r="I74" s="1" t="s">
        <v>7</v>
      </c>
      <c r="J74" s="1" t="s">
        <v>85</v>
      </c>
      <c r="K74" s="1" t="s">
        <v>201</v>
      </c>
      <c r="L74" s="1" t="s">
        <v>2194</v>
      </c>
      <c r="M74" s="1" t="s">
        <v>96</v>
      </c>
    </row>
    <row r="75" spans="1:13" x14ac:dyDescent="0.25">
      <c r="A75" s="1" t="s">
        <v>2195</v>
      </c>
      <c r="B75" s="1" t="s">
        <v>846</v>
      </c>
      <c r="C75" s="1" t="s">
        <v>2196</v>
      </c>
      <c r="D75" s="1" t="s">
        <v>2197</v>
      </c>
      <c r="E75" s="1" t="s">
        <v>2198</v>
      </c>
      <c r="F75" s="1" t="s">
        <v>1827</v>
      </c>
      <c r="G75" s="1" t="s">
        <v>2170</v>
      </c>
      <c r="H75" s="1" t="s">
        <v>36</v>
      </c>
      <c r="I75" s="1" t="s">
        <v>7</v>
      </c>
      <c r="J75" s="1" t="s">
        <v>709</v>
      </c>
      <c r="K75" s="1" t="s">
        <v>47</v>
      </c>
      <c r="L75" s="1" t="s">
        <v>446</v>
      </c>
      <c r="M75" s="1" t="s">
        <v>1764</v>
      </c>
    </row>
    <row r="76" spans="1:13" x14ac:dyDescent="0.25">
      <c r="A76" s="1" t="s">
        <v>2199</v>
      </c>
      <c r="B76" s="1" t="s">
        <v>846</v>
      </c>
      <c r="C76" s="1" t="s">
        <v>2200</v>
      </c>
      <c r="D76" s="1" t="s">
        <v>2201</v>
      </c>
      <c r="E76" s="1" t="s">
        <v>2202</v>
      </c>
      <c r="F76" s="1" t="s">
        <v>1827</v>
      </c>
      <c r="G76" s="1" t="s">
        <v>2170</v>
      </c>
      <c r="H76" s="1" t="s">
        <v>36</v>
      </c>
      <c r="I76" s="1" t="s">
        <v>7</v>
      </c>
      <c r="J76" s="1" t="s">
        <v>85</v>
      </c>
      <c r="K76" s="1" t="s">
        <v>2203</v>
      </c>
      <c r="L76" s="1" t="s">
        <v>2204</v>
      </c>
      <c r="M76" s="1" t="s">
        <v>2205</v>
      </c>
    </row>
    <row r="77" spans="1:13" x14ac:dyDescent="0.25">
      <c r="A77" s="1" t="s">
        <v>2206</v>
      </c>
      <c r="B77" s="1" t="s">
        <v>846</v>
      </c>
      <c r="C77" s="1" t="s">
        <v>2207</v>
      </c>
      <c r="D77" s="1" t="s">
        <v>2208</v>
      </c>
      <c r="E77" s="1" t="s">
        <v>2209</v>
      </c>
      <c r="F77" s="1" t="s">
        <v>1827</v>
      </c>
      <c r="G77" s="1" t="s">
        <v>2170</v>
      </c>
      <c r="H77" s="1" t="s">
        <v>36</v>
      </c>
      <c r="I77" s="1" t="s">
        <v>7</v>
      </c>
      <c r="J77" s="1" t="s">
        <v>94</v>
      </c>
      <c r="K77" s="1" t="s">
        <v>2210</v>
      </c>
      <c r="L77" s="1" t="s">
        <v>2211</v>
      </c>
      <c r="M77" s="1" t="s">
        <v>29</v>
      </c>
    </row>
    <row r="78" spans="1:13" x14ac:dyDescent="0.25">
      <c r="A78" s="1" t="s">
        <v>2212</v>
      </c>
      <c r="B78" s="1" t="s">
        <v>846</v>
      </c>
      <c r="C78" s="1" t="s">
        <v>2213</v>
      </c>
      <c r="D78" s="1" t="s">
        <v>817</v>
      </c>
      <c r="E78" s="1" t="s">
        <v>2214</v>
      </c>
      <c r="F78" s="1" t="s">
        <v>1827</v>
      </c>
      <c r="G78" s="1" t="s">
        <v>2170</v>
      </c>
      <c r="H78" s="1" t="s">
        <v>36</v>
      </c>
      <c r="I78" s="1" t="s">
        <v>7</v>
      </c>
      <c r="J78" s="1" t="s">
        <v>2215</v>
      </c>
      <c r="K78" s="1" t="s">
        <v>38</v>
      </c>
      <c r="L78" s="1" t="s">
        <v>2216</v>
      </c>
      <c r="M78" s="1" t="s">
        <v>210</v>
      </c>
    </row>
    <row r="79" spans="1:13" x14ac:dyDescent="0.25">
      <c r="A79" s="1" t="s">
        <v>2217</v>
      </c>
      <c r="B79" s="1" t="s">
        <v>846</v>
      </c>
      <c r="C79" s="1" t="s">
        <v>2218</v>
      </c>
      <c r="D79" s="1" t="s">
        <v>289</v>
      </c>
      <c r="E79" s="1" t="s">
        <v>425</v>
      </c>
      <c r="F79" s="1" t="s">
        <v>1827</v>
      </c>
      <c r="G79" s="1" t="s">
        <v>2170</v>
      </c>
      <c r="H79" s="1" t="s">
        <v>36</v>
      </c>
      <c r="I79" s="1" t="s">
        <v>7</v>
      </c>
      <c r="J79" s="1" t="s">
        <v>2219</v>
      </c>
      <c r="K79" s="1" t="s">
        <v>362</v>
      </c>
      <c r="L79" s="1" t="s">
        <v>2220</v>
      </c>
      <c r="M79" s="1" t="s">
        <v>788</v>
      </c>
    </row>
    <row r="80" spans="1:13" x14ac:dyDescent="0.25">
      <c r="A80" s="1" t="s">
        <v>2221</v>
      </c>
      <c r="B80" s="1" t="s">
        <v>846</v>
      </c>
      <c r="C80" s="1" t="s">
        <v>2222</v>
      </c>
      <c r="D80" s="1" t="s">
        <v>2223</v>
      </c>
      <c r="E80" s="1" t="s">
        <v>553</v>
      </c>
      <c r="F80" s="1" t="s">
        <v>1827</v>
      </c>
      <c r="G80" s="1" t="s">
        <v>2170</v>
      </c>
      <c r="H80" s="1" t="s">
        <v>36</v>
      </c>
      <c r="I80" s="1" t="s">
        <v>7</v>
      </c>
      <c r="J80" s="1" t="s">
        <v>94</v>
      </c>
      <c r="K80" s="1" t="s">
        <v>2224</v>
      </c>
      <c r="L80" s="1" t="s">
        <v>321</v>
      </c>
      <c r="M80" s="1" t="s">
        <v>322</v>
      </c>
    </row>
    <row r="81" spans="1:13" x14ac:dyDescent="0.25">
      <c r="A81" s="1" t="s">
        <v>2225</v>
      </c>
      <c r="B81" s="1" t="s">
        <v>846</v>
      </c>
      <c r="C81" s="1" t="s">
        <v>2226</v>
      </c>
      <c r="D81" s="1" t="s">
        <v>2227</v>
      </c>
      <c r="E81" s="1" t="s">
        <v>2228</v>
      </c>
      <c r="F81" s="1" t="s">
        <v>1827</v>
      </c>
      <c r="G81" s="1" t="s">
        <v>2170</v>
      </c>
      <c r="H81" s="1" t="s">
        <v>36</v>
      </c>
      <c r="I81" s="1" t="s">
        <v>7</v>
      </c>
      <c r="J81" s="1" t="s">
        <v>85</v>
      </c>
      <c r="K81" s="1" t="s">
        <v>201</v>
      </c>
      <c r="L81" s="1" t="s">
        <v>315</v>
      </c>
      <c r="M81" s="1" t="s">
        <v>20</v>
      </c>
    </row>
    <row r="82" spans="1:13" x14ac:dyDescent="0.25">
      <c r="A82" s="1" t="s">
        <v>2229</v>
      </c>
      <c r="B82" s="1" t="s">
        <v>846</v>
      </c>
      <c r="C82" s="1" t="s">
        <v>2230</v>
      </c>
      <c r="D82" s="1" t="s">
        <v>2231</v>
      </c>
      <c r="E82" s="1" t="s">
        <v>2232</v>
      </c>
      <c r="F82" s="1" t="s">
        <v>1827</v>
      </c>
      <c r="G82" s="1" t="s">
        <v>2170</v>
      </c>
      <c r="H82" s="1" t="s">
        <v>36</v>
      </c>
      <c r="I82" s="1" t="s">
        <v>7</v>
      </c>
      <c r="J82" s="1" t="s">
        <v>527</v>
      </c>
      <c r="K82" s="1" t="s">
        <v>208</v>
      </c>
      <c r="L82" s="1" t="s">
        <v>2233</v>
      </c>
      <c r="M82" s="1" t="s">
        <v>210</v>
      </c>
    </row>
    <row r="83" spans="1:13" x14ac:dyDescent="0.25">
      <c r="A83" s="1" t="s">
        <v>2234</v>
      </c>
      <c r="B83" s="1" t="s">
        <v>846</v>
      </c>
      <c r="C83" s="1" t="s">
        <v>2235</v>
      </c>
      <c r="D83" s="1" t="s">
        <v>2236</v>
      </c>
      <c r="E83" s="1" t="s">
        <v>2237</v>
      </c>
      <c r="F83" s="1" t="s">
        <v>1817</v>
      </c>
      <c r="G83" s="1" t="s">
        <v>2170</v>
      </c>
      <c r="H83" s="1" t="s">
        <v>36</v>
      </c>
      <c r="I83" s="1" t="s">
        <v>7</v>
      </c>
      <c r="J83" s="1" t="s">
        <v>821</v>
      </c>
      <c r="K83" s="1" t="s">
        <v>362</v>
      </c>
      <c r="L83" s="1" t="s">
        <v>789</v>
      </c>
      <c r="M83" s="1" t="s">
        <v>788</v>
      </c>
    </row>
    <row r="84" spans="1:13" x14ac:dyDescent="0.25">
      <c r="A84" s="1" t="s">
        <v>2238</v>
      </c>
      <c r="B84" s="1" t="s">
        <v>849</v>
      </c>
      <c r="C84" s="1" t="s">
        <v>2239</v>
      </c>
      <c r="D84" s="1" t="s">
        <v>2240</v>
      </c>
      <c r="E84" s="1" t="s">
        <v>2241</v>
      </c>
      <c r="F84" s="1" t="s">
        <v>860</v>
      </c>
      <c r="G84" s="1" t="s">
        <v>2170</v>
      </c>
      <c r="H84" s="1" t="s">
        <v>36</v>
      </c>
      <c r="I84" s="1" t="s">
        <v>7</v>
      </c>
      <c r="J84" s="1" t="s">
        <v>521</v>
      </c>
      <c r="K84" s="1" t="s">
        <v>2242</v>
      </c>
      <c r="L84" s="1" t="s">
        <v>521</v>
      </c>
      <c r="M84" s="1" t="s">
        <v>29</v>
      </c>
    </row>
    <row r="85" spans="1:13" x14ac:dyDescent="0.25">
      <c r="A85" s="1" t="s">
        <v>2243</v>
      </c>
      <c r="B85" s="1" t="s">
        <v>849</v>
      </c>
      <c r="C85" s="1" t="s">
        <v>807</v>
      </c>
      <c r="D85" s="1" t="s">
        <v>2244</v>
      </c>
      <c r="E85" s="1" t="s">
        <v>880</v>
      </c>
      <c r="F85" s="1" t="s">
        <v>860</v>
      </c>
      <c r="G85" s="1" t="s">
        <v>2170</v>
      </c>
      <c r="H85" s="1" t="s">
        <v>36</v>
      </c>
      <c r="I85" s="1" t="s">
        <v>7</v>
      </c>
      <c r="J85" s="1" t="s">
        <v>521</v>
      </c>
      <c r="K85" s="1" t="s">
        <v>2242</v>
      </c>
      <c r="L85" s="1" t="s">
        <v>521</v>
      </c>
      <c r="M85" s="1" t="s">
        <v>29</v>
      </c>
    </row>
    <row r="86" spans="1:13" x14ac:dyDescent="0.25">
      <c r="A86" s="1" t="s">
        <v>2245</v>
      </c>
      <c r="B86" s="1" t="s">
        <v>849</v>
      </c>
      <c r="C86" s="1" t="s">
        <v>2246</v>
      </c>
      <c r="D86" s="1" t="s">
        <v>2247</v>
      </c>
      <c r="E86" s="1" t="s">
        <v>840</v>
      </c>
      <c r="F86" s="1" t="s">
        <v>860</v>
      </c>
      <c r="G86" s="1" t="s">
        <v>2170</v>
      </c>
      <c r="H86" s="1" t="s">
        <v>36</v>
      </c>
      <c r="I86" s="1" t="s">
        <v>7</v>
      </c>
      <c r="J86" s="1" t="s">
        <v>462</v>
      </c>
      <c r="K86" s="1" t="s">
        <v>2248</v>
      </c>
      <c r="L86" s="1" t="s">
        <v>315</v>
      </c>
      <c r="M86" s="1" t="s">
        <v>29</v>
      </c>
    </row>
    <row r="87" spans="1:13" x14ac:dyDescent="0.25">
      <c r="A87" s="1" t="s">
        <v>2249</v>
      </c>
      <c r="B87" s="1" t="s">
        <v>849</v>
      </c>
      <c r="C87" s="1" t="s">
        <v>2250</v>
      </c>
      <c r="D87" s="1" t="s">
        <v>850</v>
      </c>
      <c r="E87" s="1" t="s">
        <v>2251</v>
      </c>
      <c r="F87" s="1" t="s">
        <v>860</v>
      </c>
      <c r="G87" s="1" t="s">
        <v>2170</v>
      </c>
      <c r="H87" s="1" t="s">
        <v>36</v>
      </c>
      <c r="I87" s="1" t="s">
        <v>7</v>
      </c>
      <c r="J87" s="1" t="s">
        <v>241</v>
      </c>
      <c r="K87" s="1" t="s">
        <v>521</v>
      </c>
      <c r="L87" s="1" t="s">
        <v>521</v>
      </c>
      <c r="M87" s="1" t="s">
        <v>1214</v>
      </c>
    </row>
    <row r="88" spans="1:13" x14ac:dyDescent="0.25">
      <c r="A88" s="1" t="s">
        <v>2252</v>
      </c>
      <c r="B88" s="1" t="s">
        <v>849</v>
      </c>
      <c r="C88" s="1" t="s">
        <v>2253</v>
      </c>
      <c r="D88" s="1" t="s">
        <v>2254</v>
      </c>
      <c r="E88" s="1" t="s">
        <v>2255</v>
      </c>
      <c r="F88" s="1" t="s">
        <v>860</v>
      </c>
      <c r="G88" s="1" t="s">
        <v>2170</v>
      </c>
      <c r="H88" s="1" t="s">
        <v>36</v>
      </c>
      <c r="I88" s="1" t="s">
        <v>7</v>
      </c>
      <c r="J88" s="1" t="s">
        <v>241</v>
      </c>
      <c r="K88" s="1" t="s">
        <v>521</v>
      </c>
      <c r="L88" s="1" t="s">
        <v>521</v>
      </c>
      <c r="M88" s="1" t="s">
        <v>764</v>
      </c>
    </row>
    <row r="89" spans="1:13" x14ac:dyDescent="0.25">
      <c r="A89" s="1" t="s">
        <v>2256</v>
      </c>
      <c r="B89" s="1" t="s">
        <v>849</v>
      </c>
      <c r="C89" s="1" t="s">
        <v>2257</v>
      </c>
      <c r="D89" s="1" t="s">
        <v>2258</v>
      </c>
      <c r="E89" s="1" t="s">
        <v>891</v>
      </c>
      <c r="F89" s="1" t="s">
        <v>1827</v>
      </c>
      <c r="G89" s="1" t="s">
        <v>2170</v>
      </c>
      <c r="H89" s="1" t="s">
        <v>36</v>
      </c>
      <c r="I89" s="1" t="s">
        <v>7</v>
      </c>
      <c r="J89" s="1" t="s">
        <v>241</v>
      </c>
      <c r="K89" s="1" t="s">
        <v>521</v>
      </c>
      <c r="L89" s="1" t="s">
        <v>521</v>
      </c>
      <c r="M89" s="1" t="s">
        <v>29</v>
      </c>
    </row>
    <row r="90" spans="1:13" x14ac:dyDescent="0.25">
      <c r="A90" s="1" t="s">
        <v>2259</v>
      </c>
      <c r="B90" s="1" t="s">
        <v>849</v>
      </c>
      <c r="C90" s="1" t="s">
        <v>2260</v>
      </c>
      <c r="D90" s="1" t="s">
        <v>797</v>
      </c>
      <c r="E90" s="1" t="s">
        <v>486</v>
      </c>
      <c r="F90" s="1" t="s">
        <v>1827</v>
      </c>
      <c r="G90" s="1" t="s">
        <v>2170</v>
      </c>
      <c r="H90" s="1" t="s">
        <v>36</v>
      </c>
      <c r="I90" s="1" t="s">
        <v>7</v>
      </c>
      <c r="J90" s="1" t="s">
        <v>521</v>
      </c>
      <c r="K90" s="1" t="s">
        <v>521</v>
      </c>
      <c r="L90" s="1" t="s">
        <v>2261</v>
      </c>
      <c r="M90" s="1" t="s">
        <v>29</v>
      </c>
    </row>
    <row r="91" spans="1:13" x14ac:dyDescent="0.25">
      <c r="A91" s="1" t="s">
        <v>2262</v>
      </c>
      <c r="B91" s="1" t="s">
        <v>849</v>
      </c>
      <c r="C91" s="1" t="s">
        <v>2263</v>
      </c>
      <c r="D91" s="1" t="s">
        <v>801</v>
      </c>
      <c r="E91" s="1" t="s">
        <v>2264</v>
      </c>
      <c r="F91" s="1" t="s">
        <v>1827</v>
      </c>
      <c r="G91" s="1" t="s">
        <v>2170</v>
      </c>
      <c r="H91" s="1" t="s">
        <v>36</v>
      </c>
      <c r="I91" s="1" t="s">
        <v>7</v>
      </c>
      <c r="J91" s="1" t="s">
        <v>496</v>
      </c>
      <c r="K91" s="1" t="s">
        <v>521</v>
      </c>
      <c r="L91" s="1" t="s">
        <v>521</v>
      </c>
      <c r="M91" s="1" t="s">
        <v>753</v>
      </c>
    </row>
    <row r="92" spans="1:13" x14ac:dyDescent="0.25">
      <c r="A92" s="1" t="s">
        <v>2265</v>
      </c>
      <c r="B92" s="1" t="s">
        <v>849</v>
      </c>
      <c r="C92" s="1" t="s">
        <v>2266</v>
      </c>
      <c r="D92" s="1" t="s">
        <v>2267</v>
      </c>
      <c r="E92" s="1" t="s">
        <v>2268</v>
      </c>
      <c r="F92" s="1" t="s">
        <v>1827</v>
      </c>
      <c r="G92" s="1" t="s">
        <v>2170</v>
      </c>
      <c r="H92" s="1" t="s">
        <v>36</v>
      </c>
      <c r="I92" s="1" t="s">
        <v>7</v>
      </c>
      <c r="J92" s="1" t="s">
        <v>521</v>
      </c>
      <c r="K92" s="1" t="s">
        <v>521</v>
      </c>
      <c r="L92" s="1" t="s">
        <v>2269</v>
      </c>
      <c r="M92" s="1" t="s">
        <v>10</v>
      </c>
    </row>
    <row r="93" spans="1:13" x14ac:dyDescent="0.25">
      <c r="A93" s="1" t="s">
        <v>2270</v>
      </c>
      <c r="B93" s="1" t="s">
        <v>849</v>
      </c>
      <c r="C93" s="1" t="s">
        <v>2271</v>
      </c>
      <c r="D93" s="1" t="s">
        <v>1506</v>
      </c>
      <c r="E93" s="1" t="s">
        <v>768</v>
      </c>
      <c r="F93" s="1" t="s">
        <v>1817</v>
      </c>
      <c r="G93" s="1" t="s">
        <v>2170</v>
      </c>
      <c r="H93" s="1" t="s">
        <v>36</v>
      </c>
      <c r="I93" s="1" t="s">
        <v>7</v>
      </c>
      <c r="J93" s="1" t="s">
        <v>85</v>
      </c>
      <c r="K93" s="1" t="s">
        <v>521</v>
      </c>
      <c r="L93" s="1" t="s">
        <v>851</v>
      </c>
      <c r="M93" s="1" t="s">
        <v>29</v>
      </c>
    </row>
    <row r="94" spans="1:13" x14ac:dyDescent="0.25">
      <c r="A94" s="1" t="s">
        <v>2272</v>
      </c>
      <c r="B94" s="1" t="s">
        <v>869</v>
      </c>
      <c r="C94" s="1" t="s">
        <v>2273</v>
      </c>
      <c r="D94" s="1" t="s">
        <v>2274</v>
      </c>
      <c r="E94" s="1" t="s">
        <v>768</v>
      </c>
      <c r="F94" s="1" t="s">
        <v>1827</v>
      </c>
      <c r="G94" s="1" t="s">
        <v>2103</v>
      </c>
      <c r="H94" s="1" t="s">
        <v>36</v>
      </c>
      <c r="I94" s="1" t="s">
        <v>7</v>
      </c>
      <c r="J94" s="1" t="s">
        <v>2275</v>
      </c>
      <c r="K94" s="1" t="s">
        <v>521</v>
      </c>
      <c r="L94" s="1" t="s">
        <v>535</v>
      </c>
      <c r="M94" s="1" t="s">
        <v>210</v>
      </c>
    </row>
    <row r="95" spans="1:13" x14ac:dyDescent="0.25">
      <c r="A95" s="1" t="s">
        <v>2276</v>
      </c>
      <c r="B95" s="1" t="s">
        <v>869</v>
      </c>
      <c r="C95" s="1" t="s">
        <v>2277</v>
      </c>
      <c r="D95" s="1" t="s">
        <v>2278</v>
      </c>
      <c r="E95" s="1" t="s">
        <v>2279</v>
      </c>
      <c r="F95" s="1" t="s">
        <v>1827</v>
      </c>
      <c r="G95" s="1" t="s">
        <v>1828</v>
      </c>
      <c r="H95" s="1" t="s">
        <v>36</v>
      </c>
      <c r="I95" s="1" t="s">
        <v>7</v>
      </c>
      <c r="J95" s="1" t="s">
        <v>2280</v>
      </c>
      <c r="K95" s="1" t="s">
        <v>521</v>
      </c>
      <c r="L95" s="1" t="s">
        <v>2281</v>
      </c>
      <c r="M95" s="1" t="s">
        <v>113</v>
      </c>
    </row>
    <row r="96" spans="1:13" x14ac:dyDescent="0.25">
      <c r="A96" s="1" t="s">
        <v>2282</v>
      </c>
      <c r="B96" s="1" t="s">
        <v>869</v>
      </c>
      <c r="C96" s="1" t="s">
        <v>2283</v>
      </c>
      <c r="D96" s="1" t="s">
        <v>2284</v>
      </c>
      <c r="E96" s="1" t="s">
        <v>2285</v>
      </c>
      <c r="F96" s="1" t="s">
        <v>1827</v>
      </c>
      <c r="G96" s="1" t="s">
        <v>1818</v>
      </c>
      <c r="H96" s="1" t="s">
        <v>36</v>
      </c>
      <c r="I96" s="1" t="s">
        <v>7</v>
      </c>
      <c r="J96" s="1" t="s">
        <v>85</v>
      </c>
      <c r="K96" s="1" t="s">
        <v>521</v>
      </c>
      <c r="L96" s="1" t="s">
        <v>2286</v>
      </c>
      <c r="M96" s="1" t="s">
        <v>113</v>
      </c>
    </row>
    <row r="97" spans="1:13" x14ac:dyDescent="0.25">
      <c r="A97" s="1" t="s">
        <v>2287</v>
      </c>
      <c r="B97" s="1" t="s">
        <v>869</v>
      </c>
      <c r="C97" s="1" t="s">
        <v>2288</v>
      </c>
      <c r="D97" s="1" t="s">
        <v>2289</v>
      </c>
      <c r="E97" s="1" t="s">
        <v>2290</v>
      </c>
      <c r="F97" s="1" t="s">
        <v>1827</v>
      </c>
      <c r="G97" s="1" t="s">
        <v>1818</v>
      </c>
      <c r="H97" s="1" t="s">
        <v>36</v>
      </c>
      <c r="I97" s="1" t="s">
        <v>7</v>
      </c>
      <c r="J97" s="1" t="s">
        <v>85</v>
      </c>
      <c r="K97" s="1" t="s">
        <v>521</v>
      </c>
      <c r="L97" s="1" t="s">
        <v>877</v>
      </c>
      <c r="M97" s="1" t="s">
        <v>574</v>
      </c>
    </row>
    <row r="98" spans="1:13" x14ac:dyDescent="0.25">
      <c r="A98" s="1" t="s">
        <v>2291</v>
      </c>
      <c r="B98" s="1" t="s">
        <v>869</v>
      </c>
      <c r="C98" s="1" t="s">
        <v>2292</v>
      </c>
      <c r="D98" s="1" t="s">
        <v>2293</v>
      </c>
      <c r="E98" s="1" t="s">
        <v>2294</v>
      </c>
      <c r="F98" s="1" t="s">
        <v>1827</v>
      </c>
      <c r="G98" s="1" t="s">
        <v>1818</v>
      </c>
      <c r="H98" s="1" t="s">
        <v>36</v>
      </c>
      <c r="I98" s="1" t="s">
        <v>7</v>
      </c>
      <c r="J98" s="1" t="s">
        <v>496</v>
      </c>
      <c r="K98" s="1" t="s">
        <v>521</v>
      </c>
      <c r="L98" s="1" t="s">
        <v>745</v>
      </c>
      <c r="M98" s="1" t="s">
        <v>210</v>
      </c>
    </row>
    <row r="99" spans="1:13" x14ac:dyDescent="0.25">
      <c r="A99" s="1" t="s">
        <v>2295</v>
      </c>
      <c r="B99" s="1" t="s">
        <v>871</v>
      </c>
      <c r="C99" s="1" t="s">
        <v>2296</v>
      </c>
      <c r="D99" s="1" t="s">
        <v>2297</v>
      </c>
      <c r="E99" s="1" t="s">
        <v>2298</v>
      </c>
      <c r="F99" s="1" t="s">
        <v>1827</v>
      </c>
      <c r="G99" s="1" t="s">
        <v>1845</v>
      </c>
      <c r="H99" s="1" t="s">
        <v>36</v>
      </c>
      <c r="I99" s="1" t="s">
        <v>7</v>
      </c>
      <c r="J99" s="1" t="s">
        <v>2299</v>
      </c>
      <c r="K99" s="1" t="s">
        <v>38</v>
      </c>
      <c r="L99" s="1" t="s">
        <v>2300</v>
      </c>
      <c r="M99" s="1" t="s">
        <v>2301</v>
      </c>
    </row>
    <row r="100" spans="1:13" x14ac:dyDescent="0.25">
      <c r="A100" s="1" t="s">
        <v>2302</v>
      </c>
      <c r="B100" s="1" t="s">
        <v>871</v>
      </c>
      <c r="C100" s="1" t="s">
        <v>2303</v>
      </c>
      <c r="D100" s="1" t="s">
        <v>2304</v>
      </c>
      <c r="E100" s="1" t="s">
        <v>2305</v>
      </c>
      <c r="F100" s="1" t="s">
        <v>1827</v>
      </c>
      <c r="G100" s="1" t="s">
        <v>1828</v>
      </c>
      <c r="H100" s="1" t="s">
        <v>36</v>
      </c>
      <c r="I100" s="1" t="s">
        <v>7</v>
      </c>
      <c r="J100" s="1" t="s">
        <v>821</v>
      </c>
      <c r="K100" s="1" t="s">
        <v>521</v>
      </c>
      <c r="L100" s="1" t="s">
        <v>2306</v>
      </c>
      <c r="M100" s="1" t="s">
        <v>630</v>
      </c>
    </row>
    <row r="101" spans="1:13" ht="15.75" thickBot="1" x14ac:dyDescent="0.3">
      <c r="A101" s="1" t="s">
        <v>2307</v>
      </c>
      <c r="B101" s="1" t="s">
        <v>874</v>
      </c>
      <c r="C101" s="1" t="s">
        <v>2308</v>
      </c>
      <c r="D101" s="1" t="s">
        <v>2309</v>
      </c>
      <c r="E101" s="1" t="s">
        <v>2310</v>
      </c>
      <c r="F101" s="1" t="s">
        <v>1827</v>
      </c>
      <c r="G101" s="1" t="s">
        <v>1828</v>
      </c>
      <c r="H101" s="1" t="s">
        <v>36</v>
      </c>
      <c r="I101" s="1" t="s">
        <v>7</v>
      </c>
      <c r="J101" s="1" t="s">
        <v>2311</v>
      </c>
      <c r="K101" s="1" t="s">
        <v>521</v>
      </c>
      <c r="L101" s="1" t="s">
        <v>355</v>
      </c>
      <c r="M101" s="1" t="s">
        <v>29</v>
      </c>
    </row>
    <row r="102" spans="1:13" x14ac:dyDescent="0.25">
      <c r="A102" s="2" t="s">
        <v>943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>
        <f>SUBTOTAL(103,alumni.college_b_hs_v[Location])</f>
        <v>100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8F83-4BF5-40A1-9696-FF200EBC3126}">
  <dimension ref="A1:AC102"/>
  <sheetViews>
    <sheetView topLeftCell="N39" workbookViewId="0">
      <selection activeCell="M1" sqref="M1:AC34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30" bestFit="1" customWidth="1"/>
    <col min="4" max="4" width="26.7109375" bestFit="1" customWidth="1"/>
    <col min="5" max="5" width="28.140625" bestFit="1" customWidth="1"/>
    <col min="6" max="6" width="40.7109375" bestFit="1" customWidth="1"/>
    <col min="7" max="7" width="10.28515625" bestFit="1" customWidth="1"/>
    <col min="8" max="8" width="9.7109375" bestFit="1" customWidth="1"/>
    <col min="9" max="9" width="15.7109375" bestFit="1" customWidth="1"/>
    <col min="10" max="10" width="35.5703125" bestFit="1" customWidth="1"/>
    <col min="11" max="11" width="45" bestFit="1" customWidth="1"/>
    <col min="13" max="13" width="42.5703125" bestFit="1" customWidth="1"/>
    <col min="14" max="14" width="16.28515625" bestFit="1" customWidth="1"/>
    <col min="15" max="15" width="10.28515625" bestFit="1" customWidth="1"/>
    <col min="16" max="18" width="8.85546875" bestFit="1" customWidth="1"/>
    <col min="19" max="19" width="9.42578125" bestFit="1" customWidth="1"/>
    <col min="20" max="20" width="9.5703125" bestFit="1" customWidth="1"/>
    <col min="21" max="21" width="9.42578125" bestFit="1" customWidth="1"/>
    <col min="22" max="22" width="10.28515625" bestFit="1" customWidth="1"/>
    <col min="23" max="23" width="10" bestFit="1" customWidth="1"/>
    <col min="24" max="24" width="9.5703125" bestFit="1" customWidth="1"/>
    <col min="25" max="25" width="10.28515625" bestFit="1" customWidth="1"/>
    <col min="26" max="26" width="9.5703125" bestFit="1" customWidth="1"/>
    <col min="27" max="27" width="10.28515625" bestFit="1" customWidth="1"/>
    <col min="28" max="28" width="7.28515625" bestFit="1" customWidth="1"/>
    <col min="29" max="29" width="11.28515625" bestFit="1" customWidth="1"/>
  </cols>
  <sheetData>
    <row r="1" spans="1:29" x14ac:dyDescent="0.25">
      <c r="A1" t="s">
        <v>942</v>
      </c>
      <c r="B1" t="s">
        <v>941</v>
      </c>
      <c r="C1" t="s">
        <v>940</v>
      </c>
      <c r="D1" t="s">
        <v>939</v>
      </c>
      <c r="E1" t="s">
        <v>938</v>
      </c>
      <c r="F1" t="s">
        <v>2312</v>
      </c>
      <c r="G1" t="s">
        <v>937</v>
      </c>
      <c r="H1" t="s">
        <v>936</v>
      </c>
      <c r="I1" t="s">
        <v>935</v>
      </c>
      <c r="J1" t="s">
        <v>1380</v>
      </c>
      <c r="K1" t="s">
        <v>931</v>
      </c>
      <c r="M1" s="3" t="s">
        <v>948</v>
      </c>
      <c r="N1" s="3" t="s">
        <v>944</v>
      </c>
    </row>
    <row r="2" spans="1:29" x14ac:dyDescent="0.25">
      <c r="A2" s="1" t="s">
        <v>2313</v>
      </c>
      <c r="B2" s="1" t="s">
        <v>752</v>
      </c>
      <c r="C2" s="1" t="s">
        <v>2314</v>
      </c>
      <c r="D2" s="1" t="s">
        <v>2315</v>
      </c>
      <c r="E2" s="1" t="s">
        <v>2316</v>
      </c>
      <c r="F2" s="1" t="s">
        <v>1827</v>
      </c>
      <c r="G2" s="1" t="s">
        <v>1818</v>
      </c>
      <c r="H2" s="1" t="s">
        <v>36</v>
      </c>
      <c r="I2" s="1" t="s">
        <v>953</v>
      </c>
      <c r="J2" s="1" t="s">
        <v>2317</v>
      </c>
      <c r="K2" s="1" t="s">
        <v>2318</v>
      </c>
      <c r="M2" s="3" t="s">
        <v>946</v>
      </c>
      <c r="N2" t="s">
        <v>819</v>
      </c>
      <c r="O2" t="s">
        <v>2338</v>
      </c>
      <c r="P2" t="s">
        <v>843</v>
      </c>
      <c r="Q2" t="s">
        <v>844</v>
      </c>
      <c r="R2" t="s">
        <v>846</v>
      </c>
      <c r="S2" t="s">
        <v>2119</v>
      </c>
      <c r="T2" t="s">
        <v>2320</v>
      </c>
      <c r="U2" t="s">
        <v>826</v>
      </c>
      <c r="V2" t="s">
        <v>803</v>
      </c>
      <c r="W2" t="s">
        <v>752</v>
      </c>
      <c r="X2" t="s">
        <v>2327</v>
      </c>
      <c r="Y2" t="s">
        <v>812</v>
      </c>
      <c r="Z2" t="s">
        <v>774</v>
      </c>
      <c r="AA2" t="s">
        <v>2076</v>
      </c>
      <c r="AB2" t="s">
        <v>947</v>
      </c>
      <c r="AC2" t="s">
        <v>945</v>
      </c>
    </row>
    <row r="3" spans="1:29" x14ac:dyDescent="0.25">
      <c r="A3" s="1" t="s">
        <v>2319</v>
      </c>
      <c r="B3" s="1" t="s">
        <v>2320</v>
      </c>
      <c r="C3" s="1" t="s">
        <v>2321</v>
      </c>
      <c r="D3" s="1" t="s">
        <v>2322</v>
      </c>
      <c r="E3" s="1" t="s">
        <v>2323</v>
      </c>
      <c r="F3" s="1" t="s">
        <v>1817</v>
      </c>
      <c r="G3" s="1" t="s">
        <v>2098</v>
      </c>
      <c r="H3" s="1" t="s">
        <v>36</v>
      </c>
      <c r="I3" s="1" t="s">
        <v>953</v>
      </c>
      <c r="J3" s="1" t="s">
        <v>2324</v>
      </c>
      <c r="K3" s="1" t="s">
        <v>2325</v>
      </c>
      <c r="M3" s="4" t="s">
        <v>860</v>
      </c>
      <c r="N3" s="6"/>
      <c r="O3" s="6"/>
      <c r="P3" s="6">
        <v>11</v>
      </c>
      <c r="Q3" s="6"/>
      <c r="R3" s="6"/>
      <c r="S3" s="6">
        <v>2</v>
      </c>
      <c r="T3" s="6"/>
      <c r="U3" s="6"/>
      <c r="V3" s="6"/>
      <c r="W3" s="6"/>
      <c r="X3" s="6"/>
      <c r="Y3" s="6">
        <v>23</v>
      </c>
      <c r="Z3" s="6"/>
      <c r="AA3" s="6"/>
      <c r="AB3" s="6"/>
      <c r="AC3" s="6">
        <v>36</v>
      </c>
    </row>
    <row r="4" spans="1:29" x14ac:dyDescent="0.25">
      <c r="A4" s="1" t="s">
        <v>2326</v>
      </c>
      <c r="B4" s="1" t="s">
        <v>2327</v>
      </c>
      <c r="C4" s="1" t="s">
        <v>2328</v>
      </c>
      <c r="D4" s="1" t="s">
        <v>2329</v>
      </c>
      <c r="E4" s="1" t="s">
        <v>2330</v>
      </c>
      <c r="F4" s="1" t="s">
        <v>1827</v>
      </c>
      <c r="G4" s="1" t="s">
        <v>1818</v>
      </c>
      <c r="H4" s="1" t="s">
        <v>36</v>
      </c>
      <c r="I4" s="1" t="s">
        <v>953</v>
      </c>
      <c r="J4" s="1" t="s">
        <v>2331</v>
      </c>
      <c r="K4" s="1" t="s">
        <v>2332</v>
      </c>
      <c r="M4" s="5" t="s">
        <v>2170</v>
      </c>
      <c r="N4" s="6"/>
      <c r="O4" s="6"/>
      <c r="P4" s="6">
        <v>11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>
        <v>11</v>
      </c>
    </row>
    <row r="5" spans="1:29" x14ac:dyDescent="0.25">
      <c r="A5" s="1" t="s">
        <v>2333</v>
      </c>
      <c r="B5" s="1" t="s">
        <v>774</v>
      </c>
      <c r="C5" s="1" t="s">
        <v>2334</v>
      </c>
      <c r="D5" s="1" t="s">
        <v>1855</v>
      </c>
      <c r="E5" s="1" t="s">
        <v>521</v>
      </c>
      <c r="F5" s="1" t="s">
        <v>1817</v>
      </c>
      <c r="G5" s="1" t="s">
        <v>1828</v>
      </c>
      <c r="H5" s="1" t="s">
        <v>36</v>
      </c>
      <c r="I5" s="1" t="s">
        <v>953</v>
      </c>
      <c r="J5" s="1" t="s">
        <v>2335</v>
      </c>
      <c r="K5" s="1" t="s">
        <v>2336</v>
      </c>
      <c r="M5" s="11" t="s">
        <v>36</v>
      </c>
      <c r="N5" s="6"/>
      <c r="O5" s="6"/>
      <c r="P5" s="6">
        <v>11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>
        <v>11</v>
      </c>
    </row>
    <row r="6" spans="1:29" x14ac:dyDescent="0.25">
      <c r="A6" s="1" t="s">
        <v>2337</v>
      </c>
      <c r="B6" s="1" t="s">
        <v>2338</v>
      </c>
      <c r="C6" s="1" t="s">
        <v>2339</v>
      </c>
      <c r="D6" s="1" t="s">
        <v>2340</v>
      </c>
      <c r="E6" s="1" t="s">
        <v>2341</v>
      </c>
      <c r="F6" s="1" t="s">
        <v>1827</v>
      </c>
      <c r="G6" s="1" t="s">
        <v>1818</v>
      </c>
      <c r="H6" s="1" t="s">
        <v>36</v>
      </c>
      <c r="I6" s="1" t="s">
        <v>953</v>
      </c>
      <c r="J6" s="1" t="s">
        <v>2342</v>
      </c>
      <c r="K6" s="1" t="s">
        <v>1511</v>
      </c>
      <c r="M6" s="5" t="s">
        <v>1845</v>
      </c>
      <c r="N6" s="6"/>
      <c r="O6" s="6"/>
      <c r="P6" s="6"/>
      <c r="Q6" s="6"/>
      <c r="R6" s="6"/>
      <c r="S6" s="6">
        <v>2</v>
      </c>
      <c r="T6" s="6"/>
      <c r="U6" s="6"/>
      <c r="V6" s="6"/>
      <c r="W6" s="6"/>
      <c r="X6" s="6"/>
      <c r="Y6" s="6">
        <v>23</v>
      </c>
      <c r="Z6" s="6"/>
      <c r="AA6" s="6"/>
      <c r="AB6" s="6"/>
      <c r="AC6" s="6">
        <v>25</v>
      </c>
    </row>
    <row r="7" spans="1:29" x14ac:dyDescent="0.25">
      <c r="A7" s="1" t="s">
        <v>2343</v>
      </c>
      <c r="B7" s="1" t="s">
        <v>803</v>
      </c>
      <c r="C7" s="1" t="s">
        <v>2344</v>
      </c>
      <c r="D7" s="1" t="s">
        <v>2345</v>
      </c>
      <c r="E7" s="1" t="s">
        <v>2346</v>
      </c>
      <c r="F7" s="1" t="s">
        <v>1817</v>
      </c>
      <c r="G7" s="1" t="s">
        <v>2098</v>
      </c>
      <c r="H7" s="1" t="s">
        <v>2347</v>
      </c>
      <c r="I7" s="1" t="s">
        <v>953</v>
      </c>
      <c r="J7" s="1" t="s">
        <v>1019</v>
      </c>
      <c r="K7" s="1" t="s">
        <v>919</v>
      </c>
      <c r="M7" s="11" t="s">
        <v>36</v>
      </c>
      <c r="N7" s="6"/>
      <c r="O7" s="6"/>
      <c r="P7" s="6"/>
      <c r="Q7" s="6"/>
      <c r="R7" s="6"/>
      <c r="S7" s="6">
        <v>2</v>
      </c>
      <c r="T7" s="6"/>
      <c r="U7" s="6"/>
      <c r="V7" s="6"/>
      <c r="W7" s="6"/>
      <c r="X7" s="6"/>
      <c r="Y7" s="6">
        <v>23</v>
      </c>
      <c r="Z7" s="6"/>
      <c r="AA7" s="6"/>
      <c r="AB7" s="6"/>
      <c r="AC7" s="6">
        <v>25</v>
      </c>
    </row>
    <row r="8" spans="1:29" x14ac:dyDescent="0.25">
      <c r="A8" s="1" t="s">
        <v>2348</v>
      </c>
      <c r="B8" s="1" t="s">
        <v>812</v>
      </c>
      <c r="C8" s="1" t="s">
        <v>2349</v>
      </c>
      <c r="D8" s="1" t="s">
        <v>2350</v>
      </c>
      <c r="E8" s="1" t="s">
        <v>2351</v>
      </c>
      <c r="F8" s="1" t="s">
        <v>1827</v>
      </c>
      <c r="G8" s="1" t="s">
        <v>1845</v>
      </c>
      <c r="H8" s="1" t="s">
        <v>36</v>
      </c>
      <c r="I8" s="1" t="s">
        <v>953</v>
      </c>
      <c r="J8" s="1" t="s">
        <v>2352</v>
      </c>
      <c r="K8" s="1" t="s">
        <v>748</v>
      </c>
      <c r="M8" s="4" t="s">
        <v>1827</v>
      </c>
      <c r="N8" s="6">
        <v>2</v>
      </c>
      <c r="O8" s="6">
        <v>1</v>
      </c>
      <c r="P8" s="6">
        <v>1</v>
      </c>
      <c r="Q8" s="6">
        <v>5</v>
      </c>
      <c r="R8" s="6">
        <v>12</v>
      </c>
      <c r="S8" s="6"/>
      <c r="T8" s="6"/>
      <c r="U8" s="6"/>
      <c r="V8" s="6"/>
      <c r="W8" s="6">
        <v>1</v>
      </c>
      <c r="X8" s="6">
        <v>1</v>
      </c>
      <c r="Y8" s="6">
        <v>25</v>
      </c>
      <c r="Z8" s="6"/>
      <c r="AA8" s="6"/>
      <c r="AB8" s="6"/>
      <c r="AC8" s="6">
        <v>48</v>
      </c>
    </row>
    <row r="9" spans="1:29" x14ac:dyDescent="0.25">
      <c r="A9" s="1" t="s">
        <v>2353</v>
      </c>
      <c r="B9" s="1" t="s">
        <v>812</v>
      </c>
      <c r="C9" s="1" t="s">
        <v>2354</v>
      </c>
      <c r="D9" s="1" t="s">
        <v>2355</v>
      </c>
      <c r="E9" s="1" t="s">
        <v>2356</v>
      </c>
      <c r="F9" s="1" t="s">
        <v>1827</v>
      </c>
      <c r="G9" s="1" t="s">
        <v>1845</v>
      </c>
      <c r="H9" s="1" t="s">
        <v>36</v>
      </c>
      <c r="I9" s="1" t="s">
        <v>953</v>
      </c>
      <c r="J9" s="1" t="s">
        <v>2357</v>
      </c>
      <c r="K9" s="1" t="s">
        <v>748</v>
      </c>
      <c r="M9" s="5" t="s">
        <v>1828</v>
      </c>
      <c r="N9" s="6">
        <v>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>
        <v>1</v>
      </c>
    </row>
    <row r="10" spans="1:29" x14ac:dyDescent="0.25">
      <c r="A10" s="1" t="s">
        <v>2358</v>
      </c>
      <c r="B10" s="1" t="s">
        <v>812</v>
      </c>
      <c r="C10" s="1" t="s">
        <v>2359</v>
      </c>
      <c r="D10" s="1" t="s">
        <v>2360</v>
      </c>
      <c r="E10" s="1" t="s">
        <v>2361</v>
      </c>
      <c r="F10" s="1" t="s">
        <v>1827</v>
      </c>
      <c r="G10" s="1" t="s">
        <v>1845</v>
      </c>
      <c r="H10" s="1" t="s">
        <v>36</v>
      </c>
      <c r="I10" s="1" t="s">
        <v>953</v>
      </c>
      <c r="J10" s="1" t="s">
        <v>2362</v>
      </c>
      <c r="K10" s="1" t="s">
        <v>748</v>
      </c>
      <c r="M10" s="11" t="s">
        <v>36</v>
      </c>
      <c r="N10" s="6">
        <v>1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>
        <v>1</v>
      </c>
    </row>
    <row r="11" spans="1:29" x14ac:dyDescent="0.25">
      <c r="A11" s="1" t="s">
        <v>2363</v>
      </c>
      <c r="B11" s="1" t="s">
        <v>812</v>
      </c>
      <c r="C11" s="1" t="s">
        <v>2364</v>
      </c>
      <c r="D11" s="1" t="s">
        <v>2365</v>
      </c>
      <c r="E11" s="1" t="s">
        <v>2366</v>
      </c>
      <c r="F11" s="1" t="s">
        <v>1827</v>
      </c>
      <c r="G11" s="1" t="s">
        <v>1845</v>
      </c>
      <c r="H11" s="1" t="s">
        <v>36</v>
      </c>
      <c r="I11" s="1" t="s">
        <v>953</v>
      </c>
      <c r="J11" s="1" t="s">
        <v>2367</v>
      </c>
      <c r="K11" s="1" t="s">
        <v>837</v>
      </c>
      <c r="M11" s="5" t="s">
        <v>1818</v>
      </c>
      <c r="N11" s="6">
        <v>1</v>
      </c>
      <c r="O11" s="6">
        <v>1</v>
      </c>
      <c r="P11" s="6"/>
      <c r="Q11" s="6"/>
      <c r="R11" s="6"/>
      <c r="S11" s="6"/>
      <c r="T11" s="6"/>
      <c r="U11" s="6"/>
      <c r="V11" s="6"/>
      <c r="W11" s="6">
        <v>1</v>
      </c>
      <c r="X11" s="6">
        <v>1</v>
      </c>
      <c r="Y11" s="6"/>
      <c r="Z11" s="6"/>
      <c r="AA11" s="6"/>
      <c r="AB11" s="6"/>
      <c r="AC11" s="6">
        <v>4</v>
      </c>
    </row>
    <row r="12" spans="1:29" x14ac:dyDescent="0.25">
      <c r="A12" s="1" t="s">
        <v>2368</v>
      </c>
      <c r="B12" s="1" t="s">
        <v>812</v>
      </c>
      <c r="C12" s="1" t="s">
        <v>2369</v>
      </c>
      <c r="D12" s="1" t="s">
        <v>1921</v>
      </c>
      <c r="E12" s="1" t="s">
        <v>2370</v>
      </c>
      <c r="F12" s="1" t="s">
        <v>1827</v>
      </c>
      <c r="G12" s="1" t="s">
        <v>1845</v>
      </c>
      <c r="H12" s="1" t="s">
        <v>36</v>
      </c>
      <c r="I12" s="1" t="s">
        <v>953</v>
      </c>
      <c r="J12" s="1" t="s">
        <v>1019</v>
      </c>
      <c r="K12" s="1" t="s">
        <v>630</v>
      </c>
      <c r="M12" s="11" t="s">
        <v>36</v>
      </c>
      <c r="N12" s="6">
        <v>1</v>
      </c>
      <c r="O12" s="6">
        <v>1</v>
      </c>
      <c r="P12" s="6"/>
      <c r="Q12" s="6"/>
      <c r="R12" s="6"/>
      <c r="S12" s="6"/>
      <c r="T12" s="6"/>
      <c r="U12" s="6"/>
      <c r="V12" s="6"/>
      <c r="W12" s="6">
        <v>1</v>
      </c>
      <c r="X12" s="6">
        <v>1</v>
      </c>
      <c r="Y12" s="6"/>
      <c r="Z12" s="6"/>
      <c r="AA12" s="6"/>
      <c r="AB12" s="6"/>
      <c r="AC12" s="6">
        <v>4</v>
      </c>
    </row>
    <row r="13" spans="1:29" x14ac:dyDescent="0.25">
      <c r="A13" s="1" t="s">
        <v>2371</v>
      </c>
      <c r="B13" s="1" t="s">
        <v>812</v>
      </c>
      <c r="C13" s="1" t="s">
        <v>2372</v>
      </c>
      <c r="D13" s="1" t="s">
        <v>2373</v>
      </c>
      <c r="E13" s="1" t="s">
        <v>2374</v>
      </c>
      <c r="F13" s="1" t="s">
        <v>1827</v>
      </c>
      <c r="G13" s="1" t="s">
        <v>1845</v>
      </c>
      <c r="H13" s="1" t="s">
        <v>36</v>
      </c>
      <c r="I13" s="1" t="s">
        <v>953</v>
      </c>
      <c r="J13" s="1" t="s">
        <v>2375</v>
      </c>
      <c r="K13" s="1" t="s">
        <v>29</v>
      </c>
      <c r="M13" s="5" t="s">
        <v>2170</v>
      </c>
      <c r="N13" s="6"/>
      <c r="O13" s="6"/>
      <c r="P13" s="6">
        <v>1</v>
      </c>
      <c r="Q13" s="6">
        <v>5</v>
      </c>
      <c r="R13" s="6">
        <v>12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>
        <v>18</v>
      </c>
    </row>
    <row r="14" spans="1:29" x14ac:dyDescent="0.25">
      <c r="A14" s="1" t="s">
        <v>2376</v>
      </c>
      <c r="B14" s="1" t="s">
        <v>812</v>
      </c>
      <c r="C14" s="1" t="s">
        <v>2377</v>
      </c>
      <c r="D14" s="1" t="s">
        <v>2378</v>
      </c>
      <c r="E14" s="1" t="s">
        <v>2379</v>
      </c>
      <c r="F14" s="1" t="s">
        <v>1827</v>
      </c>
      <c r="G14" s="1" t="s">
        <v>1845</v>
      </c>
      <c r="H14" s="1" t="s">
        <v>36</v>
      </c>
      <c r="I14" s="1" t="s">
        <v>953</v>
      </c>
      <c r="J14" s="1" t="s">
        <v>2380</v>
      </c>
      <c r="K14" s="1" t="s">
        <v>630</v>
      </c>
      <c r="M14" s="11" t="s">
        <v>36</v>
      </c>
      <c r="N14" s="6"/>
      <c r="O14" s="6"/>
      <c r="P14" s="6">
        <v>1</v>
      </c>
      <c r="Q14" s="6">
        <v>5</v>
      </c>
      <c r="R14" s="6">
        <v>12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>
        <v>18</v>
      </c>
    </row>
    <row r="15" spans="1:29" x14ac:dyDescent="0.25">
      <c r="A15" s="1" t="s">
        <v>2381</v>
      </c>
      <c r="B15" s="1" t="s">
        <v>812</v>
      </c>
      <c r="C15" s="1" t="s">
        <v>2382</v>
      </c>
      <c r="D15" s="1" t="s">
        <v>2383</v>
      </c>
      <c r="E15" s="1" t="s">
        <v>2384</v>
      </c>
      <c r="F15" s="1" t="s">
        <v>1827</v>
      </c>
      <c r="G15" s="1" t="s">
        <v>1845</v>
      </c>
      <c r="H15" s="1" t="s">
        <v>36</v>
      </c>
      <c r="I15" s="1" t="s">
        <v>953</v>
      </c>
      <c r="J15" s="1" t="s">
        <v>2385</v>
      </c>
      <c r="K15" s="1" t="s">
        <v>29</v>
      </c>
      <c r="M15" s="5" t="s">
        <v>1845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>
        <v>25</v>
      </c>
      <c r="Z15" s="6"/>
      <c r="AA15" s="6"/>
      <c r="AB15" s="6"/>
      <c r="AC15" s="6">
        <v>25</v>
      </c>
    </row>
    <row r="16" spans="1:29" x14ac:dyDescent="0.25">
      <c r="A16" s="1" t="s">
        <v>2386</v>
      </c>
      <c r="B16" s="1" t="s">
        <v>812</v>
      </c>
      <c r="C16" s="1" t="s">
        <v>2387</v>
      </c>
      <c r="D16" s="1" t="s">
        <v>2388</v>
      </c>
      <c r="E16" s="1" t="s">
        <v>2389</v>
      </c>
      <c r="F16" s="1" t="s">
        <v>1827</v>
      </c>
      <c r="G16" s="1" t="s">
        <v>1845</v>
      </c>
      <c r="H16" s="1" t="s">
        <v>36</v>
      </c>
      <c r="I16" s="1" t="s">
        <v>953</v>
      </c>
      <c r="J16" s="1" t="s">
        <v>2390</v>
      </c>
      <c r="K16" s="1" t="s">
        <v>404</v>
      </c>
      <c r="M16" s="11" t="s">
        <v>36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v>25</v>
      </c>
      <c r="Z16" s="6"/>
      <c r="AA16" s="6"/>
      <c r="AB16" s="6"/>
      <c r="AC16" s="6">
        <v>25</v>
      </c>
    </row>
    <row r="17" spans="1:29" x14ac:dyDescent="0.25">
      <c r="A17" s="1" t="s">
        <v>2391</v>
      </c>
      <c r="B17" s="1" t="s">
        <v>812</v>
      </c>
      <c r="C17" s="1" t="s">
        <v>2392</v>
      </c>
      <c r="D17" s="1" t="s">
        <v>2393</v>
      </c>
      <c r="E17" s="1" t="s">
        <v>2394</v>
      </c>
      <c r="F17" s="1" t="s">
        <v>1827</v>
      </c>
      <c r="G17" s="1" t="s">
        <v>1845</v>
      </c>
      <c r="H17" s="1" t="s">
        <v>36</v>
      </c>
      <c r="I17" s="1" t="s">
        <v>953</v>
      </c>
      <c r="J17" s="1" t="s">
        <v>2395</v>
      </c>
      <c r="K17" s="1" t="s">
        <v>1577</v>
      </c>
      <c r="M17" s="4" t="s">
        <v>1817</v>
      </c>
      <c r="N17" s="6"/>
      <c r="O17" s="6"/>
      <c r="P17" s="6">
        <v>1</v>
      </c>
      <c r="Q17" s="6"/>
      <c r="R17" s="6"/>
      <c r="S17" s="6"/>
      <c r="T17" s="6">
        <v>1</v>
      </c>
      <c r="U17" s="6">
        <v>2</v>
      </c>
      <c r="V17" s="6">
        <v>1</v>
      </c>
      <c r="W17" s="6"/>
      <c r="X17" s="6"/>
      <c r="Y17" s="6">
        <v>8</v>
      </c>
      <c r="Z17" s="6">
        <v>1</v>
      </c>
      <c r="AA17" s="6">
        <v>2</v>
      </c>
      <c r="AB17" s="6"/>
      <c r="AC17" s="6">
        <v>16</v>
      </c>
    </row>
    <row r="18" spans="1:29" x14ac:dyDescent="0.25">
      <c r="A18" s="1" t="s">
        <v>2396</v>
      </c>
      <c r="B18" s="1" t="s">
        <v>812</v>
      </c>
      <c r="C18" s="1" t="s">
        <v>2397</v>
      </c>
      <c r="D18" s="1" t="s">
        <v>2398</v>
      </c>
      <c r="E18" s="1" t="s">
        <v>2399</v>
      </c>
      <c r="F18" s="1" t="s">
        <v>1827</v>
      </c>
      <c r="G18" s="1" t="s">
        <v>1845</v>
      </c>
      <c r="H18" s="1" t="s">
        <v>36</v>
      </c>
      <c r="I18" s="1" t="s">
        <v>953</v>
      </c>
      <c r="J18" s="1" t="s">
        <v>2400</v>
      </c>
      <c r="K18" s="1" t="s">
        <v>389</v>
      </c>
      <c r="M18" s="5" t="s">
        <v>1828</v>
      </c>
      <c r="N18" s="6"/>
      <c r="O18" s="6"/>
      <c r="P18" s="6"/>
      <c r="Q18" s="6"/>
      <c r="R18" s="6"/>
      <c r="S18" s="6"/>
      <c r="T18" s="6"/>
      <c r="U18" s="6">
        <v>1</v>
      </c>
      <c r="V18" s="6"/>
      <c r="W18" s="6"/>
      <c r="X18" s="6"/>
      <c r="Y18" s="6"/>
      <c r="Z18" s="6">
        <v>1</v>
      </c>
      <c r="AA18" s="6">
        <v>1</v>
      </c>
      <c r="AB18" s="6"/>
      <c r="AC18" s="6">
        <v>3</v>
      </c>
    </row>
    <row r="19" spans="1:29" x14ac:dyDescent="0.25">
      <c r="A19" s="1" t="s">
        <v>2401</v>
      </c>
      <c r="B19" s="1" t="s">
        <v>812</v>
      </c>
      <c r="C19" s="1" t="s">
        <v>2402</v>
      </c>
      <c r="D19" s="1" t="s">
        <v>2403</v>
      </c>
      <c r="E19" s="1" t="s">
        <v>2404</v>
      </c>
      <c r="F19" s="1" t="s">
        <v>1827</v>
      </c>
      <c r="G19" s="1" t="s">
        <v>1845</v>
      </c>
      <c r="H19" s="1" t="s">
        <v>36</v>
      </c>
      <c r="I19" s="1" t="s">
        <v>953</v>
      </c>
      <c r="J19" s="1" t="s">
        <v>2405</v>
      </c>
      <c r="K19" s="1" t="s">
        <v>2406</v>
      </c>
      <c r="M19" s="11" t="s">
        <v>36</v>
      </c>
      <c r="N19" s="6"/>
      <c r="O19" s="6"/>
      <c r="P19" s="6"/>
      <c r="Q19" s="6"/>
      <c r="R19" s="6"/>
      <c r="S19" s="6"/>
      <c r="T19" s="6"/>
      <c r="U19" s="6">
        <v>1</v>
      </c>
      <c r="V19" s="6"/>
      <c r="W19" s="6"/>
      <c r="X19" s="6"/>
      <c r="Y19" s="6"/>
      <c r="Z19" s="6">
        <v>1</v>
      </c>
      <c r="AA19" s="6">
        <v>1</v>
      </c>
      <c r="AB19" s="6"/>
      <c r="AC19" s="6">
        <v>3</v>
      </c>
    </row>
    <row r="20" spans="1:29" x14ac:dyDescent="0.25">
      <c r="A20" s="1" t="s">
        <v>2407</v>
      </c>
      <c r="B20" s="1" t="s">
        <v>812</v>
      </c>
      <c r="C20" s="1" t="s">
        <v>2408</v>
      </c>
      <c r="D20" s="1" t="s">
        <v>2409</v>
      </c>
      <c r="E20" s="1" t="s">
        <v>1448</v>
      </c>
      <c r="F20" s="1" t="s">
        <v>1827</v>
      </c>
      <c r="G20" s="1" t="s">
        <v>1845</v>
      </c>
      <c r="H20" s="1" t="s">
        <v>36</v>
      </c>
      <c r="I20" s="1" t="s">
        <v>953</v>
      </c>
      <c r="J20" s="1" t="s">
        <v>1019</v>
      </c>
      <c r="K20" s="1" t="s">
        <v>29</v>
      </c>
      <c r="M20" s="5" t="s">
        <v>2170</v>
      </c>
      <c r="N20" s="6"/>
      <c r="O20" s="6"/>
      <c r="P20" s="6">
        <v>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>
        <v>1</v>
      </c>
    </row>
    <row r="21" spans="1:29" x14ac:dyDescent="0.25">
      <c r="A21" s="1" t="s">
        <v>2410</v>
      </c>
      <c r="B21" s="1" t="s">
        <v>812</v>
      </c>
      <c r="C21" s="1" t="s">
        <v>2411</v>
      </c>
      <c r="D21" s="1" t="s">
        <v>2412</v>
      </c>
      <c r="E21" s="1" t="s">
        <v>2413</v>
      </c>
      <c r="F21" s="1" t="s">
        <v>1827</v>
      </c>
      <c r="G21" s="1" t="s">
        <v>1845</v>
      </c>
      <c r="H21" s="1" t="s">
        <v>36</v>
      </c>
      <c r="I21" s="1" t="s">
        <v>953</v>
      </c>
      <c r="J21" s="1" t="s">
        <v>2414</v>
      </c>
      <c r="K21" s="1" t="s">
        <v>816</v>
      </c>
      <c r="M21" s="11" t="s">
        <v>36</v>
      </c>
      <c r="N21" s="6"/>
      <c r="O21" s="6"/>
      <c r="P21" s="6">
        <v>1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>
        <v>1</v>
      </c>
    </row>
    <row r="22" spans="1:29" x14ac:dyDescent="0.25">
      <c r="A22" s="1" t="s">
        <v>2415</v>
      </c>
      <c r="B22" s="1" t="s">
        <v>812</v>
      </c>
      <c r="C22" s="1" t="s">
        <v>2416</v>
      </c>
      <c r="D22" s="1" t="s">
        <v>2417</v>
      </c>
      <c r="E22" s="1" t="s">
        <v>2418</v>
      </c>
      <c r="F22" s="1" t="s">
        <v>1827</v>
      </c>
      <c r="G22" s="1" t="s">
        <v>1845</v>
      </c>
      <c r="H22" s="1" t="s">
        <v>36</v>
      </c>
      <c r="I22" s="1" t="s">
        <v>953</v>
      </c>
      <c r="J22" s="1" t="s">
        <v>1015</v>
      </c>
      <c r="K22" s="1" t="s">
        <v>791</v>
      </c>
      <c r="M22" s="5" t="s">
        <v>2098</v>
      </c>
      <c r="N22" s="6"/>
      <c r="O22" s="6"/>
      <c r="P22" s="6"/>
      <c r="Q22" s="6"/>
      <c r="R22" s="6"/>
      <c r="S22" s="6"/>
      <c r="T22" s="6">
        <v>1</v>
      </c>
      <c r="U22" s="6"/>
      <c r="V22" s="6">
        <v>1</v>
      </c>
      <c r="W22" s="6"/>
      <c r="X22" s="6"/>
      <c r="Y22" s="6"/>
      <c r="Z22" s="6"/>
      <c r="AA22" s="6"/>
      <c r="AB22" s="6"/>
      <c r="AC22" s="6">
        <v>2</v>
      </c>
    </row>
    <row r="23" spans="1:29" x14ac:dyDescent="0.25">
      <c r="A23" s="1" t="s">
        <v>2419</v>
      </c>
      <c r="B23" s="1" t="s">
        <v>812</v>
      </c>
      <c r="C23" s="1" t="s">
        <v>2420</v>
      </c>
      <c r="D23" s="1" t="s">
        <v>2421</v>
      </c>
      <c r="E23" s="1" t="s">
        <v>2422</v>
      </c>
      <c r="F23" s="1" t="s">
        <v>1827</v>
      </c>
      <c r="G23" s="1" t="s">
        <v>1845</v>
      </c>
      <c r="H23" s="1" t="s">
        <v>36</v>
      </c>
      <c r="I23" s="1" t="s">
        <v>953</v>
      </c>
      <c r="J23" s="1" t="s">
        <v>2423</v>
      </c>
      <c r="K23" s="1" t="s">
        <v>29</v>
      </c>
      <c r="M23" s="11" t="s">
        <v>36</v>
      </c>
      <c r="N23" s="6"/>
      <c r="O23" s="6"/>
      <c r="P23" s="6"/>
      <c r="Q23" s="6"/>
      <c r="R23" s="6"/>
      <c r="S23" s="6"/>
      <c r="T23" s="6">
        <v>1</v>
      </c>
      <c r="U23" s="6"/>
      <c r="V23" s="6"/>
      <c r="W23" s="6"/>
      <c r="X23" s="6"/>
      <c r="Y23" s="6"/>
      <c r="Z23" s="6"/>
      <c r="AA23" s="6"/>
      <c r="AB23" s="6"/>
      <c r="AC23" s="6">
        <v>1</v>
      </c>
    </row>
    <row r="24" spans="1:29" x14ac:dyDescent="0.25">
      <c r="A24" s="1" t="s">
        <v>2424</v>
      </c>
      <c r="B24" s="1" t="s">
        <v>812</v>
      </c>
      <c r="C24" s="1" t="s">
        <v>2425</v>
      </c>
      <c r="D24" s="1" t="s">
        <v>2426</v>
      </c>
      <c r="E24" s="1" t="s">
        <v>2427</v>
      </c>
      <c r="F24" s="1" t="s">
        <v>1827</v>
      </c>
      <c r="G24" s="1" t="s">
        <v>1845</v>
      </c>
      <c r="H24" s="1" t="s">
        <v>36</v>
      </c>
      <c r="I24" s="1" t="s">
        <v>953</v>
      </c>
      <c r="J24" s="1" t="s">
        <v>2428</v>
      </c>
      <c r="K24" s="1" t="s">
        <v>29</v>
      </c>
      <c r="M24" s="11" t="s">
        <v>2347</v>
      </c>
      <c r="N24" s="6"/>
      <c r="O24" s="6"/>
      <c r="P24" s="6"/>
      <c r="Q24" s="6"/>
      <c r="R24" s="6"/>
      <c r="S24" s="6"/>
      <c r="T24" s="6"/>
      <c r="U24" s="6"/>
      <c r="V24" s="6">
        <v>1</v>
      </c>
      <c r="W24" s="6"/>
      <c r="X24" s="6"/>
      <c r="Y24" s="6"/>
      <c r="Z24" s="6"/>
      <c r="AA24" s="6"/>
      <c r="AB24" s="6"/>
      <c r="AC24" s="6">
        <v>1</v>
      </c>
    </row>
    <row r="25" spans="1:29" x14ac:dyDescent="0.25">
      <c r="A25" s="1" t="s">
        <v>2429</v>
      </c>
      <c r="B25" s="1" t="s">
        <v>812</v>
      </c>
      <c r="C25" s="1" t="s">
        <v>2430</v>
      </c>
      <c r="D25" s="1" t="s">
        <v>2431</v>
      </c>
      <c r="E25" s="1" t="s">
        <v>2008</v>
      </c>
      <c r="F25" s="1" t="s">
        <v>1827</v>
      </c>
      <c r="G25" s="1" t="s">
        <v>1845</v>
      </c>
      <c r="H25" s="1" t="s">
        <v>36</v>
      </c>
      <c r="I25" s="1" t="s">
        <v>953</v>
      </c>
      <c r="J25" s="1" t="s">
        <v>1019</v>
      </c>
      <c r="K25" s="1" t="s">
        <v>764</v>
      </c>
      <c r="M25" s="5" t="s">
        <v>1841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1</v>
      </c>
      <c r="AB25" s="6"/>
      <c r="AC25" s="6">
        <v>1</v>
      </c>
    </row>
    <row r="26" spans="1:29" x14ac:dyDescent="0.25">
      <c r="A26" s="1" t="s">
        <v>2432</v>
      </c>
      <c r="B26" s="1" t="s">
        <v>812</v>
      </c>
      <c r="C26" s="1" t="s">
        <v>2433</v>
      </c>
      <c r="D26" s="1" t="s">
        <v>2434</v>
      </c>
      <c r="E26" s="1" t="s">
        <v>2435</v>
      </c>
      <c r="F26" s="1" t="s">
        <v>1827</v>
      </c>
      <c r="G26" s="1" t="s">
        <v>1845</v>
      </c>
      <c r="H26" s="1" t="s">
        <v>36</v>
      </c>
      <c r="I26" s="1" t="s">
        <v>953</v>
      </c>
      <c r="J26" s="1" t="s">
        <v>2436</v>
      </c>
      <c r="K26" s="1" t="s">
        <v>753</v>
      </c>
      <c r="M26" s="11" t="s">
        <v>36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1</v>
      </c>
      <c r="AB26" s="6"/>
      <c r="AC26" s="6">
        <v>1</v>
      </c>
    </row>
    <row r="27" spans="1:29" x14ac:dyDescent="0.25">
      <c r="A27" s="1" t="s">
        <v>2437</v>
      </c>
      <c r="B27" s="1" t="s">
        <v>812</v>
      </c>
      <c r="C27" s="1" t="s">
        <v>2438</v>
      </c>
      <c r="D27" s="1" t="s">
        <v>2439</v>
      </c>
      <c r="E27" s="1" t="s">
        <v>2440</v>
      </c>
      <c r="F27" s="1" t="s">
        <v>1827</v>
      </c>
      <c r="G27" s="1" t="s">
        <v>1845</v>
      </c>
      <c r="H27" s="1" t="s">
        <v>36</v>
      </c>
      <c r="I27" s="1" t="s">
        <v>953</v>
      </c>
      <c r="J27" s="1" t="s">
        <v>2441</v>
      </c>
      <c r="K27" s="1" t="s">
        <v>29</v>
      </c>
      <c r="M27" s="5" t="s">
        <v>1845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8</v>
      </c>
      <c r="Z27" s="6"/>
      <c r="AA27" s="6"/>
      <c r="AB27" s="6"/>
      <c r="AC27" s="6">
        <v>8</v>
      </c>
    </row>
    <row r="28" spans="1:29" x14ac:dyDescent="0.25">
      <c r="A28" s="1" t="s">
        <v>2442</v>
      </c>
      <c r="B28" s="1" t="s">
        <v>812</v>
      </c>
      <c r="C28" s="1" t="s">
        <v>2443</v>
      </c>
      <c r="D28" s="1" t="s">
        <v>2444</v>
      </c>
      <c r="E28" s="1" t="s">
        <v>2445</v>
      </c>
      <c r="F28" s="1" t="s">
        <v>1827</v>
      </c>
      <c r="G28" s="1" t="s">
        <v>1845</v>
      </c>
      <c r="H28" s="1" t="s">
        <v>36</v>
      </c>
      <c r="I28" s="1" t="s">
        <v>953</v>
      </c>
      <c r="J28" s="1" t="s">
        <v>1019</v>
      </c>
      <c r="K28" s="1" t="s">
        <v>854</v>
      </c>
      <c r="M28" s="11" t="s">
        <v>36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>
        <v>8</v>
      </c>
      <c r="Z28" s="6"/>
      <c r="AA28" s="6"/>
      <c r="AB28" s="6"/>
      <c r="AC28" s="6">
        <v>8</v>
      </c>
    </row>
    <row r="29" spans="1:29" x14ac:dyDescent="0.25">
      <c r="A29" s="1" t="s">
        <v>2446</v>
      </c>
      <c r="B29" s="1" t="s">
        <v>812</v>
      </c>
      <c r="C29" s="1" t="s">
        <v>2447</v>
      </c>
      <c r="D29" s="1" t="s">
        <v>2448</v>
      </c>
      <c r="E29" s="1" t="s">
        <v>2449</v>
      </c>
      <c r="F29" s="1" t="s">
        <v>1827</v>
      </c>
      <c r="G29" s="1" t="s">
        <v>1845</v>
      </c>
      <c r="H29" s="1" t="s">
        <v>36</v>
      </c>
      <c r="I29" s="1" t="s">
        <v>953</v>
      </c>
      <c r="J29" s="1" t="s">
        <v>2450</v>
      </c>
      <c r="K29" s="1" t="s">
        <v>132</v>
      </c>
      <c r="M29" s="5" t="s">
        <v>2103</v>
      </c>
      <c r="N29" s="6"/>
      <c r="O29" s="6"/>
      <c r="P29" s="6"/>
      <c r="Q29" s="6"/>
      <c r="R29" s="6"/>
      <c r="S29" s="6"/>
      <c r="T29" s="6"/>
      <c r="U29" s="6">
        <v>1</v>
      </c>
      <c r="V29" s="6"/>
      <c r="W29" s="6"/>
      <c r="X29" s="6"/>
      <c r="Y29" s="6"/>
      <c r="Z29" s="6"/>
      <c r="AA29" s="6"/>
      <c r="AB29" s="6"/>
      <c r="AC29" s="6">
        <v>1</v>
      </c>
    </row>
    <row r="30" spans="1:29" x14ac:dyDescent="0.25">
      <c r="A30" s="1" t="s">
        <v>2451</v>
      </c>
      <c r="B30" s="1" t="s">
        <v>812</v>
      </c>
      <c r="C30" s="1" t="s">
        <v>2452</v>
      </c>
      <c r="D30" s="1" t="s">
        <v>2453</v>
      </c>
      <c r="E30" s="1" t="s">
        <v>2454</v>
      </c>
      <c r="F30" s="1" t="s">
        <v>1827</v>
      </c>
      <c r="G30" s="1" t="s">
        <v>1845</v>
      </c>
      <c r="H30" s="1" t="s">
        <v>36</v>
      </c>
      <c r="I30" s="1" t="s">
        <v>953</v>
      </c>
      <c r="J30" s="1" t="s">
        <v>2455</v>
      </c>
      <c r="K30" s="1" t="s">
        <v>2456</v>
      </c>
      <c r="M30" s="11" t="s">
        <v>36</v>
      </c>
      <c r="N30" s="6"/>
      <c r="O30" s="6"/>
      <c r="P30" s="6"/>
      <c r="Q30" s="6"/>
      <c r="R30" s="6"/>
      <c r="S30" s="6"/>
      <c r="T30" s="6"/>
      <c r="U30" s="6">
        <v>1</v>
      </c>
      <c r="V30" s="6"/>
      <c r="W30" s="6"/>
      <c r="X30" s="6"/>
      <c r="Y30" s="6"/>
      <c r="Z30" s="6"/>
      <c r="AA30" s="6"/>
      <c r="AB30" s="6"/>
      <c r="AC30" s="6">
        <v>1</v>
      </c>
    </row>
    <row r="31" spans="1:29" x14ac:dyDescent="0.25">
      <c r="A31" s="1" t="s">
        <v>2457</v>
      </c>
      <c r="B31" s="1" t="s">
        <v>812</v>
      </c>
      <c r="C31" s="1" t="s">
        <v>2458</v>
      </c>
      <c r="D31" s="1" t="s">
        <v>2459</v>
      </c>
      <c r="E31" s="1" t="s">
        <v>2460</v>
      </c>
      <c r="F31" s="1" t="s">
        <v>1827</v>
      </c>
      <c r="G31" s="1" t="s">
        <v>1845</v>
      </c>
      <c r="H31" s="1" t="s">
        <v>36</v>
      </c>
      <c r="I31" s="1" t="s">
        <v>953</v>
      </c>
      <c r="J31" s="1" t="s">
        <v>2461</v>
      </c>
      <c r="K31" s="1" t="s">
        <v>837</v>
      </c>
      <c r="M31" s="4" t="s">
        <v>947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>
        <v>1</v>
      </c>
      <c r="AC31" s="6">
        <v>1</v>
      </c>
    </row>
    <row r="32" spans="1:29" x14ac:dyDescent="0.25">
      <c r="A32" s="1" t="s">
        <v>2462</v>
      </c>
      <c r="B32" s="1" t="s">
        <v>812</v>
      </c>
      <c r="C32" s="1" t="s">
        <v>2463</v>
      </c>
      <c r="D32" s="1" t="s">
        <v>2464</v>
      </c>
      <c r="E32" s="1" t="s">
        <v>2465</v>
      </c>
      <c r="F32" s="1" t="s">
        <v>1827</v>
      </c>
      <c r="G32" s="1" t="s">
        <v>1845</v>
      </c>
      <c r="H32" s="1" t="s">
        <v>36</v>
      </c>
      <c r="I32" s="1" t="s">
        <v>953</v>
      </c>
      <c r="J32" s="1" t="s">
        <v>2466</v>
      </c>
      <c r="K32" s="1" t="s">
        <v>1577</v>
      </c>
      <c r="M32" s="5" t="s">
        <v>947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>
        <v>1</v>
      </c>
      <c r="AC32" s="6">
        <v>1</v>
      </c>
    </row>
    <row r="33" spans="1:29" x14ac:dyDescent="0.25">
      <c r="A33" s="1" t="s">
        <v>2467</v>
      </c>
      <c r="B33" s="1" t="s">
        <v>812</v>
      </c>
      <c r="C33" s="1" t="s">
        <v>2468</v>
      </c>
      <c r="D33" s="1" t="s">
        <v>2469</v>
      </c>
      <c r="E33" s="1" t="s">
        <v>2470</v>
      </c>
      <c r="F33" s="1" t="s">
        <v>1817</v>
      </c>
      <c r="G33" s="1" t="s">
        <v>1845</v>
      </c>
      <c r="H33" s="1" t="s">
        <v>36</v>
      </c>
      <c r="I33" s="1" t="s">
        <v>953</v>
      </c>
      <c r="J33" s="1" t="s">
        <v>2471</v>
      </c>
      <c r="K33" s="1" t="s">
        <v>753</v>
      </c>
      <c r="M33" s="11" t="s">
        <v>947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>
        <v>1</v>
      </c>
      <c r="AC33" s="6">
        <v>1</v>
      </c>
    </row>
    <row r="34" spans="1:29" x14ac:dyDescent="0.25">
      <c r="A34" s="1" t="s">
        <v>2472</v>
      </c>
      <c r="B34" s="1" t="s">
        <v>812</v>
      </c>
      <c r="C34" s="1" t="s">
        <v>2473</v>
      </c>
      <c r="D34" s="1" t="s">
        <v>2474</v>
      </c>
      <c r="E34" s="1" t="s">
        <v>2475</v>
      </c>
      <c r="F34" s="1" t="s">
        <v>1817</v>
      </c>
      <c r="G34" s="1" t="s">
        <v>1845</v>
      </c>
      <c r="H34" s="1" t="s">
        <v>36</v>
      </c>
      <c r="I34" s="1" t="s">
        <v>953</v>
      </c>
      <c r="J34" s="1" t="s">
        <v>1019</v>
      </c>
      <c r="K34" s="1" t="s">
        <v>753</v>
      </c>
      <c r="M34" s="4" t="s">
        <v>945</v>
      </c>
      <c r="N34" s="6">
        <v>2</v>
      </c>
      <c r="O34" s="6">
        <v>1</v>
      </c>
      <c r="P34" s="6">
        <v>13</v>
      </c>
      <c r="Q34" s="6">
        <v>5</v>
      </c>
      <c r="R34" s="6">
        <v>12</v>
      </c>
      <c r="S34" s="6">
        <v>2</v>
      </c>
      <c r="T34" s="6">
        <v>1</v>
      </c>
      <c r="U34" s="6">
        <v>2</v>
      </c>
      <c r="V34" s="6">
        <v>1</v>
      </c>
      <c r="W34" s="6">
        <v>1</v>
      </c>
      <c r="X34" s="6">
        <v>1</v>
      </c>
      <c r="Y34" s="6">
        <v>56</v>
      </c>
      <c r="Z34" s="6">
        <v>1</v>
      </c>
      <c r="AA34" s="6">
        <v>2</v>
      </c>
      <c r="AB34" s="6">
        <v>1</v>
      </c>
      <c r="AC34" s="6">
        <v>101</v>
      </c>
    </row>
    <row r="35" spans="1:29" x14ac:dyDescent="0.25">
      <c r="A35" s="1" t="s">
        <v>2476</v>
      </c>
      <c r="B35" s="1" t="s">
        <v>812</v>
      </c>
      <c r="C35" s="1" t="s">
        <v>2477</v>
      </c>
      <c r="D35" s="1" t="s">
        <v>2478</v>
      </c>
      <c r="E35" s="1" t="s">
        <v>2479</v>
      </c>
      <c r="F35" s="1" t="s">
        <v>1817</v>
      </c>
      <c r="G35" s="1" t="s">
        <v>1845</v>
      </c>
      <c r="H35" s="1" t="s">
        <v>36</v>
      </c>
      <c r="I35" s="1" t="s">
        <v>953</v>
      </c>
      <c r="J35" s="1" t="s">
        <v>1019</v>
      </c>
      <c r="K35" s="1" t="s">
        <v>10</v>
      </c>
    </row>
    <row r="36" spans="1:29" x14ac:dyDescent="0.25">
      <c r="A36" s="1" t="s">
        <v>2480</v>
      </c>
      <c r="B36" s="1" t="s">
        <v>812</v>
      </c>
      <c r="C36" s="1" t="s">
        <v>2481</v>
      </c>
      <c r="D36" s="1" t="s">
        <v>2482</v>
      </c>
      <c r="E36" s="1" t="s">
        <v>2483</v>
      </c>
      <c r="F36" s="1" t="s">
        <v>1817</v>
      </c>
      <c r="G36" s="1" t="s">
        <v>1845</v>
      </c>
      <c r="H36" s="1" t="s">
        <v>36</v>
      </c>
      <c r="I36" s="1" t="s">
        <v>953</v>
      </c>
      <c r="J36" s="1" t="s">
        <v>1019</v>
      </c>
      <c r="K36" s="1" t="s">
        <v>753</v>
      </c>
    </row>
    <row r="37" spans="1:29" x14ac:dyDescent="0.25">
      <c r="A37" s="1" t="s">
        <v>2484</v>
      </c>
      <c r="B37" s="1" t="s">
        <v>812</v>
      </c>
      <c r="C37" s="1" t="s">
        <v>2485</v>
      </c>
      <c r="D37" s="1" t="s">
        <v>2486</v>
      </c>
      <c r="E37" s="1" t="s">
        <v>2487</v>
      </c>
      <c r="F37" s="1" t="s">
        <v>1817</v>
      </c>
      <c r="G37" s="1" t="s">
        <v>1845</v>
      </c>
      <c r="H37" s="1" t="s">
        <v>36</v>
      </c>
      <c r="I37" s="1" t="s">
        <v>953</v>
      </c>
      <c r="J37" s="1" t="s">
        <v>2488</v>
      </c>
      <c r="K37" s="1" t="s">
        <v>10</v>
      </c>
    </row>
    <row r="38" spans="1:29" x14ac:dyDescent="0.25">
      <c r="A38" s="1" t="s">
        <v>2489</v>
      </c>
      <c r="B38" s="1" t="s">
        <v>812</v>
      </c>
      <c r="C38" s="1" t="s">
        <v>2490</v>
      </c>
      <c r="D38" s="1" t="s">
        <v>2491</v>
      </c>
      <c r="E38" s="1" t="s">
        <v>2394</v>
      </c>
      <c r="F38" s="1" t="s">
        <v>1817</v>
      </c>
      <c r="G38" s="1" t="s">
        <v>1845</v>
      </c>
      <c r="H38" s="1" t="s">
        <v>36</v>
      </c>
      <c r="I38" s="1" t="s">
        <v>953</v>
      </c>
      <c r="J38" s="1" t="s">
        <v>1019</v>
      </c>
      <c r="K38" s="1" t="s">
        <v>816</v>
      </c>
    </row>
    <row r="39" spans="1:29" x14ac:dyDescent="0.25">
      <c r="A39" s="1" t="s">
        <v>2492</v>
      </c>
      <c r="B39" s="1" t="s">
        <v>812</v>
      </c>
      <c r="C39" s="1" t="s">
        <v>2493</v>
      </c>
      <c r="D39" s="1" t="s">
        <v>2494</v>
      </c>
      <c r="E39" s="1" t="s">
        <v>2495</v>
      </c>
      <c r="F39" s="1" t="s">
        <v>1817</v>
      </c>
      <c r="G39" s="1" t="s">
        <v>1845</v>
      </c>
      <c r="H39" s="1" t="s">
        <v>36</v>
      </c>
      <c r="I39" s="1" t="s">
        <v>953</v>
      </c>
      <c r="J39" s="1" t="s">
        <v>2496</v>
      </c>
      <c r="K39" s="1" t="s">
        <v>764</v>
      </c>
    </row>
    <row r="40" spans="1:29" x14ac:dyDescent="0.25">
      <c r="A40" s="1" t="s">
        <v>2497</v>
      </c>
      <c r="B40" s="1" t="s">
        <v>812</v>
      </c>
      <c r="C40" s="1" t="s">
        <v>2498</v>
      </c>
      <c r="D40" s="1" t="s">
        <v>2499</v>
      </c>
      <c r="E40" s="1" t="s">
        <v>2500</v>
      </c>
      <c r="F40" s="1" t="s">
        <v>1817</v>
      </c>
      <c r="G40" s="1" t="s">
        <v>1845</v>
      </c>
      <c r="H40" s="1" t="s">
        <v>36</v>
      </c>
      <c r="I40" s="1" t="s">
        <v>953</v>
      </c>
      <c r="J40" s="1" t="s">
        <v>2501</v>
      </c>
      <c r="K40" s="1" t="s">
        <v>29</v>
      </c>
    </row>
    <row r="41" spans="1:29" x14ac:dyDescent="0.25">
      <c r="A41" s="1" t="s">
        <v>2502</v>
      </c>
      <c r="B41" s="1" t="s">
        <v>812</v>
      </c>
      <c r="C41" s="1" t="s">
        <v>2503</v>
      </c>
      <c r="D41" s="1" t="s">
        <v>2504</v>
      </c>
      <c r="E41" s="1" t="s">
        <v>2505</v>
      </c>
      <c r="F41" s="1" t="s">
        <v>860</v>
      </c>
      <c r="G41" s="1" t="s">
        <v>1845</v>
      </c>
      <c r="H41" s="1" t="s">
        <v>36</v>
      </c>
      <c r="I41" s="1" t="s">
        <v>953</v>
      </c>
      <c r="J41" s="1" t="s">
        <v>2506</v>
      </c>
      <c r="K41" s="1" t="s">
        <v>132</v>
      </c>
    </row>
    <row r="42" spans="1:29" x14ac:dyDescent="0.25">
      <c r="A42" s="1" t="s">
        <v>2507</v>
      </c>
      <c r="B42" s="1" t="s">
        <v>812</v>
      </c>
      <c r="C42" s="1" t="s">
        <v>2508</v>
      </c>
      <c r="D42" s="1" t="s">
        <v>2509</v>
      </c>
      <c r="E42" s="1" t="s">
        <v>2510</v>
      </c>
      <c r="F42" s="1" t="s">
        <v>860</v>
      </c>
      <c r="G42" s="1" t="s">
        <v>1845</v>
      </c>
      <c r="H42" s="1" t="s">
        <v>36</v>
      </c>
      <c r="I42" s="1" t="s">
        <v>953</v>
      </c>
      <c r="J42" s="1" t="s">
        <v>2511</v>
      </c>
      <c r="K42" s="1" t="s">
        <v>10</v>
      </c>
    </row>
    <row r="43" spans="1:29" x14ac:dyDescent="0.25">
      <c r="A43" s="1" t="s">
        <v>2512</v>
      </c>
      <c r="B43" s="1" t="s">
        <v>812</v>
      </c>
      <c r="C43" s="1" t="s">
        <v>2513</v>
      </c>
      <c r="D43" s="1" t="s">
        <v>2514</v>
      </c>
      <c r="E43" s="1" t="s">
        <v>2515</v>
      </c>
      <c r="F43" s="1" t="s">
        <v>860</v>
      </c>
      <c r="G43" s="1" t="s">
        <v>1845</v>
      </c>
      <c r="H43" s="1" t="s">
        <v>36</v>
      </c>
      <c r="I43" s="1" t="s">
        <v>953</v>
      </c>
      <c r="J43" s="1" t="s">
        <v>2516</v>
      </c>
      <c r="K43" s="1" t="s">
        <v>764</v>
      </c>
    </row>
    <row r="44" spans="1:29" x14ac:dyDescent="0.25">
      <c r="A44" s="1" t="s">
        <v>2517</v>
      </c>
      <c r="B44" s="1" t="s">
        <v>812</v>
      </c>
      <c r="C44" s="1" t="s">
        <v>2518</v>
      </c>
      <c r="D44" s="1" t="s">
        <v>2519</v>
      </c>
      <c r="E44" s="1" t="s">
        <v>2520</v>
      </c>
      <c r="F44" s="1" t="s">
        <v>860</v>
      </c>
      <c r="G44" s="1" t="s">
        <v>1845</v>
      </c>
      <c r="H44" s="1" t="s">
        <v>36</v>
      </c>
      <c r="I44" s="1" t="s">
        <v>953</v>
      </c>
      <c r="J44" s="1" t="s">
        <v>2521</v>
      </c>
      <c r="K44" s="1" t="s">
        <v>867</v>
      </c>
    </row>
    <row r="45" spans="1:29" x14ac:dyDescent="0.25">
      <c r="A45" s="1" t="s">
        <v>2522</v>
      </c>
      <c r="B45" s="1" t="s">
        <v>812</v>
      </c>
      <c r="C45" s="1" t="s">
        <v>2523</v>
      </c>
      <c r="D45" s="1" t="s">
        <v>2524</v>
      </c>
      <c r="E45" s="1" t="s">
        <v>2525</v>
      </c>
      <c r="F45" s="1" t="s">
        <v>860</v>
      </c>
      <c r="G45" s="1" t="s">
        <v>1845</v>
      </c>
      <c r="H45" s="1" t="s">
        <v>36</v>
      </c>
      <c r="I45" s="1" t="s">
        <v>953</v>
      </c>
      <c r="J45" s="1" t="s">
        <v>2526</v>
      </c>
      <c r="K45" s="1" t="s">
        <v>132</v>
      </c>
    </row>
    <row r="46" spans="1:29" x14ac:dyDescent="0.25">
      <c r="A46" s="1" t="s">
        <v>2527</v>
      </c>
      <c r="B46" s="1" t="s">
        <v>812</v>
      </c>
      <c r="C46" s="1" t="s">
        <v>2528</v>
      </c>
      <c r="D46" s="1" t="s">
        <v>2529</v>
      </c>
      <c r="E46" s="1" t="s">
        <v>2530</v>
      </c>
      <c r="F46" s="1" t="s">
        <v>860</v>
      </c>
      <c r="G46" s="1" t="s">
        <v>1845</v>
      </c>
      <c r="H46" s="1" t="s">
        <v>36</v>
      </c>
      <c r="I46" s="1" t="s">
        <v>953</v>
      </c>
      <c r="J46" s="1" t="s">
        <v>2531</v>
      </c>
      <c r="K46" s="1" t="s">
        <v>816</v>
      </c>
    </row>
    <row r="47" spans="1:29" x14ac:dyDescent="0.25">
      <c r="A47" s="1" t="s">
        <v>2532</v>
      </c>
      <c r="B47" s="1" t="s">
        <v>812</v>
      </c>
      <c r="C47" s="1" t="s">
        <v>2533</v>
      </c>
      <c r="D47" s="1" t="s">
        <v>2534</v>
      </c>
      <c r="E47" s="1" t="s">
        <v>2435</v>
      </c>
      <c r="F47" s="1" t="s">
        <v>860</v>
      </c>
      <c r="G47" s="1" t="s">
        <v>1845</v>
      </c>
      <c r="H47" s="1" t="s">
        <v>36</v>
      </c>
      <c r="I47" s="1" t="s">
        <v>953</v>
      </c>
      <c r="J47" s="1" t="s">
        <v>2535</v>
      </c>
      <c r="K47" s="1" t="s">
        <v>194</v>
      </c>
    </row>
    <row r="48" spans="1:29" x14ac:dyDescent="0.25">
      <c r="A48" s="1" t="s">
        <v>2536</v>
      </c>
      <c r="B48" s="1" t="s">
        <v>812</v>
      </c>
      <c r="C48" s="1" t="s">
        <v>2537</v>
      </c>
      <c r="D48" s="1" t="s">
        <v>2538</v>
      </c>
      <c r="E48" s="1" t="s">
        <v>2539</v>
      </c>
      <c r="F48" s="1" t="s">
        <v>860</v>
      </c>
      <c r="G48" s="1" t="s">
        <v>1845</v>
      </c>
      <c r="H48" s="1" t="s">
        <v>36</v>
      </c>
      <c r="I48" s="1" t="s">
        <v>953</v>
      </c>
      <c r="J48" s="1" t="s">
        <v>2540</v>
      </c>
      <c r="K48" s="1" t="s">
        <v>1577</v>
      </c>
    </row>
    <row r="49" spans="1:11" x14ac:dyDescent="0.25">
      <c r="A49" s="1" t="s">
        <v>2541</v>
      </c>
      <c r="B49" s="1" t="s">
        <v>812</v>
      </c>
      <c r="C49" s="1" t="s">
        <v>2542</v>
      </c>
      <c r="D49" s="1" t="s">
        <v>2543</v>
      </c>
      <c r="E49" s="1" t="s">
        <v>2544</v>
      </c>
      <c r="F49" s="1" t="s">
        <v>860</v>
      </c>
      <c r="G49" s="1" t="s">
        <v>1845</v>
      </c>
      <c r="H49" s="1" t="s">
        <v>36</v>
      </c>
      <c r="I49" s="1" t="s">
        <v>953</v>
      </c>
      <c r="J49" s="1" t="s">
        <v>2521</v>
      </c>
      <c r="K49" s="1" t="s">
        <v>2131</v>
      </c>
    </row>
    <row r="50" spans="1:11" x14ac:dyDescent="0.25">
      <c r="A50" s="1" t="s">
        <v>2545</v>
      </c>
      <c r="B50" s="1" t="s">
        <v>812</v>
      </c>
      <c r="C50" s="1" t="s">
        <v>2546</v>
      </c>
      <c r="D50" s="1" t="s">
        <v>2547</v>
      </c>
      <c r="E50" s="1" t="s">
        <v>2548</v>
      </c>
      <c r="F50" s="1" t="s">
        <v>860</v>
      </c>
      <c r="G50" s="1" t="s">
        <v>1845</v>
      </c>
      <c r="H50" s="1" t="s">
        <v>36</v>
      </c>
      <c r="I50" s="1" t="s">
        <v>953</v>
      </c>
      <c r="J50" s="1" t="s">
        <v>2549</v>
      </c>
      <c r="K50" s="1" t="s">
        <v>2550</v>
      </c>
    </row>
    <row r="51" spans="1:11" x14ac:dyDescent="0.25">
      <c r="A51" s="1" t="s">
        <v>2551</v>
      </c>
      <c r="B51" s="1" t="s">
        <v>812</v>
      </c>
      <c r="C51" s="1" t="s">
        <v>2552</v>
      </c>
      <c r="D51" s="1" t="s">
        <v>2553</v>
      </c>
      <c r="E51" s="1" t="s">
        <v>2554</v>
      </c>
      <c r="F51" s="1" t="s">
        <v>860</v>
      </c>
      <c r="G51" s="1" t="s">
        <v>1845</v>
      </c>
      <c r="H51" s="1" t="s">
        <v>36</v>
      </c>
      <c r="I51" s="1" t="s">
        <v>953</v>
      </c>
      <c r="J51" s="1" t="s">
        <v>1019</v>
      </c>
      <c r="K51" s="1" t="s">
        <v>923</v>
      </c>
    </row>
    <row r="52" spans="1:11" x14ac:dyDescent="0.25">
      <c r="A52" s="1" t="s">
        <v>2555</v>
      </c>
      <c r="B52" s="1" t="s">
        <v>812</v>
      </c>
      <c r="C52" s="1" t="s">
        <v>2556</v>
      </c>
      <c r="D52" s="1" t="s">
        <v>2557</v>
      </c>
      <c r="E52" s="1" t="s">
        <v>2558</v>
      </c>
      <c r="F52" s="1" t="s">
        <v>860</v>
      </c>
      <c r="G52" s="1" t="s">
        <v>1845</v>
      </c>
      <c r="H52" s="1" t="s">
        <v>36</v>
      </c>
      <c r="I52" s="1" t="s">
        <v>953</v>
      </c>
      <c r="J52" s="1" t="s">
        <v>2559</v>
      </c>
      <c r="K52" s="1" t="s">
        <v>764</v>
      </c>
    </row>
    <row r="53" spans="1:11" x14ac:dyDescent="0.25">
      <c r="A53" s="1" t="s">
        <v>2560</v>
      </c>
      <c r="B53" s="1" t="s">
        <v>812</v>
      </c>
      <c r="C53" s="1" t="s">
        <v>2561</v>
      </c>
      <c r="D53" s="1" t="s">
        <v>2562</v>
      </c>
      <c r="E53" s="1" t="s">
        <v>2563</v>
      </c>
      <c r="F53" s="1" t="s">
        <v>860</v>
      </c>
      <c r="G53" s="1" t="s">
        <v>1845</v>
      </c>
      <c r="H53" s="1" t="s">
        <v>36</v>
      </c>
      <c r="I53" s="1" t="s">
        <v>953</v>
      </c>
      <c r="J53" s="1" t="s">
        <v>2564</v>
      </c>
      <c r="K53" s="1" t="s">
        <v>29</v>
      </c>
    </row>
    <row r="54" spans="1:11" x14ac:dyDescent="0.25">
      <c r="A54" s="1" t="s">
        <v>2565</v>
      </c>
      <c r="B54" s="1" t="s">
        <v>812</v>
      </c>
      <c r="C54" s="1" t="s">
        <v>2566</v>
      </c>
      <c r="D54" s="1" t="s">
        <v>2567</v>
      </c>
      <c r="E54" s="1" t="s">
        <v>2568</v>
      </c>
      <c r="F54" s="1" t="s">
        <v>860</v>
      </c>
      <c r="G54" s="1" t="s">
        <v>1845</v>
      </c>
      <c r="H54" s="1" t="s">
        <v>36</v>
      </c>
      <c r="I54" s="1" t="s">
        <v>953</v>
      </c>
      <c r="J54" s="1" t="s">
        <v>2569</v>
      </c>
      <c r="K54" s="1" t="s">
        <v>834</v>
      </c>
    </row>
    <row r="55" spans="1:11" x14ac:dyDescent="0.25">
      <c r="A55" s="1" t="s">
        <v>2570</v>
      </c>
      <c r="B55" s="1" t="s">
        <v>812</v>
      </c>
      <c r="C55" s="1" t="s">
        <v>2571</v>
      </c>
      <c r="D55" s="1" t="s">
        <v>2572</v>
      </c>
      <c r="E55" s="1" t="s">
        <v>2573</v>
      </c>
      <c r="F55" s="1" t="s">
        <v>860</v>
      </c>
      <c r="G55" s="1" t="s">
        <v>1845</v>
      </c>
      <c r="H55" s="1" t="s">
        <v>36</v>
      </c>
      <c r="I55" s="1" t="s">
        <v>953</v>
      </c>
      <c r="J55" s="1" t="s">
        <v>1019</v>
      </c>
      <c r="K55" s="1" t="s">
        <v>867</v>
      </c>
    </row>
    <row r="56" spans="1:11" x14ac:dyDescent="0.25">
      <c r="A56" s="1" t="s">
        <v>2574</v>
      </c>
      <c r="B56" s="1" t="s">
        <v>812</v>
      </c>
      <c r="C56" s="1" t="s">
        <v>2575</v>
      </c>
      <c r="D56" s="1" t="s">
        <v>2576</v>
      </c>
      <c r="E56" s="1" t="s">
        <v>2577</v>
      </c>
      <c r="F56" s="1" t="s">
        <v>860</v>
      </c>
      <c r="G56" s="1" t="s">
        <v>1845</v>
      </c>
      <c r="H56" s="1" t="s">
        <v>36</v>
      </c>
      <c r="I56" s="1" t="s">
        <v>953</v>
      </c>
      <c r="J56" s="1" t="s">
        <v>1019</v>
      </c>
      <c r="K56" s="1" t="s">
        <v>29</v>
      </c>
    </row>
    <row r="57" spans="1:11" x14ac:dyDescent="0.25">
      <c r="A57" s="1" t="s">
        <v>2578</v>
      </c>
      <c r="B57" s="1" t="s">
        <v>812</v>
      </c>
      <c r="C57" s="1" t="s">
        <v>2579</v>
      </c>
      <c r="D57" s="1" t="s">
        <v>2580</v>
      </c>
      <c r="E57" s="1" t="s">
        <v>2581</v>
      </c>
      <c r="F57" s="1" t="s">
        <v>860</v>
      </c>
      <c r="G57" s="1" t="s">
        <v>1845</v>
      </c>
      <c r="H57" s="1" t="s">
        <v>36</v>
      </c>
      <c r="I57" s="1" t="s">
        <v>953</v>
      </c>
      <c r="J57" s="1" t="s">
        <v>2521</v>
      </c>
      <c r="K57" s="1" t="s">
        <v>854</v>
      </c>
    </row>
    <row r="58" spans="1:11" x14ac:dyDescent="0.25">
      <c r="A58" s="1" t="s">
        <v>2582</v>
      </c>
      <c r="B58" s="1" t="s">
        <v>812</v>
      </c>
      <c r="C58" s="1" t="s">
        <v>2583</v>
      </c>
      <c r="D58" s="1" t="s">
        <v>2584</v>
      </c>
      <c r="E58" s="1" t="s">
        <v>2585</v>
      </c>
      <c r="F58" s="1" t="s">
        <v>860</v>
      </c>
      <c r="G58" s="1" t="s">
        <v>1845</v>
      </c>
      <c r="H58" s="1" t="s">
        <v>36</v>
      </c>
      <c r="I58" s="1" t="s">
        <v>953</v>
      </c>
      <c r="J58" s="1" t="s">
        <v>2586</v>
      </c>
      <c r="K58" s="1" t="s">
        <v>2587</v>
      </c>
    </row>
    <row r="59" spans="1:11" x14ac:dyDescent="0.25">
      <c r="A59" s="1" t="s">
        <v>2588</v>
      </c>
      <c r="B59" s="1" t="s">
        <v>812</v>
      </c>
      <c r="C59" s="1" t="s">
        <v>2589</v>
      </c>
      <c r="D59" s="1" t="s">
        <v>2590</v>
      </c>
      <c r="E59" s="1" t="s">
        <v>2591</v>
      </c>
      <c r="F59" s="1" t="s">
        <v>860</v>
      </c>
      <c r="G59" s="1" t="s">
        <v>1845</v>
      </c>
      <c r="H59" s="1" t="s">
        <v>36</v>
      </c>
      <c r="I59" s="1" t="s">
        <v>953</v>
      </c>
      <c r="J59" s="1" t="s">
        <v>2592</v>
      </c>
      <c r="K59" s="1" t="s">
        <v>10</v>
      </c>
    </row>
    <row r="60" spans="1:11" x14ac:dyDescent="0.25">
      <c r="A60" s="1" t="s">
        <v>2593</v>
      </c>
      <c r="B60" s="1" t="s">
        <v>812</v>
      </c>
      <c r="C60" s="1" t="s">
        <v>2594</v>
      </c>
      <c r="D60" s="1" t="s">
        <v>2595</v>
      </c>
      <c r="E60" s="1" t="s">
        <v>2596</v>
      </c>
      <c r="F60" s="1" t="s">
        <v>860</v>
      </c>
      <c r="G60" s="1" t="s">
        <v>1845</v>
      </c>
      <c r="H60" s="1" t="s">
        <v>36</v>
      </c>
      <c r="I60" s="1" t="s">
        <v>953</v>
      </c>
      <c r="J60" s="1" t="s">
        <v>2597</v>
      </c>
      <c r="K60" s="1" t="s">
        <v>1577</v>
      </c>
    </row>
    <row r="61" spans="1:11" x14ac:dyDescent="0.25">
      <c r="A61" s="1" t="s">
        <v>2598</v>
      </c>
      <c r="B61" s="1" t="s">
        <v>812</v>
      </c>
      <c r="C61" s="1" t="s">
        <v>2599</v>
      </c>
      <c r="D61" s="1" t="s">
        <v>2600</v>
      </c>
      <c r="E61" s="1" t="s">
        <v>2601</v>
      </c>
      <c r="F61" s="1" t="s">
        <v>860</v>
      </c>
      <c r="G61" s="1" t="s">
        <v>1845</v>
      </c>
      <c r="H61" s="1" t="s">
        <v>36</v>
      </c>
      <c r="I61" s="1" t="s">
        <v>953</v>
      </c>
      <c r="J61" s="1" t="s">
        <v>2602</v>
      </c>
      <c r="K61" s="1" t="s">
        <v>2603</v>
      </c>
    </row>
    <row r="62" spans="1:11" x14ac:dyDescent="0.25">
      <c r="A62" s="1" t="s">
        <v>2604</v>
      </c>
      <c r="B62" s="1" t="s">
        <v>812</v>
      </c>
      <c r="C62" s="1" t="s">
        <v>2605</v>
      </c>
      <c r="D62" s="1" t="s">
        <v>2606</v>
      </c>
      <c r="E62" s="1" t="s">
        <v>2607</v>
      </c>
      <c r="F62" s="1" t="s">
        <v>860</v>
      </c>
      <c r="G62" s="1" t="s">
        <v>1845</v>
      </c>
      <c r="H62" s="1" t="s">
        <v>36</v>
      </c>
      <c r="I62" s="1" t="s">
        <v>953</v>
      </c>
      <c r="J62" s="1" t="s">
        <v>2608</v>
      </c>
      <c r="K62" s="1" t="s">
        <v>834</v>
      </c>
    </row>
    <row r="63" spans="1:11" x14ac:dyDescent="0.25">
      <c r="A63" s="1" t="s">
        <v>2609</v>
      </c>
      <c r="B63" s="1" t="s">
        <v>812</v>
      </c>
      <c r="C63" s="1" t="s">
        <v>2610</v>
      </c>
      <c r="D63" s="1" t="s">
        <v>2611</v>
      </c>
      <c r="E63" s="1" t="s">
        <v>2612</v>
      </c>
      <c r="F63" s="1" t="s">
        <v>860</v>
      </c>
      <c r="G63" s="1" t="s">
        <v>1845</v>
      </c>
      <c r="H63" s="1" t="s">
        <v>36</v>
      </c>
      <c r="I63" s="1" t="s">
        <v>953</v>
      </c>
      <c r="J63" s="1" t="s">
        <v>2613</v>
      </c>
      <c r="K63" s="1" t="s">
        <v>764</v>
      </c>
    </row>
    <row r="64" spans="1:11" x14ac:dyDescent="0.25">
      <c r="A64" s="1" t="s">
        <v>2614</v>
      </c>
      <c r="B64" s="1" t="s">
        <v>2076</v>
      </c>
      <c r="C64" s="1" t="s">
        <v>2615</v>
      </c>
      <c r="D64" s="1" t="s">
        <v>2616</v>
      </c>
      <c r="E64" s="1" t="s">
        <v>2617</v>
      </c>
      <c r="F64" s="1" t="s">
        <v>1817</v>
      </c>
      <c r="G64" s="1" t="s">
        <v>1828</v>
      </c>
      <c r="H64" s="1" t="s">
        <v>36</v>
      </c>
      <c r="I64" s="1" t="s">
        <v>953</v>
      </c>
      <c r="J64" s="1" t="s">
        <v>2618</v>
      </c>
      <c r="K64" s="1" t="s">
        <v>29</v>
      </c>
    </row>
    <row r="65" spans="1:11" x14ac:dyDescent="0.25">
      <c r="A65" s="1" t="s">
        <v>2619</v>
      </c>
      <c r="B65" s="1" t="s">
        <v>2076</v>
      </c>
      <c r="C65" s="1" t="s">
        <v>2620</v>
      </c>
      <c r="D65" s="1" t="s">
        <v>2621</v>
      </c>
      <c r="E65" s="1" t="s">
        <v>2622</v>
      </c>
      <c r="F65" s="1" t="s">
        <v>1817</v>
      </c>
      <c r="G65" s="1" t="s">
        <v>1841</v>
      </c>
      <c r="H65" s="1" t="s">
        <v>36</v>
      </c>
      <c r="I65" s="1" t="s">
        <v>953</v>
      </c>
      <c r="J65" s="1" t="s">
        <v>2623</v>
      </c>
      <c r="K65" s="1" t="s">
        <v>594</v>
      </c>
    </row>
    <row r="66" spans="1:11" x14ac:dyDescent="0.25">
      <c r="A66" s="1" t="s">
        <v>2624</v>
      </c>
      <c r="B66" s="1" t="s">
        <v>819</v>
      </c>
      <c r="C66" s="1" t="s">
        <v>2625</v>
      </c>
      <c r="D66" s="1" t="s">
        <v>2626</v>
      </c>
      <c r="E66" s="1" t="s">
        <v>2351</v>
      </c>
      <c r="F66" s="1" t="s">
        <v>1827</v>
      </c>
      <c r="G66" s="1" t="s">
        <v>1818</v>
      </c>
      <c r="H66" s="1" t="s">
        <v>36</v>
      </c>
      <c r="I66" s="1" t="s">
        <v>953</v>
      </c>
      <c r="J66" s="1" t="s">
        <v>2627</v>
      </c>
      <c r="K66" s="1" t="s">
        <v>2587</v>
      </c>
    </row>
    <row r="67" spans="1:11" x14ac:dyDescent="0.25">
      <c r="A67" s="1" t="s">
        <v>2628</v>
      </c>
      <c r="B67" s="1" t="s">
        <v>819</v>
      </c>
      <c r="C67" s="1" t="s">
        <v>2629</v>
      </c>
      <c r="D67" s="1" t="s">
        <v>2630</v>
      </c>
      <c r="E67" s="1" t="s">
        <v>2631</v>
      </c>
      <c r="F67" s="1" t="s">
        <v>1827</v>
      </c>
      <c r="G67" s="1" t="s">
        <v>1828</v>
      </c>
      <c r="H67" s="1" t="s">
        <v>36</v>
      </c>
      <c r="I67" s="1" t="s">
        <v>953</v>
      </c>
      <c r="J67" s="1" t="s">
        <v>2632</v>
      </c>
      <c r="K67" s="1" t="s">
        <v>857</v>
      </c>
    </row>
    <row r="68" spans="1:11" x14ac:dyDescent="0.25">
      <c r="A68" s="1" t="s">
        <v>2633</v>
      </c>
      <c r="B68" s="1" t="s">
        <v>2119</v>
      </c>
      <c r="C68" s="1" t="s">
        <v>2634</v>
      </c>
      <c r="D68" s="1" t="s">
        <v>2635</v>
      </c>
      <c r="E68" s="1" t="s">
        <v>2636</v>
      </c>
      <c r="F68" s="1" t="s">
        <v>860</v>
      </c>
      <c r="G68" s="1" t="s">
        <v>1845</v>
      </c>
      <c r="H68" s="1" t="s">
        <v>36</v>
      </c>
      <c r="I68" s="1" t="s">
        <v>953</v>
      </c>
      <c r="J68" s="1" t="s">
        <v>1143</v>
      </c>
      <c r="K68" s="1" t="s">
        <v>2131</v>
      </c>
    </row>
    <row r="69" spans="1:11" x14ac:dyDescent="0.25">
      <c r="A69" s="1" t="s">
        <v>2637</v>
      </c>
      <c r="B69" s="1" t="s">
        <v>2119</v>
      </c>
      <c r="C69" s="1" t="s">
        <v>2638</v>
      </c>
      <c r="D69" s="1" t="s">
        <v>2639</v>
      </c>
      <c r="E69" s="1" t="s">
        <v>2640</v>
      </c>
      <c r="F69" s="1" t="s">
        <v>860</v>
      </c>
      <c r="G69" s="1" t="s">
        <v>1845</v>
      </c>
      <c r="H69" s="1" t="s">
        <v>36</v>
      </c>
      <c r="I69" s="1" t="s">
        <v>953</v>
      </c>
      <c r="J69" s="1" t="s">
        <v>2521</v>
      </c>
      <c r="K69" s="1" t="s">
        <v>2131</v>
      </c>
    </row>
    <row r="70" spans="1:11" x14ac:dyDescent="0.25">
      <c r="A70" s="1" t="s">
        <v>2641</v>
      </c>
      <c r="B70" s="1" t="s">
        <v>826</v>
      </c>
      <c r="C70" s="1" t="s">
        <v>2642</v>
      </c>
      <c r="D70" s="1" t="s">
        <v>2643</v>
      </c>
      <c r="E70" s="1" t="s">
        <v>2154</v>
      </c>
      <c r="F70" s="1" t="s">
        <v>1817</v>
      </c>
      <c r="G70" s="1" t="s">
        <v>1828</v>
      </c>
      <c r="H70" s="1" t="s">
        <v>36</v>
      </c>
      <c r="I70" s="1" t="s">
        <v>953</v>
      </c>
      <c r="J70" s="1" t="s">
        <v>2644</v>
      </c>
      <c r="K70" s="1" t="s">
        <v>2645</v>
      </c>
    </row>
    <row r="71" spans="1:11" x14ac:dyDescent="0.25">
      <c r="A71" s="1" t="s">
        <v>2646</v>
      </c>
      <c r="B71" s="1" t="s">
        <v>826</v>
      </c>
      <c r="C71" s="1" t="s">
        <v>2647</v>
      </c>
      <c r="D71" s="1" t="s">
        <v>2648</v>
      </c>
      <c r="E71" s="1" t="s">
        <v>2649</v>
      </c>
      <c r="F71" s="1" t="s">
        <v>1817</v>
      </c>
      <c r="G71" s="1" t="s">
        <v>2103</v>
      </c>
      <c r="H71" s="1" t="s">
        <v>36</v>
      </c>
      <c r="I71" s="1" t="s">
        <v>953</v>
      </c>
      <c r="J71" s="1" t="s">
        <v>2650</v>
      </c>
      <c r="K71" s="1" t="s">
        <v>893</v>
      </c>
    </row>
    <row r="72" spans="1:11" x14ac:dyDescent="0.25">
      <c r="A72" s="1" t="s">
        <v>2651</v>
      </c>
      <c r="B72" s="1" t="s">
        <v>843</v>
      </c>
      <c r="C72" s="1" t="s">
        <v>2652</v>
      </c>
      <c r="D72" s="1" t="s">
        <v>2653</v>
      </c>
      <c r="E72" s="1" t="s">
        <v>2654</v>
      </c>
      <c r="F72" s="1" t="s">
        <v>860</v>
      </c>
      <c r="G72" s="1" t="s">
        <v>2170</v>
      </c>
      <c r="H72" s="1" t="s">
        <v>36</v>
      </c>
      <c r="I72" s="1" t="s">
        <v>953</v>
      </c>
      <c r="J72" s="1" t="s">
        <v>2655</v>
      </c>
      <c r="K72" s="1" t="s">
        <v>919</v>
      </c>
    </row>
    <row r="73" spans="1:11" x14ac:dyDescent="0.25">
      <c r="A73" s="1" t="s">
        <v>2656</v>
      </c>
      <c r="B73" s="1" t="s">
        <v>843</v>
      </c>
      <c r="C73" s="1" t="s">
        <v>2657</v>
      </c>
      <c r="D73" s="1" t="s">
        <v>2658</v>
      </c>
      <c r="E73" s="1" t="s">
        <v>2659</v>
      </c>
      <c r="F73" s="1" t="s">
        <v>860</v>
      </c>
      <c r="G73" s="1" t="s">
        <v>2170</v>
      </c>
      <c r="H73" s="1" t="s">
        <v>36</v>
      </c>
      <c r="I73" s="1" t="s">
        <v>953</v>
      </c>
      <c r="J73" s="1" t="s">
        <v>2660</v>
      </c>
      <c r="K73" s="1" t="s">
        <v>764</v>
      </c>
    </row>
    <row r="74" spans="1:11" x14ac:dyDescent="0.25">
      <c r="A74" s="1" t="s">
        <v>2661</v>
      </c>
      <c r="B74" s="1" t="s">
        <v>843</v>
      </c>
      <c r="C74" s="1" t="s">
        <v>2662</v>
      </c>
      <c r="D74" s="1" t="s">
        <v>2663</v>
      </c>
      <c r="E74" s="1" t="s">
        <v>2664</v>
      </c>
      <c r="F74" s="1" t="s">
        <v>1817</v>
      </c>
      <c r="G74" s="1" t="s">
        <v>2170</v>
      </c>
      <c r="H74" s="1" t="s">
        <v>36</v>
      </c>
      <c r="I74" s="1" t="s">
        <v>953</v>
      </c>
      <c r="J74" s="1" t="s">
        <v>2665</v>
      </c>
      <c r="K74" s="1" t="s">
        <v>798</v>
      </c>
    </row>
    <row r="75" spans="1:11" x14ac:dyDescent="0.25">
      <c r="A75" s="1" t="s">
        <v>2666</v>
      </c>
      <c r="B75" s="1" t="s">
        <v>843</v>
      </c>
      <c r="C75" s="1" t="s">
        <v>2667</v>
      </c>
      <c r="D75" s="1" t="s">
        <v>2668</v>
      </c>
      <c r="E75" s="1" t="s">
        <v>845</v>
      </c>
      <c r="F75" s="1" t="s">
        <v>860</v>
      </c>
      <c r="G75" s="1" t="s">
        <v>2170</v>
      </c>
      <c r="H75" s="1" t="s">
        <v>36</v>
      </c>
      <c r="I75" s="1" t="s">
        <v>953</v>
      </c>
      <c r="J75" s="1" t="s">
        <v>2669</v>
      </c>
      <c r="K75" s="1" t="s">
        <v>753</v>
      </c>
    </row>
    <row r="76" spans="1:11" x14ac:dyDescent="0.25">
      <c r="A76" s="1" t="s">
        <v>2670</v>
      </c>
      <c r="B76" s="1" t="s">
        <v>843</v>
      </c>
      <c r="C76" s="1" t="s">
        <v>2671</v>
      </c>
      <c r="D76" s="1" t="s">
        <v>2672</v>
      </c>
      <c r="E76" s="1" t="s">
        <v>2673</v>
      </c>
      <c r="F76" s="1" t="s">
        <v>860</v>
      </c>
      <c r="G76" s="1" t="s">
        <v>2170</v>
      </c>
      <c r="H76" s="1" t="s">
        <v>36</v>
      </c>
      <c r="I76" s="1" t="s">
        <v>953</v>
      </c>
      <c r="J76" s="1" t="s">
        <v>2674</v>
      </c>
      <c r="K76" s="1" t="s">
        <v>2675</v>
      </c>
    </row>
    <row r="77" spans="1:11" x14ac:dyDescent="0.25">
      <c r="A77" s="1" t="s">
        <v>2676</v>
      </c>
      <c r="B77" s="1" t="s">
        <v>843</v>
      </c>
      <c r="C77" s="1" t="s">
        <v>2677</v>
      </c>
      <c r="D77" s="1" t="s">
        <v>2678</v>
      </c>
      <c r="E77" s="1" t="s">
        <v>858</v>
      </c>
      <c r="F77" s="1" t="s">
        <v>860</v>
      </c>
      <c r="G77" s="1" t="s">
        <v>2170</v>
      </c>
      <c r="H77" s="1" t="s">
        <v>36</v>
      </c>
      <c r="I77" s="1" t="s">
        <v>953</v>
      </c>
      <c r="J77" s="1" t="s">
        <v>2679</v>
      </c>
      <c r="K77" s="1" t="s">
        <v>825</v>
      </c>
    </row>
    <row r="78" spans="1:11" x14ac:dyDescent="0.25">
      <c r="A78" s="1" t="s">
        <v>2680</v>
      </c>
      <c r="B78" s="1" t="s">
        <v>843</v>
      </c>
      <c r="C78" s="1" t="s">
        <v>2681</v>
      </c>
      <c r="D78" s="1" t="s">
        <v>2682</v>
      </c>
      <c r="E78" s="1" t="s">
        <v>2683</v>
      </c>
      <c r="F78" s="1" t="s">
        <v>860</v>
      </c>
      <c r="G78" s="1" t="s">
        <v>2170</v>
      </c>
      <c r="H78" s="1" t="s">
        <v>36</v>
      </c>
      <c r="I78" s="1" t="s">
        <v>953</v>
      </c>
      <c r="J78" s="1" t="s">
        <v>2684</v>
      </c>
      <c r="K78" s="1" t="s">
        <v>2131</v>
      </c>
    </row>
    <row r="79" spans="1:11" x14ac:dyDescent="0.25">
      <c r="A79" s="1" t="s">
        <v>2685</v>
      </c>
      <c r="B79" s="1" t="s">
        <v>843</v>
      </c>
      <c r="C79" s="1" t="s">
        <v>2686</v>
      </c>
      <c r="D79" s="1" t="s">
        <v>2687</v>
      </c>
      <c r="E79" s="1" t="s">
        <v>2688</v>
      </c>
      <c r="F79" s="1" t="s">
        <v>1827</v>
      </c>
      <c r="G79" s="1" t="s">
        <v>2170</v>
      </c>
      <c r="H79" s="1" t="s">
        <v>36</v>
      </c>
      <c r="I79" s="1" t="s">
        <v>953</v>
      </c>
      <c r="J79" s="1" t="s">
        <v>2689</v>
      </c>
      <c r="K79" s="1" t="s">
        <v>854</v>
      </c>
    </row>
    <row r="80" spans="1:11" x14ac:dyDescent="0.25">
      <c r="A80" s="1" t="s">
        <v>2690</v>
      </c>
      <c r="B80" s="1" t="s">
        <v>843</v>
      </c>
      <c r="C80" s="1" t="s">
        <v>2691</v>
      </c>
      <c r="D80" s="1" t="s">
        <v>2692</v>
      </c>
      <c r="E80" s="1" t="s">
        <v>927</v>
      </c>
      <c r="F80" s="1" t="s">
        <v>860</v>
      </c>
      <c r="G80" s="1" t="s">
        <v>2170</v>
      </c>
      <c r="H80" s="1" t="s">
        <v>36</v>
      </c>
      <c r="I80" s="1" t="s">
        <v>953</v>
      </c>
      <c r="J80" s="1" t="s">
        <v>2693</v>
      </c>
      <c r="K80" s="1" t="s">
        <v>816</v>
      </c>
    </row>
    <row r="81" spans="1:11" x14ac:dyDescent="0.25">
      <c r="A81" s="1" t="s">
        <v>2694</v>
      </c>
      <c r="B81" s="1" t="s">
        <v>843</v>
      </c>
      <c r="C81" s="1" t="s">
        <v>2695</v>
      </c>
      <c r="D81" s="1" t="s">
        <v>2696</v>
      </c>
      <c r="E81" s="1" t="s">
        <v>928</v>
      </c>
      <c r="F81" s="1" t="s">
        <v>860</v>
      </c>
      <c r="G81" s="1" t="s">
        <v>2170</v>
      </c>
      <c r="H81" s="1" t="s">
        <v>36</v>
      </c>
      <c r="I81" s="1" t="s">
        <v>953</v>
      </c>
      <c r="J81" s="1" t="s">
        <v>2697</v>
      </c>
      <c r="K81" s="1" t="s">
        <v>816</v>
      </c>
    </row>
    <row r="82" spans="1:11" x14ac:dyDescent="0.25">
      <c r="A82" s="1" t="s">
        <v>2698</v>
      </c>
      <c r="B82" s="1" t="s">
        <v>843</v>
      </c>
      <c r="C82" s="1" t="s">
        <v>2699</v>
      </c>
      <c r="D82" s="1" t="s">
        <v>2700</v>
      </c>
      <c r="E82" s="1" t="s">
        <v>866</v>
      </c>
      <c r="F82" s="1" t="s">
        <v>860</v>
      </c>
      <c r="G82" s="1" t="s">
        <v>2170</v>
      </c>
      <c r="H82" s="1" t="s">
        <v>36</v>
      </c>
      <c r="I82" s="1" t="s">
        <v>953</v>
      </c>
      <c r="J82" s="1" t="s">
        <v>2701</v>
      </c>
      <c r="K82" s="1" t="s">
        <v>132</v>
      </c>
    </row>
    <row r="83" spans="1:11" x14ac:dyDescent="0.25">
      <c r="A83" s="1" t="s">
        <v>2702</v>
      </c>
      <c r="B83" s="1" t="s">
        <v>843</v>
      </c>
      <c r="C83" s="1" t="s">
        <v>2703</v>
      </c>
      <c r="D83" s="1" t="s">
        <v>2704</v>
      </c>
      <c r="E83" s="1" t="s">
        <v>2705</v>
      </c>
      <c r="F83" s="1" t="s">
        <v>860</v>
      </c>
      <c r="G83" s="1" t="s">
        <v>2170</v>
      </c>
      <c r="H83" s="1" t="s">
        <v>36</v>
      </c>
      <c r="I83" s="1" t="s">
        <v>953</v>
      </c>
      <c r="J83" s="1" t="s">
        <v>2706</v>
      </c>
      <c r="K83" s="1" t="s">
        <v>194</v>
      </c>
    </row>
    <row r="84" spans="1:11" x14ac:dyDescent="0.25">
      <c r="A84" s="1" t="s">
        <v>2707</v>
      </c>
      <c r="B84" s="1" t="s">
        <v>843</v>
      </c>
      <c r="C84" s="1" t="s">
        <v>2708</v>
      </c>
      <c r="D84" s="1" t="s">
        <v>2709</v>
      </c>
      <c r="E84" s="1" t="s">
        <v>2710</v>
      </c>
      <c r="F84" s="1" t="s">
        <v>860</v>
      </c>
      <c r="G84" s="1" t="s">
        <v>2170</v>
      </c>
      <c r="H84" s="1" t="s">
        <v>36</v>
      </c>
      <c r="I84" s="1" t="s">
        <v>953</v>
      </c>
      <c r="J84" s="1" t="s">
        <v>1019</v>
      </c>
      <c r="K84" s="1" t="s">
        <v>2550</v>
      </c>
    </row>
    <row r="85" spans="1:11" x14ac:dyDescent="0.25">
      <c r="A85" s="1" t="s">
        <v>2711</v>
      </c>
      <c r="B85" s="1" t="s">
        <v>844</v>
      </c>
      <c r="C85" s="1" t="s">
        <v>746</v>
      </c>
      <c r="D85" s="1" t="s">
        <v>895</v>
      </c>
      <c r="E85" s="1" t="s">
        <v>2712</v>
      </c>
      <c r="F85" s="1" t="s">
        <v>1827</v>
      </c>
      <c r="G85" s="1" t="s">
        <v>2170</v>
      </c>
      <c r="H85" s="1" t="s">
        <v>36</v>
      </c>
      <c r="I85" s="1" t="s">
        <v>953</v>
      </c>
      <c r="J85" s="1" t="s">
        <v>2713</v>
      </c>
      <c r="K85" s="1" t="s">
        <v>822</v>
      </c>
    </row>
    <row r="86" spans="1:11" x14ac:dyDescent="0.25">
      <c r="A86" s="1" t="s">
        <v>2714</v>
      </c>
      <c r="B86" s="1" t="s">
        <v>844</v>
      </c>
      <c r="C86" s="1" t="s">
        <v>2715</v>
      </c>
      <c r="D86" s="1" t="s">
        <v>2716</v>
      </c>
      <c r="E86" s="1" t="s">
        <v>820</v>
      </c>
      <c r="F86" s="1" t="s">
        <v>1827</v>
      </c>
      <c r="G86" s="1" t="s">
        <v>2170</v>
      </c>
      <c r="H86" s="1" t="s">
        <v>36</v>
      </c>
      <c r="I86" s="1" t="s">
        <v>953</v>
      </c>
      <c r="J86" s="1" t="s">
        <v>1612</v>
      </c>
      <c r="K86" s="1" t="s">
        <v>29</v>
      </c>
    </row>
    <row r="87" spans="1:11" x14ac:dyDescent="0.25">
      <c r="A87" s="1" t="s">
        <v>2717</v>
      </c>
      <c r="B87" s="1" t="s">
        <v>844</v>
      </c>
      <c r="C87" s="1" t="s">
        <v>2718</v>
      </c>
      <c r="D87" s="1" t="s">
        <v>2719</v>
      </c>
      <c r="E87" s="1" t="s">
        <v>2720</v>
      </c>
      <c r="F87" s="1" t="s">
        <v>1827</v>
      </c>
      <c r="G87" s="1" t="s">
        <v>2170</v>
      </c>
      <c r="H87" s="1" t="s">
        <v>36</v>
      </c>
      <c r="I87" s="1" t="s">
        <v>953</v>
      </c>
      <c r="J87" s="1" t="s">
        <v>2721</v>
      </c>
      <c r="K87" s="1" t="s">
        <v>854</v>
      </c>
    </row>
    <row r="88" spans="1:11" x14ac:dyDescent="0.25">
      <c r="A88" s="1" t="s">
        <v>2722</v>
      </c>
      <c r="B88" s="1" t="s">
        <v>844</v>
      </c>
      <c r="C88" s="1" t="s">
        <v>2723</v>
      </c>
      <c r="D88" s="1" t="s">
        <v>311</v>
      </c>
      <c r="E88" s="1" t="s">
        <v>572</v>
      </c>
      <c r="F88" s="1" t="s">
        <v>1827</v>
      </c>
      <c r="G88" s="1" t="s">
        <v>2170</v>
      </c>
      <c r="H88" s="1" t="s">
        <v>36</v>
      </c>
      <c r="I88" s="1" t="s">
        <v>953</v>
      </c>
      <c r="J88" s="1" t="s">
        <v>2724</v>
      </c>
      <c r="K88" s="1" t="s">
        <v>29</v>
      </c>
    </row>
    <row r="89" spans="1:11" x14ac:dyDescent="0.25">
      <c r="A89" s="1" t="s">
        <v>2725</v>
      </c>
      <c r="B89" s="1" t="s">
        <v>844</v>
      </c>
      <c r="C89" s="1" t="s">
        <v>2726</v>
      </c>
      <c r="D89" s="1" t="s">
        <v>2727</v>
      </c>
      <c r="E89" s="1" t="s">
        <v>2728</v>
      </c>
      <c r="F89" s="1" t="s">
        <v>1827</v>
      </c>
      <c r="G89" s="1" t="s">
        <v>2170</v>
      </c>
      <c r="H89" s="1" t="s">
        <v>36</v>
      </c>
      <c r="I89" s="1" t="s">
        <v>953</v>
      </c>
      <c r="J89" s="1" t="s">
        <v>2729</v>
      </c>
      <c r="K89" s="1" t="s">
        <v>822</v>
      </c>
    </row>
    <row r="90" spans="1:11" x14ac:dyDescent="0.25">
      <c r="A90" s="1" t="s">
        <v>2730</v>
      </c>
      <c r="B90" s="1" t="s">
        <v>846</v>
      </c>
      <c r="C90" s="1" t="s">
        <v>2731</v>
      </c>
      <c r="D90" s="1" t="s">
        <v>879</v>
      </c>
      <c r="E90" s="1" t="s">
        <v>2732</v>
      </c>
      <c r="F90" s="1" t="s">
        <v>1827</v>
      </c>
      <c r="G90" s="1" t="s">
        <v>2170</v>
      </c>
      <c r="H90" s="1" t="s">
        <v>36</v>
      </c>
      <c r="I90" s="1" t="s">
        <v>953</v>
      </c>
      <c r="J90" s="1" t="s">
        <v>2733</v>
      </c>
      <c r="K90" s="1" t="s">
        <v>29</v>
      </c>
    </row>
    <row r="91" spans="1:11" x14ac:dyDescent="0.25">
      <c r="A91" s="1" t="s">
        <v>2734</v>
      </c>
      <c r="B91" s="1" t="s">
        <v>846</v>
      </c>
      <c r="C91" s="1" t="s">
        <v>2735</v>
      </c>
      <c r="D91" s="1" t="s">
        <v>318</v>
      </c>
      <c r="E91" s="1" t="s">
        <v>920</v>
      </c>
      <c r="F91" s="1" t="s">
        <v>1827</v>
      </c>
      <c r="G91" s="1" t="s">
        <v>2170</v>
      </c>
      <c r="H91" s="1" t="s">
        <v>36</v>
      </c>
      <c r="I91" s="1" t="s">
        <v>953</v>
      </c>
      <c r="J91" s="1" t="s">
        <v>2736</v>
      </c>
      <c r="K91" s="1" t="s">
        <v>787</v>
      </c>
    </row>
    <row r="92" spans="1:11" x14ac:dyDescent="0.25">
      <c r="A92" s="1" t="s">
        <v>2737</v>
      </c>
      <c r="B92" s="1" t="s">
        <v>846</v>
      </c>
      <c r="C92" s="1" t="s">
        <v>769</v>
      </c>
      <c r="D92" s="1" t="s">
        <v>2738</v>
      </c>
      <c r="E92" s="1" t="s">
        <v>2607</v>
      </c>
      <c r="F92" s="1" t="s">
        <v>1827</v>
      </c>
      <c r="G92" s="1" t="s">
        <v>2170</v>
      </c>
      <c r="H92" s="1" t="s">
        <v>36</v>
      </c>
      <c r="I92" s="1" t="s">
        <v>953</v>
      </c>
      <c r="J92" s="1" t="s">
        <v>2739</v>
      </c>
      <c r="K92" s="1" t="s">
        <v>194</v>
      </c>
    </row>
    <row r="93" spans="1:11" x14ac:dyDescent="0.25">
      <c r="A93" s="1" t="s">
        <v>2740</v>
      </c>
      <c r="B93" s="1" t="s">
        <v>846</v>
      </c>
      <c r="C93" s="1" t="s">
        <v>2741</v>
      </c>
      <c r="D93" s="1" t="s">
        <v>2742</v>
      </c>
      <c r="E93" s="1" t="s">
        <v>2743</v>
      </c>
      <c r="F93" s="1" t="s">
        <v>1827</v>
      </c>
      <c r="G93" s="1" t="s">
        <v>2170</v>
      </c>
      <c r="H93" s="1" t="s">
        <v>36</v>
      </c>
      <c r="I93" s="1" t="s">
        <v>953</v>
      </c>
      <c r="J93" s="1" t="s">
        <v>2744</v>
      </c>
      <c r="K93" s="1" t="s">
        <v>29</v>
      </c>
    </row>
    <row r="94" spans="1:11" x14ac:dyDescent="0.25">
      <c r="A94" s="1" t="s">
        <v>2745</v>
      </c>
      <c r="B94" s="1" t="s">
        <v>846</v>
      </c>
      <c r="C94" s="1" t="s">
        <v>2746</v>
      </c>
      <c r="D94" s="1" t="s">
        <v>2747</v>
      </c>
      <c r="E94" s="1" t="s">
        <v>2748</v>
      </c>
      <c r="F94" s="1" t="s">
        <v>1827</v>
      </c>
      <c r="G94" s="1" t="s">
        <v>2170</v>
      </c>
      <c r="H94" s="1" t="s">
        <v>36</v>
      </c>
      <c r="I94" s="1" t="s">
        <v>953</v>
      </c>
      <c r="J94" s="1" t="s">
        <v>2749</v>
      </c>
      <c r="K94" s="1" t="s">
        <v>764</v>
      </c>
    </row>
    <row r="95" spans="1:11" x14ac:dyDescent="0.25">
      <c r="A95" s="1" t="s">
        <v>2750</v>
      </c>
      <c r="B95" s="1" t="s">
        <v>846</v>
      </c>
      <c r="C95" s="1" t="s">
        <v>2751</v>
      </c>
      <c r="D95" s="1" t="s">
        <v>2752</v>
      </c>
      <c r="E95" s="1" t="s">
        <v>2753</v>
      </c>
      <c r="F95" s="1" t="s">
        <v>1827</v>
      </c>
      <c r="G95" s="1" t="s">
        <v>2170</v>
      </c>
      <c r="H95" s="1" t="s">
        <v>36</v>
      </c>
      <c r="I95" s="1" t="s">
        <v>953</v>
      </c>
      <c r="J95" s="1" t="s">
        <v>2754</v>
      </c>
      <c r="K95" s="1" t="s">
        <v>854</v>
      </c>
    </row>
    <row r="96" spans="1:11" x14ac:dyDescent="0.25">
      <c r="A96" s="1" t="s">
        <v>2755</v>
      </c>
      <c r="B96" s="1" t="s">
        <v>846</v>
      </c>
      <c r="C96" s="1" t="s">
        <v>2756</v>
      </c>
      <c r="D96" s="1" t="s">
        <v>797</v>
      </c>
      <c r="E96" s="1" t="s">
        <v>258</v>
      </c>
      <c r="F96" s="1" t="s">
        <v>1827</v>
      </c>
      <c r="G96" s="1" t="s">
        <v>2170</v>
      </c>
      <c r="H96" s="1" t="s">
        <v>36</v>
      </c>
      <c r="I96" s="1" t="s">
        <v>953</v>
      </c>
      <c r="J96" s="1" t="s">
        <v>2757</v>
      </c>
      <c r="K96" s="1" t="s">
        <v>29</v>
      </c>
    </row>
    <row r="97" spans="1:11" x14ac:dyDescent="0.25">
      <c r="A97" s="1" t="s">
        <v>2758</v>
      </c>
      <c r="B97" s="1" t="s">
        <v>846</v>
      </c>
      <c r="C97" s="1" t="s">
        <v>2759</v>
      </c>
      <c r="D97" s="1" t="s">
        <v>2760</v>
      </c>
      <c r="E97" s="1" t="s">
        <v>2761</v>
      </c>
      <c r="F97" s="1" t="s">
        <v>1827</v>
      </c>
      <c r="G97" s="1" t="s">
        <v>2170</v>
      </c>
      <c r="H97" s="1" t="s">
        <v>36</v>
      </c>
      <c r="I97" s="1" t="s">
        <v>953</v>
      </c>
      <c r="J97" s="1" t="s">
        <v>2762</v>
      </c>
      <c r="K97" s="1" t="s">
        <v>194</v>
      </c>
    </row>
    <row r="98" spans="1:11" x14ac:dyDescent="0.25">
      <c r="A98" s="1" t="s">
        <v>2763</v>
      </c>
      <c r="B98" s="1" t="s">
        <v>846</v>
      </c>
      <c r="C98" s="1" t="s">
        <v>2764</v>
      </c>
      <c r="D98" s="1" t="s">
        <v>2765</v>
      </c>
      <c r="E98" s="1" t="s">
        <v>916</v>
      </c>
      <c r="F98" s="1" t="s">
        <v>1827</v>
      </c>
      <c r="G98" s="1" t="s">
        <v>2170</v>
      </c>
      <c r="H98" s="1" t="s">
        <v>36</v>
      </c>
      <c r="I98" s="1" t="s">
        <v>953</v>
      </c>
      <c r="J98" s="1" t="s">
        <v>2766</v>
      </c>
      <c r="K98" s="1" t="s">
        <v>29</v>
      </c>
    </row>
    <row r="99" spans="1:11" x14ac:dyDescent="0.25">
      <c r="A99" s="1" t="s">
        <v>2767</v>
      </c>
      <c r="B99" s="1" t="s">
        <v>846</v>
      </c>
      <c r="C99" s="1" t="s">
        <v>2768</v>
      </c>
      <c r="D99" s="1" t="s">
        <v>2769</v>
      </c>
      <c r="E99" s="1" t="s">
        <v>2770</v>
      </c>
      <c r="F99" s="1" t="s">
        <v>1827</v>
      </c>
      <c r="G99" s="1" t="s">
        <v>2170</v>
      </c>
      <c r="H99" s="1" t="s">
        <v>36</v>
      </c>
      <c r="I99" s="1" t="s">
        <v>953</v>
      </c>
      <c r="J99" s="1" t="s">
        <v>2771</v>
      </c>
      <c r="K99" s="1" t="s">
        <v>194</v>
      </c>
    </row>
    <row r="100" spans="1:11" x14ac:dyDescent="0.25">
      <c r="A100" s="1" t="s">
        <v>2772</v>
      </c>
      <c r="B100" s="1" t="s">
        <v>846</v>
      </c>
      <c r="C100" s="1" t="s">
        <v>2773</v>
      </c>
      <c r="D100" s="1" t="s">
        <v>2774</v>
      </c>
      <c r="E100" s="1" t="s">
        <v>2775</v>
      </c>
      <c r="F100" s="1" t="s">
        <v>1827</v>
      </c>
      <c r="G100" s="1" t="s">
        <v>2170</v>
      </c>
      <c r="H100" s="1" t="s">
        <v>36</v>
      </c>
      <c r="I100" s="1" t="s">
        <v>953</v>
      </c>
      <c r="J100" s="1" t="s">
        <v>1019</v>
      </c>
      <c r="K100" s="1" t="s">
        <v>1051</v>
      </c>
    </row>
    <row r="101" spans="1:11" ht="15.75" thickBot="1" x14ac:dyDescent="0.3">
      <c r="A101" s="1" t="s">
        <v>2776</v>
      </c>
      <c r="B101" s="1" t="s">
        <v>846</v>
      </c>
      <c r="C101" s="1" t="s">
        <v>2777</v>
      </c>
      <c r="D101" s="1" t="s">
        <v>914</v>
      </c>
      <c r="E101" s="1" t="s">
        <v>2778</v>
      </c>
      <c r="F101" s="1" t="s">
        <v>1827</v>
      </c>
      <c r="G101" s="1" t="s">
        <v>2170</v>
      </c>
      <c r="H101" s="1" t="s">
        <v>36</v>
      </c>
      <c r="I101" s="1" t="s">
        <v>953</v>
      </c>
      <c r="J101" s="1" t="s">
        <v>2779</v>
      </c>
      <c r="K101" s="1" t="s">
        <v>2780</v>
      </c>
    </row>
    <row r="102" spans="1:11" x14ac:dyDescent="0.25">
      <c r="A102" s="2" t="s">
        <v>943</v>
      </c>
      <c r="B102" s="2"/>
      <c r="C102" s="2"/>
      <c r="D102" s="2"/>
      <c r="E102" s="2"/>
      <c r="F102" s="2"/>
      <c r="G102" s="2"/>
      <c r="H102" s="2"/>
      <c r="I102" s="2"/>
      <c r="J102" s="2"/>
      <c r="K102" s="2">
        <f>SUBTOTAL(103,alumni.college_b_se_v[Location])</f>
        <v>100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B132-7587-4009-A2D6-E67731C32A99}">
  <dimension ref="A1:AC102"/>
  <sheetViews>
    <sheetView topLeftCell="A29" workbookViewId="0">
      <selection activeCell="N1" sqref="N1:AC25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25.28515625" bestFit="1" customWidth="1"/>
    <col min="4" max="4" width="23" bestFit="1" customWidth="1"/>
    <col min="5" max="5" width="19.5703125" bestFit="1" customWidth="1"/>
    <col min="6" max="6" width="40.7109375" bestFit="1" customWidth="1"/>
    <col min="7" max="7" width="12.7109375" bestFit="1" customWidth="1"/>
    <col min="8" max="8" width="12.140625" bestFit="1" customWidth="1"/>
    <col min="9" max="9" width="15.7109375" bestFit="1" customWidth="1"/>
    <col min="10" max="10" width="37" bestFit="1" customWidth="1"/>
    <col min="11" max="11" width="30.42578125" bestFit="1" customWidth="1"/>
    <col min="12" max="12" width="17.42578125" bestFit="1" customWidth="1"/>
    <col min="14" max="14" width="17.42578125" bestFit="1" customWidth="1"/>
    <col min="15" max="15" width="16.28515625" bestFit="1" customWidth="1"/>
    <col min="16" max="16" width="10.28515625" bestFit="1" customWidth="1"/>
    <col min="17" max="17" width="9.5703125" bestFit="1" customWidth="1"/>
    <col min="18" max="18" width="10.28515625" bestFit="1" customWidth="1"/>
    <col min="19" max="19" width="9.5703125" bestFit="1" customWidth="1"/>
    <col min="20" max="20" width="10" bestFit="1" customWidth="1"/>
    <col min="21" max="21" width="10.28515625" bestFit="1" customWidth="1"/>
    <col min="22" max="25" width="10" bestFit="1" customWidth="1"/>
    <col min="26" max="27" width="10.28515625" bestFit="1" customWidth="1"/>
    <col min="28" max="28" width="7.28515625" bestFit="1" customWidth="1"/>
    <col min="29" max="29" width="11.28515625" bestFit="1" customWidth="1"/>
    <col min="30" max="30" width="15.140625" bestFit="1" customWidth="1"/>
    <col min="31" max="31" width="14.5703125" bestFit="1" customWidth="1"/>
    <col min="32" max="32" width="13.42578125" bestFit="1" customWidth="1"/>
    <col min="33" max="33" width="11.7109375" bestFit="1" customWidth="1"/>
    <col min="34" max="34" width="6.7109375" bestFit="1" customWidth="1"/>
    <col min="35" max="35" width="8.42578125" bestFit="1" customWidth="1"/>
    <col min="36" max="36" width="14" bestFit="1" customWidth="1"/>
    <col min="37" max="37" width="7" bestFit="1" customWidth="1"/>
    <col min="38" max="38" width="15" bestFit="1" customWidth="1"/>
    <col min="39" max="39" width="13.5703125" bestFit="1" customWidth="1"/>
    <col min="40" max="40" width="15.5703125" bestFit="1" customWidth="1"/>
    <col min="41" max="41" width="11.42578125" bestFit="1" customWidth="1"/>
    <col min="42" max="42" width="5.5703125" bestFit="1" customWidth="1"/>
    <col min="43" max="43" width="11.28515625" bestFit="1" customWidth="1"/>
    <col min="44" max="44" width="13.85546875" bestFit="1" customWidth="1"/>
    <col min="45" max="45" width="15.28515625" bestFit="1" customWidth="1"/>
    <col min="46" max="46" width="9" bestFit="1" customWidth="1"/>
    <col min="47" max="47" width="14.5703125" bestFit="1" customWidth="1"/>
    <col min="48" max="48" width="15" bestFit="1" customWidth="1"/>
    <col min="49" max="49" width="12.85546875" bestFit="1" customWidth="1"/>
    <col min="50" max="50" width="17.85546875" bestFit="1" customWidth="1"/>
    <col min="51" max="51" width="15.28515625" bestFit="1" customWidth="1"/>
    <col min="52" max="52" width="14.7109375" bestFit="1" customWidth="1"/>
    <col min="53" max="53" width="18.5703125" bestFit="1" customWidth="1"/>
    <col min="54" max="54" width="7.7109375" bestFit="1" customWidth="1"/>
    <col min="55" max="55" width="15.28515625" bestFit="1" customWidth="1"/>
    <col min="56" max="56" width="18" bestFit="1" customWidth="1"/>
    <col min="57" max="57" width="16.140625" bestFit="1" customWidth="1"/>
    <col min="58" max="58" width="16.42578125" bestFit="1" customWidth="1"/>
    <col min="59" max="59" width="25.7109375" bestFit="1" customWidth="1"/>
    <col min="60" max="60" width="12.42578125" bestFit="1" customWidth="1"/>
    <col min="61" max="61" width="15.42578125" bestFit="1" customWidth="1"/>
    <col min="62" max="62" width="16.5703125" bestFit="1" customWidth="1"/>
    <col min="63" max="63" width="7.140625" bestFit="1" customWidth="1"/>
    <col min="64" max="64" width="12.7109375" bestFit="1" customWidth="1"/>
    <col min="65" max="65" width="7" bestFit="1" customWidth="1"/>
    <col min="66" max="66" width="18.85546875" bestFit="1" customWidth="1"/>
    <col min="67" max="67" width="16" bestFit="1" customWidth="1"/>
    <col min="68" max="68" width="14.140625" bestFit="1" customWidth="1"/>
    <col min="69" max="69" width="15.42578125" bestFit="1" customWidth="1"/>
    <col min="70" max="70" width="17.28515625" bestFit="1" customWidth="1"/>
    <col min="71" max="71" width="13.5703125" bestFit="1" customWidth="1"/>
    <col min="72" max="72" width="12.85546875" bestFit="1" customWidth="1"/>
    <col min="73" max="73" width="15.7109375" bestFit="1" customWidth="1"/>
    <col min="74" max="74" width="14.5703125" bestFit="1" customWidth="1"/>
    <col min="75" max="75" width="13.28515625" bestFit="1" customWidth="1"/>
    <col min="76" max="76" width="8.7109375" bestFit="1" customWidth="1"/>
    <col min="77" max="77" width="6" bestFit="1" customWidth="1"/>
    <col min="78" max="78" width="15.7109375" bestFit="1" customWidth="1"/>
    <col min="79" max="79" width="14.85546875" bestFit="1" customWidth="1"/>
    <col min="80" max="80" width="12.7109375" bestFit="1" customWidth="1"/>
    <col min="81" max="81" width="13.7109375" bestFit="1" customWidth="1"/>
    <col min="82" max="82" width="12.85546875" bestFit="1" customWidth="1"/>
    <col min="83" max="83" width="14.140625" bestFit="1" customWidth="1"/>
    <col min="84" max="84" width="15.85546875" bestFit="1" customWidth="1"/>
    <col min="85" max="85" width="13.85546875" bestFit="1" customWidth="1"/>
    <col min="86" max="86" width="14.140625" bestFit="1" customWidth="1"/>
    <col min="87" max="87" width="14" bestFit="1" customWidth="1"/>
    <col min="88" max="88" width="13.42578125" bestFit="1" customWidth="1"/>
    <col min="89" max="89" width="13.85546875" bestFit="1" customWidth="1"/>
    <col min="90" max="90" width="15" bestFit="1" customWidth="1"/>
    <col min="91" max="91" width="12" bestFit="1" customWidth="1"/>
    <col min="92" max="92" width="15.28515625" bestFit="1" customWidth="1"/>
    <col min="93" max="93" width="17" bestFit="1" customWidth="1"/>
    <col min="94" max="94" width="12.5703125" bestFit="1" customWidth="1"/>
    <col min="95" max="95" width="10.7109375" bestFit="1" customWidth="1"/>
    <col min="96" max="96" width="16" bestFit="1" customWidth="1"/>
    <col min="97" max="97" width="16.85546875" bestFit="1" customWidth="1"/>
    <col min="98" max="98" width="16.5703125" bestFit="1" customWidth="1"/>
    <col min="99" max="99" width="15.140625" bestFit="1" customWidth="1"/>
    <col min="100" max="100" width="14.140625" bestFit="1" customWidth="1"/>
    <col min="101" max="101" width="15" bestFit="1" customWidth="1"/>
    <col min="102" max="102" width="12.5703125" bestFit="1" customWidth="1"/>
    <col min="103" max="103" width="14.85546875" bestFit="1" customWidth="1"/>
    <col min="104" max="104" width="14" bestFit="1" customWidth="1"/>
    <col min="105" max="105" width="14.42578125" bestFit="1" customWidth="1"/>
    <col min="106" max="106" width="18.140625" bestFit="1" customWidth="1"/>
    <col min="107" max="108" width="12.28515625" bestFit="1" customWidth="1"/>
    <col min="109" max="109" width="16.140625" bestFit="1" customWidth="1"/>
    <col min="110" max="110" width="6.85546875" bestFit="1" customWidth="1"/>
    <col min="111" max="111" width="8.42578125" bestFit="1" customWidth="1"/>
    <col min="112" max="112" width="14.42578125" bestFit="1" customWidth="1"/>
    <col min="113" max="113" width="13.5703125" bestFit="1" customWidth="1"/>
    <col min="114" max="114" width="14.7109375" bestFit="1" customWidth="1"/>
    <col min="115" max="115" width="7.28515625" bestFit="1" customWidth="1"/>
    <col min="116" max="116" width="11.28515625" bestFit="1" customWidth="1"/>
  </cols>
  <sheetData>
    <row r="1" spans="1:29" x14ac:dyDescent="0.25">
      <c r="A1" t="s">
        <v>942</v>
      </c>
      <c r="B1" t="s">
        <v>941</v>
      </c>
      <c r="C1" t="s">
        <v>940</v>
      </c>
      <c r="D1" t="s">
        <v>939</v>
      </c>
      <c r="E1" t="s">
        <v>938</v>
      </c>
      <c r="F1" t="s">
        <v>2312</v>
      </c>
      <c r="G1" t="s">
        <v>937</v>
      </c>
      <c r="H1" t="s">
        <v>936</v>
      </c>
      <c r="I1" t="s">
        <v>935</v>
      </c>
      <c r="J1" t="s">
        <v>1380</v>
      </c>
      <c r="K1" t="s">
        <v>1811</v>
      </c>
      <c r="L1" t="s">
        <v>931</v>
      </c>
      <c r="N1" s="3" t="s">
        <v>948</v>
      </c>
      <c r="O1" s="3" t="s">
        <v>944</v>
      </c>
    </row>
    <row r="2" spans="1:29" x14ac:dyDescent="0.25">
      <c r="A2" s="1" t="s">
        <v>2781</v>
      </c>
      <c r="B2" s="1" t="s">
        <v>747</v>
      </c>
      <c r="C2" s="1" t="s">
        <v>2782</v>
      </c>
      <c r="D2" s="1" t="s">
        <v>2783</v>
      </c>
      <c r="E2" s="1" t="s">
        <v>2784</v>
      </c>
      <c r="F2" s="1" t="s">
        <v>1817</v>
      </c>
      <c r="G2" s="1" t="s">
        <v>1828</v>
      </c>
      <c r="H2" s="1" t="s">
        <v>36</v>
      </c>
      <c r="I2" s="1" t="s">
        <v>1384</v>
      </c>
      <c r="J2" s="1" t="s">
        <v>146</v>
      </c>
      <c r="K2" s="1" t="s">
        <v>2785</v>
      </c>
      <c r="L2" s="1" t="s">
        <v>29</v>
      </c>
      <c r="N2" s="3" t="s">
        <v>946</v>
      </c>
      <c r="O2" t="s">
        <v>754</v>
      </c>
      <c r="P2" t="s">
        <v>778</v>
      </c>
      <c r="Q2" t="s">
        <v>2828</v>
      </c>
      <c r="R2" t="s">
        <v>792</v>
      </c>
      <c r="S2" t="s">
        <v>2835</v>
      </c>
      <c r="T2" t="s">
        <v>747</v>
      </c>
      <c r="U2" t="s">
        <v>800</v>
      </c>
      <c r="V2" t="s">
        <v>2787</v>
      </c>
      <c r="W2" t="s">
        <v>2794</v>
      </c>
      <c r="X2" t="s">
        <v>2802</v>
      </c>
      <c r="Y2" t="s">
        <v>750</v>
      </c>
      <c r="Z2" t="s">
        <v>806</v>
      </c>
      <c r="AA2" t="s">
        <v>812</v>
      </c>
      <c r="AB2" t="s">
        <v>947</v>
      </c>
      <c r="AC2" t="s">
        <v>945</v>
      </c>
    </row>
    <row r="3" spans="1:29" x14ac:dyDescent="0.25">
      <c r="A3" s="1" t="s">
        <v>2786</v>
      </c>
      <c r="B3" s="1" t="s">
        <v>2787</v>
      </c>
      <c r="C3" s="1" t="s">
        <v>2788</v>
      </c>
      <c r="D3" s="1" t="s">
        <v>2789</v>
      </c>
      <c r="E3" s="1" t="s">
        <v>2790</v>
      </c>
      <c r="F3" s="1" t="s">
        <v>1827</v>
      </c>
      <c r="G3" s="1" t="s">
        <v>1828</v>
      </c>
      <c r="H3" s="1" t="s">
        <v>36</v>
      </c>
      <c r="I3" s="1" t="s">
        <v>1384</v>
      </c>
      <c r="J3" s="1" t="s">
        <v>2791</v>
      </c>
      <c r="K3" s="1" t="s">
        <v>2792</v>
      </c>
      <c r="L3" s="1" t="s">
        <v>29</v>
      </c>
      <c r="N3" s="4">
        <v>100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>
        <v>1</v>
      </c>
      <c r="AC3" s="6">
        <v>1</v>
      </c>
    </row>
    <row r="4" spans="1:29" x14ac:dyDescent="0.25">
      <c r="A4" s="1" t="s">
        <v>2793</v>
      </c>
      <c r="B4" s="1" t="s">
        <v>2794</v>
      </c>
      <c r="C4" s="1" t="s">
        <v>2795</v>
      </c>
      <c r="D4" s="1" t="s">
        <v>2796</v>
      </c>
      <c r="E4" s="1" t="s">
        <v>2797</v>
      </c>
      <c r="F4" s="1" t="s">
        <v>1827</v>
      </c>
      <c r="G4" s="1" t="s">
        <v>1818</v>
      </c>
      <c r="H4" s="1" t="s">
        <v>36</v>
      </c>
      <c r="I4" s="1" t="s">
        <v>1384</v>
      </c>
      <c r="J4" s="1" t="s">
        <v>2798</v>
      </c>
      <c r="K4" s="1" t="s">
        <v>2799</v>
      </c>
      <c r="L4" s="1" t="s">
        <v>2800</v>
      </c>
      <c r="N4" s="4" t="s">
        <v>2926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>
        <v>1</v>
      </c>
      <c r="AB4" s="6"/>
      <c r="AC4" s="6">
        <v>1</v>
      </c>
    </row>
    <row r="5" spans="1:29" x14ac:dyDescent="0.25">
      <c r="A5" s="1" t="s">
        <v>2801</v>
      </c>
      <c r="B5" s="1" t="s">
        <v>2802</v>
      </c>
      <c r="C5" s="1" t="s">
        <v>2803</v>
      </c>
      <c r="D5" s="1" t="s">
        <v>2804</v>
      </c>
      <c r="E5" s="1" t="s">
        <v>2805</v>
      </c>
      <c r="F5" s="1" t="s">
        <v>1817</v>
      </c>
      <c r="G5" s="1" t="s">
        <v>1828</v>
      </c>
      <c r="H5" s="1" t="s">
        <v>36</v>
      </c>
      <c r="I5" s="1" t="s">
        <v>1384</v>
      </c>
      <c r="J5" s="1" t="s">
        <v>2806</v>
      </c>
      <c r="K5" s="1" t="s">
        <v>2807</v>
      </c>
      <c r="L5" s="1" t="s">
        <v>29</v>
      </c>
      <c r="N5" s="4" t="s">
        <v>787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>
        <v>1</v>
      </c>
      <c r="AB5" s="6"/>
      <c r="AC5" s="6">
        <v>1</v>
      </c>
    </row>
    <row r="6" spans="1:29" x14ac:dyDescent="0.25">
      <c r="A6" s="1" t="s">
        <v>2808</v>
      </c>
      <c r="B6" s="1" t="s">
        <v>750</v>
      </c>
      <c r="C6" s="1" t="s">
        <v>2809</v>
      </c>
      <c r="D6" s="1" t="s">
        <v>2810</v>
      </c>
      <c r="E6" s="1" t="s">
        <v>2811</v>
      </c>
      <c r="F6" s="1" t="s">
        <v>1817</v>
      </c>
      <c r="G6" s="1" t="s">
        <v>1818</v>
      </c>
      <c r="H6" s="1" t="s">
        <v>36</v>
      </c>
      <c r="I6" s="1" t="s">
        <v>1384</v>
      </c>
      <c r="J6" s="1" t="s">
        <v>2812</v>
      </c>
      <c r="K6" s="1" t="s">
        <v>2813</v>
      </c>
      <c r="L6" s="1" t="s">
        <v>29</v>
      </c>
      <c r="N6" s="4" t="s">
        <v>748</v>
      </c>
      <c r="O6" s="6">
        <v>1</v>
      </c>
      <c r="P6" s="6"/>
      <c r="Q6" s="6">
        <v>1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>
        <v>2</v>
      </c>
    </row>
    <row r="7" spans="1:29" x14ac:dyDescent="0.25">
      <c r="A7" s="1" t="s">
        <v>2814</v>
      </c>
      <c r="B7" s="1" t="s">
        <v>750</v>
      </c>
      <c r="C7" s="1" t="s">
        <v>2815</v>
      </c>
      <c r="D7" s="1" t="s">
        <v>2816</v>
      </c>
      <c r="E7" s="1" t="s">
        <v>2817</v>
      </c>
      <c r="F7" s="1" t="s">
        <v>860</v>
      </c>
      <c r="G7" s="1" t="s">
        <v>1828</v>
      </c>
      <c r="H7" s="1" t="s">
        <v>36</v>
      </c>
      <c r="I7" s="1" t="s">
        <v>1384</v>
      </c>
      <c r="J7" s="1" t="s">
        <v>2818</v>
      </c>
      <c r="K7" s="1" t="s">
        <v>2819</v>
      </c>
      <c r="L7" s="1" t="s">
        <v>2820</v>
      </c>
      <c r="N7" s="4" t="s">
        <v>594</v>
      </c>
      <c r="O7" s="6"/>
      <c r="P7" s="6"/>
      <c r="Q7" s="6"/>
      <c r="R7" s="6"/>
      <c r="S7" s="6">
        <v>1</v>
      </c>
      <c r="T7" s="6"/>
      <c r="U7" s="6"/>
      <c r="V7" s="6"/>
      <c r="W7" s="6"/>
      <c r="X7" s="6"/>
      <c r="Y7" s="6"/>
      <c r="Z7" s="6">
        <v>1</v>
      </c>
      <c r="AA7" s="6">
        <v>4</v>
      </c>
      <c r="AB7" s="6"/>
      <c r="AC7" s="6">
        <v>6</v>
      </c>
    </row>
    <row r="8" spans="1:29" x14ac:dyDescent="0.25">
      <c r="A8" s="1" t="s">
        <v>2821</v>
      </c>
      <c r="B8" s="1" t="s">
        <v>754</v>
      </c>
      <c r="C8" s="1" t="s">
        <v>2822</v>
      </c>
      <c r="D8" s="1" t="s">
        <v>2823</v>
      </c>
      <c r="E8" s="1" t="s">
        <v>2824</v>
      </c>
      <c r="F8" s="1" t="s">
        <v>1827</v>
      </c>
      <c r="G8" s="1" t="s">
        <v>1818</v>
      </c>
      <c r="H8" s="1" t="s">
        <v>36</v>
      </c>
      <c r="I8" s="1" t="s">
        <v>1384</v>
      </c>
      <c r="J8" s="1" t="s">
        <v>2825</v>
      </c>
      <c r="K8" s="1" t="s">
        <v>2826</v>
      </c>
      <c r="L8" s="1" t="s">
        <v>748</v>
      </c>
      <c r="N8" s="4" t="s">
        <v>3260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v>1</v>
      </c>
      <c r="AB8" s="6"/>
      <c r="AC8" s="6">
        <v>1</v>
      </c>
    </row>
    <row r="9" spans="1:29" x14ac:dyDescent="0.25">
      <c r="A9" s="1" t="s">
        <v>2827</v>
      </c>
      <c r="B9" s="1" t="s">
        <v>2828</v>
      </c>
      <c r="C9" s="1" t="s">
        <v>2829</v>
      </c>
      <c r="D9" s="1" t="s">
        <v>2830</v>
      </c>
      <c r="E9" s="1" t="s">
        <v>2831</v>
      </c>
      <c r="F9" s="1" t="s">
        <v>860</v>
      </c>
      <c r="G9" s="1" t="s">
        <v>1841</v>
      </c>
      <c r="H9" s="1" t="s">
        <v>36</v>
      </c>
      <c r="I9" s="1" t="s">
        <v>1384</v>
      </c>
      <c r="J9" s="1" t="s">
        <v>2832</v>
      </c>
      <c r="K9" s="1" t="s">
        <v>2833</v>
      </c>
      <c r="L9" s="1" t="s">
        <v>748</v>
      </c>
      <c r="N9" s="4" t="s">
        <v>29</v>
      </c>
      <c r="O9" s="6"/>
      <c r="P9" s="6"/>
      <c r="Q9" s="6"/>
      <c r="R9" s="6">
        <v>1</v>
      </c>
      <c r="S9" s="6"/>
      <c r="T9" s="6">
        <v>1</v>
      </c>
      <c r="U9" s="6"/>
      <c r="V9" s="6">
        <v>1</v>
      </c>
      <c r="W9" s="6"/>
      <c r="X9" s="6">
        <v>1</v>
      </c>
      <c r="Y9" s="6">
        <v>1</v>
      </c>
      <c r="Z9" s="6"/>
      <c r="AA9" s="6">
        <v>10</v>
      </c>
      <c r="AB9" s="6"/>
      <c r="AC9" s="6">
        <v>15</v>
      </c>
    </row>
    <row r="10" spans="1:29" x14ac:dyDescent="0.25">
      <c r="A10" s="1" t="s">
        <v>2834</v>
      </c>
      <c r="B10" s="1" t="s">
        <v>2835</v>
      </c>
      <c r="C10" s="1" t="s">
        <v>2836</v>
      </c>
      <c r="D10" s="1" t="s">
        <v>2837</v>
      </c>
      <c r="E10" s="1" t="s">
        <v>2838</v>
      </c>
      <c r="F10" s="1" t="s">
        <v>1827</v>
      </c>
      <c r="G10" s="1" t="s">
        <v>2839</v>
      </c>
      <c r="H10" s="1" t="s">
        <v>2840</v>
      </c>
      <c r="I10" s="1" t="s">
        <v>1384</v>
      </c>
      <c r="J10" s="1" t="s">
        <v>2841</v>
      </c>
      <c r="K10" s="1" t="s">
        <v>2842</v>
      </c>
      <c r="L10" s="1" t="s">
        <v>594</v>
      </c>
      <c r="N10" s="4" t="s">
        <v>3058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>
        <v>1</v>
      </c>
      <c r="AB10" s="6"/>
      <c r="AC10" s="6">
        <v>1</v>
      </c>
    </row>
    <row r="11" spans="1:29" x14ac:dyDescent="0.25">
      <c r="A11" s="1" t="s">
        <v>2843</v>
      </c>
      <c r="B11" s="1" t="s">
        <v>778</v>
      </c>
      <c r="C11" s="1" t="s">
        <v>2844</v>
      </c>
      <c r="D11" s="1" t="s">
        <v>2845</v>
      </c>
      <c r="E11" s="1" t="s">
        <v>2846</v>
      </c>
      <c r="F11" s="1" t="s">
        <v>1817</v>
      </c>
      <c r="G11" s="1" t="s">
        <v>1818</v>
      </c>
      <c r="H11" s="1" t="s">
        <v>36</v>
      </c>
      <c r="I11" s="1" t="s">
        <v>1384</v>
      </c>
      <c r="J11" s="1" t="s">
        <v>2847</v>
      </c>
      <c r="K11" s="1" t="s">
        <v>2848</v>
      </c>
      <c r="L11" s="1" t="s">
        <v>113</v>
      </c>
      <c r="N11" s="4" t="s">
        <v>10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>
        <v>2</v>
      </c>
      <c r="AB11" s="6"/>
      <c r="AC11" s="6">
        <v>2</v>
      </c>
    </row>
    <row r="12" spans="1:29" x14ac:dyDescent="0.25">
      <c r="A12" s="1" t="s">
        <v>2849</v>
      </c>
      <c r="B12" s="1" t="s">
        <v>792</v>
      </c>
      <c r="C12" s="1" t="s">
        <v>2850</v>
      </c>
      <c r="D12" s="1" t="s">
        <v>2851</v>
      </c>
      <c r="E12" s="1" t="s">
        <v>2852</v>
      </c>
      <c r="F12" s="1" t="s">
        <v>1827</v>
      </c>
      <c r="G12" s="1" t="s">
        <v>1828</v>
      </c>
      <c r="H12" s="1" t="s">
        <v>36</v>
      </c>
      <c r="I12" s="1" t="s">
        <v>1384</v>
      </c>
      <c r="J12" s="1" t="s">
        <v>2853</v>
      </c>
      <c r="K12" s="1" t="s">
        <v>2854</v>
      </c>
      <c r="L12" s="1" t="s">
        <v>29</v>
      </c>
      <c r="N12" s="4" t="s">
        <v>798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v>9</v>
      </c>
      <c r="AB12" s="6"/>
      <c r="AC12" s="6">
        <v>9</v>
      </c>
    </row>
    <row r="13" spans="1:29" x14ac:dyDescent="0.25">
      <c r="A13" s="1" t="s">
        <v>2855</v>
      </c>
      <c r="B13" s="1" t="s">
        <v>800</v>
      </c>
      <c r="C13" s="1" t="s">
        <v>2856</v>
      </c>
      <c r="D13" s="1" t="s">
        <v>2857</v>
      </c>
      <c r="E13" s="1" t="s">
        <v>2858</v>
      </c>
      <c r="F13" s="1" t="s">
        <v>860</v>
      </c>
      <c r="G13" s="1" t="s">
        <v>1818</v>
      </c>
      <c r="H13" s="1" t="s">
        <v>36</v>
      </c>
      <c r="I13" s="1" t="s">
        <v>1384</v>
      </c>
      <c r="J13" s="1" t="s">
        <v>2859</v>
      </c>
      <c r="K13" s="1" t="s">
        <v>1716</v>
      </c>
      <c r="L13" s="1" t="s">
        <v>1214</v>
      </c>
      <c r="N13" s="4" t="s">
        <v>1214</v>
      </c>
      <c r="O13" s="6"/>
      <c r="P13" s="6"/>
      <c r="Q13" s="6"/>
      <c r="R13" s="6"/>
      <c r="S13" s="6"/>
      <c r="T13" s="6"/>
      <c r="U13" s="6">
        <v>1</v>
      </c>
      <c r="V13" s="6"/>
      <c r="W13" s="6"/>
      <c r="X13" s="6"/>
      <c r="Y13" s="6"/>
      <c r="Z13" s="6"/>
      <c r="AA13" s="6"/>
      <c r="AB13" s="6"/>
      <c r="AC13" s="6">
        <v>1</v>
      </c>
    </row>
    <row r="14" spans="1:29" x14ac:dyDescent="0.25">
      <c r="A14" s="1" t="s">
        <v>2860</v>
      </c>
      <c r="B14" s="1" t="s">
        <v>806</v>
      </c>
      <c r="C14" s="1" t="s">
        <v>2861</v>
      </c>
      <c r="D14" s="1" t="s">
        <v>2862</v>
      </c>
      <c r="E14" s="1" t="s">
        <v>2863</v>
      </c>
      <c r="F14" s="1" t="s">
        <v>1817</v>
      </c>
      <c r="G14" s="1" t="s">
        <v>2103</v>
      </c>
      <c r="H14" s="1" t="s">
        <v>36</v>
      </c>
      <c r="I14" s="1" t="s">
        <v>1384</v>
      </c>
      <c r="J14" s="1" t="s">
        <v>2864</v>
      </c>
      <c r="K14" s="1" t="s">
        <v>2865</v>
      </c>
      <c r="L14" s="1" t="s">
        <v>594</v>
      </c>
      <c r="N14" s="4" t="s">
        <v>923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>
        <v>1</v>
      </c>
      <c r="AB14" s="6"/>
      <c r="AC14" s="6">
        <v>1</v>
      </c>
    </row>
    <row r="15" spans="1:29" x14ac:dyDescent="0.25">
      <c r="A15" s="1" t="s">
        <v>2866</v>
      </c>
      <c r="B15" s="1" t="s">
        <v>812</v>
      </c>
      <c r="C15" s="1" t="s">
        <v>2867</v>
      </c>
      <c r="D15" s="1" t="s">
        <v>2868</v>
      </c>
      <c r="E15" s="1" t="s">
        <v>2869</v>
      </c>
      <c r="F15" s="1" t="s">
        <v>1827</v>
      </c>
      <c r="G15" s="1" t="s">
        <v>1845</v>
      </c>
      <c r="H15" s="1" t="s">
        <v>36</v>
      </c>
      <c r="I15" s="1" t="s">
        <v>1384</v>
      </c>
      <c r="J15" s="1" t="s">
        <v>2870</v>
      </c>
      <c r="K15" s="1" t="s">
        <v>2871</v>
      </c>
      <c r="L15" s="1" t="s">
        <v>594</v>
      </c>
      <c r="N15" s="4" t="s">
        <v>760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>
        <v>3</v>
      </c>
      <c r="AB15" s="6"/>
      <c r="AC15" s="6">
        <v>3</v>
      </c>
    </row>
    <row r="16" spans="1:29" x14ac:dyDescent="0.25">
      <c r="A16" s="1" t="s">
        <v>2872</v>
      </c>
      <c r="B16" s="1" t="s">
        <v>812</v>
      </c>
      <c r="C16" s="1" t="s">
        <v>2873</v>
      </c>
      <c r="D16" s="1" t="s">
        <v>2874</v>
      </c>
      <c r="E16" s="1" t="s">
        <v>2875</v>
      </c>
      <c r="F16" s="1" t="s">
        <v>1827</v>
      </c>
      <c r="G16" s="1" t="s">
        <v>1845</v>
      </c>
      <c r="H16" s="1" t="s">
        <v>36</v>
      </c>
      <c r="I16" s="1" t="s">
        <v>1384</v>
      </c>
      <c r="J16" s="1" t="s">
        <v>2876</v>
      </c>
      <c r="K16" s="1" t="s">
        <v>2877</v>
      </c>
      <c r="L16" s="1" t="s">
        <v>194</v>
      </c>
      <c r="N16" s="4" t="s">
        <v>194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>
        <v>18</v>
      </c>
      <c r="AB16" s="6"/>
      <c r="AC16" s="6">
        <v>18</v>
      </c>
    </row>
    <row r="17" spans="1:29" x14ac:dyDescent="0.25">
      <c r="A17" s="1" t="s">
        <v>2878</v>
      </c>
      <c r="B17" s="1" t="s">
        <v>812</v>
      </c>
      <c r="C17" s="1" t="s">
        <v>2879</v>
      </c>
      <c r="D17" s="1" t="s">
        <v>2880</v>
      </c>
      <c r="E17" s="1" t="s">
        <v>2881</v>
      </c>
      <c r="F17" s="1" t="s">
        <v>1827</v>
      </c>
      <c r="G17" s="1" t="s">
        <v>1845</v>
      </c>
      <c r="H17" s="1" t="s">
        <v>36</v>
      </c>
      <c r="I17" s="1" t="s">
        <v>1384</v>
      </c>
      <c r="J17" s="1" t="s">
        <v>2882</v>
      </c>
      <c r="K17" s="1" t="s">
        <v>2871</v>
      </c>
      <c r="L17" s="1" t="s">
        <v>322</v>
      </c>
      <c r="N17" s="4" t="s">
        <v>749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>
        <v>1</v>
      </c>
      <c r="AB17" s="6"/>
      <c r="AC17" s="6">
        <v>1</v>
      </c>
    </row>
    <row r="18" spans="1:29" x14ac:dyDescent="0.25">
      <c r="A18" s="1" t="s">
        <v>2883</v>
      </c>
      <c r="B18" s="1" t="s">
        <v>812</v>
      </c>
      <c r="C18" s="1" t="s">
        <v>2884</v>
      </c>
      <c r="D18" s="1" t="s">
        <v>2885</v>
      </c>
      <c r="E18" s="1" t="s">
        <v>2886</v>
      </c>
      <c r="F18" s="1" t="s">
        <v>1827</v>
      </c>
      <c r="G18" s="1" t="s">
        <v>1845</v>
      </c>
      <c r="H18" s="1" t="s">
        <v>36</v>
      </c>
      <c r="I18" s="1" t="s">
        <v>1384</v>
      </c>
      <c r="J18" s="1" t="s">
        <v>2887</v>
      </c>
      <c r="K18" s="1" t="s">
        <v>1464</v>
      </c>
      <c r="L18" s="1" t="s">
        <v>132</v>
      </c>
      <c r="N18" s="4" t="s">
        <v>904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>
        <v>17</v>
      </c>
      <c r="AB18" s="6"/>
      <c r="AC18" s="6">
        <v>17</v>
      </c>
    </row>
    <row r="19" spans="1:29" x14ac:dyDescent="0.25">
      <c r="A19" s="1" t="s">
        <v>2888</v>
      </c>
      <c r="B19" s="1" t="s">
        <v>812</v>
      </c>
      <c r="C19" s="1" t="s">
        <v>2889</v>
      </c>
      <c r="D19" s="1" t="s">
        <v>32</v>
      </c>
      <c r="E19" s="1" t="s">
        <v>2890</v>
      </c>
      <c r="F19" s="1" t="s">
        <v>1827</v>
      </c>
      <c r="G19" s="1" t="s">
        <v>1845</v>
      </c>
      <c r="H19" s="1" t="s">
        <v>36</v>
      </c>
      <c r="I19" s="1" t="s">
        <v>1384</v>
      </c>
      <c r="J19" s="1" t="s">
        <v>2891</v>
      </c>
      <c r="K19" s="1" t="s">
        <v>2892</v>
      </c>
      <c r="L19" s="1" t="s">
        <v>194</v>
      </c>
      <c r="N19" s="4" t="s">
        <v>854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>
        <v>1</v>
      </c>
      <c r="AB19" s="6"/>
      <c r="AC19" s="6">
        <v>1</v>
      </c>
    </row>
    <row r="20" spans="1:29" x14ac:dyDescent="0.25">
      <c r="A20" s="1" t="s">
        <v>2893</v>
      </c>
      <c r="B20" s="1" t="s">
        <v>812</v>
      </c>
      <c r="C20" s="1" t="s">
        <v>2894</v>
      </c>
      <c r="D20" s="1" t="s">
        <v>2895</v>
      </c>
      <c r="E20" s="1" t="s">
        <v>2896</v>
      </c>
      <c r="F20" s="1" t="s">
        <v>1827</v>
      </c>
      <c r="G20" s="1" t="s">
        <v>1845</v>
      </c>
      <c r="H20" s="1" t="s">
        <v>36</v>
      </c>
      <c r="I20" s="1" t="s">
        <v>1384</v>
      </c>
      <c r="J20" s="1" t="s">
        <v>2897</v>
      </c>
      <c r="K20" s="1" t="s">
        <v>2871</v>
      </c>
      <c r="L20" s="1" t="s">
        <v>594</v>
      </c>
      <c r="N20" s="4" t="s">
        <v>322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v>9</v>
      </c>
      <c r="AB20" s="6"/>
      <c r="AC20" s="6">
        <v>9</v>
      </c>
    </row>
    <row r="21" spans="1:29" x14ac:dyDescent="0.25">
      <c r="A21" s="1" t="s">
        <v>2898</v>
      </c>
      <c r="B21" s="1" t="s">
        <v>812</v>
      </c>
      <c r="C21" s="1" t="s">
        <v>2899</v>
      </c>
      <c r="D21" s="1" t="s">
        <v>2900</v>
      </c>
      <c r="E21" s="1" t="s">
        <v>2901</v>
      </c>
      <c r="F21" s="1" t="s">
        <v>1827</v>
      </c>
      <c r="G21" s="1" t="s">
        <v>1845</v>
      </c>
      <c r="H21" s="1" t="s">
        <v>36</v>
      </c>
      <c r="I21" s="1" t="s">
        <v>1384</v>
      </c>
      <c r="J21" s="1" t="s">
        <v>2902</v>
      </c>
      <c r="K21" s="1" t="s">
        <v>2903</v>
      </c>
      <c r="L21" s="1" t="s">
        <v>194</v>
      </c>
      <c r="N21" s="4" t="s">
        <v>132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>
        <v>2</v>
      </c>
      <c r="AB21" s="6"/>
      <c r="AC21" s="6">
        <v>2</v>
      </c>
    </row>
    <row r="22" spans="1:29" x14ac:dyDescent="0.25">
      <c r="A22" s="1" t="s">
        <v>2904</v>
      </c>
      <c r="B22" s="1" t="s">
        <v>812</v>
      </c>
      <c r="C22" s="1" t="s">
        <v>2905</v>
      </c>
      <c r="D22" s="1" t="s">
        <v>2906</v>
      </c>
      <c r="E22" s="1" t="s">
        <v>2907</v>
      </c>
      <c r="F22" s="1" t="s">
        <v>1827</v>
      </c>
      <c r="G22" s="1" t="s">
        <v>1845</v>
      </c>
      <c r="H22" s="1" t="s">
        <v>36</v>
      </c>
      <c r="I22" s="1" t="s">
        <v>1384</v>
      </c>
      <c r="J22" s="1" t="s">
        <v>2908</v>
      </c>
      <c r="K22" s="1" t="s">
        <v>2909</v>
      </c>
      <c r="L22" s="1" t="s">
        <v>29</v>
      </c>
      <c r="N22" s="4" t="s">
        <v>113</v>
      </c>
      <c r="O22" s="6"/>
      <c r="P22" s="6">
        <v>1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>
        <v>6</v>
      </c>
      <c r="AB22" s="6"/>
      <c r="AC22" s="6">
        <v>7</v>
      </c>
    </row>
    <row r="23" spans="1:29" x14ac:dyDescent="0.25">
      <c r="A23" s="1" t="s">
        <v>2910</v>
      </c>
      <c r="B23" s="1" t="s">
        <v>812</v>
      </c>
      <c r="C23" s="1" t="s">
        <v>2911</v>
      </c>
      <c r="D23" s="1" t="s">
        <v>2912</v>
      </c>
      <c r="E23" s="1" t="s">
        <v>2913</v>
      </c>
      <c r="F23" s="1" t="s">
        <v>1827</v>
      </c>
      <c r="G23" s="1" t="s">
        <v>1845</v>
      </c>
      <c r="H23" s="1" t="s">
        <v>36</v>
      </c>
      <c r="I23" s="1" t="s">
        <v>1384</v>
      </c>
      <c r="J23" s="1" t="s">
        <v>2887</v>
      </c>
      <c r="K23" s="1" t="s">
        <v>2914</v>
      </c>
      <c r="L23" s="1" t="s">
        <v>132</v>
      </c>
      <c r="N23" s="4" t="s">
        <v>2800</v>
      </c>
      <c r="O23" s="6"/>
      <c r="P23" s="6"/>
      <c r="Q23" s="6"/>
      <c r="R23" s="6"/>
      <c r="S23" s="6"/>
      <c r="T23" s="6"/>
      <c r="U23" s="6"/>
      <c r="V23" s="6"/>
      <c r="W23" s="6">
        <v>1</v>
      </c>
      <c r="X23" s="6"/>
      <c r="Y23" s="6"/>
      <c r="Z23" s="6"/>
      <c r="AA23" s="6"/>
      <c r="AB23" s="6"/>
      <c r="AC23" s="6">
        <v>1</v>
      </c>
    </row>
    <row r="24" spans="1:29" x14ac:dyDescent="0.25">
      <c r="A24" s="1" t="s">
        <v>2915</v>
      </c>
      <c r="B24" s="1" t="s">
        <v>812</v>
      </c>
      <c r="C24" s="1" t="s">
        <v>2916</v>
      </c>
      <c r="D24" s="1" t="s">
        <v>2917</v>
      </c>
      <c r="E24" s="1" t="s">
        <v>2918</v>
      </c>
      <c r="F24" s="1" t="s">
        <v>1827</v>
      </c>
      <c r="G24" s="1" t="s">
        <v>1845</v>
      </c>
      <c r="H24" s="1" t="s">
        <v>36</v>
      </c>
      <c r="I24" s="1" t="s">
        <v>1384</v>
      </c>
      <c r="J24" s="1" t="s">
        <v>2919</v>
      </c>
      <c r="K24" s="1" t="s">
        <v>1543</v>
      </c>
      <c r="L24" s="1" t="s">
        <v>322</v>
      </c>
      <c r="N24" s="4" t="s">
        <v>2820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>
        <v>1</v>
      </c>
      <c r="Z24" s="6"/>
      <c r="AA24" s="6"/>
      <c r="AB24" s="6"/>
      <c r="AC24" s="6">
        <v>1</v>
      </c>
    </row>
    <row r="25" spans="1:29" x14ac:dyDescent="0.25">
      <c r="A25" s="1" t="s">
        <v>2920</v>
      </c>
      <c r="B25" s="1" t="s">
        <v>812</v>
      </c>
      <c r="C25" s="1" t="s">
        <v>2921</v>
      </c>
      <c r="D25" s="1" t="s">
        <v>2922</v>
      </c>
      <c r="E25" s="1" t="s">
        <v>2923</v>
      </c>
      <c r="F25" s="1" t="s">
        <v>1827</v>
      </c>
      <c r="G25" s="1" t="s">
        <v>1845</v>
      </c>
      <c r="H25" s="1" t="s">
        <v>36</v>
      </c>
      <c r="I25" s="1" t="s">
        <v>1384</v>
      </c>
      <c r="J25" s="1" t="s">
        <v>2924</v>
      </c>
      <c r="K25" s="1" t="s">
        <v>2925</v>
      </c>
      <c r="L25" s="1" t="s">
        <v>2926</v>
      </c>
      <c r="N25" s="4" t="s">
        <v>945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2</v>
      </c>
      <c r="Z25" s="6">
        <v>1</v>
      </c>
      <c r="AA25" s="6">
        <v>87</v>
      </c>
      <c r="AB25" s="6">
        <v>1</v>
      </c>
      <c r="AC25" s="6">
        <v>101</v>
      </c>
    </row>
    <row r="26" spans="1:29" x14ac:dyDescent="0.25">
      <c r="A26" s="1" t="s">
        <v>2927</v>
      </c>
      <c r="B26" s="1" t="s">
        <v>812</v>
      </c>
      <c r="C26" s="1" t="s">
        <v>2928</v>
      </c>
      <c r="D26" s="1" t="s">
        <v>2929</v>
      </c>
      <c r="E26" s="1" t="s">
        <v>2601</v>
      </c>
      <c r="F26" s="1" t="s">
        <v>1827</v>
      </c>
      <c r="G26" s="1" t="s">
        <v>1845</v>
      </c>
      <c r="H26" s="1" t="s">
        <v>36</v>
      </c>
      <c r="I26" s="1" t="s">
        <v>1384</v>
      </c>
      <c r="J26" s="1" t="s">
        <v>2930</v>
      </c>
      <c r="K26" s="1" t="s">
        <v>2931</v>
      </c>
      <c r="L26" s="1" t="s">
        <v>194</v>
      </c>
    </row>
    <row r="27" spans="1:29" x14ac:dyDescent="0.25">
      <c r="A27" s="1" t="s">
        <v>2932</v>
      </c>
      <c r="B27" s="1" t="s">
        <v>812</v>
      </c>
      <c r="C27" s="1" t="s">
        <v>2933</v>
      </c>
      <c r="D27" s="1" t="s">
        <v>2934</v>
      </c>
      <c r="E27" s="1" t="s">
        <v>2935</v>
      </c>
      <c r="F27" s="1" t="s">
        <v>1827</v>
      </c>
      <c r="G27" s="1" t="s">
        <v>1845</v>
      </c>
      <c r="H27" s="1" t="s">
        <v>36</v>
      </c>
      <c r="I27" s="1" t="s">
        <v>1384</v>
      </c>
      <c r="J27" s="1" t="s">
        <v>2936</v>
      </c>
      <c r="K27" s="1" t="s">
        <v>1673</v>
      </c>
      <c r="L27" s="1" t="s">
        <v>904</v>
      </c>
    </row>
    <row r="28" spans="1:29" x14ac:dyDescent="0.25">
      <c r="A28" s="1" t="s">
        <v>2937</v>
      </c>
      <c r="B28" s="1" t="s">
        <v>812</v>
      </c>
      <c r="C28" s="1" t="s">
        <v>2938</v>
      </c>
      <c r="D28" s="1" t="s">
        <v>2939</v>
      </c>
      <c r="E28" s="1" t="s">
        <v>2940</v>
      </c>
      <c r="F28" s="1" t="s">
        <v>1827</v>
      </c>
      <c r="G28" s="1" t="s">
        <v>1845</v>
      </c>
      <c r="H28" s="1" t="s">
        <v>36</v>
      </c>
      <c r="I28" s="1" t="s">
        <v>1384</v>
      </c>
      <c r="J28" s="1" t="s">
        <v>2936</v>
      </c>
      <c r="K28" s="1" t="s">
        <v>1673</v>
      </c>
      <c r="L28" s="1" t="s">
        <v>904</v>
      </c>
    </row>
    <row r="29" spans="1:29" x14ac:dyDescent="0.25">
      <c r="A29" s="1" t="s">
        <v>2941</v>
      </c>
      <c r="B29" s="1" t="s">
        <v>812</v>
      </c>
      <c r="C29" s="1" t="s">
        <v>2942</v>
      </c>
      <c r="D29" s="1" t="s">
        <v>2943</v>
      </c>
      <c r="E29" s="1" t="s">
        <v>2944</v>
      </c>
      <c r="F29" s="1" t="s">
        <v>1827</v>
      </c>
      <c r="G29" s="1" t="s">
        <v>1845</v>
      </c>
      <c r="H29" s="1" t="s">
        <v>36</v>
      </c>
      <c r="I29" s="1" t="s">
        <v>1384</v>
      </c>
      <c r="J29" s="1" t="s">
        <v>2945</v>
      </c>
      <c r="K29" s="1" t="s">
        <v>2946</v>
      </c>
      <c r="L29" s="1" t="s">
        <v>194</v>
      </c>
    </row>
    <row r="30" spans="1:29" x14ac:dyDescent="0.25">
      <c r="A30" s="1" t="s">
        <v>2947</v>
      </c>
      <c r="B30" s="1" t="s">
        <v>812</v>
      </c>
      <c r="C30" s="1" t="s">
        <v>2948</v>
      </c>
      <c r="D30" s="1" t="s">
        <v>2949</v>
      </c>
      <c r="E30" s="1" t="s">
        <v>2950</v>
      </c>
      <c r="F30" s="1" t="s">
        <v>1827</v>
      </c>
      <c r="G30" s="1" t="s">
        <v>1845</v>
      </c>
      <c r="H30" s="1" t="s">
        <v>36</v>
      </c>
      <c r="I30" s="1" t="s">
        <v>1384</v>
      </c>
      <c r="J30" s="1" t="s">
        <v>1612</v>
      </c>
      <c r="K30" s="1" t="s">
        <v>1673</v>
      </c>
      <c r="L30" s="1" t="s">
        <v>904</v>
      </c>
    </row>
    <row r="31" spans="1:29" x14ac:dyDescent="0.25">
      <c r="A31" s="1" t="s">
        <v>2951</v>
      </c>
      <c r="B31" s="1" t="s">
        <v>812</v>
      </c>
      <c r="C31" s="1" t="s">
        <v>2952</v>
      </c>
      <c r="D31" s="1" t="s">
        <v>2953</v>
      </c>
      <c r="E31" s="1" t="s">
        <v>2954</v>
      </c>
      <c r="F31" s="1" t="s">
        <v>1827</v>
      </c>
      <c r="G31" s="1" t="s">
        <v>1845</v>
      </c>
      <c r="H31" s="1" t="s">
        <v>36</v>
      </c>
      <c r="I31" s="1" t="s">
        <v>1384</v>
      </c>
      <c r="J31" s="1" t="s">
        <v>2955</v>
      </c>
      <c r="K31" s="1" t="s">
        <v>2956</v>
      </c>
      <c r="L31" s="1" t="s">
        <v>749</v>
      </c>
    </row>
    <row r="32" spans="1:29" x14ac:dyDescent="0.25">
      <c r="A32" s="1" t="s">
        <v>2957</v>
      </c>
      <c r="B32" s="1" t="s">
        <v>812</v>
      </c>
      <c r="C32" s="1" t="s">
        <v>2958</v>
      </c>
      <c r="D32" s="1" t="s">
        <v>2959</v>
      </c>
      <c r="E32" s="1" t="s">
        <v>1961</v>
      </c>
      <c r="F32" s="1" t="s">
        <v>1827</v>
      </c>
      <c r="G32" s="1" t="s">
        <v>1845</v>
      </c>
      <c r="H32" s="1" t="s">
        <v>36</v>
      </c>
      <c r="I32" s="1" t="s">
        <v>1384</v>
      </c>
      <c r="J32" s="1" t="s">
        <v>2960</v>
      </c>
      <c r="K32" s="1" t="s">
        <v>2961</v>
      </c>
      <c r="L32" s="1" t="s">
        <v>194</v>
      </c>
    </row>
    <row r="33" spans="1:12" x14ac:dyDescent="0.25">
      <c r="A33" s="1" t="s">
        <v>2962</v>
      </c>
      <c r="B33" s="1" t="s">
        <v>812</v>
      </c>
      <c r="C33" s="1" t="s">
        <v>2963</v>
      </c>
      <c r="D33" s="1" t="s">
        <v>2964</v>
      </c>
      <c r="E33" s="1" t="s">
        <v>2965</v>
      </c>
      <c r="F33" s="1" t="s">
        <v>1827</v>
      </c>
      <c r="G33" s="1" t="s">
        <v>1845</v>
      </c>
      <c r="H33" s="1" t="s">
        <v>36</v>
      </c>
      <c r="I33" s="1" t="s">
        <v>1384</v>
      </c>
      <c r="J33" s="1" t="s">
        <v>1612</v>
      </c>
      <c r="K33" s="1" t="s">
        <v>1673</v>
      </c>
      <c r="L33" s="1" t="s">
        <v>904</v>
      </c>
    </row>
    <row r="34" spans="1:12" x14ac:dyDescent="0.25">
      <c r="A34" s="1" t="s">
        <v>2966</v>
      </c>
      <c r="B34" s="1" t="s">
        <v>812</v>
      </c>
      <c r="C34" s="1" t="s">
        <v>2967</v>
      </c>
      <c r="D34" s="1" t="s">
        <v>2968</v>
      </c>
      <c r="E34" s="1" t="s">
        <v>2969</v>
      </c>
      <c r="F34" s="1" t="s">
        <v>1827</v>
      </c>
      <c r="G34" s="1" t="s">
        <v>1845</v>
      </c>
      <c r="H34" s="1" t="s">
        <v>36</v>
      </c>
      <c r="I34" s="1" t="s">
        <v>1384</v>
      </c>
      <c r="J34" s="1" t="s">
        <v>2970</v>
      </c>
      <c r="K34" s="1" t="s">
        <v>1516</v>
      </c>
      <c r="L34" s="1" t="s">
        <v>798</v>
      </c>
    </row>
    <row r="35" spans="1:12" x14ac:dyDescent="0.25">
      <c r="A35" s="1" t="s">
        <v>2971</v>
      </c>
      <c r="B35" s="1" t="s">
        <v>812</v>
      </c>
      <c r="C35" s="1" t="s">
        <v>2972</v>
      </c>
      <c r="D35" s="1" t="s">
        <v>2973</v>
      </c>
      <c r="E35" s="1" t="s">
        <v>2974</v>
      </c>
      <c r="F35" s="1" t="s">
        <v>1827</v>
      </c>
      <c r="G35" s="1" t="s">
        <v>1845</v>
      </c>
      <c r="H35" s="1" t="s">
        <v>36</v>
      </c>
      <c r="I35" s="1" t="s">
        <v>1384</v>
      </c>
      <c r="J35" s="1" t="s">
        <v>2975</v>
      </c>
      <c r="K35" s="1" t="s">
        <v>2976</v>
      </c>
      <c r="L35" s="1" t="s">
        <v>798</v>
      </c>
    </row>
    <row r="36" spans="1:12" x14ac:dyDescent="0.25">
      <c r="A36" s="1" t="s">
        <v>2977</v>
      </c>
      <c r="B36" s="1" t="s">
        <v>812</v>
      </c>
      <c r="C36" s="1" t="s">
        <v>2978</v>
      </c>
      <c r="D36" s="1" t="s">
        <v>2979</v>
      </c>
      <c r="E36" s="1" t="s">
        <v>2980</v>
      </c>
      <c r="F36" s="1" t="s">
        <v>1827</v>
      </c>
      <c r="G36" s="1" t="s">
        <v>1845</v>
      </c>
      <c r="H36" s="1" t="s">
        <v>36</v>
      </c>
      <c r="I36" s="1" t="s">
        <v>1384</v>
      </c>
      <c r="J36" s="1" t="s">
        <v>2981</v>
      </c>
      <c r="K36" s="1" t="s">
        <v>2982</v>
      </c>
      <c r="L36" s="1" t="s">
        <v>798</v>
      </c>
    </row>
    <row r="37" spans="1:12" x14ac:dyDescent="0.25">
      <c r="A37" s="1" t="s">
        <v>2983</v>
      </c>
      <c r="B37" s="1" t="s">
        <v>812</v>
      </c>
      <c r="C37" s="1" t="s">
        <v>2984</v>
      </c>
      <c r="D37" s="1" t="s">
        <v>2985</v>
      </c>
      <c r="E37" s="1" t="s">
        <v>2986</v>
      </c>
      <c r="F37" s="1" t="s">
        <v>1827</v>
      </c>
      <c r="G37" s="1" t="s">
        <v>1845</v>
      </c>
      <c r="H37" s="1" t="s">
        <v>36</v>
      </c>
      <c r="I37" s="1" t="s">
        <v>1384</v>
      </c>
      <c r="J37" s="1" t="s">
        <v>2987</v>
      </c>
      <c r="K37" s="1" t="s">
        <v>2988</v>
      </c>
      <c r="L37" s="1" t="s">
        <v>29</v>
      </c>
    </row>
    <row r="38" spans="1:12" x14ac:dyDescent="0.25">
      <c r="A38" s="1" t="s">
        <v>2989</v>
      </c>
      <c r="B38" s="1" t="s">
        <v>812</v>
      </c>
      <c r="C38" s="1" t="s">
        <v>2990</v>
      </c>
      <c r="D38" s="1" t="s">
        <v>2991</v>
      </c>
      <c r="E38" s="1" t="s">
        <v>2992</v>
      </c>
      <c r="F38" s="1" t="s">
        <v>1827</v>
      </c>
      <c r="G38" s="1" t="s">
        <v>1845</v>
      </c>
      <c r="H38" s="1" t="s">
        <v>36</v>
      </c>
      <c r="I38" s="1" t="s">
        <v>1384</v>
      </c>
      <c r="J38" s="1" t="s">
        <v>2993</v>
      </c>
      <c r="K38" s="1" t="s">
        <v>2994</v>
      </c>
      <c r="L38" s="1" t="s">
        <v>787</v>
      </c>
    </row>
    <row r="39" spans="1:12" x14ac:dyDescent="0.25">
      <c r="A39" s="1" t="s">
        <v>2995</v>
      </c>
      <c r="B39" s="1" t="s">
        <v>812</v>
      </c>
      <c r="C39" s="1" t="s">
        <v>2996</v>
      </c>
      <c r="D39" s="1" t="s">
        <v>2997</v>
      </c>
      <c r="E39" s="1" t="s">
        <v>2998</v>
      </c>
      <c r="F39" s="1" t="s">
        <v>1827</v>
      </c>
      <c r="G39" s="1" t="s">
        <v>1845</v>
      </c>
      <c r="H39" s="1" t="s">
        <v>36</v>
      </c>
      <c r="I39" s="1" t="s">
        <v>1384</v>
      </c>
      <c r="J39" s="1" t="s">
        <v>2999</v>
      </c>
      <c r="K39" s="1" t="s">
        <v>1759</v>
      </c>
      <c r="L39" s="1" t="s">
        <v>29</v>
      </c>
    </row>
    <row r="40" spans="1:12" x14ac:dyDescent="0.25">
      <c r="A40" s="1" t="s">
        <v>3000</v>
      </c>
      <c r="B40" s="1" t="s">
        <v>812</v>
      </c>
      <c r="C40" s="1" t="s">
        <v>3001</v>
      </c>
      <c r="D40" s="1" t="s">
        <v>3002</v>
      </c>
      <c r="E40" s="1" t="s">
        <v>3003</v>
      </c>
      <c r="F40" s="1" t="s">
        <v>1827</v>
      </c>
      <c r="G40" s="1" t="s">
        <v>1845</v>
      </c>
      <c r="H40" s="1" t="s">
        <v>36</v>
      </c>
      <c r="I40" s="1" t="s">
        <v>1384</v>
      </c>
      <c r="J40" s="1" t="s">
        <v>3004</v>
      </c>
      <c r="K40" s="1" t="s">
        <v>1673</v>
      </c>
      <c r="L40" s="1" t="s">
        <v>904</v>
      </c>
    </row>
    <row r="41" spans="1:12" x14ac:dyDescent="0.25">
      <c r="A41" s="1" t="s">
        <v>3005</v>
      </c>
      <c r="B41" s="1" t="s">
        <v>812</v>
      </c>
      <c r="C41" s="1" t="s">
        <v>3006</v>
      </c>
      <c r="D41" s="1" t="s">
        <v>3007</v>
      </c>
      <c r="E41" s="1" t="s">
        <v>3008</v>
      </c>
      <c r="F41" s="1" t="s">
        <v>1827</v>
      </c>
      <c r="G41" s="1" t="s">
        <v>1845</v>
      </c>
      <c r="H41" s="1" t="s">
        <v>36</v>
      </c>
      <c r="I41" s="1" t="s">
        <v>1384</v>
      </c>
      <c r="J41" s="1" t="s">
        <v>3009</v>
      </c>
      <c r="K41" s="1" t="s">
        <v>3010</v>
      </c>
      <c r="L41" s="1" t="s">
        <v>194</v>
      </c>
    </row>
    <row r="42" spans="1:12" x14ac:dyDescent="0.25">
      <c r="A42" s="1" t="s">
        <v>3011</v>
      </c>
      <c r="B42" s="1" t="s">
        <v>812</v>
      </c>
      <c r="C42" s="1" t="s">
        <v>3012</v>
      </c>
      <c r="D42" s="1" t="s">
        <v>3013</v>
      </c>
      <c r="E42" s="1" t="s">
        <v>3014</v>
      </c>
      <c r="F42" s="1" t="s">
        <v>1827</v>
      </c>
      <c r="G42" s="1" t="s">
        <v>1845</v>
      </c>
      <c r="H42" s="1" t="s">
        <v>36</v>
      </c>
      <c r="I42" s="1" t="s">
        <v>1384</v>
      </c>
      <c r="J42" s="1" t="s">
        <v>3015</v>
      </c>
      <c r="K42" s="1" t="s">
        <v>3016</v>
      </c>
      <c r="L42" s="1" t="s">
        <v>594</v>
      </c>
    </row>
    <row r="43" spans="1:12" x14ac:dyDescent="0.25">
      <c r="A43" s="1" t="s">
        <v>3017</v>
      </c>
      <c r="B43" s="1" t="s">
        <v>812</v>
      </c>
      <c r="C43" s="1" t="s">
        <v>3018</v>
      </c>
      <c r="D43" s="1" t="s">
        <v>3019</v>
      </c>
      <c r="E43" s="1" t="s">
        <v>3020</v>
      </c>
      <c r="F43" s="1" t="s">
        <v>1827</v>
      </c>
      <c r="G43" s="1" t="s">
        <v>1845</v>
      </c>
      <c r="H43" s="1" t="s">
        <v>36</v>
      </c>
      <c r="I43" s="1" t="s">
        <v>1384</v>
      </c>
      <c r="J43" s="1" t="s">
        <v>3021</v>
      </c>
      <c r="K43" s="1" t="s">
        <v>3010</v>
      </c>
      <c r="L43" s="1" t="s">
        <v>29</v>
      </c>
    </row>
    <row r="44" spans="1:12" x14ac:dyDescent="0.25">
      <c r="A44" s="1" t="s">
        <v>3022</v>
      </c>
      <c r="B44" s="1" t="s">
        <v>812</v>
      </c>
      <c r="C44" s="1" t="s">
        <v>3023</v>
      </c>
      <c r="D44" s="1" t="s">
        <v>3024</v>
      </c>
      <c r="E44" s="1" t="s">
        <v>3025</v>
      </c>
      <c r="F44" s="1" t="s">
        <v>1827</v>
      </c>
      <c r="G44" s="1" t="s">
        <v>1845</v>
      </c>
      <c r="H44" s="1" t="s">
        <v>36</v>
      </c>
      <c r="I44" s="1" t="s">
        <v>1384</v>
      </c>
      <c r="J44" s="1" t="s">
        <v>1684</v>
      </c>
      <c r="K44" s="1" t="s">
        <v>3026</v>
      </c>
      <c r="L44" s="1" t="s">
        <v>904</v>
      </c>
    </row>
    <row r="45" spans="1:12" x14ac:dyDescent="0.25">
      <c r="A45" s="1" t="s">
        <v>3027</v>
      </c>
      <c r="B45" s="1" t="s">
        <v>812</v>
      </c>
      <c r="C45" s="1" t="s">
        <v>3028</v>
      </c>
      <c r="D45" s="1" t="s">
        <v>3029</v>
      </c>
      <c r="E45" s="1" t="s">
        <v>3030</v>
      </c>
      <c r="F45" s="1" t="s">
        <v>1827</v>
      </c>
      <c r="G45" s="1" t="s">
        <v>1845</v>
      </c>
      <c r="H45" s="1" t="s">
        <v>36</v>
      </c>
      <c r="I45" s="1" t="s">
        <v>1384</v>
      </c>
      <c r="J45" s="1" t="s">
        <v>3031</v>
      </c>
      <c r="K45" s="1" t="s">
        <v>3032</v>
      </c>
      <c r="L45" s="1" t="s">
        <v>798</v>
      </c>
    </row>
    <row r="46" spans="1:12" x14ac:dyDescent="0.25">
      <c r="A46" s="1" t="s">
        <v>3033</v>
      </c>
      <c r="B46" s="1" t="s">
        <v>812</v>
      </c>
      <c r="C46" s="1" t="s">
        <v>3034</v>
      </c>
      <c r="D46" s="1" t="s">
        <v>3035</v>
      </c>
      <c r="E46" s="1" t="s">
        <v>3036</v>
      </c>
      <c r="F46" s="1" t="s">
        <v>1827</v>
      </c>
      <c r="G46" s="1" t="s">
        <v>1845</v>
      </c>
      <c r="H46" s="1" t="s">
        <v>36</v>
      </c>
      <c r="I46" s="1" t="s">
        <v>1384</v>
      </c>
      <c r="J46" s="1" t="s">
        <v>1612</v>
      </c>
      <c r="K46" s="1" t="s">
        <v>3037</v>
      </c>
      <c r="L46" s="1" t="s">
        <v>904</v>
      </c>
    </row>
    <row r="47" spans="1:12" x14ac:dyDescent="0.25">
      <c r="A47" s="1" t="s">
        <v>3038</v>
      </c>
      <c r="B47" s="1" t="s">
        <v>812</v>
      </c>
      <c r="C47" s="1" t="s">
        <v>3039</v>
      </c>
      <c r="D47" s="1" t="s">
        <v>3040</v>
      </c>
      <c r="E47" s="1" t="s">
        <v>3041</v>
      </c>
      <c r="F47" s="1" t="s">
        <v>1827</v>
      </c>
      <c r="G47" s="1" t="s">
        <v>1845</v>
      </c>
      <c r="H47" s="1" t="s">
        <v>36</v>
      </c>
      <c r="I47" s="1" t="s">
        <v>1384</v>
      </c>
      <c r="J47" s="1" t="s">
        <v>3042</v>
      </c>
      <c r="K47" s="1" t="s">
        <v>1543</v>
      </c>
      <c r="L47" s="1" t="s">
        <v>194</v>
      </c>
    </row>
    <row r="48" spans="1:12" x14ac:dyDescent="0.25">
      <c r="A48" s="1" t="s">
        <v>3043</v>
      </c>
      <c r="B48" s="1" t="s">
        <v>812</v>
      </c>
      <c r="C48" s="1" t="s">
        <v>3044</v>
      </c>
      <c r="D48" s="1" t="s">
        <v>3045</v>
      </c>
      <c r="E48" s="1" t="s">
        <v>3046</v>
      </c>
      <c r="F48" s="1" t="s">
        <v>1827</v>
      </c>
      <c r="G48" s="1" t="s">
        <v>1845</v>
      </c>
      <c r="H48" s="1" t="s">
        <v>36</v>
      </c>
      <c r="I48" s="1" t="s">
        <v>1384</v>
      </c>
      <c r="J48" s="1" t="s">
        <v>3047</v>
      </c>
      <c r="K48" s="1" t="s">
        <v>3048</v>
      </c>
      <c r="L48" s="1" t="s">
        <v>29</v>
      </c>
    </row>
    <row r="49" spans="1:12" x14ac:dyDescent="0.25">
      <c r="A49" s="1" t="s">
        <v>3049</v>
      </c>
      <c r="B49" s="1" t="s">
        <v>812</v>
      </c>
      <c r="C49" s="1" t="s">
        <v>3050</v>
      </c>
      <c r="D49" s="1" t="s">
        <v>3051</v>
      </c>
      <c r="E49" s="1" t="s">
        <v>3052</v>
      </c>
      <c r="F49" s="1" t="s">
        <v>1827</v>
      </c>
      <c r="G49" s="1" t="s">
        <v>1845</v>
      </c>
      <c r="H49" s="1" t="s">
        <v>36</v>
      </c>
      <c r="I49" s="1" t="s">
        <v>1384</v>
      </c>
      <c r="J49" s="1" t="s">
        <v>1612</v>
      </c>
      <c r="K49" s="1" t="s">
        <v>1673</v>
      </c>
      <c r="L49" s="1" t="s">
        <v>904</v>
      </c>
    </row>
    <row r="50" spans="1:12" x14ac:dyDescent="0.25">
      <c r="A50" s="1" t="s">
        <v>3053</v>
      </c>
      <c r="B50" s="1" t="s">
        <v>812</v>
      </c>
      <c r="C50" s="1" t="s">
        <v>3054</v>
      </c>
      <c r="D50" s="1" t="s">
        <v>3055</v>
      </c>
      <c r="E50" s="1" t="s">
        <v>3056</v>
      </c>
      <c r="F50" s="1" t="s">
        <v>1827</v>
      </c>
      <c r="G50" s="1" t="s">
        <v>1845</v>
      </c>
      <c r="H50" s="1" t="s">
        <v>36</v>
      </c>
      <c r="I50" s="1" t="s">
        <v>1384</v>
      </c>
      <c r="J50" s="1" t="s">
        <v>3057</v>
      </c>
      <c r="K50" s="1" t="s">
        <v>2871</v>
      </c>
      <c r="L50" s="1" t="s">
        <v>3058</v>
      </c>
    </row>
    <row r="51" spans="1:12" x14ac:dyDescent="0.25">
      <c r="A51" s="1" t="s">
        <v>3059</v>
      </c>
      <c r="B51" s="1" t="s">
        <v>812</v>
      </c>
      <c r="C51" s="1" t="s">
        <v>3060</v>
      </c>
      <c r="D51" s="1" t="s">
        <v>3061</v>
      </c>
      <c r="E51" s="1" t="s">
        <v>3062</v>
      </c>
      <c r="F51" s="1" t="s">
        <v>1827</v>
      </c>
      <c r="G51" s="1" t="s">
        <v>1845</v>
      </c>
      <c r="H51" s="1" t="s">
        <v>36</v>
      </c>
      <c r="I51" s="1" t="s">
        <v>1384</v>
      </c>
      <c r="J51" s="1" t="s">
        <v>3063</v>
      </c>
      <c r="K51" s="1" t="s">
        <v>3064</v>
      </c>
      <c r="L51" s="1" t="s">
        <v>854</v>
      </c>
    </row>
    <row r="52" spans="1:12" x14ac:dyDescent="0.25">
      <c r="A52" s="1" t="s">
        <v>3065</v>
      </c>
      <c r="B52" s="1" t="s">
        <v>812</v>
      </c>
      <c r="C52" s="1" t="s">
        <v>3066</v>
      </c>
      <c r="D52" s="1" t="s">
        <v>3067</v>
      </c>
      <c r="E52" s="1" t="s">
        <v>3068</v>
      </c>
      <c r="F52" s="1" t="s">
        <v>1827</v>
      </c>
      <c r="G52" s="1" t="s">
        <v>1845</v>
      </c>
      <c r="H52" s="1" t="s">
        <v>36</v>
      </c>
      <c r="I52" s="1" t="s">
        <v>1384</v>
      </c>
      <c r="J52" s="1" t="s">
        <v>3069</v>
      </c>
      <c r="K52" s="1" t="s">
        <v>3070</v>
      </c>
      <c r="L52" s="1" t="s">
        <v>194</v>
      </c>
    </row>
    <row r="53" spans="1:12" x14ac:dyDescent="0.25">
      <c r="A53" s="1" t="s">
        <v>3071</v>
      </c>
      <c r="B53" s="1" t="s">
        <v>812</v>
      </c>
      <c r="C53" s="1" t="s">
        <v>3072</v>
      </c>
      <c r="D53" s="1" t="s">
        <v>3073</v>
      </c>
      <c r="E53" s="1" t="s">
        <v>3074</v>
      </c>
      <c r="F53" s="1" t="s">
        <v>1827</v>
      </c>
      <c r="G53" s="1" t="s">
        <v>1845</v>
      </c>
      <c r="H53" s="1" t="s">
        <v>36</v>
      </c>
      <c r="I53" s="1" t="s">
        <v>1384</v>
      </c>
      <c r="J53" s="1" t="s">
        <v>3075</v>
      </c>
      <c r="K53" s="1" t="s">
        <v>3076</v>
      </c>
      <c r="L53" s="1" t="s">
        <v>760</v>
      </c>
    </row>
    <row r="54" spans="1:12" x14ac:dyDescent="0.25">
      <c r="A54" s="1" t="s">
        <v>3077</v>
      </c>
      <c r="B54" s="1" t="s">
        <v>812</v>
      </c>
      <c r="C54" s="1" t="s">
        <v>3078</v>
      </c>
      <c r="D54" s="1" t="s">
        <v>3079</v>
      </c>
      <c r="E54" s="1" t="s">
        <v>3080</v>
      </c>
      <c r="F54" s="1" t="s">
        <v>1827</v>
      </c>
      <c r="G54" s="1" t="s">
        <v>1845</v>
      </c>
      <c r="H54" s="1" t="s">
        <v>36</v>
      </c>
      <c r="I54" s="1" t="s">
        <v>1384</v>
      </c>
      <c r="J54" s="1" t="s">
        <v>3081</v>
      </c>
      <c r="K54" s="1" t="s">
        <v>3082</v>
      </c>
      <c r="L54" s="1" t="s">
        <v>10</v>
      </c>
    </row>
    <row r="55" spans="1:12" x14ac:dyDescent="0.25">
      <c r="A55" s="1" t="s">
        <v>3083</v>
      </c>
      <c r="B55" s="1" t="s">
        <v>812</v>
      </c>
      <c r="C55" s="1" t="s">
        <v>3084</v>
      </c>
      <c r="D55" s="1" t="s">
        <v>3085</v>
      </c>
      <c r="E55" s="1" t="s">
        <v>3086</v>
      </c>
      <c r="F55" s="1" t="s">
        <v>1827</v>
      </c>
      <c r="G55" s="1" t="s">
        <v>1845</v>
      </c>
      <c r="H55" s="1" t="s">
        <v>36</v>
      </c>
      <c r="I55" s="1" t="s">
        <v>1384</v>
      </c>
      <c r="J55" s="1" t="s">
        <v>2936</v>
      </c>
      <c r="K55" s="1" t="s">
        <v>3087</v>
      </c>
      <c r="L55" s="1" t="s">
        <v>904</v>
      </c>
    </row>
    <row r="56" spans="1:12" x14ac:dyDescent="0.25">
      <c r="A56" s="1" t="s">
        <v>3088</v>
      </c>
      <c r="B56" s="1" t="s">
        <v>812</v>
      </c>
      <c r="C56" s="1" t="s">
        <v>3089</v>
      </c>
      <c r="D56" s="1" t="s">
        <v>3090</v>
      </c>
      <c r="E56" s="1" t="s">
        <v>3091</v>
      </c>
      <c r="F56" s="1" t="s">
        <v>1827</v>
      </c>
      <c r="G56" s="1" t="s">
        <v>1845</v>
      </c>
      <c r="H56" s="1" t="s">
        <v>36</v>
      </c>
      <c r="I56" s="1" t="s">
        <v>1384</v>
      </c>
      <c r="J56" s="1" t="s">
        <v>3092</v>
      </c>
      <c r="K56" s="1" t="s">
        <v>3093</v>
      </c>
      <c r="L56" s="1" t="s">
        <v>322</v>
      </c>
    </row>
    <row r="57" spans="1:12" x14ac:dyDescent="0.25">
      <c r="A57" s="1" t="s">
        <v>3094</v>
      </c>
      <c r="B57" s="1" t="s">
        <v>812</v>
      </c>
      <c r="C57" s="1" t="s">
        <v>3095</v>
      </c>
      <c r="D57" s="1" t="s">
        <v>3096</v>
      </c>
      <c r="E57" s="1" t="s">
        <v>3097</v>
      </c>
      <c r="F57" s="1" t="s">
        <v>1827</v>
      </c>
      <c r="G57" s="1" t="s">
        <v>1845</v>
      </c>
      <c r="H57" s="1" t="s">
        <v>36</v>
      </c>
      <c r="I57" s="1" t="s">
        <v>1384</v>
      </c>
      <c r="J57" s="1" t="s">
        <v>3098</v>
      </c>
      <c r="K57" s="1" t="s">
        <v>1759</v>
      </c>
      <c r="L57" s="1" t="s">
        <v>113</v>
      </c>
    </row>
    <row r="58" spans="1:12" x14ac:dyDescent="0.25">
      <c r="A58" s="1" t="s">
        <v>3099</v>
      </c>
      <c r="B58" s="1" t="s">
        <v>812</v>
      </c>
      <c r="C58" s="1" t="s">
        <v>3100</v>
      </c>
      <c r="D58" s="1" t="s">
        <v>3101</v>
      </c>
      <c r="E58" s="1" t="s">
        <v>3102</v>
      </c>
      <c r="F58" s="1" t="s">
        <v>1827</v>
      </c>
      <c r="G58" s="1" t="s">
        <v>1845</v>
      </c>
      <c r="H58" s="1" t="s">
        <v>36</v>
      </c>
      <c r="I58" s="1" t="s">
        <v>1384</v>
      </c>
      <c r="J58" s="1" t="s">
        <v>3103</v>
      </c>
      <c r="K58" s="1" t="s">
        <v>1759</v>
      </c>
      <c r="L58" s="1" t="s">
        <v>113</v>
      </c>
    </row>
    <row r="59" spans="1:12" x14ac:dyDescent="0.25">
      <c r="A59" s="1" t="s">
        <v>3104</v>
      </c>
      <c r="B59" s="1" t="s">
        <v>812</v>
      </c>
      <c r="C59" s="1" t="s">
        <v>3105</v>
      </c>
      <c r="D59" s="1" t="s">
        <v>3106</v>
      </c>
      <c r="E59" s="1" t="s">
        <v>3107</v>
      </c>
      <c r="F59" s="1" t="s">
        <v>1827</v>
      </c>
      <c r="G59" s="1" t="s">
        <v>1845</v>
      </c>
      <c r="H59" s="1" t="s">
        <v>36</v>
      </c>
      <c r="I59" s="1" t="s">
        <v>1384</v>
      </c>
      <c r="J59" s="1" t="s">
        <v>3108</v>
      </c>
      <c r="K59" s="1" t="s">
        <v>3109</v>
      </c>
      <c r="L59" s="1" t="s">
        <v>29</v>
      </c>
    </row>
    <row r="60" spans="1:12" x14ac:dyDescent="0.25">
      <c r="A60" s="1" t="s">
        <v>3110</v>
      </c>
      <c r="B60" s="1" t="s">
        <v>812</v>
      </c>
      <c r="C60" s="1" t="s">
        <v>3111</v>
      </c>
      <c r="D60" s="1" t="s">
        <v>3112</v>
      </c>
      <c r="E60" s="1" t="s">
        <v>3113</v>
      </c>
      <c r="F60" s="1" t="s">
        <v>1827</v>
      </c>
      <c r="G60" s="1" t="s">
        <v>1845</v>
      </c>
      <c r="H60" s="1" t="s">
        <v>36</v>
      </c>
      <c r="I60" s="1" t="s">
        <v>1384</v>
      </c>
      <c r="J60" s="1" t="s">
        <v>3114</v>
      </c>
      <c r="K60" s="1" t="s">
        <v>3115</v>
      </c>
      <c r="L60" s="1" t="s">
        <v>113</v>
      </c>
    </row>
    <row r="61" spans="1:12" x14ac:dyDescent="0.25">
      <c r="A61" s="1" t="s">
        <v>3116</v>
      </c>
      <c r="B61" s="1" t="s">
        <v>812</v>
      </c>
      <c r="C61" s="1" t="s">
        <v>3117</v>
      </c>
      <c r="D61" s="1" t="s">
        <v>3118</v>
      </c>
      <c r="E61" s="1" t="s">
        <v>3119</v>
      </c>
      <c r="F61" s="1" t="s">
        <v>1827</v>
      </c>
      <c r="G61" s="1" t="s">
        <v>1845</v>
      </c>
      <c r="H61" s="1" t="s">
        <v>36</v>
      </c>
      <c r="I61" s="1" t="s">
        <v>1384</v>
      </c>
      <c r="J61" s="1" t="s">
        <v>3120</v>
      </c>
      <c r="K61" s="1" t="s">
        <v>3121</v>
      </c>
      <c r="L61" s="1" t="s">
        <v>29</v>
      </c>
    </row>
    <row r="62" spans="1:12" x14ac:dyDescent="0.25">
      <c r="A62" s="1" t="s">
        <v>3122</v>
      </c>
      <c r="B62" s="1" t="s">
        <v>812</v>
      </c>
      <c r="C62" s="1" t="s">
        <v>3123</v>
      </c>
      <c r="D62" s="1" t="s">
        <v>3124</v>
      </c>
      <c r="E62" s="1" t="s">
        <v>3125</v>
      </c>
      <c r="F62" s="1" t="s">
        <v>1827</v>
      </c>
      <c r="G62" s="1" t="s">
        <v>1845</v>
      </c>
      <c r="H62" s="1" t="s">
        <v>36</v>
      </c>
      <c r="I62" s="1" t="s">
        <v>1384</v>
      </c>
      <c r="J62" s="1" t="s">
        <v>3126</v>
      </c>
      <c r="K62" s="1" t="s">
        <v>1543</v>
      </c>
      <c r="L62" s="1" t="s">
        <v>798</v>
      </c>
    </row>
    <row r="63" spans="1:12" x14ac:dyDescent="0.25">
      <c r="A63" s="1" t="s">
        <v>3127</v>
      </c>
      <c r="B63" s="1" t="s">
        <v>812</v>
      </c>
      <c r="C63" s="1" t="s">
        <v>3128</v>
      </c>
      <c r="D63" s="1" t="s">
        <v>3129</v>
      </c>
      <c r="E63" s="1" t="s">
        <v>3130</v>
      </c>
      <c r="F63" s="1" t="s">
        <v>1827</v>
      </c>
      <c r="G63" s="1" t="s">
        <v>1845</v>
      </c>
      <c r="H63" s="1" t="s">
        <v>36</v>
      </c>
      <c r="I63" s="1" t="s">
        <v>1384</v>
      </c>
      <c r="J63" s="1" t="s">
        <v>3131</v>
      </c>
      <c r="K63" s="1" t="s">
        <v>3010</v>
      </c>
      <c r="L63" s="1" t="s">
        <v>113</v>
      </c>
    </row>
    <row r="64" spans="1:12" x14ac:dyDescent="0.25">
      <c r="A64" s="1" t="s">
        <v>3132</v>
      </c>
      <c r="B64" s="1" t="s">
        <v>812</v>
      </c>
      <c r="C64" s="1" t="s">
        <v>3133</v>
      </c>
      <c r="D64" s="1" t="s">
        <v>3134</v>
      </c>
      <c r="E64" s="1" t="s">
        <v>3135</v>
      </c>
      <c r="F64" s="1" t="s">
        <v>1827</v>
      </c>
      <c r="G64" s="1" t="s">
        <v>1845</v>
      </c>
      <c r="H64" s="1" t="s">
        <v>36</v>
      </c>
      <c r="I64" s="1" t="s">
        <v>1384</v>
      </c>
      <c r="J64" s="1" t="s">
        <v>3136</v>
      </c>
      <c r="K64" s="1" t="s">
        <v>521</v>
      </c>
      <c r="L64" s="1" t="s">
        <v>322</v>
      </c>
    </row>
    <row r="65" spans="1:12" x14ac:dyDescent="0.25">
      <c r="A65" s="1" t="s">
        <v>3137</v>
      </c>
      <c r="B65" s="1" t="s">
        <v>812</v>
      </c>
      <c r="C65" s="1" t="s">
        <v>3138</v>
      </c>
      <c r="D65" s="1" t="s">
        <v>3139</v>
      </c>
      <c r="E65" s="1" t="s">
        <v>2831</v>
      </c>
      <c r="F65" s="1" t="s">
        <v>1827</v>
      </c>
      <c r="G65" s="1" t="s">
        <v>1845</v>
      </c>
      <c r="H65" s="1" t="s">
        <v>36</v>
      </c>
      <c r="I65" s="1" t="s">
        <v>1384</v>
      </c>
      <c r="J65" s="1" t="s">
        <v>3140</v>
      </c>
      <c r="K65" s="1" t="s">
        <v>3141</v>
      </c>
      <c r="L65" s="1" t="s">
        <v>194</v>
      </c>
    </row>
    <row r="66" spans="1:12" x14ac:dyDescent="0.25">
      <c r="A66" s="1" t="s">
        <v>3142</v>
      </c>
      <c r="B66" s="1" t="s">
        <v>812</v>
      </c>
      <c r="C66" s="1" t="s">
        <v>3143</v>
      </c>
      <c r="D66" s="1" t="s">
        <v>3144</v>
      </c>
      <c r="E66" s="1" t="s">
        <v>3145</v>
      </c>
      <c r="F66" s="1" t="s">
        <v>1827</v>
      </c>
      <c r="G66" s="1" t="s">
        <v>1845</v>
      </c>
      <c r="H66" s="1" t="s">
        <v>36</v>
      </c>
      <c r="I66" s="1" t="s">
        <v>1384</v>
      </c>
      <c r="J66" s="1" t="s">
        <v>3103</v>
      </c>
      <c r="K66" s="1" t="s">
        <v>1598</v>
      </c>
      <c r="L66" s="1" t="s">
        <v>113</v>
      </c>
    </row>
    <row r="67" spans="1:12" x14ac:dyDescent="0.25">
      <c r="A67" s="1" t="s">
        <v>3146</v>
      </c>
      <c r="B67" s="1" t="s">
        <v>812</v>
      </c>
      <c r="C67" s="1" t="s">
        <v>3147</v>
      </c>
      <c r="D67" s="1" t="s">
        <v>3148</v>
      </c>
      <c r="E67" s="1" t="s">
        <v>3149</v>
      </c>
      <c r="F67" s="1" t="s">
        <v>1827</v>
      </c>
      <c r="G67" s="1" t="s">
        <v>1845</v>
      </c>
      <c r="H67" s="1" t="s">
        <v>36</v>
      </c>
      <c r="I67" s="1" t="s">
        <v>1384</v>
      </c>
      <c r="J67" s="1" t="s">
        <v>1612</v>
      </c>
      <c r="K67" s="1" t="s">
        <v>2871</v>
      </c>
      <c r="L67" s="1" t="s">
        <v>904</v>
      </c>
    </row>
    <row r="68" spans="1:12" x14ac:dyDescent="0.25">
      <c r="A68" s="1" t="s">
        <v>3150</v>
      </c>
      <c r="B68" s="1" t="s">
        <v>812</v>
      </c>
      <c r="C68" s="1" t="s">
        <v>3151</v>
      </c>
      <c r="D68" s="1" t="s">
        <v>3152</v>
      </c>
      <c r="E68" s="1" t="s">
        <v>3153</v>
      </c>
      <c r="F68" s="1" t="s">
        <v>1827</v>
      </c>
      <c r="G68" s="1" t="s">
        <v>1845</v>
      </c>
      <c r="H68" s="1" t="s">
        <v>36</v>
      </c>
      <c r="I68" s="1" t="s">
        <v>1384</v>
      </c>
      <c r="J68" s="1" t="s">
        <v>3154</v>
      </c>
      <c r="K68" s="1" t="s">
        <v>3155</v>
      </c>
      <c r="L68" s="1" t="s">
        <v>923</v>
      </c>
    </row>
    <row r="69" spans="1:12" x14ac:dyDescent="0.25">
      <c r="A69" s="1" t="s">
        <v>3156</v>
      </c>
      <c r="B69" s="1" t="s">
        <v>812</v>
      </c>
      <c r="C69" s="1" t="s">
        <v>3157</v>
      </c>
      <c r="D69" s="1" t="s">
        <v>3158</v>
      </c>
      <c r="E69" s="1" t="s">
        <v>3159</v>
      </c>
      <c r="F69" s="1" t="s">
        <v>1827</v>
      </c>
      <c r="G69" s="1" t="s">
        <v>1845</v>
      </c>
      <c r="H69" s="1" t="s">
        <v>36</v>
      </c>
      <c r="I69" s="1" t="s">
        <v>1384</v>
      </c>
      <c r="J69" s="1" t="s">
        <v>3160</v>
      </c>
      <c r="K69" s="1" t="s">
        <v>3161</v>
      </c>
      <c r="L69" s="1" t="s">
        <v>798</v>
      </c>
    </row>
    <row r="70" spans="1:12" x14ac:dyDescent="0.25">
      <c r="A70" s="1" t="s">
        <v>3162</v>
      </c>
      <c r="B70" s="1" t="s">
        <v>812</v>
      </c>
      <c r="C70" s="1" t="s">
        <v>3163</v>
      </c>
      <c r="D70" s="1" t="s">
        <v>3164</v>
      </c>
      <c r="E70" s="1" t="s">
        <v>3165</v>
      </c>
      <c r="F70" s="1" t="s">
        <v>1827</v>
      </c>
      <c r="G70" s="1" t="s">
        <v>1845</v>
      </c>
      <c r="H70" s="1" t="s">
        <v>36</v>
      </c>
      <c r="I70" s="1" t="s">
        <v>1384</v>
      </c>
      <c r="J70" s="1" t="s">
        <v>3166</v>
      </c>
      <c r="K70" s="1" t="s">
        <v>3167</v>
      </c>
      <c r="L70" s="1" t="s">
        <v>798</v>
      </c>
    </row>
    <row r="71" spans="1:12" x14ac:dyDescent="0.25">
      <c r="A71" s="1" t="s">
        <v>3168</v>
      </c>
      <c r="B71" s="1" t="s">
        <v>812</v>
      </c>
      <c r="C71" s="1" t="s">
        <v>3169</v>
      </c>
      <c r="D71" s="1" t="s">
        <v>2035</v>
      </c>
      <c r="E71" s="1" t="s">
        <v>3170</v>
      </c>
      <c r="F71" s="1" t="s">
        <v>1827</v>
      </c>
      <c r="G71" s="1" t="s">
        <v>1845</v>
      </c>
      <c r="H71" s="1" t="s">
        <v>36</v>
      </c>
      <c r="I71" s="1" t="s">
        <v>1384</v>
      </c>
      <c r="J71" s="1" t="s">
        <v>3171</v>
      </c>
      <c r="K71" s="1" t="s">
        <v>3172</v>
      </c>
      <c r="L71" s="1" t="s">
        <v>760</v>
      </c>
    </row>
    <row r="72" spans="1:12" x14ac:dyDescent="0.25">
      <c r="A72" s="1" t="s">
        <v>3173</v>
      </c>
      <c r="B72" s="1" t="s">
        <v>812</v>
      </c>
      <c r="C72" s="1" t="s">
        <v>3174</v>
      </c>
      <c r="D72" s="1" t="s">
        <v>3175</v>
      </c>
      <c r="E72" s="1" t="s">
        <v>3176</v>
      </c>
      <c r="F72" s="1" t="s">
        <v>1827</v>
      </c>
      <c r="G72" s="1" t="s">
        <v>1845</v>
      </c>
      <c r="H72" s="1" t="s">
        <v>36</v>
      </c>
      <c r="I72" s="1" t="s">
        <v>1384</v>
      </c>
      <c r="J72" s="1" t="s">
        <v>3177</v>
      </c>
      <c r="K72" s="1" t="s">
        <v>3178</v>
      </c>
      <c r="L72" s="1" t="s">
        <v>194</v>
      </c>
    </row>
    <row r="73" spans="1:12" x14ac:dyDescent="0.25">
      <c r="A73" s="1" t="s">
        <v>3179</v>
      </c>
      <c r="B73" s="1" t="s">
        <v>812</v>
      </c>
      <c r="C73" s="1" t="s">
        <v>3180</v>
      </c>
      <c r="D73" s="1" t="s">
        <v>3181</v>
      </c>
      <c r="E73" s="1" t="s">
        <v>3182</v>
      </c>
      <c r="F73" s="1" t="s">
        <v>1827</v>
      </c>
      <c r="G73" s="1" t="s">
        <v>1845</v>
      </c>
      <c r="H73" s="1" t="s">
        <v>36</v>
      </c>
      <c r="I73" s="1" t="s">
        <v>1384</v>
      </c>
      <c r="J73" s="1" t="s">
        <v>1612</v>
      </c>
      <c r="K73" s="1" t="s">
        <v>1759</v>
      </c>
      <c r="L73" s="1" t="s">
        <v>904</v>
      </c>
    </row>
    <row r="74" spans="1:12" x14ac:dyDescent="0.25">
      <c r="A74" s="1" t="s">
        <v>3183</v>
      </c>
      <c r="B74" s="1" t="s">
        <v>812</v>
      </c>
      <c r="C74" s="1" t="s">
        <v>3184</v>
      </c>
      <c r="D74" s="1" t="s">
        <v>3185</v>
      </c>
      <c r="E74" s="1" t="s">
        <v>3186</v>
      </c>
      <c r="F74" s="1" t="s">
        <v>1827</v>
      </c>
      <c r="G74" s="1" t="s">
        <v>1845</v>
      </c>
      <c r="H74" s="1" t="s">
        <v>36</v>
      </c>
      <c r="I74" s="1" t="s">
        <v>1384</v>
      </c>
      <c r="J74" s="1" t="s">
        <v>1585</v>
      </c>
      <c r="K74" s="1" t="s">
        <v>3187</v>
      </c>
      <c r="L74" s="1" t="s">
        <v>904</v>
      </c>
    </row>
    <row r="75" spans="1:12" x14ac:dyDescent="0.25">
      <c r="A75" s="1" t="s">
        <v>3188</v>
      </c>
      <c r="B75" s="1" t="s">
        <v>812</v>
      </c>
      <c r="C75" s="1" t="s">
        <v>3189</v>
      </c>
      <c r="D75" s="1" t="s">
        <v>3190</v>
      </c>
      <c r="E75" s="1" t="s">
        <v>3191</v>
      </c>
      <c r="F75" s="1" t="s">
        <v>1827</v>
      </c>
      <c r="G75" s="1" t="s">
        <v>1845</v>
      </c>
      <c r="H75" s="1" t="s">
        <v>36</v>
      </c>
      <c r="I75" s="1" t="s">
        <v>1384</v>
      </c>
      <c r="J75" s="1" t="s">
        <v>3192</v>
      </c>
      <c r="K75" s="1" t="s">
        <v>3193</v>
      </c>
      <c r="L75" s="1" t="s">
        <v>29</v>
      </c>
    </row>
    <row r="76" spans="1:12" x14ac:dyDescent="0.25">
      <c r="A76" s="1" t="s">
        <v>3194</v>
      </c>
      <c r="B76" s="1" t="s">
        <v>812</v>
      </c>
      <c r="C76" s="1" t="s">
        <v>3195</v>
      </c>
      <c r="D76" s="1" t="s">
        <v>3196</v>
      </c>
      <c r="E76" s="1" t="s">
        <v>3197</v>
      </c>
      <c r="F76" s="1" t="s">
        <v>1827</v>
      </c>
      <c r="G76" s="1" t="s">
        <v>1845</v>
      </c>
      <c r="H76" s="1" t="s">
        <v>36</v>
      </c>
      <c r="I76" s="1" t="s">
        <v>1384</v>
      </c>
      <c r="J76" s="1" t="s">
        <v>3198</v>
      </c>
      <c r="K76" s="1" t="s">
        <v>3199</v>
      </c>
      <c r="L76" s="1" t="s">
        <v>594</v>
      </c>
    </row>
    <row r="77" spans="1:12" x14ac:dyDescent="0.25">
      <c r="A77" s="1" t="s">
        <v>3200</v>
      </c>
      <c r="B77" s="1" t="s">
        <v>812</v>
      </c>
      <c r="C77" s="1" t="s">
        <v>3201</v>
      </c>
      <c r="D77" s="1" t="s">
        <v>3202</v>
      </c>
      <c r="E77" s="1" t="s">
        <v>3203</v>
      </c>
      <c r="F77" s="1" t="s">
        <v>1827</v>
      </c>
      <c r="G77" s="1" t="s">
        <v>1845</v>
      </c>
      <c r="H77" s="1" t="s">
        <v>36</v>
      </c>
      <c r="I77" s="1" t="s">
        <v>1384</v>
      </c>
      <c r="J77" s="1" t="s">
        <v>2955</v>
      </c>
      <c r="K77" s="1" t="s">
        <v>1759</v>
      </c>
      <c r="L77" s="1" t="s">
        <v>113</v>
      </c>
    </row>
    <row r="78" spans="1:12" x14ac:dyDescent="0.25">
      <c r="A78" s="1" t="s">
        <v>3204</v>
      </c>
      <c r="B78" s="1" t="s">
        <v>812</v>
      </c>
      <c r="C78" s="1" t="s">
        <v>3205</v>
      </c>
      <c r="D78" s="1" t="s">
        <v>3206</v>
      </c>
      <c r="E78" s="1" t="s">
        <v>3207</v>
      </c>
      <c r="F78" s="1" t="s">
        <v>1827</v>
      </c>
      <c r="G78" s="1" t="s">
        <v>1845</v>
      </c>
      <c r="H78" s="1" t="s">
        <v>36</v>
      </c>
      <c r="I78" s="1" t="s">
        <v>1384</v>
      </c>
      <c r="J78" s="1" t="s">
        <v>1612</v>
      </c>
      <c r="K78" s="1" t="s">
        <v>1673</v>
      </c>
      <c r="L78" s="1" t="s">
        <v>904</v>
      </c>
    </row>
    <row r="79" spans="1:12" x14ac:dyDescent="0.25">
      <c r="A79" s="1" t="s">
        <v>3208</v>
      </c>
      <c r="B79" s="1" t="s">
        <v>812</v>
      </c>
      <c r="C79" s="1" t="s">
        <v>3209</v>
      </c>
      <c r="D79" s="1" t="s">
        <v>3210</v>
      </c>
      <c r="E79" s="1" t="s">
        <v>2913</v>
      </c>
      <c r="F79" s="1" t="s">
        <v>1827</v>
      </c>
      <c r="G79" s="1" t="s">
        <v>1845</v>
      </c>
      <c r="H79" s="1" t="s">
        <v>36</v>
      </c>
      <c r="I79" s="1" t="s">
        <v>1384</v>
      </c>
      <c r="J79" s="1" t="s">
        <v>1585</v>
      </c>
      <c r="K79" s="1" t="s">
        <v>1673</v>
      </c>
      <c r="L79" s="1" t="s">
        <v>904</v>
      </c>
    </row>
    <row r="80" spans="1:12" x14ac:dyDescent="0.25">
      <c r="A80" s="1" t="s">
        <v>3211</v>
      </c>
      <c r="B80" s="1" t="s">
        <v>812</v>
      </c>
      <c r="C80" s="1" t="s">
        <v>3212</v>
      </c>
      <c r="D80" s="1" t="s">
        <v>3213</v>
      </c>
      <c r="E80" s="1" t="s">
        <v>3214</v>
      </c>
      <c r="F80" s="1" t="s">
        <v>1827</v>
      </c>
      <c r="G80" s="1" t="s">
        <v>1845</v>
      </c>
      <c r="H80" s="1" t="s">
        <v>36</v>
      </c>
      <c r="I80" s="1" t="s">
        <v>1384</v>
      </c>
      <c r="J80" s="1" t="s">
        <v>3215</v>
      </c>
      <c r="K80" s="1" t="s">
        <v>1759</v>
      </c>
      <c r="L80" s="1" t="s">
        <v>194</v>
      </c>
    </row>
    <row r="81" spans="1:12" x14ac:dyDescent="0.25">
      <c r="A81" s="1" t="s">
        <v>3216</v>
      </c>
      <c r="B81" s="1" t="s">
        <v>812</v>
      </c>
      <c r="C81" s="1" t="s">
        <v>3217</v>
      </c>
      <c r="D81" s="1" t="s">
        <v>3218</v>
      </c>
      <c r="E81" s="1" t="s">
        <v>3219</v>
      </c>
      <c r="F81" s="1" t="s">
        <v>1827</v>
      </c>
      <c r="G81" s="1" t="s">
        <v>1845</v>
      </c>
      <c r="H81" s="1" t="s">
        <v>36</v>
      </c>
      <c r="I81" s="1" t="s">
        <v>1384</v>
      </c>
      <c r="J81" s="1" t="s">
        <v>3220</v>
      </c>
      <c r="K81" s="1" t="s">
        <v>3221</v>
      </c>
      <c r="L81" s="1" t="s">
        <v>798</v>
      </c>
    </row>
    <row r="82" spans="1:12" x14ac:dyDescent="0.25">
      <c r="A82" s="1" t="s">
        <v>3222</v>
      </c>
      <c r="B82" s="1" t="s">
        <v>812</v>
      </c>
      <c r="C82" s="1" t="s">
        <v>3223</v>
      </c>
      <c r="D82" s="1" t="s">
        <v>3224</v>
      </c>
      <c r="E82" s="1" t="s">
        <v>3225</v>
      </c>
      <c r="F82" s="1" t="s">
        <v>1827</v>
      </c>
      <c r="G82" s="1" t="s">
        <v>1845</v>
      </c>
      <c r="H82" s="1" t="s">
        <v>36</v>
      </c>
      <c r="I82" s="1" t="s">
        <v>1384</v>
      </c>
      <c r="J82" s="1" t="s">
        <v>1612</v>
      </c>
      <c r="K82" s="1" t="s">
        <v>3026</v>
      </c>
      <c r="L82" s="1" t="s">
        <v>904</v>
      </c>
    </row>
    <row r="83" spans="1:12" x14ac:dyDescent="0.25">
      <c r="A83" s="1" t="s">
        <v>3226</v>
      </c>
      <c r="B83" s="1" t="s">
        <v>812</v>
      </c>
      <c r="C83" s="1" t="s">
        <v>3227</v>
      </c>
      <c r="D83" s="1" t="s">
        <v>3175</v>
      </c>
      <c r="E83" s="1" t="s">
        <v>3228</v>
      </c>
      <c r="F83" s="1" t="s">
        <v>1827</v>
      </c>
      <c r="G83" s="1" t="s">
        <v>1845</v>
      </c>
      <c r="H83" s="1" t="s">
        <v>36</v>
      </c>
      <c r="I83" s="1" t="s">
        <v>1384</v>
      </c>
      <c r="J83" s="1" t="s">
        <v>3229</v>
      </c>
      <c r="K83" s="1" t="s">
        <v>3230</v>
      </c>
      <c r="L83" s="1" t="s">
        <v>194</v>
      </c>
    </row>
    <row r="84" spans="1:12" x14ac:dyDescent="0.25">
      <c r="A84" s="1" t="s">
        <v>3231</v>
      </c>
      <c r="B84" s="1" t="s">
        <v>812</v>
      </c>
      <c r="C84" s="1" t="s">
        <v>3232</v>
      </c>
      <c r="D84" s="1" t="s">
        <v>3233</v>
      </c>
      <c r="E84" s="1" t="s">
        <v>3234</v>
      </c>
      <c r="F84" s="1" t="s">
        <v>1827</v>
      </c>
      <c r="G84" s="1" t="s">
        <v>1845</v>
      </c>
      <c r="H84" s="1" t="s">
        <v>36</v>
      </c>
      <c r="I84" s="1" t="s">
        <v>1384</v>
      </c>
      <c r="J84" s="1" t="s">
        <v>3235</v>
      </c>
      <c r="K84" s="1" t="s">
        <v>1759</v>
      </c>
      <c r="L84" s="1" t="s">
        <v>322</v>
      </c>
    </row>
    <row r="85" spans="1:12" x14ac:dyDescent="0.25">
      <c r="A85" s="1" t="s">
        <v>3236</v>
      </c>
      <c r="B85" s="1" t="s">
        <v>812</v>
      </c>
      <c r="C85" s="1" t="s">
        <v>3237</v>
      </c>
      <c r="D85" s="1" t="s">
        <v>3238</v>
      </c>
      <c r="E85" s="1" t="s">
        <v>3239</v>
      </c>
      <c r="F85" s="1" t="s">
        <v>1827</v>
      </c>
      <c r="G85" s="1" t="s">
        <v>1845</v>
      </c>
      <c r="H85" s="1" t="s">
        <v>36</v>
      </c>
      <c r="I85" s="1" t="s">
        <v>1384</v>
      </c>
      <c r="J85" s="1" t="s">
        <v>1612</v>
      </c>
      <c r="K85" s="1" t="s">
        <v>1673</v>
      </c>
      <c r="L85" s="1" t="s">
        <v>904</v>
      </c>
    </row>
    <row r="86" spans="1:12" x14ac:dyDescent="0.25">
      <c r="A86" s="1" t="s">
        <v>3240</v>
      </c>
      <c r="B86" s="1" t="s">
        <v>812</v>
      </c>
      <c r="C86" s="1" t="s">
        <v>3241</v>
      </c>
      <c r="D86" s="1" t="s">
        <v>3242</v>
      </c>
      <c r="E86" s="1" t="s">
        <v>3243</v>
      </c>
      <c r="F86" s="1" t="s">
        <v>1827</v>
      </c>
      <c r="G86" s="1" t="s">
        <v>1845</v>
      </c>
      <c r="H86" s="1" t="s">
        <v>36</v>
      </c>
      <c r="I86" s="1" t="s">
        <v>1384</v>
      </c>
      <c r="J86" s="1" t="s">
        <v>1852</v>
      </c>
      <c r="K86" s="1" t="s">
        <v>3244</v>
      </c>
      <c r="L86" s="1" t="s">
        <v>194</v>
      </c>
    </row>
    <row r="87" spans="1:12" x14ac:dyDescent="0.25">
      <c r="A87" s="1" t="s">
        <v>3245</v>
      </c>
      <c r="B87" s="1" t="s">
        <v>812</v>
      </c>
      <c r="C87" s="1" t="s">
        <v>3246</v>
      </c>
      <c r="D87" s="1" t="s">
        <v>2606</v>
      </c>
      <c r="E87" s="1" t="s">
        <v>3247</v>
      </c>
      <c r="F87" s="1" t="s">
        <v>1827</v>
      </c>
      <c r="G87" s="1" t="s">
        <v>1845</v>
      </c>
      <c r="H87" s="1" t="s">
        <v>36</v>
      </c>
      <c r="I87" s="1" t="s">
        <v>1384</v>
      </c>
      <c r="J87" s="1" t="s">
        <v>1612</v>
      </c>
      <c r="K87" s="1" t="s">
        <v>1673</v>
      </c>
      <c r="L87" s="1" t="s">
        <v>904</v>
      </c>
    </row>
    <row r="88" spans="1:12" x14ac:dyDescent="0.25">
      <c r="A88" s="1" t="s">
        <v>3248</v>
      </c>
      <c r="B88" s="1" t="s">
        <v>812</v>
      </c>
      <c r="C88" s="1" t="s">
        <v>3249</v>
      </c>
      <c r="D88" s="1" t="s">
        <v>3250</v>
      </c>
      <c r="E88" s="1" t="s">
        <v>3251</v>
      </c>
      <c r="F88" s="1" t="s">
        <v>1827</v>
      </c>
      <c r="G88" s="1" t="s">
        <v>1845</v>
      </c>
      <c r="H88" s="1" t="s">
        <v>36</v>
      </c>
      <c r="I88" s="1" t="s">
        <v>1384</v>
      </c>
      <c r="J88" s="1" t="s">
        <v>3252</v>
      </c>
      <c r="K88" s="1" t="s">
        <v>3253</v>
      </c>
      <c r="L88" s="1" t="s">
        <v>194</v>
      </c>
    </row>
    <row r="89" spans="1:12" x14ac:dyDescent="0.25">
      <c r="A89" s="1" t="s">
        <v>3254</v>
      </c>
      <c r="B89" s="1" t="s">
        <v>812</v>
      </c>
      <c r="C89" s="1" t="s">
        <v>3255</v>
      </c>
      <c r="D89" s="1" t="s">
        <v>3256</v>
      </c>
      <c r="E89" s="1" t="s">
        <v>3257</v>
      </c>
      <c r="F89" s="1" t="s">
        <v>1827</v>
      </c>
      <c r="G89" s="1" t="s">
        <v>1845</v>
      </c>
      <c r="H89" s="1" t="s">
        <v>36</v>
      </c>
      <c r="I89" s="1" t="s">
        <v>1384</v>
      </c>
      <c r="J89" s="1" t="s">
        <v>3258</v>
      </c>
      <c r="K89" s="1" t="s">
        <v>3259</v>
      </c>
      <c r="L89" s="1" t="s">
        <v>3260</v>
      </c>
    </row>
    <row r="90" spans="1:12" x14ac:dyDescent="0.25">
      <c r="A90" s="1" t="s">
        <v>3261</v>
      </c>
      <c r="B90" s="1" t="s">
        <v>812</v>
      </c>
      <c r="C90" s="1" t="s">
        <v>3262</v>
      </c>
      <c r="D90" s="1" t="s">
        <v>3263</v>
      </c>
      <c r="E90" s="1" t="s">
        <v>3264</v>
      </c>
      <c r="F90" s="1" t="s">
        <v>1827</v>
      </c>
      <c r="G90" s="1" t="s">
        <v>1845</v>
      </c>
      <c r="H90" s="1" t="s">
        <v>36</v>
      </c>
      <c r="I90" s="1" t="s">
        <v>1384</v>
      </c>
      <c r="J90" s="1" t="s">
        <v>3265</v>
      </c>
      <c r="K90" s="1" t="s">
        <v>3266</v>
      </c>
      <c r="L90" s="1" t="s">
        <v>194</v>
      </c>
    </row>
    <row r="91" spans="1:12" x14ac:dyDescent="0.25">
      <c r="A91" s="1" t="s">
        <v>3267</v>
      </c>
      <c r="B91" s="1" t="s">
        <v>812</v>
      </c>
      <c r="C91" s="1" t="s">
        <v>3268</v>
      </c>
      <c r="D91" s="1" t="s">
        <v>3269</v>
      </c>
      <c r="E91" s="1" t="s">
        <v>3270</v>
      </c>
      <c r="F91" s="1" t="s">
        <v>1827</v>
      </c>
      <c r="G91" s="1" t="s">
        <v>1845</v>
      </c>
      <c r="H91" s="1" t="s">
        <v>36</v>
      </c>
      <c r="I91" s="1" t="s">
        <v>1384</v>
      </c>
      <c r="J91" s="1" t="s">
        <v>3271</v>
      </c>
      <c r="K91" s="1" t="s">
        <v>2871</v>
      </c>
      <c r="L91" s="1" t="s">
        <v>29</v>
      </c>
    </row>
    <row r="92" spans="1:12" x14ac:dyDescent="0.25">
      <c r="A92" s="1" t="s">
        <v>3272</v>
      </c>
      <c r="B92" s="1" t="s">
        <v>812</v>
      </c>
      <c r="C92" s="1" t="s">
        <v>3273</v>
      </c>
      <c r="D92" s="1" t="s">
        <v>3274</v>
      </c>
      <c r="E92" s="1" t="s">
        <v>2008</v>
      </c>
      <c r="F92" s="1" t="s">
        <v>1827</v>
      </c>
      <c r="G92" s="1" t="s">
        <v>1845</v>
      </c>
      <c r="H92" s="1" t="s">
        <v>36</v>
      </c>
      <c r="I92" s="1" t="s">
        <v>1384</v>
      </c>
      <c r="J92" s="1" t="s">
        <v>3092</v>
      </c>
      <c r="K92" s="1" t="s">
        <v>3230</v>
      </c>
      <c r="L92" s="1" t="s">
        <v>322</v>
      </c>
    </row>
    <row r="93" spans="1:12" x14ac:dyDescent="0.25">
      <c r="A93" s="1" t="s">
        <v>3275</v>
      </c>
      <c r="B93" s="1" t="s">
        <v>812</v>
      </c>
      <c r="C93" s="1" t="s">
        <v>813</v>
      </c>
      <c r="D93" s="1" t="s">
        <v>3276</v>
      </c>
      <c r="E93" s="1" t="s">
        <v>762</v>
      </c>
      <c r="F93" s="1" t="s">
        <v>1827</v>
      </c>
      <c r="G93" s="1" t="s">
        <v>1845</v>
      </c>
      <c r="H93" s="1" t="s">
        <v>36</v>
      </c>
      <c r="I93" s="1" t="s">
        <v>1384</v>
      </c>
      <c r="J93" s="1" t="s">
        <v>3092</v>
      </c>
      <c r="K93" s="1" t="s">
        <v>3277</v>
      </c>
      <c r="L93" s="1" t="s">
        <v>322</v>
      </c>
    </row>
    <row r="94" spans="1:12" x14ac:dyDescent="0.25">
      <c r="A94" s="1" t="s">
        <v>3278</v>
      </c>
      <c r="B94" s="1" t="s">
        <v>812</v>
      </c>
      <c r="C94" s="1" t="s">
        <v>3279</v>
      </c>
      <c r="D94" s="1" t="s">
        <v>3013</v>
      </c>
      <c r="E94" s="1" t="s">
        <v>3280</v>
      </c>
      <c r="F94" s="1" t="s">
        <v>1827</v>
      </c>
      <c r="G94" s="1" t="s">
        <v>1845</v>
      </c>
      <c r="H94" s="1" t="s">
        <v>36</v>
      </c>
      <c r="I94" s="1" t="s">
        <v>1384</v>
      </c>
      <c r="J94" s="1" t="s">
        <v>3281</v>
      </c>
      <c r="K94" s="1" t="s">
        <v>3282</v>
      </c>
      <c r="L94" s="1" t="s">
        <v>29</v>
      </c>
    </row>
    <row r="95" spans="1:12" x14ac:dyDescent="0.25">
      <c r="A95" s="1" t="s">
        <v>3283</v>
      </c>
      <c r="B95" s="1" t="s">
        <v>812</v>
      </c>
      <c r="C95" s="1" t="s">
        <v>3284</v>
      </c>
      <c r="D95" s="1" t="s">
        <v>3285</v>
      </c>
      <c r="E95" s="1" t="s">
        <v>3286</v>
      </c>
      <c r="F95" s="1" t="s">
        <v>1827</v>
      </c>
      <c r="G95" s="1" t="s">
        <v>1845</v>
      </c>
      <c r="H95" s="1" t="s">
        <v>36</v>
      </c>
      <c r="I95" s="1" t="s">
        <v>1384</v>
      </c>
      <c r="J95" s="1" t="s">
        <v>3092</v>
      </c>
      <c r="K95" s="1" t="s">
        <v>3230</v>
      </c>
      <c r="L95" s="1" t="s">
        <v>322</v>
      </c>
    </row>
    <row r="96" spans="1:12" x14ac:dyDescent="0.25">
      <c r="A96" s="1" t="s">
        <v>3287</v>
      </c>
      <c r="B96" s="1" t="s">
        <v>812</v>
      </c>
      <c r="C96" s="1" t="s">
        <v>3288</v>
      </c>
      <c r="D96" s="1" t="s">
        <v>3289</v>
      </c>
      <c r="E96" s="1" t="s">
        <v>3290</v>
      </c>
      <c r="F96" s="1" t="s">
        <v>1827</v>
      </c>
      <c r="G96" s="1" t="s">
        <v>1845</v>
      </c>
      <c r="H96" s="1" t="s">
        <v>36</v>
      </c>
      <c r="I96" s="1" t="s">
        <v>1384</v>
      </c>
      <c r="J96" s="1" t="s">
        <v>3291</v>
      </c>
      <c r="K96" s="1" t="s">
        <v>3292</v>
      </c>
      <c r="L96" s="1" t="s">
        <v>10</v>
      </c>
    </row>
    <row r="97" spans="1:12" x14ac:dyDescent="0.25">
      <c r="A97" s="1" t="s">
        <v>3293</v>
      </c>
      <c r="B97" s="1" t="s">
        <v>812</v>
      </c>
      <c r="C97" s="1" t="s">
        <v>3294</v>
      </c>
      <c r="D97" s="1" t="s">
        <v>3295</v>
      </c>
      <c r="E97" s="1" t="s">
        <v>3296</v>
      </c>
      <c r="F97" s="1" t="s">
        <v>1827</v>
      </c>
      <c r="G97" s="1" t="s">
        <v>1845</v>
      </c>
      <c r="H97" s="1" t="s">
        <v>36</v>
      </c>
      <c r="I97" s="1" t="s">
        <v>1384</v>
      </c>
      <c r="J97" s="1" t="s">
        <v>3297</v>
      </c>
      <c r="K97" s="1" t="s">
        <v>1759</v>
      </c>
      <c r="L97" s="1" t="s">
        <v>798</v>
      </c>
    </row>
    <row r="98" spans="1:12" x14ac:dyDescent="0.25">
      <c r="A98" s="1" t="s">
        <v>3298</v>
      </c>
      <c r="B98" s="1" t="s">
        <v>812</v>
      </c>
      <c r="C98" s="1" t="s">
        <v>3299</v>
      </c>
      <c r="D98" s="1" t="s">
        <v>3300</v>
      </c>
      <c r="E98" s="1" t="s">
        <v>3301</v>
      </c>
      <c r="F98" s="1" t="s">
        <v>1827</v>
      </c>
      <c r="G98" s="1" t="s">
        <v>1845</v>
      </c>
      <c r="H98" s="1" t="s">
        <v>36</v>
      </c>
      <c r="I98" s="1" t="s">
        <v>1384</v>
      </c>
      <c r="J98" s="1" t="s">
        <v>3302</v>
      </c>
      <c r="K98" s="1" t="s">
        <v>3303</v>
      </c>
      <c r="L98" s="1" t="s">
        <v>194</v>
      </c>
    </row>
    <row r="99" spans="1:12" x14ac:dyDescent="0.25">
      <c r="A99" s="1" t="s">
        <v>3304</v>
      </c>
      <c r="B99" s="1" t="s">
        <v>812</v>
      </c>
      <c r="C99" s="1" t="s">
        <v>3305</v>
      </c>
      <c r="D99" s="1" t="s">
        <v>3306</v>
      </c>
      <c r="E99" s="1" t="s">
        <v>3307</v>
      </c>
      <c r="F99" s="1" t="s">
        <v>1827</v>
      </c>
      <c r="G99" s="1" t="s">
        <v>1845</v>
      </c>
      <c r="H99" s="1" t="s">
        <v>36</v>
      </c>
      <c r="I99" s="1" t="s">
        <v>1384</v>
      </c>
      <c r="J99" s="1" t="s">
        <v>3308</v>
      </c>
      <c r="K99" s="1" t="s">
        <v>3309</v>
      </c>
      <c r="L99" s="1" t="s">
        <v>322</v>
      </c>
    </row>
    <row r="100" spans="1:12" x14ac:dyDescent="0.25">
      <c r="A100" s="1" t="s">
        <v>3310</v>
      </c>
      <c r="B100" s="1" t="s">
        <v>812</v>
      </c>
      <c r="C100" s="1" t="s">
        <v>3311</v>
      </c>
      <c r="D100" s="1" t="s">
        <v>3312</v>
      </c>
      <c r="E100" s="1" t="s">
        <v>3313</v>
      </c>
      <c r="F100" s="1" t="s">
        <v>1827</v>
      </c>
      <c r="G100" s="1" t="s">
        <v>1845</v>
      </c>
      <c r="H100" s="1" t="s">
        <v>36</v>
      </c>
      <c r="I100" s="1" t="s">
        <v>1384</v>
      </c>
      <c r="J100" s="1" t="s">
        <v>3314</v>
      </c>
      <c r="K100" s="1" t="s">
        <v>3315</v>
      </c>
      <c r="L100" s="1" t="s">
        <v>760</v>
      </c>
    </row>
    <row r="101" spans="1:12" ht="15.75" thickBot="1" x14ac:dyDescent="0.3">
      <c r="A101" s="1" t="s">
        <v>3316</v>
      </c>
      <c r="B101" s="1" t="s">
        <v>812</v>
      </c>
      <c r="C101" s="1" t="s">
        <v>3317</v>
      </c>
      <c r="D101" s="1" t="s">
        <v>3318</v>
      </c>
      <c r="E101" s="1" t="s">
        <v>2601</v>
      </c>
      <c r="F101" s="1" t="s">
        <v>1827</v>
      </c>
      <c r="G101" s="1" t="s">
        <v>1845</v>
      </c>
      <c r="H101" s="1" t="s">
        <v>36</v>
      </c>
      <c r="I101" s="1" t="s">
        <v>1384</v>
      </c>
      <c r="J101" s="1" t="s">
        <v>3319</v>
      </c>
      <c r="K101" s="1" t="s">
        <v>3320</v>
      </c>
      <c r="L101" s="1" t="s">
        <v>194</v>
      </c>
    </row>
    <row r="102" spans="1:12" x14ac:dyDescent="0.25">
      <c r="A102" s="2" t="s">
        <v>943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>
        <f>SUBTOTAL(103,alumni.college_b_sj_v[Location])</f>
        <v>100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d = " h t t p : / / w w w . w 3 . o r g / 2 0 0 1 / X M L S c h e m a "   x m l n s : x s i = " h t t p : / / w w w . w 3 . o r g / 2 0 0 1 / X M L S c h e m a - i n s t a n c e " >  
     < I m p o r t C o n n e c t i o n I n f o   C o n n e c t i o n I d = " { 9 B E 2 1 1 E 5 - B 0 9 B - 4 C E C - B 3 5 3 - C 5 7 1 0 1 0 9 7 5 C 3 } "   C o n n e c t i o n I n f o E r r o r = " N o n e "   E x c e l T a b l e N a m e = " a l u m n i . c o l l e g e _ a _ h s _ v "   H o s t I d e n t i f i e r = " M y s q l @ l o c a l h o s t : 3 3 0 6 "   I m p o r t C o l u m n N a m e s = " t r u e "   L a s t A c c e s s = " 2 0 2 3 - 0 2 - 1 6 T 1 4 : 1 0 : 1 4 . 4 0 2 0 6 7 5 + 0 5 : 3 0 "   O p e r a t i o n T y p e = " I m p o r t T a b l e O r V i e w "   P r o c e d u r e R e s u l t S e t I n d e x = " 0 "   S c h e m a N a m e = " a l u m n i "   S e l e c t Q u e r y = " S E L E C T   *   F R O M   ` a l u m n i ` . ` c o l l e g e _ a _ h s _ v `   L I M I T   1 0 0 "   T a b l e N a m e = " c o l l e g e _ a _ h s _ v "   W o r k b o o k F i l e P a t h = " B o o k 1 "   W o r k b o o k G u i d = " 2 9 4 c e 7 6 1 - d 3 5 9 - 4 7 4 b - 9 e 0 6 - 8 5 0 e 7 a a d 3 2 8 9 "   W o r k b o o k N a m e = " B o o k 1 "   W o r k s h e e t N a m e = " Q 1 3   C o l l e g e _ A _ H S _ V " / >  
     < I m p o r t C o n n e c t i o n I n f o   C o n n e c t i o n I d = " { 9 B E 2 1 1 E 5 - B 0 9 B - 4 C E C - B 3 5 3 - C 5 7 1 0 1 0 9 7 5 C 3 } "   C o n n e c t i o n I n f o E r r o r = " N o n e "   E x c e l T a b l e N a m e = " a l u m n i . c o l l e g e _ a _ s e _ v "   H o s t I d e n t i f i e r = " M y s q l @ l o c a l h o s t : 3 3 0 6 "   I m p o r t C o l u m n N a m e s = " t r u e "   L a s t A c c e s s = " 2 0 2 3 - 0 2 - 1 6 T 1 4 : 1 0 : 1 4 . 4 0 2 0 6 7 5 + 0 5 : 3 0 "   O p e r a t i o n T y p e = " I m p o r t T a b l e O r V i e w "   P r o c e d u r e R e s u l t S e t I n d e x = " 0 "   S c h e m a N a m e = " a l u m n i "   S e l e c t Q u e r y = " S E L E C T   *   F R O M   ` a l u m n i ` . ` c o l l e g e _ a _ s e _ v `   L I M I T   1 0 0 "   T a b l e N a m e = " c o l l e g e _ a _ s e _ v "   W o r k b o o k F i l e P a t h = " B o o k 1 "   W o r k b o o k G u i d = " 2 9 4 c e 7 6 1 - d 3 5 9 - 4 7 4 b - 9 e 0 6 - 8 5 0 e 7 a a d 3 2 8 9 "   W o r k b o o k N a m e = " B o o k 1 "   W o r k s h e e t N a m e = " Q 1 3   C o l l e g e _ A _ S E _ V " / >  
     < I m p o r t C o n n e c t i o n I n f o   C o n n e c t i o n I d = " { 9 B E 2 1 1 E 5 - B 0 9 B - 4 C E C - B 3 5 3 - C 5 7 1 0 1 0 9 7 5 C 3 } "   C o n n e c t i o n I n f o E r r o r = " N o n e "   E x c e l T a b l e N a m e = " a l u m n i . c o l l e g e _ a _ s j _ v "   H o s t I d e n t i f i e r = " M y s q l @ l o c a l h o s t : 3 3 0 6 "   I m p o r t C o l u m n N a m e s = " t r u e "   L a s t A c c e s s = " 2 0 2 3 - 0 2 - 1 6 T 1 4 : 1 0 : 1 4 . 4 0 2 0 6 7 5 + 0 5 : 3 0 "   O p e r a t i o n T y p e = " I m p o r t T a b l e O r V i e w "   P r o c e d u r e R e s u l t S e t I n d e x = " 0 "   S c h e m a N a m e = " a l u m n i "   S e l e c t Q u e r y = " S E L E C T   *   F R O M   ` a l u m n i ` . ` c o l l e g e _ a _ s j _ v `   L I M I T   1 0 0 "   T a b l e N a m e = " c o l l e g e _ a _ s j _ v "   W o r k b o o k F i l e P a t h = " B o o k 1 "   W o r k b o o k G u i d = " 2 9 4 c e 7 6 1 - d 3 5 9 - 4 7 4 b - 9 e 0 6 - 8 5 0 e 7 a a d 3 2 8 9 "   W o r k b o o k N a m e = " B o o k 1 "   W o r k s h e e t N a m e = " Q 1 3   C o l l e g e _ A _ S J _ V " / >  
     < I m p o r t C o n n e c t i o n I n f o   C o n n e c t i o n I d = " { 9 B E 2 1 1 E 5 - B 0 9 B - 4 C E C - B 3 5 3 - C 5 7 1 0 1 0 9 7 5 C 3 } "   C o n n e c t i o n I n f o E r r o r = " N o n e "   E x c e l T a b l e N a m e = " a l u m n i . c o l l e g e _ b _ h s _ v "   H o s t I d e n t i f i e r = " M y s q l @ l o c a l h o s t : 3 3 0 6 "   I m p o r t C o l u m n N a m e s = " t r u e "   L a s t A c c e s s = " 2 0 2 3 - 0 2 - 1 6 T 1 4 : 1 0 : 1 4 . 4 0 2 0 6 7 5 + 0 5 : 3 0 "   O p e r a t i o n T y p e = " I m p o r t T a b l e O r V i e w "   P r o c e d u r e R e s u l t S e t I n d e x = " 0 "   S c h e m a N a m e = " a l u m n i "   S e l e c t Q u e r y = " S E L E C T   *   F R O M   ` a l u m n i ` . ` c o l l e g e _ b _ h s _ v `   L I M I T   1 0 0 "   T a b l e N a m e = " c o l l e g e _ b _ h s _ v "   W o r k b o o k F i l e P a t h = " B o o k 1 "   W o r k b o o k G u i d = " 2 9 4 c e 7 6 1 - d 3 5 9 - 4 7 4 b - 9 e 0 6 - 8 5 0 e 7 a a d 3 2 8 9 "   W o r k b o o k N a m e = " B o o k 1 "   W o r k s h e e t N a m e = " Q 1 3   C o l l e g e _ B _ H S _ V " / >  
     < I m p o r t C o n n e c t i o n I n f o   C o n n e c t i o n I d = " { 9 B E 2 1 1 E 5 - B 0 9 B - 4 C E C - B 3 5 3 - C 5 7 1 0 1 0 9 7 5 C 3 } "   C o n n e c t i o n I n f o E r r o r = " N o n e "   E x c e l T a b l e N a m e = " a l u m n i . c o l l e g e _ b _ s e _ v "   H o s t I d e n t i f i e r = " M y s q l @ l o c a l h o s t : 3 3 0 6 "   I m p o r t C o l u m n N a m e s = " t r u e "   L a s t A c c e s s = " 2 0 2 3 - 0 2 - 1 6 T 1 4 : 1 0 : 1 4 . 4 0 2 0 6 7 5 + 0 5 : 3 0 "   O p e r a t i o n T y p e = " I m p o r t T a b l e O r V i e w "   P r o c e d u r e R e s u l t S e t I n d e x = " 0 "   S c h e m a N a m e = " a l u m n i "   S e l e c t Q u e r y = " S E L E C T   *   F R O M   ` a l u m n i ` . ` c o l l e g e _ b _ s e _ v `   L I M I T   1 0 0 "   T a b l e N a m e = " c o l l e g e _ b _ s e _ v "   W o r k b o o k F i l e P a t h = " B o o k 1 "   W o r k b o o k G u i d = " 2 9 4 c e 7 6 1 - d 3 5 9 - 4 7 4 b - 9 e 0 6 - 8 5 0 e 7 a a d 3 2 8 9 "   W o r k b o o k N a m e = " B o o k 1 "   W o r k s h e e t N a m e = " Q 1 3   C o l l e g e _ B _ S E _ V " / >  
     < I m p o r t C o n n e c t i o n I n f o   C o n n e c t i o n I d = " { 9 B E 2 1 1 E 5 - B 0 9 B - 4 C E C - B 3 5 3 - C 5 7 1 0 1 0 9 7 5 C 3 } "   C o n n e c t i o n I n f o E r r o r = " N o n e "   E x c e l T a b l e N a m e = " a l u m n i . c o l l e g e _ b _ s j _ v "   H o s t I d e n t i f i e r = " M y s q l @ l o c a l h o s t : 3 3 0 6 "   I m p o r t C o l u m n N a m e s = " t r u e "   L a s t A c c e s s = " 2 0 2 3 - 0 2 - 1 6 T 1 4 : 1 0 : 1 4 . 4 0 2 0 6 7 5 + 0 5 : 3 0 "   O p e r a t i o n T y p e = " I m p o r t T a b l e O r V i e w "   P r o c e d u r e R e s u l t S e t I n d e x = " 0 "   S c h e m a N a m e = " a l u m n i "   S e l e c t Q u e r y = " S E L E C T   *   F R O M   ` a l u m n i ` . ` c o l l e g e _ b _ s j _ v `   L I M I T   1 0 0 "   T a b l e N a m e = " c o l l e g e _ b _ s j _ v "   W o r k b o o k F i l e P a t h = " B o o k 1 "   W o r k b o o k G u i d = " 2 9 4 c e 7 6 1 - d 3 5 9 - 4 7 4 b - 9 e 0 6 - 8 5 0 e 7 a a d 3 2 8 9 "   W o r k b o o k N a m e = " B o o k 1 "   W o r k s h e e t N a m e = " Q 1 3   C o l l e g e _ B _ S J _ V " / >  
 < / A r r a y O f I m p o r t C o n n e c t i o n I n f o > 
</file>

<file path=customXml/itemProps1.xml><?xml version="1.0" encoding="utf-8"?>
<ds:datastoreItem xmlns:ds="http://schemas.openxmlformats.org/officeDocument/2006/customXml" ds:itemID="{DDCED449-D3AE-4E68-8FDC-D50C5DAEACF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Q13 College_A_HS_V</vt:lpstr>
      <vt:lpstr>Q13 College_A_SE_V</vt:lpstr>
      <vt:lpstr>Q13 College_A_SJ_V</vt:lpstr>
      <vt:lpstr>Q13 College_B_HS_V</vt:lpstr>
      <vt:lpstr>Q13 College_B_SE_V</vt:lpstr>
      <vt:lpstr>Q13 College_B_SJ_V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Jambhale</dc:creator>
  <cp:lastModifiedBy>Mohit Jambhale</cp:lastModifiedBy>
  <dcterms:created xsi:type="dcterms:W3CDTF">2023-02-16T07:16:47Z</dcterms:created>
  <dcterms:modified xsi:type="dcterms:W3CDTF">2023-02-16T08:40:31Z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294ce761-d359-474b-9e06-850e7aad3289</vt:lpwstr>
  </property>
  <property fmtid="{D5CDD505-2E9C-101B-9397-08002B2CF9AE}" pid="3" name="ImportConnectionInfosXmlPartId">
    <vt:lpwstr>{DDCED449-D3AE-4E68-8FDC-D50C5DAEACFA}</vt:lpwstr>
  </property>
  <property fmtid="{D5CDD505-2E9C-101B-9397-08002B2CF9AE}" pid="4" name="ConnectionInfosStorage">
    <vt:lpwstr>WorkbookXmlParts</vt:lpwstr>
  </property>
</Properties>
</file>