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Revenue 1" sheetId="1" r:id="rId1"/>
    <sheet name="Revenue 2" sheetId="2" r:id="rId2"/>
    <sheet name="Configuration 1" sheetId="4" r:id="rId3"/>
    <sheet name="Configuration 2" sheetId="6" r:id="rId4"/>
    <sheet name="Stores 1" sheetId="7" r:id="rId5"/>
    <sheet name="Stores 2" sheetId="9" r:id="rId6"/>
    <sheet name="Stores 3" sheetId="8" r:id="rId7"/>
    <sheet name="Pricing 2" sheetId="11" r:id="rId8"/>
  </sheets>
  <calcPr calcId="144525"/>
</workbook>
</file>

<file path=xl/sharedStrings.xml><?xml version="1.0" encoding="utf-8"?>
<sst xmlns="http://schemas.openxmlformats.org/spreadsheetml/2006/main" count="84">
  <si>
    <t>S no.</t>
  </si>
  <si>
    <t>Store Name</t>
  </si>
  <si>
    <t>Revenue Generated</t>
  </si>
  <si>
    <t xml:space="preserve">Revenue Share (in %) </t>
  </si>
  <si>
    <t>SW1P 3AU</t>
  </si>
  <si>
    <t>SE1 2BN</t>
  </si>
  <si>
    <t>SW1V 4QQ</t>
  </si>
  <si>
    <t>NW5 2QH</t>
  </si>
  <si>
    <t>E2 0RY</t>
  </si>
  <si>
    <t>SE8 3JD</t>
  </si>
  <si>
    <t>SW18 1NN</t>
  </si>
  <si>
    <t>SW12 9HD</t>
  </si>
  <si>
    <t>W10 6HQ</t>
  </si>
  <si>
    <t>CR7 8LE</t>
  </si>
  <si>
    <t>W4 3PH</t>
  </si>
  <si>
    <t>N17 6QA</t>
  </si>
  <si>
    <t>KT2 5AU</t>
  </si>
  <si>
    <t>E7 8NW</t>
  </si>
  <si>
    <t>N3 1DH</t>
  </si>
  <si>
    <t>S1P 3AU</t>
  </si>
  <si>
    <t xml:space="preserve">5 stores - SW1P 3AU, SE1 2BN, SW1V 4QQ, NW5 2QH, E2 0RY contribute around 71% to the company's total revenue while the remaing 11 stores contribute to around 29% of company's total revenue </t>
  </si>
  <si>
    <r>
      <rPr>
        <sz val="11"/>
        <color theme="1"/>
        <rFont val="Calibri"/>
        <charset val="134"/>
      </rPr>
      <t xml:space="preserve">( </t>
    </r>
    <r>
      <rPr>
        <b/>
        <u/>
        <sz val="11"/>
        <color theme="1"/>
        <rFont val="Calibri"/>
        <charset val="134"/>
      </rPr>
      <t>TOP  5 )</t>
    </r>
    <r>
      <rPr>
        <sz val="11"/>
        <color theme="1"/>
        <rFont val="Calibri"/>
        <charset val="134"/>
      </rPr>
      <t xml:space="preserve">
SW1P3AU
SE1 2BN
SW1V 4QQ
NW5 2QH
E2 0RY</t>
    </r>
  </si>
  <si>
    <t>Others</t>
  </si>
  <si>
    <t xml:space="preserve"> </t>
  </si>
  <si>
    <t>Configuration Class</t>
  </si>
  <si>
    <t>Revenue</t>
  </si>
  <si>
    <t>Revenue Share (in %)</t>
  </si>
  <si>
    <t>High</t>
  </si>
  <si>
    <t>Medium</t>
  </si>
  <si>
    <t>Low</t>
  </si>
  <si>
    <t xml:space="preserve">All Configuration Classes contribute to the company's total revenue but medium configuration class contributes highest with 62.57% while High class configuration configuration contributes to only about 9% </t>
  </si>
  <si>
    <t>Features among the laptops have a positive impact on the retail price however upgradation to some features greatly increase the retail price</t>
  </si>
  <si>
    <t>Screen</t>
  </si>
  <si>
    <t>Small</t>
  </si>
  <si>
    <t>Large</t>
  </si>
  <si>
    <r>
      <rPr>
        <sz val="11"/>
        <color theme="1"/>
        <rFont val="Calibri"/>
        <charset val="134"/>
      </rPr>
      <t xml:space="preserve">Average retail price of a laptop with small screen is 468.75 while with large screen is 549.3 thus causing a  rise in retail price by a substantial </t>
    </r>
    <r>
      <rPr>
        <b/>
        <sz val="11"/>
        <color theme="1"/>
        <rFont val="Calibri"/>
        <charset val="134"/>
      </rPr>
      <t>14.67%</t>
    </r>
  </si>
  <si>
    <t>Battery</t>
  </si>
  <si>
    <t>Short</t>
  </si>
  <si>
    <t>Long</t>
  </si>
  <si>
    <r>
      <rPr>
        <sz val="11"/>
        <color theme="1"/>
        <rFont val="Calibri"/>
        <charset val="134"/>
      </rPr>
      <t xml:space="preserve">Average retail price of a laptop with short battery is 479.37 while with medium battery is 483.5 thus causing a  rise in retail price by mere </t>
    </r>
    <r>
      <rPr>
        <b/>
        <sz val="11"/>
        <color theme="1"/>
        <rFont val="Calibri"/>
        <charset val="134"/>
      </rPr>
      <t xml:space="preserve">2.06% </t>
    </r>
    <r>
      <rPr>
        <sz val="11"/>
        <color theme="1"/>
        <rFont val="Calibri"/>
        <charset val="134"/>
      </rPr>
      <t xml:space="preserve">but laptop with long battery has a average price of 538.73 which causes a further increase in retail price by </t>
    </r>
    <r>
      <rPr>
        <b/>
        <sz val="11"/>
        <color theme="1"/>
        <rFont val="Calibri"/>
        <charset val="134"/>
      </rPr>
      <t xml:space="preserve">9.13%. </t>
    </r>
    <r>
      <rPr>
        <i/>
        <sz val="11"/>
        <color theme="1"/>
        <rFont val="Calibri"/>
        <charset val="134"/>
      </rPr>
      <t>Thus customer should be encouraged to buy laptop with long battery rather than medium battery as it greatly increases the retail price.</t>
    </r>
  </si>
  <si>
    <t>RAM</t>
  </si>
  <si>
    <r>
      <rPr>
        <sz val="11"/>
        <color theme="1"/>
        <rFont val="Calibri"/>
        <charset val="134"/>
      </rPr>
      <t xml:space="preserve">Average retail price of a laptop with small RAM is 467.6 while with medium battery is 475.12 thus causing a  rise in retail price by mere </t>
    </r>
    <r>
      <rPr>
        <b/>
        <sz val="11"/>
        <color theme="1"/>
        <rFont val="Calibri"/>
        <charset val="134"/>
      </rPr>
      <t xml:space="preserve">2.06% </t>
    </r>
    <r>
      <rPr>
        <sz val="11"/>
        <color theme="1"/>
        <rFont val="Calibri"/>
        <charset val="134"/>
      </rPr>
      <t>but laptop with long battery has a average price of 538.73 which causes a further increase in retail price by</t>
    </r>
    <r>
      <rPr>
        <b/>
        <sz val="11"/>
        <color theme="1"/>
        <rFont val="Calibri"/>
        <charset val="134"/>
      </rPr>
      <t xml:space="preserve"> 9.13%</t>
    </r>
    <r>
      <rPr>
        <sz val="11"/>
        <color theme="1"/>
        <rFont val="Calibri"/>
        <charset val="134"/>
      </rPr>
      <t xml:space="preserve">. </t>
    </r>
    <r>
      <rPr>
        <i/>
        <sz val="11"/>
        <color theme="1"/>
        <rFont val="Calibri"/>
        <charset val="134"/>
      </rPr>
      <t>Thus customer should be encouraged to buy laptop with long battery rather than medium battery as it greatly increases the retail price.</t>
    </r>
  </si>
  <si>
    <t>Processor</t>
  </si>
  <si>
    <t>Slow</t>
  </si>
  <si>
    <t>Moderate</t>
  </si>
  <si>
    <t>Fast</t>
  </si>
  <si>
    <r>
      <rPr>
        <sz val="11"/>
        <color theme="1"/>
        <rFont val="Calibri"/>
        <charset val="134"/>
      </rPr>
      <t xml:space="preserve">Average retail price of a laptop with sloq processor is 481.8 while with moderate processor is497.5 thus causing a  rise in retail price by </t>
    </r>
    <r>
      <rPr>
        <b/>
        <sz val="11"/>
        <color theme="1"/>
        <rFont val="Calibri"/>
        <charset val="134"/>
      </rPr>
      <t>3.18%</t>
    </r>
    <r>
      <rPr>
        <sz val="11"/>
        <color theme="1"/>
        <rFont val="Calibri"/>
        <charset val="134"/>
      </rPr>
      <t xml:space="preserve"> while laptop with fast processor has a average price of 531.85 which causes a further increase in retail price by</t>
    </r>
    <r>
      <rPr>
        <b/>
        <sz val="11"/>
        <color theme="1"/>
        <rFont val="Calibri"/>
        <charset val="134"/>
      </rPr>
      <t xml:space="preserve"> 6.4%</t>
    </r>
  </si>
  <si>
    <t>Integrated Wireless</t>
  </si>
  <si>
    <t>Without IW</t>
  </si>
  <si>
    <t>With IW</t>
  </si>
  <si>
    <r>
      <rPr>
        <sz val="11"/>
        <color theme="1"/>
        <rFont val="Calibri"/>
        <charset val="134"/>
      </rPr>
      <t xml:space="preserve">Average retail price of a laptop without Integrated Wireless is 495.97 while with large screen is 507.13 thus causing a  rise in retail price by mere </t>
    </r>
    <r>
      <rPr>
        <b/>
        <sz val="11"/>
        <color theme="1"/>
        <rFont val="Calibri"/>
        <charset val="134"/>
      </rPr>
      <t>2.20%</t>
    </r>
  </si>
  <si>
    <t>Hard Disk Size</t>
  </si>
  <si>
    <t>Very Large</t>
  </si>
  <si>
    <r>
      <rPr>
        <sz val="11"/>
        <color theme="1"/>
        <rFont val="Calibri"/>
        <charset val="134"/>
      </rPr>
      <t xml:space="preserve">Average retail price of a laptop with small hard disk size is 470.78 while with medium hard disk is 493.08  causing a  rise in retail price by a substantial </t>
    </r>
    <r>
      <rPr>
        <b/>
        <sz val="11"/>
        <color theme="1"/>
        <rFont val="Calibri"/>
        <charset val="134"/>
      </rPr>
      <t xml:space="preserve">7.74% </t>
    </r>
    <r>
      <rPr>
        <sz val="11"/>
        <color theme="1"/>
        <rFont val="Calibri"/>
        <charset val="134"/>
      </rPr>
      <t xml:space="preserve">while laptop with large hard disk size has a average price of 501.55 which causes a further increase in retail price by mere </t>
    </r>
    <r>
      <rPr>
        <b/>
        <sz val="11"/>
        <color theme="1"/>
        <rFont val="Calibri"/>
        <charset val="134"/>
      </rPr>
      <t>1.6%</t>
    </r>
    <r>
      <rPr>
        <sz val="11"/>
        <color theme="1"/>
        <rFont val="Calibri"/>
        <charset val="134"/>
      </rPr>
      <t xml:space="preserve"> but laptops with a very large hard disk size has average retail price of 543.65 which causes further increases  the price by a good </t>
    </r>
    <r>
      <rPr>
        <b/>
        <sz val="11"/>
        <color theme="1"/>
        <rFont val="Calibri"/>
        <charset val="134"/>
      </rPr>
      <t>4.52%</t>
    </r>
    <r>
      <rPr>
        <sz val="11"/>
        <color theme="1"/>
        <rFont val="Calibri"/>
        <charset val="134"/>
      </rPr>
      <t xml:space="preserve">. </t>
    </r>
    <r>
      <rPr>
        <i/>
        <sz val="11"/>
        <color theme="1"/>
        <rFont val="Calibri"/>
        <charset val="134"/>
      </rPr>
      <t>Thus customer should be emphasized to buy laptop with medium or very large hard disk size  as it greatly increases the retail price.</t>
    </r>
  </si>
  <si>
    <t>Bundled Applications</t>
  </si>
  <si>
    <t>Without B Apps</t>
  </si>
  <si>
    <t>With B Apps</t>
  </si>
  <si>
    <r>
      <rPr>
        <sz val="11"/>
        <color theme="1"/>
        <rFont val="Calibri"/>
        <charset val="134"/>
      </rPr>
      <t xml:space="preserve">Average retail price of a laptop without bundled application is 467.66 while with bundled applicarions is 515.78 thus causing a  rise in retail price by a good </t>
    </r>
    <r>
      <rPr>
        <b/>
        <sz val="11"/>
        <color theme="1"/>
        <rFont val="Calibri"/>
        <charset val="134"/>
      </rPr>
      <t>5.45%</t>
    </r>
  </si>
  <si>
    <t>Store Code</t>
  </si>
  <si>
    <t>Configuration</t>
  </si>
  <si>
    <t>Out of the 16 stores acorss the city 9 stores sold laptops with all kinds of  configuration while others sold less configurations. S1P 3AU sold drastically low configuration with selling only 134 configurations throughout the year</t>
  </si>
  <si>
    <t>The nearest store for a customer can be 0km(as location code CR78LE is common with both-customers and stores location codes)</t>
  </si>
  <si>
    <t>On average a customer travels around 3.5kms to reach a store</t>
  </si>
  <si>
    <t>If distance is taken as basis then stores who are around in 1-6 km of radius contribute around 90% of total revenue to the company while stores beyond 11 km radius  contrubute to only 1.17% towards company's revenue</t>
  </si>
  <si>
    <t>Kilometer</t>
  </si>
  <si>
    <t>Revenue Share (in percent)</t>
  </si>
  <si>
    <t>Radius</t>
  </si>
  <si>
    <t>N/A</t>
  </si>
  <si>
    <t>0 to 6 km</t>
  </si>
  <si>
    <t>7 to 10 km</t>
  </si>
  <si>
    <t>Beyond 11 km</t>
  </si>
  <si>
    <t>When each store's shares is calculated in the total revenue of the company the top 5 stores turn out to be SW1P 3AU, SE1 2BN, SW1V 4QQ, NW5 2HQ, E2 0RY whichmake up for 71.13% of company's revenue share while other 5 stores namely SE8 3JD,SW18 1NN, SW12 9HD, W10 6HQ, CR7 QLE contribute 21.6% towards the revenue while the remaning stores have only 7.26% share in the total revenue of the company of this year</t>
  </si>
  <si>
    <t>Share in Total Revenue(in percent)</t>
  </si>
  <si>
    <t>Class</t>
  </si>
  <si>
    <t>Top 5 Stores</t>
  </si>
  <si>
    <t>Average 5 Stores</t>
  </si>
  <si>
    <t>Remaining 6 Stores</t>
  </si>
  <si>
    <t xml:space="preserve">Customers have been found traveeling around 20 kms to reach a store </t>
  </si>
  <si>
    <t>Overall Prices of laptops are consisent in all stores throughout the whole year with the exception of these 5 stores- SW1P 3AU, CR7 8LE, W4 3PH, N3 IDH, E7 8NW who are highly in inconsistent</t>
  </si>
  <si>
    <t>Store_Postcode</t>
  </si>
  <si>
    <t>Inconsistency Level (STD)</t>
  </si>
  <si>
    <t>On furtherexamination it was found that all these 5 stores followed a pattern where they had a sudden fall in retail price at the end of each quearter (ie in the 3rd,6th,9th and 12th month of the year) indicating a possibility that these stores were offering discounts at around 25-26%</t>
  </si>
  <si>
    <t>Avg Retail Price</t>
  </si>
  <si>
    <t>Month</t>
  </si>
</sst>
</file>

<file path=xl/styles.xml><?xml version="1.0" encoding="utf-8"?>
<styleSheet xmlns="http://schemas.openxmlformats.org/spreadsheetml/2006/main">
  <numFmts count="9">
    <numFmt numFmtId="176" formatCode="0.00\ &quot;km&quot;"/>
    <numFmt numFmtId="177" formatCode="0\ &quot;km&quot;"/>
    <numFmt numFmtId="178" formatCode="_ * #,##0_ ;_ * \-#,##0_ ;_ * &quot;-&quot;_ ;_ @_ "/>
    <numFmt numFmtId="179" formatCode="_(* #,##0_);_(* \(#,##0\);_(* &quot;-&quot;??_);_(@_)"/>
    <numFmt numFmtId="44" formatCode="_(&quot;$&quot;* #,##0.00_);_(&quot;$&quot;* \(#,##0.00\);_(&quot;$&quot;* &quot;-&quot;??_);_(@_)"/>
    <numFmt numFmtId="180" formatCode="0.0"/>
    <numFmt numFmtId="42" formatCode="_(&quot;$&quot;* #,##0_);_(&quot;$&quot;* \(#,##0\);_(&quot;$&quot;* &quot;-&quot;_);_(@_)"/>
    <numFmt numFmtId="43" formatCode="_(* #,##0.00_);_(* \(#,##0.00\);_(* &quot;-&quot;??_);_(@_)"/>
    <numFmt numFmtId="181" formatCode="_(* #,##0.0_);_(* \(#,##0.0\);_(* &quot;-&quot;??_);_(@_)"/>
  </numFmts>
  <fonts count="33">
    <font>
      <sz val="11"/>
      <color theme="1"/>
      <name val="Calibri"/>
      <charset val="134"/>
      <scheme val="minor"/>
    </font>
    <font>
      <b/>
      <sz val="11"/>
      <color theme="1"/>
      <name val="Cambria"/>
      <charset val="134"/>
      <scheme val="major"/>
    </font>
    <font>
      <sz val="11"/>
      <color theme="1"/>
      <name val="Cambria"/>
      <charset val="134"/>
      <scheme val="major"/>
    </font>
    <font>
      <sz val="1"/>
      <color theme="1"/>
      <name val="Cambria"/>
      <charset val="134"/>
      <scheme val="major"/>
    </font>
    <font>
      <b/>
      <sz val="11"/>
      <color theme="1"/>
      <name val="Calibri"/>
      <charset val="134"/>
      <scheme val="minor"/>
    </font>
    <font>
      <b/>
      <sz val="11"/>
      <color rgb="FF000000"/>
      <name val="Cambria"/>
      <charset val="134"/>
      <scheme val="major"/>
    </font>
    <font>
      <sz val="11"/>
      <color rgb="FF000000"/>
      <name val="Cambria"/>
      <charset val="134"/>
      <scheme val="major"/>
    </font>
    <font>
      <b/>
      <sz val="10"/>
      <color theme="1"/>
      <name val="Cambria"/>
      <charset val="134"/>
      <scheme val="major"/>
    </font>
    <font>
      <sz val="12"/>
      <color theme="1"/>
      <name val="Cambria"/>
      <charset val="134"/>
      <scheme val="major"/>
    </font>
    <font>
      <sz val="12"/>
      <color rgb="FF353535"/>
      <name val="Cambria"/>
      <charset val="134"/>
      <scheme val="major"/>
    </font>
    <font>
      <b/>
      <sz val="12"/>
      <color theme="1"/>
      <name val="Cambria"/>
      <charset val="134"/>
      <scheme val="maj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FBFE"/>
        <bgColor rgb="FF000000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0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3" fillId="19" borderId="1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24" borderId="20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4" fillId="18" borderId="1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0" fillId="18" borderId="20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2" applyFont="1" applyBorder="1" applyAlignment="1">
      <alignment horizontal="center"/>
    </xf>
    <xf numFmtId="43" fontId="2" fillId="0" borderId="2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176" fontId="0" fillId="0" borderId="0" xfId="0" applyNumberFormat="1"/>
    <xf numFmtId="0" fontId="0" fillId="0" borderId="6" xfId="0" applyBorder="1"/>
    <xf numFmtId="0" fontId="2" fillId="2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9" fontId="2" fillId="0" borderId="8" xfId="2" applyNumberFormat="1" applyFont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/>
    </xf>
    <xf numFmtId="0" fontId="0" fillId="0" borderId="1" xfId="0" applyBorder="1"/>
    <xf numFmtId="0" fontId="2" fillId="4" borderId="9" xfId="0" applyFont="1" applyFill="1" applyBorder="1" applyAlignment="1">
      <alignment horizontal="center"/>
    </xf>
    <xf numFmtId="179" fontId="2" fillId="0" borderId="9" xfId="2" applyNumberFormat="1" applyFont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/>
    </xf>
    <xf numFmtId="9" fontId="3" fillId="0" borderId="0" xfId="2" applyNumberFormat="1" applyFont="1" applyAlignment="1">
      <alignment wrapText="1"/>
    </xf>
    <xf numFmtId="0" fontId="2" fillId="5" borderId="9" xfId="0" applyFon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0" fillId="0" borderId="0" xfId="0" applyBorder="1"/>
    <xf numFmtId="0" fontId="2" fillId="6" borderId="9" xfId="0" applyFont="1" applyFill="1" applyBorder="1" applyAlignment="1">
      <alignment horizontal="center"/>
    </xf>
    <xf numFmtId="2" fontId="2" fillId="6" borderId="9" xfId="0" applyNumberFormat="1" applyFont="1" applyFill="1" applyBorder="1" applyAlignment="1">
      <alignment horizontal="center"/>
    </xf>
    <xf numFmtId="179" fontId="0" fillId="0" borderId="0" xfId="0" applyNumberFormat="1"/>
    <xf numFmtId="0" fontId="2" fillId="6" borderId="10" xfId="0" applyFont="1" applyFill="1" applyBorder="1" applyAlignment="1">
      <alignment horizontal="center"/>
    </xf>
    <xf numFmtId="179" fontId="2" fillId="0" borderId="10" xfId="2" applyNumberFormat="1" applyFont="1" applyBorder="1" applyAlignment="1">
      <alignment horizontal="center" vertical="center"/>
    </xf>
    <xf numFmtId="2" fontId="2" fillId="6" borderId="10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6" fillId="7" borderId="1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left" vertical="center"/>
    </xf>
    <xf numFmtId="179" fontId="9" fillId="0" borderId="1" xfId="2" applyNumberFormat="1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/>
    </xf>
    <xf numFmtId="2" fontId="8" fillId="0" borderId="0" xfId="0" applyNumberFormat="1" applyFont="1"/>
    <xf numFmtId="0" fontId="8" fillId="0" borderId="1" xfId="0" applyFont="1" applyBorder="1"/>
    <xf numFmtId="179" fontId="8" fillId="0" borderId="1" xfId="2" applyNumberFormat="1" applyFont="1" applyBorder="1"/>
    <xf numFmtId="2" fontId="8" fillId="0" borderId="1" xfId="0" applyNumberFormat="1" applyFont="1" applyBorder="1" applyAlignment="1">
      <alignment horizontal="right"/>
    </xf>
    <xf numFmtId="179" fontId="10" fillId="0" borderId="11" xfId="2" applyNumberFormat="1" applyFont="1" applyBorder="1"/>
    <xf numFmtId="2" fontId="10" fillId="0" borderId="11" xfId="0" applyNumberFormat="1" applyFont="1" applyBorder="1" applyAlignment="1">
      <alignment horizontal="right"/>
    </xf>
    <xf numFmtId="0" fontId="8" fillId="0" borderId="0" xfId="0" applyFont="1" applyAlignment="1">
      <alignment wrapText="1"/>
    </xf>
    <xf numFmtId="0" fontId="8" fillId="2" borderId="3" xfId="0" applyFont="1" applyFill="1" applyBorder="1"/>
    <xf numFmtId="0" fontId="8" fillId="2" borderId="12" xfId="0" applyFont="1" applyFill="1" applyBorder="1"/>
    <xf numFmtId="0" fontId="8" fillId="2" borderId="4" xfId="0" applyFont="1" applyFill="1" applyBorder="1"/>
    <xf numFmtId="0" fontId="0" fillId="0" borderId="5" xfId="0" applyBorder="1"/>
    <xf numFmtId="0" fontId="9" fillId="0" borderId="5" xfId="0" applyFont="1" applyBorder="1" applyAlignment="1">
      <alignment horizontal="left" vertical="center"/>
    </xf>
    <xf numFmtId="179" fontId="9" fillId="0" borderId="5" xfId="2" applyNumberFormat="1" applyFont="1" applyBorder="1" applyAlignment="1">
      <alignment horizontal="right" vertical="center"/>
    </xf>
    <xf numFmtId="181" fontId="8" fillId="0" borderId="5" xfId="2" applyNumberFormat="1" applyFont="1" applyBorder="1"/>
    <xf numFmtId="181" fontId="0" fillId="0" borderId="0" xfId="2" applyNumberFormat="1" applyFont="1"/>
    <xf numFmtId="181" fontId="0" fillId="0" borderId="0" xfId="6" applyNumberFormat="1" applyFont="1"/>
    <xf numFmtId="181" fontId="8" fillId="0" borderId="0" xfId="2" applyNumberFormat="1" applyFont="1" applyBorder="1"/>
    <xf numFmtId="181" fontId="8" fillId="0" borderId="1" xfId="2" applyNumberFormat="1" applyFont="1" applyBorder="1"/>
    <xf numFmtId="9" fontId="0" fillId="0" borderId="0" xfId="6" applyFont="1"/>
    <xf numFmtId="181" fontId="0" fillId="0" borderId="0" xfId="0" applyNumberFormat="1" applyBorder="1"/>
    <xf numFmtId="0" fontId="0" fillId="0" borderId="13" xfId="0" applyBorder="1"/>
    <xf numFmtId="179" fontId="4" fillId="0" borderId="11" xfId="0" applyNumberFormat="1" applyFont="1" applyBorder="1"/>
    <xf numFmtId="181" fontId="4" fillId="0" borderId="1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Share of</a:t>
            </a:r>
            <a:r>
              <a:rPr lang="en-US" baseline="0"/>
              <a:t> different Stores</a:t>
            </a:r>
            <a:r>
              <a:rPr lang="en-US"/>
              <a:t> </a:t>
            </a:r>
            <a:endParaRPr lang="en-US"/>
          </a:p>
        </c:rich>
      </c:tx>
      <c:layout/>
      <c:overlay val="0"/>
    </c:title>
    <c:autoTitleDeleted val="0"/>
    <c:view3D>
      <c:rotX val="30"/>
      <c:rotY val="15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'Revenue 1'!$E$2</c:f>
              <c:strCache>
                <c:ptCount val="1"/>
                <c:pt idx="0">
                  <c:v>Revenue Share (in %) 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'Revenue 1'!$C$3:$C$18</c:f>
              <c:strCache>
                <c:ptCount val="16"/>
                <c:pt idx="0">
                  <c:v>SW1P 3AU</c:v>
                </c:pt>
                <c:pt idx="1">
                  <c:v>SE1 2BN</c:v>
                </c:pt>
                <c:pt idx="2">
                  <c:v>SW1V 4QQ</c:v>
                </c:pt>
                <c:pt idx="3">
                  <c:v>NW5 2QH</c:v>
                </c:pt>
                <c:pt idx="4">
                  <c:v>E2 0RY</c:v>
                </c:pt>
                <c:pt idx="5">
                  <c:v>SE8 3JD</c:v>
                </c:pt>
                <c:pt idx="6">
                  <c:v>SW18 1NN</c:v>
                </c:pt>
                <c:pt idx="7">
                  <c:v>SW12 9HD</c:v>
                </c:pt>
                <c:pt idx="8">
                  <c:v>W10 6HQ</c:v>
                </c:pt>
                <c:pt idx="9">
                  <c:v>CR7 8LE</c:v>
                </c:pt>
                <c:pt idx="10">
                  <c:v>W4 3PH</c:v>
                </c:pt>
                <c:pt idx="11">
                  <c:v>N17 6QA</c:v>
                </c:pt>
                <c:pt idx="12">
                  <c:v>KT2 5AU</c:v>
                </c:pt>
                <c:pt idx="13">
                  <c:v>E7 8NW</c:v>
                </c:pt>
                <c:pt idx="14">
                  <c:v>N3 1DH</c:v>
                </c:pt>
                <c:pt idx="15">
                  <c:v>S1P 3AU</c:v>
                </c:pt>
              </c:strCache>
            </c:strRef>
          </c:cat>
          <c:val>
            <c:numRef>
              <c:f>'Revenue 1'!$E$3:$E$18</c:f>
              <c:numCache>
                <c:formatCode>_(* #,##0.0_);_(* \(#,##0.0\);_(* "-"??_);_(@_)</c:formatCode>
                <c:ptCount val="16"/>
                <c:pt idx="0">
                  <c:v>18.74432991</c:v>
                </c:pt>
                <c:pt idx="1">
                  <c:v>15.560203223</c:v>
                </c:pt>
                <c:pt idx="2">
                  <c:v>15.156918622</c:v>
                </c:pt>
                <c:pt idx="3">
                  <c:v>10.965507514</c:v>
                </c:pt>
                <c:pt idx="4">
                  <c:v>10.703358786</c:v>
                </c:pt>
                <c:pt idx="5">
                  <c:v>5.7900452577</c:v>
                </c:pt>
                <c:pt idx="6">
                  <c:v>4.9079326479</c:v>
                </c:pt>
                <c:pt idx="7">
                  <c:v>4.4301365885</c:v>
                </c:pt>
                <c:pt idx="8">
                  <c:v>4.0887388151</c:v>
                </c:pt>
                <c:pt idx="9">
                  <c:v>2.3863317378</c:v>
                </c:pt>
                <c:pt idx="10">
                  <c:v>1.9818969153</c:v>
                </c:pt>
                <c:pt idx="11">
                  <c:v>1.6620554989</c:v>
                </c:pt>
                <c:pt idx="12">
                  <c:v>1.5156325586</c:v>
                </c:pt>
                <c:pt idx="13">
                  <c:v>1.1427790823</c:v>
                </c:pt>
                <c:pt idx="14">
                  <c:v>0.9137174094</c:v>
                </c:pt>
                <c:pt idx="15">
                  <c:v>0.0504154333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78608923884515"/>
          <c:y val="0.100427844749495"/>
          <c:w val="0.207457627118644"/>
          <c:h val="0.8395072739801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Hard Disk Size</a:t>
            </a:r>
            <a:endParaRPr lang="en-US" sz="800"/>
          </a:p>
        </c:rich>
      </c:tx>
      <c:layout/>
      <c:overlay val="0"/>
    </c:title>
    <c:autoTitleDeleted val="0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'Configuration 1'!$B$94:$C$94</c:f>
              <c:strCache>
                <c:ptCount val="2"/>
                <c:pt idx="0">
                  <c:v>Without B Apps</c:v>
                </c:pt>
                <c:pt idx="1">
                  <c:v>With B Apps</c:v>
                </c:pt>
              </c:strCache>
            </c:strRef>
          </c:cat>
          <c:val>
            <c:numRef>
              <c:f>'Configuration 1'!$B$95:$C$95</c:f>
              <c:numCache>
                <c:formatCode>General</c:formatCode>
                <c:ptCount val="2"/>
                <c:pt idx="0">
                  <c:v>487.66</c:v>
                </c:pt>
                <c:pt idx="1">
                  <c:v>515.78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gapDepth val="150"/>
        <c:shape val="box"/>
        <c:axId val="84089856"/>
        <c:axId val="84103936"/>
      </c:bar3DChart>
      <c:catAx>
        <c:axId val="840898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103936"/>
        <c:crosses val="autoZero"/>
        <c:auto val="1"/>
        <c:lblAlgn val="ctr"/>
        <c:lblOffset val="100"/>
        <c:noMultiLvlLbl val="0"/>
      </c:catAx>
      <c:valAx>
        <c:axId val="84103936"/>
        <c:scaling>
          <c:orientation val="minMax"/>
        </c:scaling>
        <c:delete val="0"/>
        <c:axPos val="l"/>
        <c:majorGridlines/>
        <c:minorGridlines>
          <c:spPr>
            <a:ln w="25400" cap="flat" cmpd="sng" algn="ctr">
              <a:solidFill>
                <a:schemeClr val="tx1">
                  <a:tint val="50000"/>
                  <a:shade val="95000"/>
                  <a:satMod val="10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276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089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t" anchorCtr="0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Configuration's sold by stores across year</a:t>
            </a:r>
            <a:endParaRPr lang="en-US" sz="1200"/>
          </a:p>
        </c:rich>
      </c:tx>
      <c:layout>
        <c:manualLayout>
          <c:xMode val="edge"/>
          <c:yMode val="edge"/>
          <c:x val="0.209125138427464"/>
          <c:y val="0.1315555555555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338931470775"/>
          <c:y val="0.273966754155731"/>
          <c:w val="0.447316992352701"/>
          <c:h val="0.380074610673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'Configuration 2'!$C$2</c:f>
              <c:strCache>
                <c:ptCount val="1"/>
                <c:pt idx="0">
                  <c:v>Configuration</c:v>
                </c:pt>
              </c:strCache>
            </c:strRef>
          </c:tx>
          <c:invertIfNegative val="0"/>
          <c:dLbls>
            <c:delete val="1"/>
          </c:dLbls>
          <c:cat>
            <c:strRef>
              <c:f>'Configuration 2'!$B$3:$B$18</c:f>
              <c:strCache>
                <c:ptCount val="16"/>
                <c:pt idx="0">
                  <c:v>SW18 1NN</c:v>
                </c:pt>
                <c:pt idx="1">
                  <c:v>SE8 3JD</c:v>
                </c:pt>
                <c:pt idx="2">
                  <c:v>E2 0RY</c:v>
                </c:pt>
                <c:pt idx="3">
                  <c:v>SW1V 4QQ</c:v>
                </c:pt>
                <c:pt idx="4">
                  <c:v>SE1 2BN</c:v>
                </c:pt>
                <c:pt idx="5">
                  <c:v>NW5 2QH</c:v>
                </c:pt>
                <c:pt idx="6">
                  <c:v>SW12 9HD</c:v>
                </c:pt>
                <c:pt idx="7">
                  <c:v>W10 6HQ</c:v>
                </c:pt>
                <c:pt idx="8">
                  <c:v>SW1P 3AU</c:v>
                </c:pt>
                <c:pt idx="9">
                  <c:v>CR7 8LE</c:v>
                </c:pt>
                <c:pt idx="10">
                  <c:v>W4 3PH</c:v>
                </c:pt>
                <c:pt idx="11">
                  <c:v>N17 6QA</c:v>
                </c:pt>
                <c:pt idx="12">
                  <c:v>KT2 5AU</c:v>
                </c:pt>
                <c:pt idx="13">
                  <c:v>E7 8NW</c:v>
                </c:pt>
                <c:pt idx="14">
                  <c:v>N3 1DH</c:v>
                </c:pt>
                <c:pt idx="15">
                  <c:v>S1P 3AU</c:v>
                </c:pt>
              </c:strCache>
            </c:strRef>
          </c:cat>
          <c:val>
            <c:numRef>
              <c:f>'Configuration 2'!$C$3:$C$18</c:f>
              <c:numCache>
                <c:formatCode>General</c:formatCode>
                <c:ptCount val="16"/>
                <c:pt idx="0">
                  <c:v>864</c:v>
                </c:pt>
                <c:pt idx="1">
                  <c:v>864</c:v>
                </c:pt>
                <c:pt idx="2">
                  <c:v>864</c:v>
                </c:pt>
                <c:pt idx="3">
                  <c:v>864</c:v>
                </c:pt>
                <c:pt idx="4">
                  <c:v>864</c:v>
                </c:pt>
                <c:pt idx="5">
                  <c:v>864</c:v>
                </c:pt>
                <c:pt idx="6">
                  <c:v>864</c:v>
                </c:pt>
                <c:pt idx="7">
                  <c:v>864</c:v>
                </c:pt>
                <c:pt idx="8">
                  <c:v>864</c:v>
                </c:pt>
                <c:pt idx="9">
                  <c:v>857</c:v>
                </c:pt>
                <c:pt idx="10">
                  <c:v>856</c:v>
                </c:pt>
                <c:pt idx="11">
                  <c:v>840</c:v>
                </c:pt>
                <c:pt idx="12">
                  <c:v>832</c:v>
                </c:pt>
                <c:pt idx="13">
                  <c:v>819</c:v>
                </c:pt>
                <c:pt idx="14">
                  <c:v>798</c:v>
                </c:pt>
                <c:pt idx="15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31200"/>
        <c:axId val="84153856"/>
      </c:barChart>
      <c:catAx>
        <c:axId val="84131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sng"/>
                  <a:t>Store Code</a:t>
                </a:r>
                <a:endParaRPr lang="en-US" u="sng"/>
              </a:p>
            </c:rich>
          </c:tx>
          <c:layout>
            <c:manualLayout>
              <c:xMode val="edge"/>
              <c:yMode val="edge"/>
              <c:x val="0.364759280005145"/>
              <c:y val="0.919838385186584"/>
            </c:manualLayout>
          </c:layout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153856"/>
        <c:crosses val="autoZero"/>
        <c:auto val="1"/>
        <c:lblAlgn val="ctr"/>
        <c:lblOffset val="100"/>
        <c:noMultiLvlLbl val="0"/>
      </c:catAx>
      <c:valAx>
        <c:axId val="84153856"/>
        <c:scaling>
          <c:orientation val="minMax"/>
        </c:scaling>
        <c:delete val="0"/>
        <c:axPos val="l"/>
        <c:majorGridlines/>
        <c:title>
          <c:tx>
            <c:rich>
              <a:bodyPr rot="-276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sng"/>
                  <a:t>Configuration</a:t>
                </a:r>
                <a:endParaRPr lang="en-US" u="sng"/>
              </a:p>
            </c:rich>
          </c:tx>
          <c:layout>
            <c:manualLayout>
              <c:xMode val="edge"/>
              <c:yMode val="edge"/>
              <c:x val="0.0464755277683313"/>
              <c:y val="0.3477334997759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131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Revenue Share of Stores in Various Radius</a:t>
            </a:r>
            <a:endParaRPr lang="en-US" sz="1000"/>
          </a:p>
        </c:rich>
      </c:tx>
      <c:layout>
        <c:manualLayout>
          <c:xMode val="edge"/>
          <c:yMode val="edge"/>
          <c:x val="0.267770778652669"/>
          <c:y val="0.02775510382485"/>
        </c:manualLayout>
      </c:layout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'Stores 2'!$B$4:$B$20</c:f>
              <c:strCache>
                <c:ptCount val="17"/>
                <c:pt idx="0" c:formatCode="0\ &quot;km&quot;">
                  <c:v>3 km</c:v>
                </c:pt>
                <c:pt idx="1" c:formatCode="0\ &quot;km&quot;">
                  <c:v>4 km</c:v>
                </c:pt>
                <c:pt idx="2" c:formatCode="0\ &quot;km&quot;">
                  <c:v>2 km</c:v>
                </c:pt>
                <c:pt idx="3" c:formatCode="0\ &quot;km&quot;">
                  <c:v>5 km</c:v>
                </c:pt>
                <c:pt idx="4" c:formatCode="0\ &quot;km&quot;">
                  <c:v>1 km</c:v>
                </c:pt>
                <c:pt idx="5" c:formatCode="0\ &quot;km&quot;">
                  <c:v>6 km</c:v>
                </c:pt>
                <c:pt idx="6" c:formatCode="0\ &quot;km&quot;">
                  <c:v>7 km</c:v>
                </c:pt>
                <c:pt idx="7" c:formatCode="0\ &quot;km&quot;">
                  <c:v>8 km</c:v>
                </c:pt>
                <c:pt idx="8" c:formatCode="0\ &quot;km&quot;">
                  <c:v>0 km</c:v>
                </c:pt>
                <c:pt idx="9" c:formatCode="0\ &quot;km&quot;">
                  <c:v>9 km</c:v>
                </c:pt>
                <c:pt idx="10" c:formatCode="0\ &quot;km&quot;">
                  <c:v>10 km</c:v>
                </c:pt>
                <c:pt idx="11" c:formatCode="0\ &quot;km&quot;">
                  <c:v>12 km</c:v>
                </c:pt>
                <c:pt idx="12" c:formatCode="0\ &quot;km&quot;">
                  <c:v>11 km</c:v>
                </c:pt>
                <c:pt idx="13" c:formatCode="0\ &quot;km&quot;">
                  <c:v>14 km</c:v>
                </c:pt>
                <c:pt idx="14" c:formatCode="0\ &quot;km&quot;">
                  <c:v>20 km</c:v>
                </c:pt>
                <c:pt idx="15" c:formatCode="0\ &quot;km&quot;">
                  <c:v>13 km</c:v>
                </c:pt>
                <c:pt idx="16">
                  <c:v>N/A</c:v>
                </c:pt>
              </c:strCache>
            </c:strRef>
          </c:cat>
          <c:val>
            <c:numRef>
              <c:f>'Stores 2'!$C$4:$C$20</c:f>
              <c:numCache>
                <c:formatCode>0.00</c:formatCode>
                <c:ptCount val="17"/>
                <c:pt idx="0">
                  <c:v>27.13141797</c:v>
                </c:pt>
                <c:pt idx="1">
                  <c:v>24.06087477</c:v>
                </c:pt>
                <c:pt idx="2">
                  <c:v>16.2931522</c:v>
                </c:pt>
                <c:pt idx="3">
                  <c:v>8.737071785</c:v>
                </c:pt>
                <c:pt idx="4">
                  <c:v>8.032307102</c:v>
                </c:pt>
                <c:pt idx="5">
                  <c:v>5.317384823</c:v>
                </c:pt>
                <c:pt idx="6">
                  <c:v>2.983214792</c:v>
                </c:pt>
                <c:pt idx="7">
                  <c:v>2.04945377</c:v>
                </c:pt>
                <c:pt idx="8">
                  <c:v>1.549325716</c:v>
                </c:pt>
                <c:pt idx="9">
                  <c:v>1.547532871</c:v>
                </c:pt>
                <c:pt idx="10">
                  <c:v>1.078031945</c:v>
                </c:pt>
                <c:pt idx="11">
                  <c:v>0.52347156</c:v>
                </c:pt>
                <c:pt idx="12">
                  <c:v>0.288417878</c:v>
                </c:pt>
                <c:pt idx="13">
                  <c:v>0.207334776</c:v>
                </c:pt>
                <c:pt idx="14">
                  <c:v>0.081597737</c:v>
                </c:pt>
                <c:pt idx="15">
                  <c:v>0.068994883</c:v>
                </c:pt>
                <c:pt idx="16">
                  <c:v>0.050415433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Revenue Share of Stores in Various Radius</a:t>
            </a:r>
            <a:endParaRPr lang="en-US" sz="1200"/>
          </a:p>
        </c:rich>
      </c:tx>
      <c:layout/>
      <c:overlay val="0"/>
    </c:title>
    <c:autoTitleDeleted val="0"/>
    <c:view3D>
      <c:rotX val="30"/>
      <c:rotY val="185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290096237970254"/>
          <c:y val="0.164466273398994"/>
          <c:w val="0.728357174103237"/>
          <c:h val="0.810341380594753"/>
        </c:manualLayout>
      </c:layout>
      <c:pie3DChart>
        <c:varyColors val="1"/>
        <c:ser>
          <c:idx val="0"/>
          <c:order val="0"/>
          <c:tx>
            <c:strRef>
              <c:f>'Stores 2'!$F$3</c:f>
              <c:strCache>
                <c:ptCount val="1"/>
                <c:pt idx="0">
                  <c:v>Revenue Share (in percent)</c:v>
                </c:pt>
              </c:strCache>
            </c:strRef>
          </c:tx>
          <c:explosion val="161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'Stores 2'!$E$4:$E$8</c:f>
              <c:strCache>
                <c:ptCount val="5"/>
                <c:pt idx="0">
                  <c:v>N/A</c:v>
                </c:pt>
                <c:pt idx="1" c:formatCode="0\ &quot;km&quot;">
                  <c:v>0 km</c:v>
                </c:pt>
                <c:pt idx="2">
                  <c:v>0 to 6 km</c:v>
                </c:pt>
                <c:pt idx="3">
                  <c:v>7 to 10 km</c:v>
                </c:pt>
                <c:pt idx="4">
                  <c:v>Beyond 11 km</c:v>
                </c:pt>
              </c:strCache>
            </c:strRef>
          </c:cat>
          <c:val>
            <c:numRef>
              <c:f>'Stores 2'!$F$4:$F$8</c:f>
              <c:numCache>
                <c:formatCode>0.00</c:formatCode>
                <c:ptCount val="5"/>
                <c:pt idx="0">
                  <c:v>0.050415433</c:v>
                </c:pt>
                <c:pt idx="1">
                  <c:v>1.549325716</c:v>
                </c:pt>
                <c:pt idx="2" c:formatCode="General">
                  <c:v>89.57220865</c:v>
                </c:pt>
                <c:pt idx="3" c:formatCode="General">
                  <c:v>7.658233378</c:v>
                </c:pt>
                <c:pt idx="4" c:formatCode="General">
                  <c:v>1.169816834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Store's</a:t>
            </a:r>
            <a:r>
              <a:rPr lang="en-US" sz="1400" baseline="0"/>
              <a:t> Share in Company's Revenue Revenue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76251749781277"/>
          <c:y val="0.243227252843395"/>
          <c:w val="0.439163167104112"/>
          <c:h val="0.731938611840187"/>
        </c:manualLayout>
      </c:layout>
      <c:doughnutChart>
        <c:varyColors val="1"/>
        <c:ser>
          <c:idx val="0"/>
          <c:order val="0"/>
          <c:tx>
            <c:strRef>
              <c:f>'Stores 2'!$G$42</c:f>
              <c:strCache>
                <c:ptCount val="1"/>
                <c:pt idx="0">
                  <c:v>Share in Total Revenue(in percent)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'Stores 2'!$F$43:$F$45</c:f>
              <c:strCache>
                <c:ptCount val="3"/>
                <c:pt idx="0">
                  <c:v>Top 5 Stores</c:v>
                </c:pt>
                <c:pt idx="1">
                  <c:v>Average 5 Stores</c:v>
                </c:pt>
                <c:pt idx="2">
                  <c:v>Remaining 6 Stores</c:v>
                </c:pt>
              </c:strCache>
            </c:strRef>
          </c:cat>
          <c:val>
            <c:numRef>
              <c:f>'Stores 2'!$G$43:$G$45</c:f>
              <c:numCache>
                <c:formatCode>General</c:formatCode>
                <c:ptCount val="3"/>
                <c:pt idx="0">
                  <c:v>71.13</c:v>
                </c:pt>
                <c:pt idx="1">
                  <c:v>21.6</c:v>
                </c:pt>
                <c:pt idx="2">
                  <c:v>7.27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/>
              <a:t>Store's Share in Company's Revenue Revenue</a:t>
            </a:r>
            <a:endParaRPr lang="en-US" sz="1050" b="1" i="0" baseline="0"/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'Stores 2'!$B$43:$B$58</c:f>
              <c:strCache>
                <c:ptCount val="16"/>
                <c:pt idx="0">
                  <c:v>SW1P 3AU</c:v>
                </c:pt>
                <c:pt idx="1">
                  <c:v>SE1 2BN</c:v>
                </c:pt>
                <c:pt idx="2">
                  <c:v>SW1V 4QQ</c:v>
                </c:pt>
                <c:pt idx="3">
                  <c:v>NW5 2QH</c:v>
                </c:pt>
                <c:pt idx="4">
                  <c:v>E2 0RY</c:v>
                </c:pt>
                <c:pt idx="5">
                  <c:v>SE8 3JD</c:v>
                </c:pt>
                <c:pt idx="6">
                  <c:v>SW18 1NN</c:v>
                </c:pt>
                <c:pt idx="7">
                  <c:v>SW12 9HD</c:v>
                </c:pt>
                <c:pt idx="8">
                  <c:v>W10 6HQ</c:v>
                </c:pt>
                <c:pt idx="9">
                  <c:v>CR7 8LE</c:v>
                </c:pt>
                <c:pt idx="10">
                  <c:v>W4 3PH</c:v>
                </c:pt>
                <c:pt idx="11">
                  <c:v>N17 6QA</c:v>
                </c:pt>
                <c:pt idx="12">
                  <c:v>KT2 5AU</c:v>
                </c:pt>
                <c:pt idx="13">
                  <c:v>E7 8NW</c:v>
                </c:pt>
                <c:pt idx="14">
                  <c:v>N3 1DH</c:v>
                </c:pt>
                <c:pt idx="15">
                  <c:v>S1P 3AU</c:v>
                </c:pt>
              </c:strCache>
            </c:strRef>
          </c:cat>
          <c:val>
            <c:numRef>
              <c:f>'Stores 2'!$D$43:$D$58</c:f>
              <c:numCache>
                <c:formatCode>0.00</c:formatCode>
                <c:ptCount val="16"/>
                <c:pt idx="0">
                  <c:v>18.74432991</c:v>
                </c:pt>
                <c:pt idx="1">
                  <c:v>15.560203223</c:v>
                </c:pt>
                <c:pt idx="2">
                  <c:v>15.156918622</c:v>
                </c:pt>
                <c:pt idx="3">
                  <c:v>10.965507514</c:v>
                </c:pt>
                <c:pt idx="4">
                  <c:v>10.703358786</c:v>
                </c:pt>
                <c:pt idx="5">
                  <c:v>5.7900452577</c:v>
                </c:pt>
                <c:pt idx="6">
                  <c:v>4.9079326479</c:v>
                </c:pt>
                <c:pt idx="7">
                  <c:v>4.4301365885</c:v>
                </c:pt>
                <c:pt idx="8">
                  <c:v>4.0887388151</c:v>
                </c:pt>
                <c:pt idx="9">
                  <c:v>2.3863317378</c:v>
                </c:pt>
                <c:pt idx="10">
                  <c:v>1.9818969153</c:v>
                </c:pt>
                <c:pt idx="11">
                  <c:v>1.6620554989</c:v>
                </c:pt>
                <c:pt idx="12">
                  <c:v>1.5156325586</c:v>
                </c:pt>
                <c:pt idx="13">
                  <c:v>1.1427790823</c:v>
                </c:pt>
                <c:pt idx="14">
                  <c:v>0.9137174094</c:v>
                </c:pt>
                <c:pt idx="15">
                  <c:v>0.0504154333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Stores consistency with</a:t>
            </a:r>
            <a:r>
              <a:rPr lang="en-US" baseline="0"/>
              <a:t> </a:t>
            </a:r>
            <a:r>
              <a:rPr lang="en-US"/>
              <a:t> Retail Price</a:t>
            </a:r>
            <a:endParaRPr lang="en-US"/>
          </a:p>
        </c:rich>
      </c:tx>
      <c:layout/>
      <c:overlay val="0"/>
    </c:title>
    <c:autoTitleDeleted val="0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'Pricing 2'!$C$3</c:f>
              <c:strCache>
                <c:ptCount val="1"/>
                <c:pt idx="0">
                  <c:v>Inconsistency Level (STD)</c:v>
                </c:pt>
              </c:strCache>
            </c:strRef>
          </c:tx>
          <c:invertIfNegative val="0"/>
          <c:dLbls>
            <c:delete val="1"/>
          </c:dLbls>
          <c:cat>
            <c:strRef>
              <c:f>'Pricing 2'!$B$4:$B$19</c:f>
              <c:strCache>
                <c:ptCount val="16"/>
                <c:pt idx="0">
                  <c:v>SW1P 3AU</c:v>
                </c:pt>
                <c:pt idx="1">
                  <c:v>CR7 8LE</c:v>
                </c:pt>
                <c:pt idx="2">
                  <c:v>W4 3PH</c:v>
                </c:pt>
                <c:pt idx="3">
                  <c:v>N3 1DH</c:v>
                </c:pt>
                <c:pt idx="4">
                  <c:v>E7 8NW</c:v>
                </c:pt>
                <c:pt idx="5">
                  <c:v>S1P 3AU</c:v>
                </c:pt>
                <c:pt idx="6">
                  <c:v>KT2 5AU</c:v>
                </c:pt>
                <c:pt idx="7">
                  <c:v>NW5 2QH</c:v>
                </c:pt>
                <c:pt idx="8">
                  <c:v>SE8 3JD</c:v>
                </c:pt>
                <c:pt idx="9">
                  <c:v>E2 0RY</c:v>
                </c:pt>
                <c:pt idx="10">
                  <c:v>W10 6HQ</c:v>
                </c:pt>
                <c:pt idx="11">
                  <c:v>SW1V 4QQ</c:v>
                </c:pt>
                <c:pt idx="12">
                  <c:v>SW12 9HD</c:v>
                </c:pt>
                <c:pt idx="13">
                  <c:v>SE1 2BN</c:v>
                </c:pt>
                <c:pt idx="14">
                  <c:v>SW18 1NN</c:v>
                </c:pt>
                <c:pt idx="15">
                  <c:v>N17 6QA</c:v>
                </c:pt>
              </c:strCache>
            </c:strRef>
          </c:cat>
          <c:val>
            <c:numRef>
              <c:f>'Pricing 2'!$C$4:$C$19</c:f>
              <c:numCache>
                <c:formatCode>0.00</c:formatCode>
                <c:ptCount val="16"/>
                <c:pt idx="0">
                  <c:v>85.055690424</c:v>
                </c:pt>
                <c:pt idx="1">
                  <c:v>81.334085036</c:v>
                </c:pt>
                <c:pt idx="2">
                  <c:v>80.822537938</c:v>
                </c:pt>
                <c:pt idx="3">
                  <c:v>73.868879456</c:v>
                </c:pt>
                <c:pt idx="4">
                  <c:v>73.576816465</c:v>
                </c:pt>
                <c:pt idx="5">
                  <c:v>34.915658641</c:v>
                </c:pt>
                <c:pt idx="6">
                  <c:v>12.897094456</c:v>
                </c:pt>
                <c:pt idx="7">
                  <c:v>12.612331442</c:v>
                </c:pt>
                <c:pt idx="8">
                  <c:v>12.605430204</c:v>
                </c:pt>
                <c:pt idx="9">
                  <c:v>12.588950682</c:v>
                </c:pt>
                <c:pt idx="10">
                  <c:v>12.57535006</c:v>
                </c:pt>
                <c:pt idx="11">
                  <c:v>12.574342838</c:v>
                </c:pt>
                <c:pt idx="12">
                  <c:v>12.564296578</c:v>
                </c:pt>
                <c:pt idx="13">
                  <c:v>12.560188204</c:v>
                </c:pt>
                <c:pt idx="14">
                  <c:v>12.387055578</c:v>
                </c:pt>
                <c:pt idx="15">
                  <c:v>12.136469215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84632320"/>
        <c:axId val="84634240"/>
      </c:bar3DChart>
      <c:catAx>
        <c:axId val="84632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Store Code</a:t>
                </a:r>
                <a:endParaRPr lang="en-US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423290682414698"/>
              <c:y val="0.859954432779236"/>
            </c:manualLayout>
          </c:layout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634240"/>
        <c:crosses val="autoZero"/>
        <c:auto val="1"/>
        <c:lblAlgn val="ctr"/>
        <c:lblOffset val="100"/>
        <c:noMultiLvlLbl val="0"/>
      </c:catAx>
      <c:valAx>
        <c:axId val="8463424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000">
                    <a:latin typeface="+mj-lt"/>
                  </a:rPr>
                  <a:t>Insonsistenty LEVEL</a:t>
                </a:r>
                <a:endParaRPr lang="en-US" sz="1000">
                  <a:latin typeface="+mj-lt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632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Retail Price of  Stores throughout </a:t>
            </a:r>
            <a:r>
              <a:rPr lang="en-US" sz="1200" baseline="0"/>
              <a:t> the Year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'Pricing 2'!$E$24</c:f>
              <c:strCache>
                <c:ptCount val="1"/>
                <c:pt idx="0">
                  <c:v>CR7 8LE</c:v>
                </c:pt>
              </c:strCache>
            </c:strRef>
          </c:tx>
          <c:dLbls>
            <c:delete val="1"/>
          </c:dLbls>
          <c:cat>
            <c:numRef>
              <c:f>'Pricing 2'!$D$25:$D$36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'Pricing 2'!$E$25:$E$36</c:f>
              <c:numCache>
                <c:formatCode>_(* #,##0.00_);_(* \(#,##0.00\);_(* "-"??_);_(@_)</c:formatCode>
                <c:ptCount val="12"/>
                <c:pt idx="0">
                  <c:v>488.16197183</c:v>
                </c:pt>
                <c:pt idx="1">
                  <c:v>487.12616822</c:v>
                </c:pt>
                <c:pt idx="2">
                  <c:v>328.3989899</c:v>
                </c:pt>
                <c:pt idx="3">
                  <c:v>467.78074866</c:v>
                </c:pt>
                <c:pt idx="4">
                  <c:v>461.16504854</c:v>
                </c:pt>
                <c:pt idx="5">
                  <c:v>381.36446469</c:v>
                </c:pt>
                <c:pt idx="6">
                  <c:v>542.30978261</c:v>
                </c:pt>
                <c:pt idx="7">
                  <c:v>534.47076613</c:v>
                </c:pt>
                <c:pt idx="8">
                  <c:v>368.83793103</c:v>
                </c:pt>
                <c:pt idx="9">
                  <c:v>528.27878104</c:v>
                </c:pt>
                <c:pt idx="10">
                  <c:v>515.73027091</c:v>
                </c:pt>
                <c:pt idx="11">
                  <c:v>360.60398749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2'!$F$24</c:f>
              <c:strCache>
                <c:ptCount val="1"/>
                <c:pt idx="0">
                  <c:v>E7 8NW</c:v>
                </c:pt>
              </c:strCache>
            </c:strRef>
          </c:tx>
          <c:dLbls>
            <c:delete val="1"/>
          </c:dLbls>
          <c:cat>
            <c:numRef>
              <c:f>'Pricing 2'!$D$25:$D$36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'Pricing 2'!$F$25:$F$36</c:f>
              <c:numCache>
                <c:formatCode>_(* #,##0.00_);_(* \(#,##0.00\);_(* "-"??_);_(@_)</c:formatCode>
                <c:ptCount val="12"/>
                <c:pt idx="0">
                  <c:v>491.13131313</c:v>
                </c:pt>
                <c:pt idx="1">
                  <c:v>482.57425743</c:v>
                </c:pt>
                <c:pt idx="2">
                  <c:v>331.734375</c:v>
                </c:pt>
                <c:pt idx="3">
                  <c:v>464.86607143</c:v>
                </c:pt>
                <c:pt idx="4">
                  <c:v>458.56481481</c:v>
                </c:pt>
                <c:pt idx="5">
                  <c:v>373.1</c:v>
                </c:pt>
                <c:pt idx="6">
                  <c:v>541.65847666</c:v>
                </c:pt>
                <c:pt idx="7">
                  <c:v>528.12240664</c:v>
                </c:pt>
                <c:pt idx="8">
                  <c:v>367.99173554</c:v>
                </c:pt>
                <c:pt idx="9">
                  <c:v>517.87185355</c:v>
                </c:pt>
                <c:pt idx="10">
                  <c:v>513.46341463</c:v>
                </c:pt>
                <c:pt idx="11">
                  <c:v>357.8258427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'Pricing 2'!$G$24</c:f>
              <c:strCache>
                <c:ptCount val="1"/>
                <c:pt idx="0">
                  <c:v>N3 1DH</c:v>
                </c:pt>
              </c:strCache>
            </c:strRef>
          </c:tx>
          <c:dLbls>
            <c:delete val="1"/>
          </c:dLbls>
          <c:cat>
            <c:numRef>
              <c:f>'Pricing 2'!$D$25:$D$36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'Pricing 2'!$G$25:$G$36</c:f>
              <c:numCache>
                <c:formatCode>_(* #,##0.00_);_(* \(#,##0.00\);_(* "-"??_);_(@_)</c:formatCode>
                <c:ptCount val="12"/>
                <c:pt idx="0">
                  <c:v>485.75257732</c:v>
                </c:pt>
                <c:pt idx="1">
                  <c:v>479.10958904</c:v>
                </c:pt>
                <c:pt idx="2">
                  <c:v>331.41216216</c:v>
                </c:pt>
                <c:pt idx="3">
                  <c:v>454.29577465</c:v>
                </c:pt>
                <c:pt idx="4">
                  <c:v>468.75</c:v>
                </c:pt>
                <c:pt idx="5">
                  <c:v>383.01628664</c:v>
                </c:pt>
                <c:pt idx="6">
                  <c:v>536.96275072</c:v>
                </c:pt>
                <c:pt idx="7">
                  <c:v>528.52941176</c:v>
                </c:pt>
                <c:pt idx="8">
                  <c:v>369.17899761</c:v>
                </c:pt>
                <c:pt idx="9">
                  <c:v>513.33823529</c:v>
                </c:pt>
                <c:pt idx="10">
                  <c:v>524.9859944</c:v>
                </c:pt>
                <c:pt idx="11">
                  <c:v>359.07949791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'Pricing 2'!$H$24</c:f>
              <c:strCache>
                <c:ptCount val="1"/>
                <c:pt idx="0">
                  <c:v>SW1P 3AU</c:v>
                </c:pt>
              </c:strCache>
            </c:strRef>
          </c:tx>
          <c:dLbls>
            <c:delete val="1"/>
          </c:dLbls>
          <c:cat>
            <c:numRef>
              <c:f>'Pricing 2'!$D$25:$D$36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'Pricing 2'!$H$25:$H$36</c:f>
              <c:numCache>
                <c:formatCode>_(* #,##0.00_);_(* \(#,##0.00\);_(* "-"??_);_(@_)</c:formatCode>
                <c:ptCount val="12"/>
                <c:pt idx="0">
                  <c:v>488.75136945</c:v>
                </c:pt>
                <c:pt idx="1">
                  <c:v>478.76575979</c:v>
                </c:pt>
                <c:pt idx="2">
                  <c:v>330.50967937</c:v>
                </c:pt>
                <c:pt idx="3">
                  <c:v>464.95221027</c:v>
                </c:pt>
                <c:pt idx="4">
                  <c:v>455.30053035</c:v>
                </c:pt>
                <c:pt idx="5">
                  <c:v>381.27099016</c:v>
                </c:pt>
                <c:pt idx="6">
                  <c:v>539.73783314</c:v>
                </c:pt>
                <c:pt idx="7">
                  <c:v>532.84238565</c:v>
                </c:pt>
                <c:pt idx="8">
                  <c:v>369.23835451</c:v>
                </c:pt>
                <c:pt idx="9">
                  <c:v>524.00183409</c:v>
                </c:pt>
                <c:pt idx="10">
                  <c:v>516.49599542</c:v>
                </c:pt>
                <c:pt idx="11">
                  <c:v>358.42678571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'Pricing 2'!$I$24</c:f>
              <c:strCache>
                <c:ptCount val="1"/>
                <c:pt idx="0">
                  <c:v>W4 3PH</c:v>
                </c:pt>
              </c:strCache>
            </c:strRef>
          </c:tx>
          <c:dLbls>
            <c:delete val="1"/>
          </c:dLbls>
          <c:cat>
            <c:numRef>
              <c:f>'Pricing 2'!$D$25:$D$36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'Pricing 2'!$I$25:$I$36</c:f>
              <c:numCache>
                <c:formatCode>_(* #,##0.00_);_(* \(#,##0.00\);_(* "-"??_);_(@_)</c:formatCode>
                <c:ptCount val="12"/>
                <c:pt idx="0">
                  <c:v>480.55828221</c:v>
                </c:pt>
                <c:pt idx="1">
                  <c:v>480.05882353</c:v>
                </c:pt>
                <c:pt idx="2">
                  <c:v>330.33333333</c:v>
                </c:pt>
                <c:pt idx="3">
                  <c:v>467.39393939</c:v>
                </c:pt>
                <c:pt idx="4">
                  <c:v>455.77777778</c:v>
                </c:pt>
                <c:pt idx="5">
                  <c:v>380.84497207</c:v>
                </c:pt>
                <c:pt idx="6">
                  <c:v>540.42657343</c:v>
                </c:pt>
                <c:pt idx="7">
                  <c:v>528.28125</c:v>
                </c:pt>
                <c:pt idx="8">
                  <c:v>371.08371298</c:v>
                </c:pt>
                <c:pt idx="9">
                  <c:v>521.72131148</c:v>
                </c:pt>
                <c:pt idx="10">
                  <c:v>517.6897019</c:v>
                </c:pt>
                <c:pt idx="11">
                  <c:v>359.06606464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5568"/>
        <c:axId val="85100032"/>
      </c:lineChart>
      <c:catAx>
        <c:axId val="850855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latin typeface="+mj-lt"/>
                  </a:rPr>
                  <a:t>Months</a:t>
                </a:r>
                <a:endParaRPr lang="en-US" b="0">
                  <a:latin typeface="+mj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100032"/>
        <c:crosses val="autoZero"/>
        <c:auto val="1"/>
        <c:lblAlgn val="ctr"/>
        <c:lblOffset val="100"/>
        <c:noMultiLvlLbl val="0"/>
      </c:catAx>
      <c:valAx>
        <c:axId val="851000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050" b="0">
                    <a:latin typeface="+mj-lt"/>
                  </a:rPr>
                  <a:t>Average     Retail     Price</a:t>
                </a:r>
                <a:endParaRPr lang="en-US" sz="1050" b="0">
                  <a:latin typeface="+mj-lt"/>
                </a:endParaRP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08556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5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596817477893"/>
          <c:y val="0.209370983799439"/>
          <c:w val="0.471267321263727"/>
          <c:h val="0.554342293420219"/>
        </c:manualLayout>
      </c:layout>
      <c:pie3DChart>
        <c:varyColors val="1"/>
        <c:ser>
          <c:idx val="0"/>
          <c:order val="0"/>
          <c:explosion val="5"/>
          <c:dPt>
            <c:idx val="0"/>
            <c:bubble3D val="0"/>
            <c:explosion val="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dPt>
          <c:dPt>
            <c:idx val="1"/>
            <c:bubble3D val="0"/>
            <c:explosion val="0"/>
            <c:spPr>
              <a:blipFill>
                <a:blip xmlns:r="http://schemas.openxmlformats.org/officeDocument/2006/relationships" r:embed="rId2"/>
                <a:tile tx="0" ty="0" sx="100000" sy="100000" flip="none" algn="tl"/>
              </a:blipFill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'Revenue 1'!$B$44:$B$45</c:f>
              <c:strCache>
                <c:ptCount val="2"/>
                <c:pt idx="0">
                  <c:v>( TOP  5 )
SW1P3AU
SE1 2BN
SW1V 4QQ
NW5 2QH
E2 0RY</c:v>
                </c:pt>
                <c:pt idx="1">
                  <c:v>Others</c:v>
                </c:pt>
              </c:strCache>
            </c:strRef>
          </c:cat>
          <c:val>
            <c:numRef>
              <c:f>'Revenue 1'!$C$44:$C$45</c:f>
              <c:numCache>
                <c:formatCode>_(* #,##0.0_);_(* \(#,##0.0\);_(* "-"??_);_(@_)</c:formatCode>
                <c:ptCount val="2"/>
                <c:pt idx="0">
                  <c:v>71.130318055</c:v>
                </c:pt>
                <c:pt idx="1" c:formatCode="0.0">
                  <c:v>28.8696819448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spc="-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spc="-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97055511276792"/>
          <c:y val="0.0836263199658183"/>
          <c:w val="0.356431504396209"/>
          <c:h val="0.73733748397729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Configuration class's contribution</a:t>
            </a:r>
            <a:endParaRPr lang="en-US" sz="900"/>
          </a:p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Total Revenue</a:t>
            </a:r>
            <a:endParaRPr lang="en-US" sz="900"/>
          </a:p>
        </c:rich>
      </c:tx>
      <c:layout>
        <c:manualLayout>
          <c:xMode val="edge"/>
          <c:yMode val="edge"/>
          <c:x val="0.253045986458932"/>
          <c:y val="0.0608129068612187"/>
        </c:manualLayout>
      </c:layout>
      <c:overlay val="0"/>
    </c:title>
    <c:autoTitleDeleted val="0"/>
    <c:view3D>
      <c:rotX val="30"/>
      <c:rotY val="15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7793535476574"/>
          <c:y val="0.422060293310794"/>
          <c:w val="0.474154199475066"/>
          <c:h val="0.445092592592593"/>
        </c:manualLayout>
      </c:layout>
      <c:pie3DChart>
        <c:varyColors val="1"/>
        <c:ser>
          <c:idx val="0"/>
          <c:order val="0"/>
          <c:tx>
            <c:strRef>
              <c:f>'Revenue 2'!$D$2</c:f>
              <c:strCache>
                <c:ptCount val="1"/>
                <c:pt idx="0">
                  <c:v>Revenue Share (in %)</c:v>
                </c:pt>
              </c:strCache>
            </c:strRef>
          </c:tx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tile tx="0" ty="0" sx="100000" sy="100000" flip="none" algn="tl"/>
              </a:blipFill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'Revenue 2'!$B$3:$B$5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'Revenue 2'!$D$3:$D$5</c:f>
              <c:numCache>
                <c:formatCode>0.00</c:formatCode>
                <c:ptCount val="3"/>
                <c:pt idx="0">
                  <c:v>9.46684717700495</c:v>
                </c:pt>
                <c:pt idx="1">
                  <c:v>62.5704993773105</c:v>
                </c:pt>
                <c:pt idx="2">
                  <c:v>27.9626534456846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96878441788122"/>
          <c:y val="0.115154588727257"/>
          <c:w val="0.173770385290105"/>
          <c:h val="0.73257054732565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Screen Size</a:t>
            </a:r>
            <a:endParaRPr lang="en-US" sz="800"/>
          </a:p>
        </c:rich>
      </c:tx>
      <c:layout/>
      <c:overlay val="0"/>
    </c:title>
    <c:autoTitleDeleted val="0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'Configuration 1'!$B$4:$C$4</c:f>
              <c:strCache>
                <c:ptCount val="2"/>
                <c:pt idx="0">
                  <c:v>Small</c:v>
                </c:pt>
                <c:pt idx="1">
                  <c:v>Large</c:v>
                </c:pt>
              </c:strCache>
            </c:strRef>
          </c:cat>
          <c:val>
            <c:numRef>
              <c:f>'Configuration 1'!$B$5:$C$5</c:f>
              <c:numCache>
                <c:formatCode>General</c:formatCode>
                <c:ptCount val="2"/>
                <c:pt idx="0">
                  <c:v>468.75</c:v>
                </c:pt>
                <c:pt idx="1">
                  <c:v>549.3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gapDepth val="150"/>
        <c:shape val="box"/>
        <c:axId val="83829120"/>
        <c:axId val="83830656"/>
      </c:bar3DChart>
      <c:catAx>
        <c:axId val="838291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830656"/>
        <c:crosses val="autoZero"/>
        <c:auto val="1"/>
        <c:lblAlgn val="ctr"/>
        <c:lblOffset val="100"/>
        <c:noMultiLvlLbl val="0"/>
      </c:catAx>
      <c:valAx>
        <c:axId val="838306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2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Price</a:t>
                </a:r>
                <a:endParaRPr lang="en-US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829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Batery Life</a:t>
            </a:r>
            <a:endParaRPr lang="en-US" sz="800"/>
          </a:p>
        </c:rich>
      </c:tx>
      <c:layout/>
      <c:overlay val="0"/>
    </c:title>
    <c:autoTitleDeleted val="0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20158453125812"/>
          <c:y val="0.23588386333688"/>
          <c:w val="0.679841715363733"/>
          <c:h val="0.509497233215925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'Configuration 1'!$B$18:$D$18</c:f>
              <c:strCache>
                <c:ptCount val="3"/>
                <c:pt idx="0">
                  <c:v>Short</c:v>
                </c:pt>
                <c:pt idx="1">
                  <c:v>Medium</c:v>
                </c:pt>
                <c:pt idx="2">
                  <c:v>Long</c:v>
                </c:pt>
              </c:strCache>
            </c:strRef>
          </c:cat>
          <c:val>
            <c:numRef>
              <c:f>'Configuration 1'!$B$19:$D$19</c:f>
              <c:numCache>
                <c:formatCode>General</c:formatCode>
                <c:ptCount val="3"/>
                <c:pt idx="0">
                  <c:v>479.37</c:v>
                </c:pt>
                <c:pt idx="1">
                  <c:v>489.5</c:v>
                </c:pt>
                <c:pt idx="2">
                  <c:v>538.73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gapDepth val="150"/>
        <c:shape val="box"/>
        <c:axId val="83852288"/>
        <c:axId val="83870464"/>
      </c:bar3DChart>
      <c:catAx>
        <c:axId val="838522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870464"/>
        <c:crosses val="autoZero"/>
        <c:auto val="1"/>
        <c:lblAlgn val="ctr"/>
        <c:lblOffset val="100"/>
        <c:noMultiLvlLbl val="0"/>
      </c:catAx>
      <c:valAx>
        <c:axId val="838704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2700000" spcFirstLastPara="0" vertOverflow="ellipsis" vert="horz" wrap="square" anchor="ctr" anchorCtr="0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Price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0.0593659849420494"/>
              <c:y val="0.4070511992887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85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RAM</a:t>
            </a:r>
            <a:endParaRPr lang="en-US" sz="800"/>
          </a:p>
        </c:rich>
      </c:tx>
      <c:layout/>
      <c:overlay val="0"/>
    </c:title>
    <c:autoTitleDeleted val="0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'Configuration 1'!$B$33:$D$33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'Configuration 1'!$B$34:$D$34</c:f>
              <c:numCache>
                <c:formatCode>General</c:formatCode>
                <c:ptCount val="3"/>
                <c:pt idx="0">
                  <c:v>467.6</c:v>
                </c:pt>
                <c:pt idx="1">
                  <c:v>475.12</c:v>
                </c:pt>
                <c:pt idx="2">
                  <c:v>598.54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gapDepth val="150"/>
        <c:shape val="box"/>
        <c:axId val="48853760"/>
        <c:axId val="48855296"/>
      </c:bar3DChart>
      <c:catAx>
        <c:axId val="488537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855296"/>
        <c:crosses val="autoZero"/>
        <c:auto val="1"/>
        <c:lblAlgn val="ctr"/>
        <c:lblOffset val="100"/>
        <c:noMultiLvlLbl val="0"/>
      </c:catAx>
      <c:valAx>
        <c:axId val="488552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276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853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Processor</a:t>
            </a:r>
            <a:endParaRPr lang="en-US" sz="800"/>
          </a:p>
        </c:rich>
      </c:tx>
      <c:layout/>
      <c:overlay val="0"/>
    </c:title>
    <c:autoTitleDeleted val="0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'Configuration 1'!$B$49:$D$49</c:f>
              <c:strCache>
                <c:ptCount val="3"/>
                <c:pt idx="0">
                  <c:v>Slow</c:v>
                </c:pt>
                <c:pt idx="1">
                  <c:v>Moderate</c:v>
                </c:pt>
                <c:pt idx="2">
                  <c:v>Fast</c:v>
                </c:pt>
              </c:strCache>
            </c:strRef>
          </c:cat>
          <c:val>
            <c:numRef>
              <c:f>'Configuration 1'!$B$50:$D$50</c:f>
              <c:numCache>
                <c:formatCode>General</c:formatCode>
                <c:ptCount val="3"/>
                <c:pt idx="0">
                  <c:v>481.88</c:v>
                </c:pt>
                <c:pt idx="1">
                  <c:v>497.75</c:v>
                </c:pt>
                <c:pt idx="2">
                  <c:v>531.85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gapDepth val="150"/>
        <c:shape val="box"/>
        <c:axId val="48875776"/>
        <c:axId val="84021248"/>
      </c:bar3DChart>
      <c:catAx>
        <c:axId val="488757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021248"/>
        <c:crosses val="autoZero"/>
        <c:auto val="1"/>
        <c:lblAlgn val="ctr"/>
        <c:lblOffset val="100"/>
        <c:noMultiLvlLbl val="0"/>
      </c:catAx>
      <c:valAx>
        <c:axId val="8402124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276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875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Integrated Wireless</a:t>
            </a:r>
            <a:endParaRPr lang="en-US" sz="800"/>
          </a:p>
        </c:rich>
      </c:tx>
      <c:layout/>
      <c:overlay val="0"/>
    </c:title>
    <c:autoTitleDeleted val="0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'Configuration 1'!$B$66:$C$66</c:f>
              <c:strCache>
                <c:ptCount val="2"/>
                <c:pt idx="0">
                  <c:v>Without IW</c:v>
                </c:pt>
                <c:pt idx="1">
                  <c:v>With IW</c:v>
                </c:pt>
              </c:strCache>
            </c:strRef>
          </c:cat>
          <c:val>
            <c:numRef>
              <c:f>'Configuration 1'!$B$67:$C$67</c:f>
              <c:numCache>
                <c:formatCode>General</c:formatCode>
                <c:ptCount val="2"/>
                <c:pt idx="0">
                  <c:v>495.97</c:v>
                </c:pt>
                <c:pt idx="1">
                  <c:v>507.13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gapDepth val="150"/>
        <c:shape val="box"/>
        <c:axId val="84045824"/>
        <c:axId val="84047360"/>
      </c:bar3DChart>
      <c:catAx>
        <c:axId val="840458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047360"/>
        <c:crosses val="autoZero"/>
        <c:auto val="1"/>
        <c:lblAlgn val="ctr"/>
        <c:lblOffset val="100"/>
        <c:noMultiLvlLbl val="0"/>
      </c:catAx>
      <c:valAx>
        <c:axId val="84047360"/>
        <c:scaling>
          <c:orientation val="minMax"/>
        </c:scaling>
        <c:delete val="0"/>
        <c:axPos val="l"/>
        <c:majorGridlines/>
        <c:minorGridlines>
          <c:spPr>
            <a:ln w="25400" cap="flat" cmpd="sng" algn="ctr">
              <a:solidFill>
                <a:schemeClr val="tx1">
                  <a:tint val="50000"/>
                  <a:shade val="95000"/>
                  <a:satMod val="10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276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045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Hard Disk Size</a:t>
            </a:r>
            <a:endParaRPr lang="en-US" sz="800"/>
          </a:p>
        </c:rich>
      </c:tx>
      <c:layout/>
      <c:overlay val="0"/>
    </c:title>
    <c:autoTitleDeleted val="0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'Configuration 1'!$B$80:$E$80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Very Large</c:v>
                </c:pt>
              </c:strCache>
            </c:strRef>
          </c:cat>
          <c:val>
            <c:numRef>
              <c:f>'Configuration 1'!$B$81:$E$81</c:f>
              <c:numCache>
                <c:formatCode>General</c:formatCode>
                <c:ptCount val="4"/>
                <c:pt idx="0">
                  <c:v>470.78</c:v>
                </c:pt>
                <c:pt idx="1">
                  <c:v>493.08</c:v>
                </c:pt>
                <c:pt idx="2">
                  <c:v>501.55</c:v>
                </c:pt>
                <c:pt idx="3">
                  <c:v>543.65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gapDepth val="150"/>
        <c:shape val="box"/>
        <c:axId val="84076032"/>
        <c:axId val="84077568"/>
      </c:bar3DChart>
      <c:catAx>
        <c:axId val="840760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077568"/>
        <c:crosses val="autoZero"/>
        <c:auto val="1"/>
        <c:lblAlgn val="ctr"/>
        <c:lblOffset val="100"/>
        <c:noMultiLvlLbl val="0"/>
      </c:catAx>
      <c:valAx>
        <c:axId val="84077568"/>
        <c:scaling>
          <c:orientation val="minMax"/>
        </c:scaling>
        <c:delete val="0"/>
        <c:axPos val="l"/>
        <c:majorGridlines/>
        <c:minorGridlines>
          <c:spPr>
            <a:ln w="25400" cap="flat" cmpd="sng" algn="ctr">
              <a:solidFill>
                <a:schemeClr val="tx1">
                  <a:tint val="50000"/>
                  <a:shade val="95000"/>
                  <a:satMod val="10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276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076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0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5.xml"/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590550</xdr:colOff>
      <xdr:row>20</xdr:row>
      <xdr:rowOff>9525</xdr:rowOff>
    </xdr:from>
    <xdr:to>
      <xdr:col>5</xdr:col>
      <xdr:colOff>19050</xdr:colOff>
      <xdr:row>37</xdr:row>
      <xdr:rowOff>0</xdr:rowOff>
    </xdr:to>
    <xdr:graphicFrame>
      <xdr:nvGraphicFramePr>
        <xdr:cNvPr id="3" name="Chart 2"/>
        <xdr:cNvGraphicFramePr/>
      </xdr:nvGraphicFramePr>
      <xdr:xfrm>
        <a:off x="590550" y="4019550"/>
        <a:ext cx="48006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590552</xdr:colOff>
      <xdr:row>46</xdr:row>
      <xdr:rowOff>9526</xdr:rowOff>
    </xdr:from>
    <xdr:to>
      <xdr:col>3</xdr:col>
      <xdr:colOff>914401</xdr:colOff>
      <xdr:row>54</xdr:row>
      <xdr:rowOff>123826</xdr:rowOff>
    </xdr:to>
    <xdr:graphicFrame>
      <xdr:nvGraphicFramePr>
        <xdr:cNvPr id="4" name="Chart 3"/>
        <xdr:cNvGraphicFramePr/>
      </xdr:nvGraphicFramePr>
      <xdr:xfrm>
        <a:off x="590550" y="9925050"/>
        <a:ext cx="2686050" cy="1638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8</xdr:row>
      <xdr:rowOff>180975</xdr:rowOff>
    </xdr:from>
    <xdr:to>
      <xdr:col>3</xdr:col>
      <xdr:colOff>847725</xdr:colOff>
      <xdr:row>17</xdr:row>
      <xdr:rowOff>152400</xdr:rowOff>
    </xdr:to>
    <xdr:graphicFrame>
      <xdr:nvGraphicFramePr>
        <xdr:cNvPr id="2" name="Chart 1"/>
        <xdr:cNvGraphicFramePr/>
      </xdr:nvGraphicFramePr>
      <xdr:xfrm>
        <a:off x="619125" y="1771650"/>
        <a:ext cx="3448050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565699</xdr:colOff>
      <xdr:row>5</xdr:row>
      <xdr:rowOff>128793</xdr:rowOff>
    </xdr:from>
    <xdr:to>
      <xdr:col>5</xdr:col>
      <xdr:colOff>48038</xdr:colOff>
      <xdr:row>13</xdr:row>
      <xdr:rowOff>138320</xdr:rowOff>
    </xdr:to>
    <xdr:graphicFrame>
      <xdr:nvGraphicFramePr>
        <xdr:cNvPr id="3" name="Chart 2"/>
        <xdr:cNvGraphicFramePr/>
      </xdr:nvGraphicFramePr>
      <xdr:xfrm>
        <a:off x="565150" y="1080770"/>
        <a:ext cx="2578100" cy="153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397564</xdr:colOff>
      <xdr:row>19</xdr:row>
      <xdr:rowOff>115957</xdr:rowOff>
    </xdr:from>
    <xdr:to>
      <xdr:col>4</xdr:col>
      <xdr:colOff>281609</xdr:colOff>
      <xdr:row>27</xdr:row>
      <xdr:rowOff>24848</xdr:rowOff>
    </xdr:to>
    <xdr:graphicFrame>
      <xdr:nvGraphicFramePr>
        <xdr:cNvPr id="4" name="Chart 3"/>
        <xdr:cNvGraphicFramePr/>
      </xdr:nvGraphicFramePr>
      <xdr:xfrm>
        <a:off x="397510" y="3735070"/>
        <a:ext cx="2379345" cy="143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5</xdr:col>
      <xdr:colOff>240196</xdr:colOff>
      <xdr:row>43</xdr:row>
      <xdr:rowOff>165652</xdr:rowOff>
    </xdr:to>
    <xdr:graphicFrame>
      <xdr:nvGraphicFramePr>
        <xdr:cNvPr id="6" name="Chart 5"/>
        <xdr:cNvGraphicFramePr/>
      </xdr:nvGraphicFramePr>
      <xdr:xfrm>
        <a:off x="600075" y="6667500"/>
        <a:ext cx="2735580" cy="1689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488673</xdr:colOff>
      <xdr:row>51</xdr:row>
      <xdr:rowOff>132521</xdr:rowOff>
    </xdr:from>
    <xdr:to>
      <xdr:col>5</xdr:col>
      <xdr:colOff>182217</xdr:colOff>
      <xdr:row>60</xdr:row>
      <xdr:rowOff>82826</xdr:rowOff>
    </xdr:to>
    <xdr:graphicFrame>
      <xdr:nvGraphicFramePr>
        <xdr:cNvPr id="7" name="Chart 6"/>
        <xdr:cNvGraphicFramePr/>
      </xdr:nvGraphicFramePr>
      <xdr:xfrm>
        <a:off x="488315" y="9828530"/>
        <a:ext cx="2788920" cy="149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5</xdr:col>
      <xdr:colOff>306457</xdr:colOff>
      <xdr:row>75</xdr:row>
      <xdr:rowOff>182218</xdr:rowOff>
    </xdr:to>
    <xdr:graphicFrame>
      <xdr:nvGraphicFramePr>
        <xdr:cNvPr id="8" name="Chart 7"/>
        <xdr:cNvGraphicFramePr/>
      </xdr:nvGraphicFramePr>
      <xdr:xfrm>
        <a:off x="600075" y="12896850"/>
        <a:ext cx="2801620" cy="1515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107674</xdr:rowOff>
    </xdr:from>
    <xdr:to>
      <xdr:col>5</xdr:col>
      <xdr:colOff>306457</xdr:colOff>
      <xdr:row>89</xdr:row>
      <xdr:rowOff>99392</xdr:rowOff>
    </xdr:to>
    <xdr:graphicFrame>
      <xdr:nvGraphicFramePr>
        <xdr:cNvPr id="9" name="Chart 8"/>
        <xdr:cNvGraphicFramePr/>
      </xdr:nvGraphicFramePr>
      <xdr:xfrm>
        <a:off x="600075" y="15652115"/>
        <a:ext cx="2801620" cy="151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95</xdr:row>
      <xdr:rowOff>74544</xdr:rowOff>
    </xdr:from>
    <xdr:to>
      <xdr:col>5</xdr:col>
      <xdr:colOff>24848</xdr:colOff>
      <xdr:row>102</xdr:row>
      <xdr:rowOff>49697</xdr:rowOff>
    </xdr:to>
    <xdr:graphicFrame>
      <xdr:nvGraphicFramePr>
        <xdr:cNvPr id="10" name="Chart 9"/>
        <xdr:cNvGraphicFramePr/>
      </xdr:nvGraphicFramePr>
      <xdr:xfrm>
        <a:off x="600075" y="18457545"/>
        <a:ext cx="2520315" cy="1308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600074</xdr:colOff>
      <xdr:row>1</xdr:row>
      <xdr:rowOff>171451</xdr:rowOff>
    </xdr:from>
    <xdr:to>
      <xdr:col>13</xdr:col>
      <xdr:colOff>85725</xdr:colOff>
      <xdr:row>14</xdr:row>
      <xdr:rowOff>152399</xdr:rowOff>
    </xdr:to>
    <xdr:graphicFrame>
      <xdr:nvGraphicFramePr>
        <xdr:cNvPr id="3" name="Chart 2"/>
        <xdr:cNvGraphicFramePr/>
      </xdr:nvGraphicFramePr>
      <xdr:xfrm>
        <a:off x="2780665" y="361950"/>
        <a:ext cx="5487035" cy="2456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582705</xdr:colOff>
      <xdr:row>20</xdr:row>
      <xdr:rowOff>145676</xdr:rowOff>
    </xdr:from>
    <xdr:to>
      <xdr:col>6</xdr:col>
      <xdr:colOff>212911</xdr:colOff>
      <xdr:row>36</xdr:row>
      <xdr:rowOff>0</xdr:rowOff>
    </xdr:to>
    <xdr:graphicFrame>
      <xdr:nvGraphicFramePr>
        <xdr:cNvPr id="3" name="Chart 2"/>
        <xdr:cNvGraphicFramePr/>
      </xdr:nvGraphicFramePr>
      <xdr:xfrm>
        <a:off x="582295" y="3974465"/>
        <a:ext cx="7450455" cy="2902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20</xdr:row>
      <xdr:rowOff>152399</xdr:rowOff>
    </xdr:from>
    <xdr:to>
      <xdr:col>10</xdr:col>
      <xdr:colOff>285750</xdr:colOff>
      <xdr:row>35</xdr:row>
      <xdr:rowOff>180974</xdr:rowOff>
    </xdr:to>
    <xdr:graphicFrame>
      <xdr:nvGraphicFramePr>
        <xdr:cNvPr id="6" name="Chart 5"/>
        <xdr:cNvGraphicFramePr/>
      </xdr:nvGraphicFramePr>
      <xdr:xfrm>
        <a:off x="8181975" y="3980815"/>
        <a:ext cx="50292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60</xdr:row>
      <xdr:rowOff>28575</xdr:rowOff>
    </xdr:from>
    <xdr:to>
      <xdr:col>7</xdr:col>
      <xdr:colOff>666750</xdr:colOff>
      <xdr:row>74</xdr:row>
      <xdr:rowOff>104775</xdr:rowOff>
    </xdr:to>
    <xdr:graphicFrame>
      <xdr:nvGraphicFramePr>
        <xdr:cNvPr id="7" name="Chart 6"/>
        <xdr:cNvGraphicFramePr/>
      </xdr:nvGraphicFramePr>
      <xdr:xfrm>
        <a:off x="6105525" y="11534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60</xdr:row>
      <xdr:rowOff>19050</xdr:rowOff>
    </xdr:from>
    <xdr:to>
      <xdr:col>4</xdr:col>
      <xdr:colOff>9525</xdr:colOff>
      <xdr:row>74</xdr:row>
      <xdr:rowOff>95250</xdr:rowOff>
    </xdr:to>
    <xdr:graphicFrame>
      <xdr:nvGraphicFramePr>
        <xdr:cNvPr id="8" name="Chart 7"/>
        <xdr:cNvGraphicFramePr/>
      </xdr:nvGraphicFramePr>
      <xdr:xfrm>
        <a:off x="638175" y="11525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0.43542</cdr:x>
      <cdr:y>0.55903</cdr:y>
    </cdr:from>
    <cdr:to>
      <cdr:x>0.575</cdr:x>
      <cdr:y>0.69792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1990725" y="1533526"/>
          <a:ext cx="638175" cy="3810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none" rtlCol="0"/>
        <a:lstStyle/>
        <a:p>
          <a:endParaRPr lang="en-US" sz="1100"/>
        </a:p>
      </cdr:txBody>
    </cdr:sp>
  </cdr:relSizeAnchor>
  <cdr:relSizeAnchor xmlns:cdr="http://schemas.openxmlformats.org/drawingml/2006/chartDrawing">
    <cdr:from>
      <cdr:x>0.50208</cdr:x>
      <cdr:y>0.64236</cdr:y>
    </cdr:from>
    <cdr:to>
      <cdr:x>0.70208</cdr:x>
      <cdr:y>0.97569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2295525" y="1762125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none" rtlCol="0"/>
        <a:lstStyle/>
        <a:p>
          <a:endParaRPr lang="en-US" sz="1100"/>
        </a:p>
      </cdr:txBody>
    </cdr:sp>
  </cdr:relSizeAnchor>
  <cdr:relSizeAnchor xmlns:cdr="http://schemas.openxmlformats.org/drawingml/2006/chartDrawing">
    <cdr:from>
      <cdr:x>0.44792</cdr:x>
      <cdr:y>0.59028</cdr:y>
    </cdr:from>
    <cdr:to>
      <cdr:x>0.55417</cdr:x>
      <cdr:y>0.67014</cdr:y>
    </cdr:to>
    <cdr:sp>
      <cdr:nvSpPr>
        <cdr:cNvPr id="4" name="Rectangle 3"/>
        <cdr:cNvSpPr/>
      </cdr:nvSpPr>
      <cdr:spPr xmlns:a="http://schemas.openxmlformats.org/drawingml/2006/main">
        <a:xfrm xmlns:a="http://schemas.openxmlformats.org/drawingml/2006/main">
          <a:off x="2047875" y="1619250"/>
          <a:ext cx="485775" cy="2190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endParaRPr lang="en-US" sz="1100"/>
        </a:p>
      </cdr:txBody>
    </cdr:sp>
  </cdr:relSizeAnchor>
  <cdr:relSizeAnchor xmlns:cdr="http://schemas.openxmlformats.org/drawingml/2006/chartDrawing">
    <cdr:from>
      <cdr:x>0.43958</cdr:x>
      <cdr:y>0.58333</cdr:y>
    </cdr:from>
    <cdr:to>
      <cdr:x>0.57083</cdr:x>
      <cdr:y>0.66319</cdr:y>
    </cdr:to>
    <cdr:sp>
      <cdr:nvSpPr>
        <cdr:cNvPr id="5" name="Rectangle 4"/>
        <cdr:cNvSpPr/>
      </cdr:nvSpPr>
      <cdr:spPr xmlns:a="http://schemas.openxmlformats.org/drawingml/2006/main">
        <a:xfrm xmlns:a="http://schemas.openxmlformats.org/drawingml/2006/main">
          <a:off x="2009775" y="1600200"/>
          <a:ext cx="600075" cy="2190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endParaRPr lang="en-US" sz="1100"/>
        </a:p>
      </cdr:txBody>
    </cdr:sp>
  </cdr:relSizeAnchor>
  <cdr:relSizeAnchor xmlns:cdr="http://schemas.openxmlformats.org/drawingml/2006/chartDrawing">
    <cdr:from>
      <cdr:x>0.44167</cdr:x>
      <cdr:y>0.56597</cdr:y>
    </cdr:from>
    <cdr:to>
      <cdr:x>0.57292</cdr:x>
      <cdr:y>0.65625</cdr:y>
    </cdr:to>
    <cdr:sp textlink="'Stores 2'!$G$46">
      <cdr:nvSpPr>
        <cdr:cNvPr id="6" name="Rectangle 5"/>
        <cdr:cNvSpPr/>
      </cdr:nvSpPr>
      <cdr:spPr xmlns:a="http://schemas.openxmlformats.org/drawingml/2006/main">
        <a:xfrm xmlns:a="http://schemas.openxmlformats.org/drawingml/2006/main">
          <a:off x="2019300" y="1552576"/>
          <a:ext cx="600075" cy="2476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fld id="{0232C40A-1CF9-4556-8B5F-E513F1990BA8}" type="TxLink">
            <a:rPr lang="en-US" sz="1100"/>
          </a:fld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304800</xdr:colOff>
      <xdr:row>2</xdr:row>
      <xdr:rowOff>123825</xdr:rowOff>
    </xdr:from>
    <xdr:to>
      <xdr:col>12</xdr:col>
      <xdr:colOff>0</xdr:colOff>
      <xdr:row>17</xdr:row>
      <xdr:rowOff>9525</xdr:rowOff>
    </xdr:to>
    <xdr:graphicFrame>
      <xdr:nvGraphicFramePr>
        <xdr:cNvPr id="2" name="Chart 1"/>
        <xdr:cNvGraphicFramePr/>
      </xdr:nvGraphicFramePr>
      <xdr:xfrm>
        <a:off x="4857750" y="504825"/>
        <a:ext cx="6877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772085</xdr:colOff>
      <xdr:row>37</xdr:row>
      <xdr:rowOff>53228</xdr:rowOff>
    </xdr:from>
    <xdr:to>
      <xdr:col>8</xdr:col>
      <xdr:colOff>247650</xdr:colOff>
      <xdr:row>51</xdr:row>
      <xdr:rowOff>129428</xdr:rowOff>
    </xdr:to>
    <xdr:graphicFrame>
      <xdr:nvGraphicFramePr>
        <xdr:cNvPr id="4" name="Chart 3"/>
        <xdr:cNvGraphicFramePr/>
      </xdr:nvGraphicFramePr>
      <xdr:xfrm>
        <a:off x="4305300" y="71012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5"/>
  <sheetViews>
    <sheetView tabSelected="1" workbookViewId="0">
      <selection activeCell="A1" sqref="A1"/>
    </sheetView>
  </sheetViews>
  <sheetFormatPr defaultColWidth="9" defaultRowHeight="15" outlineLevelCol="7"/>
  <cols>
    <col min="2" max="2" width="13.5714285714286" customWidth="1"/>
    <col min="3" max="3" width="12.8571428571429" customWidth="1"/>
    <col min="4" max="4" width="22.2857142857143" customWidth="1"/>
    <col min="5" max="5" width="22.8571428571429" customWidth="1"/>
  </cols>
  <sheetData>
    <row r="1" ht="15.75"/>
    <row r="2" ht="16.5" spans="2:5">
      <c r="B2" s="82" t="s">
        <v>0</v>
      </c>
      <c r="C2" s="83" t="s">
        <v>1</v>
      </c>
      <c r="D2" s="83" t="s">
        <v>2</v>
      </c>
      <c r="E2" s="84" t="s">
        <v>3</v>
      </c>
    </row>
    <row r="3" ht="15.75" spans="2:8">
      <c r="B3" s="85">
        <v>1</v>
      </c>
      <c r="C3" s="86" t="s">
        <v>4</v>
      </c>
      <c r="D3" s="87">
        <v>27972553.5</v>
      </c>
      <c r="E3" s="88">
        <v>18.74432991</v>
      </c>
      <c r="F3" s="89"/>
      <c r="G3" s="90"/>
      <c r="H3" s="91"/>
    </row>
    <row r="4" ht="15.75" spans="2:8">
      <c r="B4" s="39">
        <v>2</v>
      </c>
      <c r="C4" s="72" t="s">
        <v>5</v>
      </c>
      <c r="D4" s="73">
        <v>23220815</v>
      </c>
      <c r="E4" s="92">
        <v>15.560203223</v>
      </c>
      <c r="F4" s="89"/>
      <c r="G4" s="90"/>
      <c r="H4" s="91"/>
    </row>
    <row r="5" ht="15.75" spans="2:8">
      <c r="B5" s="39">
        <v>3</v>
      </c>
      <c r="C5" s="72" t="s">
        <v>6</v>
      </c>
      <c r="D5" s="73">
        <v>22618985</v>
      </c>
      <c r="E5" s="92">
        <v>15.156918622</v>
      </c>
      <c r="F5" s="89"/>
      <c r="G5" s="93"/>
      <c r="H5" s="91"/>
    </row>
    <row r="6" ht="15.75" spans="2:8">
      <c r="B6" s="39">
        <v>4</v>
      </c>
      <c r="C6" s="72" t="s">
        <v>7</v>
      </c>
      <c r="D6" s="73">
        <v>16364055</v>
      </c>
      <c r="E6" s="92">
        <v>10.965507514</v>
      </c>
      <c r="F6" s="89"/>
      <c r="G6" s="93"/>
      <c r="H6" s="91"/>
    </row>
    <row r="7" ht="15.75" spans="2:8">
      <c r="B7" s="39">
        <v>5</v>
      </c>
      <c r="C7" s="72" t="s">
        <v>8</v>
      </c>
      <c r="D7" s="73">
        <v>15972845</v>
      </c>
      <c r="E7" s="92">
        <v>10.703358786</v>
      </c>
      <c r="F7" s="89"/>
      <c r="G7" s="93"/>
      <c r="H7" s="91"/>
    </row>
    <row r="8" ht="15.75" spans="2:8">
      <c r="B8" s="39">
        <v>6</v>
      </c>
      <c r="C8" s="72" t="s">
        <v>9</v>
      </c>
      <c r="D8" s="73">
        <v>8640605</v>
      </c>
      <c r="E8" s="92">
        <v>5.7900452577</v>
      </c>
      <c r="F8" s="89"/>
      <c r="G8" s="93"/>
      <c r="H8" s="94"/>
    </row>
    <row r="9" ht="15.75" spans="2:7">
      <c r="B9" s="39">
        <v>7</v>
      </c>
      <c r="C9" s="72" t="s">
        <v>10</v>
      </c>
      <c r="D9" s="73">
        <v>7324210</v>
      </c>
      <c r="E9" s="92">
        <v>4.9079326479</v>
      </c>
      <c r="F9" s="89"/>
      <c r="G9" s="93"/>
    </row>
    <row r="10" ht="15.75" spans="2:7">
      <c r="B10" s="39">
        <v>8</v>
      </c>
      <c r="C10" s="72" t="s">
        <v>11</v>
      </c>
      <c r="D10" s="73">
        <v>6611185</v>
      </c>
      <c r="E10" s="92">
        <v>4.4301365885</v>
      </c>
      <c r="F10" s="89"/>
      <c r="G10" s="93"/>
    </row>
    <row r="11" ht="15.75" spans="2:7">
      <c r="B11" s="39">
        <v>9</v>
      </c>
      <c r="C11" s="72" t="s">
        <v>12</v>
      </c>
      <c r="D11" s="73">
        <v>6101710</v>
      </c>
      <c r="E11" s="92">
        <v>4.0887388151</v>
      </c>
      <c r="F11" s="89"/>
      <c r="G11" s="93"/>
    </row>
    <row r="12" ht="15.75" spans="2:7">
      <c r="B12" s="39">
        <v>10</v>
      </c>
      <c r="C12" s="72" t="s">
        <v>13</v>
      </c>
      <c r="D12" s="73">
        <v>3561172.5</v>
      </c>
      <c r="E12" s="92">
        <v>2.3863317378</v>
      </c>
      <c r="F12" s="89"/>
      <c r="G12" s="93"/>
    </row>
    <row r="13" ht="15.75" spans="2:7">
      <c r="B13" s="39">
        <v>11</v>
      </c>
      <c r="C13" s="72" t="s">
        <v>14</v>
      </c>
      <c r="D13" s="73">
        <v>2957626</v>
      </c>
      <c r="E13" s="92">
        <v>1.9818969153</v>
      </c>
      <c r="F13" s="89"/>
      <c r="G13" s="93"/>
    </row>
    <row r="14" ht="15.75" spans="2:7">
      <c r="B14" s="39">
        <v>12</v>
      </c>
      <c r="C14" s="72" t="s">
        <v>15</v>
      </c>
      <c r="D14" s="73">
        <v>2480320</v>
      </c>
      <c r="E14" s="92">
        <v>1.6620554989</v>
      </c>
      <c r="F14" s="89"/>
      <c r="G14" s="93"/>
    </row>
    <row r="15" ht="15.75" spans="2:7">
      <c r="B15" s="39">
        <v>13</v>
      </c>
      <c r="C15" s="72" t="s">
        <v>16</v>
      </c>
      <c r="D15" s="73">
        <v>2261810</v>
      </c>
      <c r="E15" s="92">
        <v>1.5156325586</v>
      </c>
      <c r="F15" s="89"/>
      <c r="G15" s="93"/>
    </row>
    <row r="16" ht="15.75" spans="2:7">
      <c r="B16" s="39">
        <v>14</v>
      </c>
      <c r="C16" s="72" t="s">
        <v>17</v>
      </c>
      <c r="D16" s="73">
        <v>1705393</v>
      </c>
      <c r="E16" s="92">
        <v>1.1427790823</v>
      </c>
      <c r="F16" s="89"/>
      <c r="G16" s="93"/>
    </row>
    <row r="17" ht="15.75" spans="2:7">
      <c r="B17" s="39">
        <v>15</v>
      </c>
      <c r="C17" s="72" t="s">
        <v>18</v>
      </c>
      <c r="D17" s="73">
        <v>1363559.5</v>
      </c>
      <c r="E17" s="92">
        <v>0.9137174094</v>
      </c>
      <c r="F17" s="89"/>
      <c r="G17" s="93"/>
    </row>
    <row r="18" ht="15.75" spans="2:7">
      <c r="B18" s="39">
        <v>16</v>
      </c>
      <c r="C18" s="76" t="s">
        <v>19</v>
      </c>
      <c r="D18" s="77">
        <v>75236</v>
      </c>
      <c r="E18" s="92">
        <v>0.0504154333</v>
      </c>
      <c r="F18" s="89"/>
      <c r="G18" s="93"/>
    </row>
    <row r="19" ht="15.75" spans="3:5">
      <c r="C19" s="95"/>
      <c r="D19" s="96">
        <f>SUM(D3:D18)</f>
        <v>149232080.5</v>
      </c>
      <c r="E19" s="97">
        <f>SUM(E3:E18)</f>
        <v>99.9999999998</v>
      </c>
    </row>
    <row r="20" ht="15.75"/>
    <row r="40" spans="2:2">
      <c r="B40" t="s">
        <v>20</v>
      </c>
    </row>
    <row r="42" spans="3:3">
      <c r="C42" s="98"/>
    </row>
    <row r="43" spans="3:3">
      <c r="C43" s="98"/>
    </row>
    <row r="44" ht="90" spans="2:3">
      <c r="B44" s="99" t="s">
        <v>21</v>
      </c>
      <c r="C44" s="90">
        <v>71.130318055</v>
      </c>
    </row>
    <row r="45" spans="2:5">
      <c r="B45" t="s">
        <v>22</v>
      </c>
      <c r="C45" s="100">
        <v>28.8696819448</v>
      </c>
      <c r="E45" s="100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"/>
  <sheetViews>
    <sheetView zoomScale="85" zoomScaleNormal="85" workbookViewId="0">
      <selection activeCell="E24" sqref="E24"/>
    </sheetView>
  </sheetViews>
  <sheetFormatPr defaultColWidth="9" defaultRowHeight="15" outlineLevelRow="7" outlineLevelCol="4"/>
  <cols>
    <col min="2" max="2" width="20.5714285714286" customWidth="1"/>
    <col min="3" max="3" width="18.7142857142857" customWidth="1"/>
    <col min="4" max="4" width="23.2857142857143" customWidth="1"/>
    <col min="5" max="5" width="6.85714285714286" customWidth="1"/>
  </cols>
  <sheetData>
    <row r="2" ht="15.75" spans="1:5">
      <c r="A2" t="s">
        <v>23</v>
      </c>
      <c r="B2" s="69" t="s">
        <v>24</v>
      </c>
      <c r="C2" s="70" t="s">
        <v>25</v>
      </c>
      <c r="D2" s="69" t="s">
        <v>26</v>
      </c>
      <c r="E2" s="71"/>
    </row>
    <row r="3" ht="15.75" spans="2:5">
      <c r="B3" s="72" t="s">
        <v>27</v>
      </c>
      <c r="C3" s="73">
        <v>14127573</v>
      </c>
      <c r="D3" s="74">
        <v>9.46684717700495</v>
      </c>
      <c r="E3" s="75"/>
    </row>
    <row r="4" ht="15.75" spans="2:5">
      <c r="B4" s="76" t="s">
        <v>28</v>
      </c>
      <c r="C4" s="77">
        <v>93375258</v>
      </c>
      <c r="D4" s="78">
        <v>62.5704993773105</v>
      </c>
      <c r="E4" s="75"/>
    </row>
    <row r="5" ht="15.75" spans="2:5">
      <c r="B5" s="72" t="s">
        <v>29</v>
      </c>
      <c r="C5" s="73">
        <v>41729249.5</v>
      </c>
      <c r="D5" s="74">
        <v>27.9626534456846</v>
      </c>
      <c r="E5" s="75"/>
    </row>
    <row r="6" ht="16.5" spans="2:5">
      <c r="B6" s="71"/>
      <c r="C6" s="79">
        <f>SUM(C3:C5)</f>
        <v>149232080.5</v>
      </c>
      <c r="D6" s="80">
        <v>100</v>
      </c>
      <c r="E6" s="81"/>
    </row>
    <row r="7" ht="15.75"/>
    <row r="8" spans="2:2">
      <c r="B8" t="s">
        <v>30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zoomScale="115" zoomScaleNormal="115" workbookViewId="0">
      <selection activeCell="H98" sqref="H98"/>
    </sheetView>
  </sheetViews>
  <sheetFormatPr defaultColWidth="9" defaultRowHeight="15" outlineLevelCol="4"/>
  <cols>
    <col min="3" max="3" width="10.4285714285714" customWidth="1"/>
  </cols>
  <sheetData>
    <row r="1" spans="1:1">
      <c r="A1" t="s">
        <v>31</v>
      </c>
    </row>
    <row r="3" spans="2:3">
      <c r="B3" s="54" t="s">
        <v>32</v>
      </c>
      <c r="C3" s="54"/>
    </row>
    <row r="4" spans="2:3">
      <c r="B4" s="55" t="s">
        <v>33</v>
      </c>
      <c r="C4" s="55" t="s">
        <v>34</v>
      </c>
    </row>
    <row r="5" spans="2:3">
      <c r="B5" s="56">
        <v>468.75</v>
      </c>
      <c r="C5" s="56">
        <v>549.3</v>
      </c>
    </row>
    <row r="6" spans="2:3">
      <c r="B6" s="57"/>
      <c r="C6" s="57"/>
    </row>
    <row r="7" spans="2:3">
      <c r="B7" s="57"/>
      <c r="C7" s="57"/>
    </row>
    <row r="8" spans="2:3">
      <c r="B8" s="4"/>
      <c r="C8" s="57"/>
    </row>
    <row r="9" spans="2:3">
      <c r="B9" s="57"/>
      <c r="C9" s="4"/>
    </row>
    <row r="10" spans="2:3">
      <c r="B10" s="57"/>
      <c r="C10" s="57"/>
    </row>
    <row r="11" spans="2:3">
      <c r="B11" s="57"/>
      <c r="C11" s="57"/>
    </row>
    <row r="12" spans="2:3">
      <c r="B12" s="57"/>
      <c r="C12" s="57"/>
    </row>
    <row r="13" spans="2:3">
      <c r="B13" s="57"/>
      <c r="C13" s="57"/>
    </row>
    <row r="14" spans="2:3">
      <c r="B14" s="57"/>
      <c r="C14" s="57"/>
    </row>
    <row r="15" spans="1:1">
      <c r="A15" t="s">
        <v>35</v>
      </c>
    </row>
    <row r="17" spans="2:4">
      <c r="B17" s="54" t="s">
        <v>36</v>
      </c>
      <c r="C17" s="54"/>
      <c r="D17" s="54"/>
    </row>
    <row r="18" spans="2:4">
      <c r="B18" s="58" t="s">
        <v>37</v>
      </c>
      <c r="C18" s="58" t="s">
        <v>28</v>
      </c>
      <c r="D18" s="58" t="s">
        <v>38</v>
      </c>
    </row>
    <row r="19" spans="2:4">
      <c r="B19" s="59">
        <v>479.37</v>
      </c>
      <c r="C19" s="59">
        <v>489.5</v>
      </c>
      <c r="D19" s="59">
        <v>538.73</v>
      </c>
    </row>
    <row r="20" spans="2:4">
      <c r="B20" s="60"/>
      <c r="C20" s="60"/>
      <c r="D20" s="60"/>
    </row>
    <row r="21" spans="2:4">
      <c r="B21" s="60"/>
      <c r="C21" s="60"/>
      <c r="D21" s="60"/>
    </row>
    <row r="22" spans="2:4">
      <c r="B22" s="60"/>
      <c r="C22" s="60"/>
      <c r="D22" s="60"/>
    </row>
    <row r="23" spans="2:4">
      <c r="B23" s="60"/>
      <c r="C23" s="60"/>
      <c r="D23" s="60"/>
    </row>
    <row r="24" spans="2:4">
      <c r="B24" s="60"/>
      <c r="C24" s="60"/>
      <c r="D24" s="60"/>
    </row>
    <row r="25" spans="2:4">
      <c r="B25" s="60"/>
      <c r="C25" s="60"/>
      <c r="D25" s="60"/>
    </row>
    <row r="26" spans="2:4">
      <c r="B26" s="60"/>
      <c r="C26" s="60"/>
      <c r="D26" s="60"/>
    </row>
    <row r="27" spans="2:4">
      <c r="B27" s="60"/>
      <c r="C27" s="60"/>
      <c r="D27" s="60"/>
    </row>
    <row r="28" spans="2:4">
      <c r="B28" s="60"/>
      <c r="C28" s="60"/>
      <c r="D28" s="60"/>
    </row>
    <row r="29" spans="1:1">
      <c r="A29" t="s">
        <v>39</v>
      </c>
    </row>
    <row r="31" spans="2:4">
      <c r="B31" s="61"/>
      <c r="C31" s="61"/>
      <c r="D31" s="61"/>
    </row>
    <row r="32" spans="2:4">
      <c r="B32" s="54" t="s">
        <v>40</v>
      </c>
      <c r="C32" s="54"/>
      <c r="D32" s="54"/>
    </row>
    <row r="33" spans="2:4">
      <c r="B33" s="55" t="s">
        <v>33</v>
      </c>
      <c r="C33" s="55" t="s">
        <v>28</v>
      </c>
      <c r="D33" s="55" t="s">
        <v>34</v>
      </c>
    </row>
    <row r="34" spans="2:4">
      <c r="B34" s="62">
        <v>467.6</v>
      </c>
      <c r="C34" s="62">
        <v>475.12</v>
      </c>
      <c r="D34" s="62">
        <v>598.54</v>
      </c>
    </row>
    <row r="35" spans="2:4">
      <c r="B35" s="63"/>
      <c r="C35" s="63"/>
      <c r="D35" s="63"/>
    </row>
    <row r="36" spans="2:4">
      <c r="B36" s="63"/>
      <c r="C36" s="63"/>
      <c r="D36" s="63"/>
    </row>
    <row r="37" spans="2:4">
      <c r="B37" s="63"/>
      <c r="C37" s="63"/>
      <c r="D37" s="63"/>
    </row>
    <row r="38" spans="2:4">
      <c r="B38" s="63"/>
      <c r="C38" s="63"/>
      <c r="D38" s="63"/>
    </row>
    <row r="39" spans="2:4">
      <c r="B39" s="63"/>
      <c r="C39" s="63"/>
      <c r="D39" s="63"/>
    </row>
    <row r="40" spans="2:4">
      <c r="B40" s="63"/>
      <c r="C40" s="63"/>
      <c r="D40" s="63"/>
    </row>
    <row r="41" spans="2:4">
      <c r="B41" s="63"/>
      <c r="C41" s="63"/>
      <c r="D41" s="63"/>
    </row>
    <row r="42" spans="2:4">
      <c r="B42" s="63"/>
      <c r="C42" s="63"/>
      <c r="D42" s="63"/>
    </row>
    <row r="43" spans="2:4">
      <c r="B43" s="63"/>
      <c r="C43" s="63"/>
      <c r="D43" s="63"/>
    </row>
    <row r="44" spans="2:4">
      <c r="B44" s="63"/>
      <c r="C44" s="63"/>
      <c r="D44" s="63"/>
    </row>
    <row r="45" spans="2:4">
      <c r="B45" s="63"/>
      <c r="C45" s="63"/>
      <c r="D45" s="63"/>
    </row>
    <row r="46" spans="1:4">
      <c r="A46" t="s">
        <v>41</v>
      </c>
      <c r="B46" s="61"/>
      <c r="C46" s="61"/>
      <c r="D46" s="61"/>
    </row>
    <row r="47" spans="4:4">
      <c r="D47" s="61"/>
    </row>
    <row r="48" spans="2:4">
      <c r="B48" s="54" t="s">
        <v>42</v>
      </c>
      <c r="C48" s="54"/>
      <c r="D48" s="54"/>
    </row>
    <row r="49" ht="16.5" customHeight="1" spans="2:4">
      <c r="B49" s="55" t="s">
        <v>43</v>
      </c>
      <c r="C49" s="55" t="s">
        <v>44</v>
      </c>
      <c r="D49" s="55" t="s">
        <v>45</v>
      </c>
    </row>
    <row r="50" ht="13.5" customHeight="1" spans="2:4">
      <c r="B50" s="59">
        <v>481.88</v>
      </c>
      <c r="C50" s="59">
        <v>497.75</v>
      </c>
      <c r="D50" s="59">
        <v>531.85</v>
      </c>
    </row>
    <row r="51" ht="13.5" customHeight="1" spans="2:4">
      <c r="B51" s="60"/>
      <c r="C51" s="60"/>
      <c r="D51" s="60"/>
    </row>
    <row r="52" ht="13.5" customHeight="1" spans="2:4">
      <c r="B52" s="60"/>
      <c r="C52" s="60"/>
      <c r="D52" s="60"/>
    </row>
    <row r="53" ht="13.5" customHeight="1" spans="2:4">
      <c r="B53" s="60"/>
      <c r="C53" s="60"/>
      <c r="D53" s="60"/>
    </row>
    <row r="54" ht="13.5" customHeight="1" spans="2:4">
      <c r="B54" s="60"/>
      <c r="C54" s="60"/>
      <c r="D54" s="60"/>
    </row>
    <row r="55" ht="13.5" customHeight="1" spans="2:4">
      <c r="B55" s="60"/>
      <c r="C55" s="60"/>
      <c r="D55" s="60"/>
    </row>
    <row r="56" ht="13.5" customHeight="1" spans="2:4">
      <c r="B56" s="60"/>
      <c r="C56" s="60"/>
      <c r="D56" s="60"/>
    </row>
    <row r="57" ht="13.5" customHeight="1" spans="2:4">
      <c r="B57" s="60"/>
      <c r="C57" s="60"/>
      <c r="D57" s="60"/>
    </row>
    <row r="58" ht="13.5" customHeight="1" spans="2:4">
      <c r="B58" s="60"/>
      <c r="C58" s="60"/>
      <c r="D58" s="60"/>
    </row>
    <row r="59" ht="13.5" customHeight="1" spans="2:4">
      <c r="B59" s="60"/>
      <c r="C59" s="60"/>
      <c r="D59" s="60"/>
    </row>
    <row r="60" ht="13.5" customHeight="1" spans="2:4">
      <c r="B60" s="60"/>
      <c r="C60" s="60"/>
      <c r="D60" s="60"/>
    </row>
    <row r="61" ht="13.5" customHeight="1" spans="2:4">
      <c r="B61" s="60"/>
      <c r="C61" s="60"/>
      <c r="D61" s="60"/>
    </row>
    <row r="62" ht="13.5" customHeight="1" spans="2:4">
      <c r="B62" s="60"/>
      <c r="C62" s="60"/>
      <c r="D62" s="60"/>
    </row>
    <row r="63" spans="1:3">
      <c r="A63" t="s">
        <v>46</v>
      </c>
      <c r="B63" s="61"/>
      <c r="C63" s="61"/>
    </row>
    <row r="65" spans="2:3">
      <c r="B65" s="64" t="s">
        <v>47</v>
      </c>
      <c r="C65" s="54"/>
    </row>
    <row r="66" ht="28.5" spans="2:3">
      <c r="B66" s="58" t="s">
        <v>48</v>
      </c>
      <c r="C66" s="58" t="s">
        <v>49</v>
      </c>
    </row>
    <row r="67" spans="2:3">
      <c r="B67" s="65">
        <v>495.97</v>
      </c>
      <c r="C67" s="65">
        <v>507.13</v>
      </c>
    </row>
    <row r="68" spans="2:3">
      <c r="B68" s="66"/>
      <c r="C68" s="66"/>
    </row>
    <row r="69" spans="2:3">
      <c r="B69" s="66"/>
      <c r="C69" s="66"/>
    </row>
    <row r="70" spans="2:3">
      <c r="B70" s="66"/>
      <c r="C70" s="66"/>
    </row>
    <row r="71" spans="2:3">
      <c r="B71" s="66"/>
      <c r="C71" s="66"/>
    </row>
    <row r="72" spans="2:3">
      <c r="B72" s="66"/>
      <c r="C72" s="66"/>
    </row>
    <row r="73" spans="2:3">
      <c r="B73" s="66"/>
      <c r="C73" s="66"/>
    </row>
    <row r="74" spans="2:3">
      <c r="B74" s="66"/>
      <c r="C74" s="66"/>
    </row>
    <row r="75" spans="2:3">
      <c r="B75" s="66"/>
      <c r="C75" s="66"/>
    </row>
    <row r="76" spans="2:3">
      <c r="B76" s="66"/>
      <c r="C76" s="66"/>
    </row>
    <row r="77" spans="1:3">
      <c r="A77" t="s">
        <v>50</v>
      </c>
      <c r="B77" s="61"/>
      <c r="C77" s="61"/>
    </row>
    <row r="79" spans="2:5">
      <c r="B79" s="54" t="s">
        <v>51</v>
      </c>
      <c r="C79" s="54"/>
      <c r="D79" s="54"/>
      <c r="E79" s="54"/>
    </row>
    <row r="80" ht="28.5" spans="2:5">
      <c r="B80" s="55" t="s">
        <v>33</v>
      </c>
      <c r="C80" s="55" t="s">
        <v>28</v>
      </c>
      <c r="D80" s="55" t="s">
        <v>34</v>
      </c>
      <c r="E80" s="55" t="s">
        <v>52</v>
      </c>
    </row>
    <row r="81" spans="2:5">
      <c r="B81" s="59">
        <v>470.78</v>
      </c>
      <c r="C81" s="59">
        <v>493.08</v>
      </c>
      <c r="D81" s="59">
        <v>501.55</v>
      </c>
      <c r="E81" s="59">
        <v>543.65</v>
      </c>
    </row>
    <row r="82" spans="2:5">
      <c r="B82" s="60"/>
      <c r="C82" s="60"/>
      <c r="D82" s="60"/>
      <c r="E82" s="60"/>
    </row>
    <row r="83" spans="2:5">
      <c r="B83" s="60"/>
      <c r="C83" s="60"/>
      <c r="D83" s="60"/>
      <c r="E83" s="60"/>
    </row>
    <row r="84" spans="2:5">
      <c r="B84" s="60"/>
      <c r="C84" s="60"/>
      <c r="D84" s="60"/>
      <c r="E84" s="60"/>
    </row>
    <row r="85" spans="2:5">
      <c r="B85" s="60"/>
      <c r="C85" s="60"/>
      <c r="D85" s="60"/>
      <c r="E85" s="60"/>
    </row>
    <row r="86" spans="2:5">
      <c r="B86" s="60"/>
      <c r="C86" s="60"/>
      <c r="D86" s="60"/>
      <c r="E86" s="60"/>
    </row>
    <row r="87" spans="2:5">
      <c r="B87" s="60"/>
      <c r="C87" s="60"/>
      <c r="D87" s="60"/>
      <c r="E87" s="60"/>
    </row>
    <row r="88" spans="2:5">
      <c r="B88" s="60"/>
      <c r="C88" s="60"/>
      <c r="D88" s="60"/>
      <c r="E88" s="60"/>
    </row>
    <row r="89" spans="2:5">
      <c r="B89" s="60"/>
      <c r="C89" s="60"/>
      <c r="D89" s="60"/>
      <c r="E89" s="60"/>
    </row>
    <row r="90" spans="2:5">
      <c r="B90" s="60"/>
      <c r="C90" s="60"/>
      <c r="D90" s="60"/>
      <c r="E90" s="60"/>
    </row>
    <row r="91" spans="1:1">
      <c r="A91" t="s">
        <v>53</v>
      </c>
    </row>
    <row r="93" spans="2:3">
      <c r="B93" s="67" t="s">
        <v>54</v>
      </c>
      <c r="C93" s="68"/>
    </row>
    <row r="94" ht="28.5" spans="2:3">
      <c r="B94" s="58" t="s">
        <v>55</v>
      </c>
      <c r="C94" s="58" t="s">
        <v>56</v>
      </c>
    </row>
    <row r="95" spans="2:3">
      <c r="B95" s="65">
        <v>487.66</v>
      </c>
      <c r="C95" s="65">
        <v>515.78</v>
      </c>
    </row>
    <row r="96" spans="2:3">
      <c r="B96" s="66"/>
      <c r="C96" s="66"/>
    </row>
    <row r="97" spans="2:3">
      <c r="B97" s="66"/>
      <c r="C97" s="66"/>
    </row>
    <row r="98" spans="2:3">
      <c r="B98" s="66"/>
      <c r="C98" s="66"/>
    </row>
    <row r="99" spans="2:3">
      <c r="B99" s="66"/>
      <c r="C99" s="66"/>
    </row>
    <row r="100" spans="2:3">
      <c r="B100" s="66"/>
      <c r="C100" s="66"/>
    </row>
    <row r="101" spans="2:3">
      <c r="B101" s="66"/>
      <c r="C101" s="66"/>
    </row>
    <row r="102" spans="2:3">
      <c r="B102" s="66"/>
      <c r="C102" s="66"/>
    </row>
    <row r="103" spans="2:3">
      <c r="B103" s="66"/>
      <c r="C103" s="66"/>
    </row>
    <row r="104" spans="1:4">
      <c r="A104" t="s">
        <v>57</v>
      </c>
      <c r="B104" s="61"/>
      <c r="C104" s="61"/>
      <c r="D104" s="61"/>
    </row>
  </sheetData>
  <mergeCells count="7">
    <mergeCell ref="B3:C3"/>
    <mergeCell ref="B17:D17"/>
    <mergeCell ref="B32:D32"/>
    <mergeCell ref="B48:D48"/>
    <mergeCell ref="B65:C65"/>
    <mergeCell ref="B79:E79"/>
    <mergeCell ref="B93:C93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0"/>
  <sheetViews>
    <sheetView workbookViewId="0">
      <selection activeCell="C2" sqref="C2"/>
    </sheetView>
  </sheetViews>
  <sheetFormatPr defaultColWidth="9" defaultRowHeight="15"/>
  <cols>
    <col min="2" max="2" width="10.4285714285714" customWidth="1"/>
    <col min="3" max="3" width="13.2857142857143" customWidth="1"/>
  </cols>
  <sheetData>
    <row r="2" spans="2:3">
      <c r="B2" s="53" t="s">
        <v>58</v>
      </c>
      <c r="C2" s="53" t="s">
        <v>59</v>
      </c>
    </row>
    <row r="3" spans="2:3">
      <c r="B3" s="39" t="s">
        <v>10</v>
      </c>
      <c r="C3" s="39">
        <v>864</v>
      </c>
    </row>
    <row r="4" spans="2:9">
      <c r="B4" s="39" t="s">
        <v>9</v>
      </c>
      <c r="C4" s="39">
        <v>864</v>
      </c>
      <c r="I4" s="4"/>
    </row>
    <row r="5" spans="2:3">
      <c r="B5" s="39" t="s">
        <v>8</v>
      </c>
      <c r="C5" s="39">
        <v>864</v>
      </c>
    </row>
    <row r="6" spans="2:3">
      <c r="B6" s="39" t="s">
        <v>6</v>
      </c>
      <c r="C6" s="39">
        <v>864</v>
      </c>
    </row>
    <row r="7" spans="2:6">
      <c r="B7" s="39" t="s">
        <v>5</v>
      </c>
      <c r="C7" s="39">
        <v>864</v>
      </c>
      <c r="F7" s="4"/>
    </row>
    <row r="8" spans="2:3">
      <c r="B8" s="39" t="s">
        <v>7</v>
      </c>
      <c r="C8" s="39">
        <v>864</v>
      </c>
    </row>
    <row r="9" spans="2:3">
      <c r="B9" s="39" t="s">
        <v>11</v>
      </c>
      <c r="C9" s="39">
        <v>864</v>
      </c>
    </row>
    <row r="10" spans="2:3">
      <c r="B10" s="39" t="s">
        <v>12</v>
      </c>
      <c r="C10" s="39">
        <v>864</v>
      </c>
    </row>
    <row r="11" spans="2:3">
      <c r="B11" s="39" t="s">
        <v>4</v>
      </c>
      <c r="C11" s="39">
        <v>864</v>
      </c>
    </row>
    <row r="12" spans="2:3">
      <c r="B12" s="39" t="s">
        <v>13</v>
      </c>
      <c r="C12" s="39">
        <v>857</v>
      </c>
    </row>
    <row r="13" spans="2:3">
      <c r="B13" s="39" t="s">
        <v>14</v>
      </c>
      <c r="C13" s="39">
        <v>856</v>
      </c>
    </row>
    <row r="14" spans="2:3">
      <c r="B14" s="39" t="s">
        <v>15</v>
      </c>
      <c r="C14" s="39">
        <v>840</v>
      </c>
    </row>
    <row r="15" spans="2:3">
      <c r="B15" s="39" t="s">
        <v>16</v>
      </c>
      <c r="C15" s="39">
        <v>832</v>
      </c>
    </row>
    <row r="16" spans="2:3">
      <c r="B16" s="39" t="s">
        <v>17</v>
      </c>
      <c r="C16" s="39">
        <v>819</v>
      </c>
    </row>
    <row r="17" spans="2:3">
      <c r="B17" s="39" t="s">
        <v>18</v>
      </c>
      <c r="C17" s="39">
        <v>798</v>
      </c>
    </row>
    <row r="18" spans="2:3">
      <c r="B18" s="39" t="s">
        <v>19</v>
      </c>
      <c r="C18" s="39">
        <v>134</v>
      </c>
    </row>
    <row r="20" spans="1:1">
      <c r="A20" t="s">
        <v>60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11" sqref="D11"/>
    </sheetView>
  </sheetViews>
  <sheetFormatPr defaultColWidth="9" defaultRowHeight="15" outlineLevelRow="1"/>
  <sheetData>
    <row r="1" spans="1:1">
      <c r="A1" t="s">
        <v>61</v>
      </c>
    </row>
    <row r="2" spans="1:1">
      <c r="A2" t="s">
        <v>62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topLeftCell="B73" workbookViewId="0">
      <selection activeCell="G80" sqref="G80"/>
    </sheetView>
  </sheetViews>
  <sheetFormatPr defaultColWidth="9" defaultRowHeight="15"/>
  <cols>
    <col min="2" max="2" width="10.8571428571429" customWidth="1"/>
    <col min="3" max="3" width="25.7142857142857" customWidth="1"/>
    <col min="4" max="4" width="32.4285714285714" customWidth="1"/>
    <col min="5" max="5" width="13.4285714285714" customWidth="1"/>
    <col min="6" max="6" width="25.8571428571429" customWidth="1"/>
    <col min="7" max="7" width="32.8571428571429" customWidth="1"/>
    <col min="8" max="8" width="25.7142857142857" customWidth="1"/>
  </cols>
  <sheetData>
    <row r="1" spans="1:1">
      <c r="A1" t="s">
        <v>63</v>
      </c>
    </row>
    <row r="2" ht="15.75"/>
    <row r="3" ht="15.75" spans="2:10">
      <c r="B3" s="15" t="s">
        <v>64</v>
      </c>
      <c r="C3" s="16" t="s">
        <v>65</v>
      </c>
      <c r="E3" s="17" t="s">
        <v>66</v>
      </c>
      <c r="F3" s="18" t="s">
        <v>65</v>
      </c>
      <c r="G3" s="19"/>
      <c r="H3" s="19"/>
      <c r="J3" s="19"/>
    </row>
    <row r="4" spans="2:10">
      <c r="B4" s="20">
        <v>3</v>
      </c>
      <c r="C4" s="21">
        <v>27.13141797</v>
      </c>
      <c r="E4" s="22" t="s">
        <v>67</v>
      </c>
      <c r="F4" s="23">
        <v>0.050415433</v>
      </c>
      <c r="G4" s="19"/>
      <c r="H4" s="24"/>
      <c r="J4" s="19"/>
    </row>
    <row r="5" spans="2:10">
      <c r="B5" s="25">
        <v>4</v>
      </c>
      <c r="C5" s="26">
        <v>24.06087477</v>
      </c>
      <c r="E5" s="27">
        <v>0</v>
      </c>
      <c r="F5" s="28">
        <v>1.549325716</v>
      </c>
      <c r="G5" s="29"/>
      <c r="H5" s="24"/>
      <c r="J5" s="29"/>
    </row>
    <row r="6" spans="2:10">
      <c r="B6" s="25">
        <v>2</v>
      </c>
      <c r="C6" s="26">
        <v>16.2931522</v>
      </c>
      <c r="E6" s="30" t="s">
        <v>68</v>
      </c>
      <c r="F6" s="30">
        <v>89.57220865</v>
      </c>
      <c r="G6" s="19"/>
      <c r="H6" s="24"/>
      <c r="J6" s="19"/>
    </row>
    <row r="7" spans="2:8">
      <c r="B7" s="25">
        <v>5</v>
      </c>
      <c r="C7" s="26">
        <v>8.737071785</v>
      </c>
      <c r="E7" s="30" t="s">
        <v>69</v>
      </c>
      <c r="F7" s="30">
        <v>7.658233378</v>
      </c>
      <c r="G7" s="19"/>
      <c r="H7" s="24"/>
    </row>
    <row r="8" spans="2:8">
      <c r="B8" s="25">
        <v>1</v>
      </c>
      <c r="C8" s="26">
        <v>8.032307102</v>
      </c>
      <c r="E8" s="30" t="s">
        <v>70</v>
      </c>
      <c r="F8" s="30">
        <v>1.169816834</v>
      </c>
      <c r="G8" s="19"/>
      <c r="H8" s="24"/>
    </row>
    <row r="9" spans="2:12">
      <c r="B9" s="25">
        <v>6</v>
      </c>
      <c r="C9" s="26">
        <v>5.317384823</v>
      </c>
      <c r="F9" s="29"/>
      <c r="G9" s="19"/>
      <c r="H9" s="24"/>
      <c r="L9" s="32"/>
    </row>
    <row r="10" spans="2:8">
      <c r="B10" s="25">
        <v>7</v>
      </c>
      <c r="C10" s="26">
        <v>2.983214792</v>
      </c>
      <c r="F10" s="29"/>
      <c r="G10" s="19"/>
      <c r="H10" s="24"/>
    </row>
    <row r="11" spans="2:8">
      <c r="B11" s="25">
        <v>8</v>
      </c>
      <c r="C11" s="26">
        <v>2.04945377</v>
      </c>
      <c r="F11" s="29"/>
      <c r="G11" s="19"/>
      <c r="H11" s="24"/>
    </row>
    <row r="12" spans="2:8">
      <c r="B12" s="25">
        <v>0</v>
      </c>
      <c r="C12" s="26">
        <v>1.549325716</v>
      </c>
      <c r="F12" s="29"/>
      <c r="G12" s="19"/>
      <c r="H12" s="24"/>
    </row>
    <row r="13" spans="2:8">
      <c r="B13" s="25">
        <v>9</v>
      </c>
      <c r="C13" s="26">
        <v>1.547532871</v>
      </c>
      <c r="F13" s="29"/>
      <c r="G13" s="19"/>
      <c r="H13" s="24"/>
    </row>
    <row r="14" spans="2:8">
      <c r="B14" s="25">
        <v>10</v>
      </c>
      <c r="C14" s="26">
        <v>1.078031945</v>
      </c>
      <c r="F14" s="29"/>
      <c r="G14" s="19"/>
      <c r="H14" s="24"/>
    </row>
    <row r="15" spans="2:8">
      <c r="B15" s="25">
        <v>12</v>
      </c>
      <c r="C15" s="26">
        <v>0.52347156</v>
      </c>
      <c r="F15" s="29"/>
      <c r="G15" s="19"/>
      <c r="H15" s="24"/>
    </row>
    <row r="16" spans="2:8">
      <c r="B16" s="25">
        <v>11</v>
      </c>
      <c r="C16" s="26">
        <v>0.288417878</v>
      </c>
      <c r="F16" s="29"/>
      <c r="G16" s="19"/>
      <c r="H16" s="24"/>
    </row>
    <row r="17" spans="2:8">
      <c r="B17" s="25">
        <v>14</v>
      </c>
      <c r="C17" s="26">
        <v>0.207334776</v>
      </c>
      <c r="F17" s="29"/>
      <c r="G17" s="19"/>
      <c r="H17" s="24"/>
    </row>
    <row r="18" spans="2:8">
      <c r="B18" s="25">
        <v>20</v>
      </c>
      <c r="C18" s="26">
        <v>0.081597737</v>
      </c>
      <c r="F18" s="29"/>
      <c r="G18" s="19"/>
      <c r="H18" s="24"/>
    </row>
    <row r="19" spans="2:8">
      <c r="B19" s="25">
        <v>13</v>
      </c>
      <c r="C19" s="26">
        <v>0.068994883</v>
      </c>
      <c r="F19" s="29"/>
      <c r="G19" s="19"/>
      <c r="H19" s="24"/>
    </row>
    <row r="20" spans="2:8">
      <c r="B20" s="31" t="s">
        <v>67</v>
      </c>
      <c r="C20" s="26">
        <v>0.050415433</v>
      </c>
      <c r="F20" s="29"/>
      <c r="G20" s="19"/>
      <c r="H20" s="24"/>
    </row>
    <row r="22" spans="3:3">
      <c r="C22" s="32"/>
    </row>
    <row r="28" spans="5:5">
      <c r="E28" s="33"/>
    </row>
    <row r="39" spans="1:1">
      <c r="A39" t="s">
        <v>71</v>
      </c>
    </row>
    <row r="41" ht="15.75" spans="4:4">
      <c r="D41" s="34"/>
    </row>
    <row r="42" ht="16.5" spans="2:7">
      <c r="B42" s="35" t="s">
        <v>58</v>
      </c>
      <c r="C42" s="35" t="s">
        <v>2</v>
      </c>
      <c r="D42" s="35" t="s">
        <v>72</v>
      </c>
      <c r="F42" s="7" t="s">
        <v>73</v>
      </c>
      <c r="G42" s="7" t="s">
        <v>72</v>
      </c>
    </row>
    <row r="43" ht="15.75" spans="2:7">
      <c r="B43" s="36" t="s">
        <v>4</v>
      </c>
      <c r="C43" s="37">
        <v>27972553.5</v>
      </c>
      <c r="D43" s="38">
        <v>18.74432991</v>
      </c>
      <c r="F43" s="39" t="s">
        <v>74</v>
      </c>
      <c r="G43" s="39">
        <v>71.13</v>
      </c>
    </row>
    <row r="44" spans="2:7">
      <c r="B44" s="40" t="s">
        <v>5</v>
      </c>
      <c r="C44" s="41">
        <v>23220815</v>
      </c>
      <c r="D44" s="42">
        <v>15.560203223</v>
      </c>
      <c r="F44" s="39" t="s">
        <v>75</v>
      </c>
      <c r="G44" s="39">
        <v>21.6</v>
      </c>
    </row>
    <row r="45" spans="2:7">
      <c r="B45" s="40" t="s">
        <v>6</v>
      </c>
      <c r="C45" s="41">
        <v>22618985</v>
      </c>
      <c r="D45" s="42">
        <v>15.156918622</v>
      </c>
      <c r="F45" s="39" t="s">
        <v>76</v>
      </c>
      <c r="G45" s="39">
        <v>7.27</v>
      </c>
    </row>
    <row r="46" spans="2:8">
      <c r="B46" s="40" t="s">
        <v>7</v>
      </c>
      <c r="C46" s="41">
        <v>16364055</v>
      </c>
      <c r="D46" s="42">
        <v>10.965507514</v>
      </c>
      <c r="G46" s="43">
        <v>1</v>
      </c>
      <c r="H46" s="32"/>
    </row>
    <row r="47" spans="2:4">
      <c r="B47" s="40" t="s">
        <v>8</v>
      </c>
      <c r="C47" s="41">
        <v>15972845</v>
      </c>
      <c r="D47" s="42">
        <v>10.703358786</v>
      </c>
    </row>
    <row r="48" spans="2:4">
      <c r="B48" s="44" t="s">
        <v>9</v>
      </c>
      <c r="C48" s="41">
        <v>8640605</v>
      </c>
      <c r="D48" s="45">
        <v>5.7900452577</v>
      </c>
    </row>
    <row r="49" spans="2:6">
      <c r="B49" s="44" t="s">
        <v>10</v>
      </c>
      <c r="C49" s="41">
        <v>7324210</v>
      </c>
      <c r="D49" s="45">
        <v>4.9079326479</v>
      </c>
      <c r="F49" s="46"/>
    </row>
    <row r="50" spans="2:4">
      <c r="B50" s="44" t="s">
        <v>11</v>
      </c>
      <c r="C50" s="41">
        <v>6611185</v>
      </c>
      <c r="D50" s="45">
        <v>4.4301365885</v>
      </c>
    </row>
    <row r="51" spans="2:6">
      <c r="B51" s="44" t="s">
        <v>12</v>
      </c>
      <c r="C51" s="41">
        <v>6101710</v>
      </c>
      <c r="D51" s="45">
        <v>4.0887388151</v>
      </c>
      <c r="F51" s="46"/>
    </row>
    <row r="52" spans="2:4">
      <c r="B52" s="44" t="s">
        <v>13</v>
      </c>
      <c r="C52" s="41">
        <v>3561172.5</v>
      </c>
      <c r="D52" s="45">
        <v>2.3863317378</v>
      </c>
    </row>
    <row r="53" spans="2:7">
      <c r="B53" s="47" t="s">
        <v>14</v>
      </c>
      <c r="C53" s="41">
        <v>2957626</v>
      </c>
      <c r="D53" s="48">
        <v>1.9818969153</v>
      </c>
      <c r="G53" s="49"/>
    </row>
    <row r="54" spans="2:7">
      <c r="B54" s="47" t="s">
        <v>15</v>
      </c>
      <c r="C54" s="41">
        <v>2480320</v>
      </c>
      <c r="D54" s="48">
        <v>1.6620554989</v>
      </c>
      <c r="G54" s="49"/>
    </row>
    <row r="55" spans="2:7">
      <c r="B55" s="47" t="s">
        <v>16</v>
      </c>
      <c r="C55" s="41">
        <v>2261810</v>
      </c>
      <c r="D55" s="48">
        <v>1.5156325586</v>
      </c>
      <c r="G55" s="49"/>
    </row>
    <row r="56" spans="2:7">
      <c r="B56" s="47" t="s">
        <v>17</v>
      </c>
      <c r="C56" s="41">
        <v>1705393</v>
      </c>
      <c r="D56" s="48">
        <v>1.1427790823</v>
      </c>
      <c r="G56" s="49"/>
    </row>
    <row r="57" spans="2:4">
      <c r="B57" s="47" t="s">
        <v>18</v>
      </c>
      <c r="C57" s="41">
        <v>1363559.5</v>
      </c>
      <c r="D57" s="48">
        <v>0.9137174094</v>
      </c>
    </row>
    <row r="58" ht="15.75" spans="2:4">
      <c r="B58" s="50" t="s">
        <v>19</v>
      </c>
      <c r="C58" s="51">
        <v>75236</v>
      </c>
      <c r="D58" s="52">
        <v>0.0504154333</v>
      </c>
    </row>
    <row r="59" ht="15.75" spans="3:4">
      <c r="C59" s="49"/>
      <c r="D59" s="32">
        <f>SUM(D43:D58)</f>
        <v>99.9999999998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6" sqref="J16"/>
    </sheetView>
  </sheetViews>
  <sheetFormatPr defaultColWidth="9" defaultRowHeight="15"/>
  <sheetData>
    <row r="1" spans="1:1">
      <c r="A1" t="s">
        <v>77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zoomScale="85" zoomScaleNormal="85" workbookViewId="0">
      <selection activeCell="C61" sqref="C61"/>
    </sheetView>
  </sheetViews>
  <sheetFormatPr defaultColWidth="9" defaultRowHeight="15"/>
  <cols>
    <col min="2" max="2" width="16.5714285714286" customWidth="1"/>
    <col min="3" max="3" width="27.4285714285714" customWidth="1"/>
    <col min="4" max="8" width="15.2857142857143" customWidth="1"/>
    <col min="9" max="9" width="14.8571428571429" customWidth="1"/>
    <col min="11" max="11" width="7.85714285714286" customWidth="1"/>
    <col min="12" max="12" width="14.8571428571429" customWidth="1"/>
    <col min="14" max="14" width="7.85714285714286" customWidth="1"/>
    <col min="15" max="15" width="14.8571428571429" customWidth="1"/>
  </cols>
  <sheetData>
    <row r="1" spans="1:1">
      <c r="A1" t="s">
        <v>78</v>
      </c>
    </row>
    <row r="3" spans="2:3">
      <c r="B3" s="1" t="s">
        <v>79</v>
      </c>
      <c r="C3" s="1" t="s">
        <v>80</v>
      </c>
    </row>
    <row r="4" spans="2:3">
      <c r="B4" s="2" t="s">
        <v>4</v>
      </c>
      <c r="C4" s="3">
        <v>85.055690424</v>
      </c>
    </row>
    <row r="5" spans="2:3">
      <c r="B5" s="2" t="s">
        <v>13</v>
      </c>
      <c r="C5" s="3">
        <v>81.334085036</v>
      </c>
    </row>
    <row r="6" spans="2:6">
      <c r="B6" s="2" t="s">
        <v>14</v>
      </c>
      <c r="C6" s="3">
        <v>80.822537938</v>
      </c>
      <c r="F6" s="4"/>
    </row>
    <row r="7" spans="2:3">
      <c r="B7" s="2" t="s">
        <v>18</v>
      </c>
      <c r="C7" s="3">
        <v>73.868879456</v>
      </c>
    </row>
    <row r="8" spans="2:3">
      <c r="B8" s="2" t="s">
        <v>17</v>
      </c>
      <c r="C8" s="3">
        <v>73.576816465</v>
      </c>
    </row>
    <row r="9" spans="2:3">
      <c r="B9" s="2" t="s">
        <v>19</v>
      </c>
      <c r="C9" s="3">
        <v>34.915658641</v>
      </c>
    </row>
    <row r="10" spans="2:3">
      <c r="B10" s="2" t="s">
        <v>16</v>
      </c>
      <c r="C10" s="3">
        <v>12.897094456</v>
      </c>
    </row>
    <row r="11" spans="2:3">
      <c r="B11" s="2" t="s">
        <v>7</v>
      </c>
      <c r="C11" s="3">
        <v>12.612331442</v>
      </c>
    </row>
    <row r="12" spans="2:3">
      <c r="B12" s="2" t="s">
        <v>9</v>
      </c>
      <c r="C12" s="3">
        <v>12.605430204</v>
      </c>
    </row>
    <row r="13" spans="2:3">
      <c r="B13" s="2" t="s">
        <v>8</v>
      </c>
      <c r="C13" s="3">
        <v>12.588950682</v>
      </c>
    </row>
    <row r="14" spans="2:3">
      <c r="B14" s="2" t="s">
        <v>12</v>
      </c>
      <c r="C14" s="3">
        <v>12.57535006</v>
      </c>
    </row>
    <row r="15" spans="2:3">
      <c r="B15" s="2" t="s">
        <v>6</v>
      </c>
      <c r="C15" s="3">
        <v>12.574342838</v>
      </c>
    </row>
    <row r="16" spans="2:3">
      <c r="B16" s="2" t="s">
        <v>11</v>
      </c>
      <c r="C16" s="3">
        <v>12.564296578</v>
      </c>
    </row>
    <row r="17" spans="2:3">
      <c r="B17" s="2" t="s">
        <v>5</v>
      </c>
      <c r="C17" s="3">
        <v>12.560188204</v>
      </c>
    </row>
    <row r="18" spans="2:3">
      <c r="B18" s="2" t="s">
        <v>10</v>
      </c>
      <c r="C18" s="3">
        <v>12.387055578</v>
      </c>
    </row>
    <row r="19" spans="2:3">
      <c r="B19" s="2" t="s">
        <v>15</v>
      </c>
      <c r="C19" s="3">
        <v>12.136469215</v>
      </c>
    </row>
    <row r="20" spans="2:3">
      <c r="B20" s="5"/>
      <c r="C20" s="6"/>
    </row>
    <row r="21" spans="1:1">
      <c r="A21" t="s">
        <v>81</v>
      </c>
    </row>
    <row r="23" spans="5:9">
      <c r="E23" s="7" t="s">
        <v>82</v>
      </c>
      <c r="F23" s="7"/>
      <c r="G23" s="7"/>
      <c r="H23" s="7"/>
      <c r="I23" s="7"/>
    </row>
    <row r="24" spans="4:14">
      <c r="D24" s="8" t="s">
        <v>83</v>
      </c>
      <c r="E24" s="8" t="s">
        <v>13</v>
      </c>
      <c r="F24" s="9" t="s">
        <v>17</v>
      </c>
      <c r="G24" s="9" t="s">
        <v>18</v>
      </c>
      <c r="H24" s="9" t="s">
        <v>4</v>
      </c>
      <c r="I24" s="9" t="s">
        <v>14</v>
      </c>
      <c r="J24" s="13"/>
      <c r="K24" s="14"/>
      <c r="M24" s="13"/>
      <c r="N24" s="14"/>
    </row>
    <row r="25" spans="4:14">
      <c r="D25" s="10">
        <v>1</v>
      </c>
      <c r="E25" s="11">
        <v>488.16197183</v>
      </c>
      <c r="F25" s="12">
        <v>491.13131313</v>
      </c>
      <c r="G25" s="12">
        <v>485.75257732</v>
      </c>
      <c r="H25" s="12">
        <v>488.75136945</v>
      </c>
      <c r="I25" s="12">
        <v>480.55828221</v>
      </c>
      <c r="J25" s="13"/>
      <c r="K25" s="14"/>
      <c r="M25" s="13"/>
      <c r="N25" s="14"/>
    </row>
    <row r="26" spans="4:14">
      <c r="D26" s="10">
        <v>2</v>
      </c>
      <c r="E26" s="11">
        <v>487.12616822</v>
      </c>
      <c r="F26" s="12">
        <v>482.57425743</v>
      </c>
      <c r="G26" s="12">
        <v>479.10958904</v>
      </c>
      <c r="H26" s="12">
        <v>478.76575979</v>
      </c>
      <c r="I26" s="12">
        <v>480.05882353</v>
      </c>
      <c r="J26" s="13"/>
      <c r="K26" s="14"/>
      <c r="M26" s="13"/>
      <c r="N26" s="14"/>
    </row>
    <row r="27" spans="4:14">
      <c r="D27" s="10">
        <v>3</v>
      </c>
      <c r="E27" s="11">
        <v>328.3989899</v>
      </c>
      <c r="F27" s="12">
        <v>331.734375</v>
      </c>
      <c r="G27" s="12">
        <v>331.41216216</v>
      </c>
      <c r="H27" s="12">
        <v>330.50967937</v>
      </c>
      <c r="I27" s="12">
        <v>330.33333333</v>
      </c>
      <c r="J27" s="13"/>
      <c r="K27" s="14"/>
      <c r="M27" s="13"/>
      <c r="N27" s="14"/>
    </row>
    <row r="28" spans="4:14">
      <c r="D28" s="10">
        <v>4</v>
      </c>
      <c r="E28" s="11">
        <v>467.78074866</v>
      </c>
      <c r="F28" s="12">
        <v>464.86607143</v>
      </c>
      <c r="G28" s="12">
        <v>454.29577465</v>
      </c>
      <c r="H28" s="12">
        <v>464.95221027</v>
      </c>
      <c r="I28" s="12">
        <v>467.39393939</v>
      </c>
      <c r="J28" s="13"/>
      <c r="K28" s="14"/>
      <c r="M28" s="13"/>
      <c r="N28" s="14"/>
    </row>
    <row r="29" spans="4:14">
      <c r="D29" s="10">
        <v>5</v>
      </c>
      <c r="E29" s="11">
        <v>461.16504854</v>
      </c>
      <c r="F29" s="12">
        <v>458.56481481</v>
      </c>
      <c r="G29" s="12">
        <v>468.75</v>
      </c>
      <c r="H29" s="12">
        <v>455.30053035</v>
      </c>
      <c r="I29" s="12">
        <v>455.77777778</v>
      </c>
      <c r="J29" s="13"/>
      <c r="K29" s="14"/>
      <c r="M29" s="13"/>
      <c r="N29" s="14"/>
    </row>
    <row r="30" spans="4:14">
      <c r="D30" s="10">
        <v>6</v>
      </c>
      <c r="E30" s="11">
        <v>381.36446469</v>
      </c>
      <c r="F30" s="12">
        <v>373.1</v>
      </c>
      <c r="G30" s="12">
        <v>383.01628664</v>
      </c>
      <c r="H30" s="12">
        <v>381.27099016</v>
      </c>
      <c r="I30" s="12">
        <v>380.84497207</v>
      </c>
      <c r="J30" s="13"/>
      <c r="K30" s="14"/>
      <c r="M30" s="13"/>
      <c r="N30" s="14"/>
    </row>
    <row r="31" spans="4:14">
      <c r="D31" s="10">
        <v>7</v>
      </c>
      <c r="E31" s="11">
        <v>542.30978261</v>
      </c>
      <c r="F31" s="12">
        <v>541.65847666</v>
      </c>
      <c r="G31" s="12">
        <v>536.96275072</v>
      </c>
      <c r="H31" s="12">
        <v>539.73783314</v>
      </c>
      <c r="I31" s="12">
        <v>540.42657343</v>
      </c>
      <c r="J31" s="13"/>
      <c r="K31" s="14"/>
      <c r="M31" s="13"/>
      <c r="N31" s="14"/>
    </row>
    <row r="32" spans="4:14">
      <c r="D32" s="10">
        <v>8</v>
      </c>
      <c r="E32" s="11">
        <v>534.47076613</v>
      </c>
      <c r="F32" s="12">
        <v>528.12240664</v>
      </c>
      <c r="G32" s="12">
        <v>528.52941176</v>
      </c>
      <c r="H32" s="12">
        <v>532.84238565</v>
      </c>
      <c r="I32" s="12">
        <v>528.28125</v>
      </c>
      <c r="J32" s="13"/>
      <c r="K32" s="14"/>
      <c r="M32" s="13"/>
      <c r="N32" s="14"/>
    </row>
    <row r="33" spans="4:14">
      <c r="D33" s="10">
        <v>9</v>
      </c>
      <c r="E33" s="11">
        <v>368.83793103</v>
      </c>
      <c r="F33" s="12">
        <v>367.99173554</v>
      </c>
      <c r="G33" s="12">
        <v>369.17899761</v>
      </c>
      <c r="H33" s="12">
        <v>369.23835451</v>
      </c>
      <c r="I33" s="12">
        <v>371.08371298</v>
      </c>
      <c r="J33" s="13"/>
      <c r="K33" s="14"/>
      <c r="M33" s="13"/>
      <c r="N33" s="14"/>
    </row>
    <row r="34" spans="4:14">
      <c r="D34" s="10">
        <v>10</v>
      </c>
      <c r="E34" s="11">
        <v>528.27878104</v>
      </c>
      <c r="F34" s="12">
        <v>517.87185355</v>
      </c>
      <c r="G34" s="12">
        <v>513.33823529</v>
      </c>
      <c r="H34" s="12">
        <v>524.00183409</v>
      </c>
      <c r="I34" s="12">
        <v>521.72131148</v>
      </c>
      <c r="J34" s="13"/>
      <c r="K34" s="14"/>
      <c r="M34" s="13"/>
      <c r="N34" s="14"/>
    </row>
    <row r="35" spans="4:14">
      <c r="D35" s="10">
        <v>11</v>
      </c>
      <c r="E35" s="11">
        <v>515.73027091</v>
      </c>
      <c r="F35" s="12">
        <v>513.46341463</v>
      </c>
      <c r="G35" s="12">
        <v>524.9859944</v>
      </c>
      <c r="H35" s="12">
        <v>516.49599542</v>
      </c>
      <c r="I35" s="12">
        <v>517.6897019</v>
      </c>
      <c r="J35" s="13"/>
      <c r="K35" s="14"/>
      <c r="M35" s="13"/>
      <c r="N35" s="14"/>
    </row>
    <row r="36" spans="4:14">
      <c r="D36" s="10">
        <v>12</v>
      </c>
      <c r="E36" s="11">
        <v>360.60398749</v>
      </c>
      <c r="F36" s="12">
        <v>357.8258427</v>
      </c>
      <c r="G36" s="12">
        <v>359.07949791</v>
      </c>
      <c r="H36" s="12">
        <v>358.42678571</v>
      </c>
      <c r="I36" s="12">
        <v>359.06606464</v>
      </c>
      <c r="J36" s="13"/>
      <c r="K36" s="14"/>
      <c r="M36" s="13"/>
      <c r="N36" s="14"/>
    </row>
  </sheetData>
  <mergeCells count="1">
    <mergeCell ref="E23:I23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Revenue 1</vt:lpstr>
      <vt:lpstr>Revenue 2</vt:lpstr>
      <vt:lpstr>Configuration 1</vt:lpstr>
      <vt:lpstr>Configuration 2</vt:lpstr>
      <vt:lpstr>Stores 1</vt:lpstr>
      <vt:lpstr>Stores 2</vt:lpstr>
      <vt:lpstr>Stores 3</vt:lpstr>
      <vt:lpstr>Pricing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2018-06-03T10:25:53Z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