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ohit Mishra\Downloads\"/>
    </mc:Choice>
  </mc:AlternateContent>
  <xr:revisionPtr revIDLastSave="0" documentId="13_ncr:1_{CA3A1EE2-B3ED-4A20-92FA-BEEB618DD554}" xr6:coauthVersionLast="47" xr6:coauthVersionMax="47" xr10:uidLastSave="{00000000-0000-0000-0000-000000000000}"/>
  <bookViews>
    <workbookView xWindow="-108" yWindow="-108" windowWidth="23256" windowHeight="12456" activeTab="11" xr2:uid="{00000000-000D-0000-FFFF-FFFF00000000}"/>
  </bookViews>
  <sheets>
    <sheet name="Qn.1" sheetId="1" r:id="rId1"/>
    <sheet name="Qn,2" sheetId="2" r:id="rId2"/>
    <sheet name="Sheet3" sheetId="9" state="hidden" r:id="rId3"/>
    <sheet name="Qn 3. " sheetId="3" r:id="rId4"/>
    <sheet name="Sheet4" sheetId="10" state="hidden" r:id="rId5"/>
    <sheet name="Sheet5" sheetId="11" state="hidden" r:id="rId6"/>
    <sheet name="Sheet6" sheetId="12" state="hidden" r:id="rId7"/>
    <sheet name="Qn. 4" sheetId="4" r:id="rId8"/>
    <sheet name="Sheet7" sheetId="15" r:id="rId9"/>
    <sheet name="DASHBOARD" sheetId="14" r:id="rId10"/>
    <sheet name="Qn.6" sheetId="6" r:id="rId11"/>
    <sheet name="interpretation" sheetId="17" r:id="rId12"/>
    <sheet name="Sheet1" sheetId="13" r:id="rId13"/>
  </sheets>
  <definedNames>
    <definedName name="Slicer_City">#N/A</definedName>
    <definedName name="Slicer_Gender">#N/A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8" i="2" l="1"/>
  <c r="G49" i="2"/>
  <c r="G50" i="2"/>
  <c r="G51" i="2"/>
  <c r="G23" i="2"/>
  <c r="G24" i="2"/>
  <c r="G25" i="2"/>
  <c r="G26" i="2"/>
  <c r="G27" i="2"/>
  <c r="G28" i="2"/>
  <c r="G29" i="2"/>
  <c r="G30" i="2"/>
  <c r="G31" i="2"/>
  <c r="G32" i="2"/>
  <c r="G33" i="2"/>
  <c r="G34" i="2"/>
  <c r="G35" i="2"/>
  <c r="G36" i="2"/>
  <c r="G37" i="2"/>
  <c r="G38" i="2"/>
  <c r="G39" i="2"/>
  <c r="G40" i="2"/>
  <c r="G41" i="2"/>
  <c r="G42" i="2"/>
  <c r="G43" i="2"/>
  <c r="G44" i="2"/>
  <c r="G45" i="2"/>
  <c r="G46" i="2"/>
  <c r="G47" i="2"/>
  <c r="G3" i="2"/>
  <c r="G4" i="2"/>
  <c r="G5" i="2"/>
  <c r="G6" i="2"/>
  <c r="G7" i="2"/>
  <c r="G8" i="2"/>
  <c r="G9" i="2"/>
  <c r="G10" i="2"/>
  <c r="G11" i="2"/>
  <c r="G12" i="2"/>
  <c r="G13" i="2"/>
  <c r="G14" i="2"/>
  <c r="G15" i="2"/>
  <c r="G16" i="2"/>
  <c r="G17" i="2"/>
  <c r="G18" i="2"/>
  <c r="G19" i="2"/>
  <c r="G20" i="2"/>
  <c r="G21" i="2"/>
  <c r="G22" i="2"/>
  <c r="G2" i="2"/>
</calcChain>
</file>

<file path=xl/sharedStrings.xml><?xml version="1.0" encoding="utf-8"?>
<sst xmlns="http://schemas.openxmlformats.org/spreadsheetml/2006/main" count="2331" uniqueCount="759">
  <si>
    <t xml:space="preserve">Qn. 1 - Perform data cleaning on the provided dataset and mention the steps utilized for data cleaning in a text box
Mention steps followed for data cleaning. </t>
  </si>
  <si>
    <t>Food</t>
  </si>
  <si>
    <t>Measure</t>
  </si>
  <si>
    <t>Grams</t>
  </si>
  <si>
    <t>Calories</t>
  </si>
  <si>
    <t>Protein</t>
  </si>
  <si>
    <t>Fiber</t>
  </si>
  <si>
    <t>Carbs</t>
  </si>
  <si>
    <t>Category</t>
  </si>
  <si>
    <t>Cows' milk</t>
  </si>
  <si>
    <t>1 qt.</t>
  </si>
  <si>
    <t>Dairy products</t>
  </si>
  <si>
    <t>Milk skim</t>
  </si>
  <si>
    <t>Buttermilk</t>
  </si>
  <si>
    <t>1 cup</t>
  </si>
  <si>
    <t>Evaporated, undiluted</t>
  </si>
  <si>
    <t>Fortified milk</t>
  </si>
  <si>
    <t>6 cups</t>
  </si>
  <si>
    <t>Powdered milk</t>
  </si>
  <si>
    <t>skim, instant</t>
  </si>
  <si>
    <t>1 1/3 cups</t>
  </si>
  <si>
    <t>skim, non-instant</t>
  </si>
  <si>
    <t>2/3 cup</t>
  </si>
  <si>
    <t>Goats' milk</t>
  </si>
  <si>
    <t>(1/2 cup ice cream)</t>
  </si>
  <si>
    <t>2 cups</t>
  </si>
  <si>
    <t>Cocoa</t>
  </si>
  <si>
    <t>skim. milk</t>
  </si>
  <si>
    <t>(cornstarch)</t>
  </si>
  <si>
    <t>Custard</t>
  </si>
  <si>
    <t>Ice cream</t>
  </si>
  <si>
    <t>Ice milk</t>
  </si>
  <si>
    <t>Cream or half-and-half</t>
  </si>
  <si>
    <t>1/2 cup</t>
  </si>
  <si>
    <t>Cheese</t>
  </si>
  <si>
    <t>uncreamed</t>
  </si>
  <si>
    <t>Cheddar, grated cup</t>
  </si>
  <si>
    <t>Cream cheese</t>
  </si>
  <si>
    <t>1 oz.</t>
  </si>
  <si>
    <t>Processed cheese</t>
  </si>
  <si>
    <t>Roquefort type</t>
  </si>
  <si>
    <t>Swiss</t>
  </si>
  <si>
    <t>Eggs raw</t>
  </si>
  <si>
    <t>Eggs Scrambled or fried</t>
  </si>
  <si>
    <t>Yolks</t>
  </si>
  <si>
    <t>Fats, Oils, Shortenings</t>
  </si>
  <si>
    <t>Butter</t>
  </si>
  <si>
    <t>1T.</t>
  </si>
  <si>
    <t>1/4Â lb.</t>
  </si>
  <si>
    <t>Hydrogenated cooking fat</t>
  </si>
  <si>
    <t>Lard</t>
  </si>
  <si>
    <t>1 T.</t>
  </si>
  <si>
    <t>Mayonnaise</t>
  </si>
  <si>
    <t>Corn oil</t>
  </si>
  <si>
    <t>Olive oil</t>
  </si>
  <si>
    <t>Safflower seed oil</t>
  </si>
  <si>
    <t>French dressing</t>
  </si>
  <si>
    <t>Thousand Island sauce</t>
  </si>
  <si>
    <t>2 oz.</t>
  </si>
  <si>
    <t>Meat, Poultry</t>
  </si>
  <si>
    <t>Bacon</t>
  </si>
  <si>
    <t>2 slices</t>
  </si>
  <si>
    <t>Beef</t>
  </si>
  <si>
    <t>3 oz.</t>
  </si>
  <si>
    <t>Hamburger</t>
  </si>
  <si>
    <t>Ground lean</t>
  </si>
  <si>
    <t>Roast beef</t>
  </si>
  <si>
    <t>Steak</t>
  </si>
  <si>
    <t>Steak, lean, as round</t>
  </si>
  <si>
    <t>Corned beef</t>
  </si>
  <si>
    <t>Corned beef hash canned</t>
  </si>
  <si>
    <t>Corned beef hash Dried</t>
  </si>
  <si>
    <t>Pot-pie</t>
  </si>
  <si>
    <t>1 pie</t>
  </si>
  <si>
    <t>chicken</t>
  </si>
  <si>
    <t>Fried, breast or leg and thigh chicken</t>
  </si>
  <si>
    <t>Roasted chicken</t>
  </si>
  <si>
    <t>3 1/2 oz.</t>
  </si>
  <si>
    <t>Chicken livers, fried</t>
  </si>
  <si>
    <t>3 med.</t>
  </si>
  <si>
    <t>Duck, domestic</t>
  </si>
  <si>
    <t>Lamb, chop, broiled</t>
  </si>
  <si>
    <t>4 oz.</t>
  </si>
  <si>
    <t>Leg roasted</t>
  </si>
  <si>
    <t>Shoulder, braised</t>
  </si>
  <si>
    <t>Ham pan-broiled</t>
  </si>
  <si>
    <t xml:space="preserve">Ham, as </t>
  </si>
  <si>
    <t>Ham, canned, spiced</t>
  </si>
  <si>
    <t>Pork roast</t>
  </si>
  <si>
    <t>Pork sausage</t>
  </si>
  <si>
    <t>Turkey</t>
  </si>
  <si>
    <t>Roast</t>
  </si>
  <si>
    <t>Clams</t>
  </si>
  <si>
    <t>Fish, Seafood</t>
  </si>
  <si>
    <t>Crab meat</t>
  </si>
  <si>
    <t>Flounder</t>
  </si>
  <si>
    <t>Haddock</t>
  </si>
  <si>
    <t>Lobster</t>
  </si>
  <si>
    <t>aver.</t>
  </si>
  <si>
    <t>Oyster stew</t>
  </si>
  <si>
    <t>Salmon</t>
  </si>
  <si>
    <t>Sardines</t>
  </si>
  <si>
    <t>Scallops</t>
  </si>
  <si>
    <t>Shad</t>
  </si>
  <si>
    <t>Shrimp</t>
  </si>
  <si>
    <t>Swordfish</t>
  </si>
  <si>
    <t>1 steak</t>
  </si>
  <si>
    <t>Tuna</t>
  </si>
  <si>
    <t>Artichoke</t>
  </si>
  <si>
    <t>1 large</t>
  </si>
  <si>
    <t>Vegetables A-E</t>
  </si>
  <si>
    <t>Asparagus</t>
  </si>
  <si>
    <t>6 spears</t>
  </si>
  <si>
    <t>Beans</t>
  </si>
  <si>
    <t>Lima</t>
  </si>
  <si>
    <t>Lima, dry, cooked</t>
  </si>
  <si>
    <t>Navy, baked with pork</t>
  </si>
  <si>
    <t>3/4 cup</t>
  </si>
  <si>
    <t>Red kidney</t>
  </si>
  <si>
    <t>Bean sprouts</t>
  </si>
  <si>
    <t>Beet greens</t>
  </si>
  <si>
    <t>Broccoli</t>
  </si>
  <si>
    <t>Brussels sprouts</t>
  </si>
  <si>
    <t>Sauerkraut</t>
  </si>
  <si>
    <t>Steamed cabbage</t>
  </si>
  <si>
    <t>Carrots</t>
  </si>
  <si>
    <t>Raw, grated</t>
  </si>
  <si>
    <t>Strips, from raw</t>
  </si>
  <si>
    <t>1 mad.</t>
  </si>
  <si>
    <t>t</t>
  </si>
  <si>
    <t>Celery</t>
  </si>
  <si>
    <t>Stalk raw</t>
  </si>
  <si>
    <t>Chard steamed</t>
  </si>
  <si>
    <t>Collards</t>
  </si>
  <si>
    <t>Corn</t>
  </si>
  <si>
    <t>1 ear</t>
  </si>
  <si>
    <t>cooked or canned</t>
  </si>
  <si>
    <t>Cucumbers</t>
  </si>
  <si>
    <t>Dandelion greens</t>
  </si>
  <si>
    <t>Eggplant</t>
  </si>
  <si>
    <t>Endive</t>
  </si>
  <si>
    <t>Kale</t>
  </si>
  <si>
    <t>Vegetables F-P</t>
  </si>
  <si>
    <t>Kohlrabi</t>
  </si>
  <si>
    <t>Lambs quarters, steamed</t>
  </si>
  <si>
    <t>Lentils</t>
  </si>
  <si>
    <t>Lettuce</t>
  </si>
  <si>
    <t>1/4 head</t>
  </si>
  <si>
    <t>Iceberg</t>
  </si>
  <si>
    <t>Mushrooms canned</t>
  </si>
  <si>
    <t>Mustard greens</t>
  </si>
  <si>
    <t>Okra</t>
  </si>
  <si>
    <t>Onions</t>
  </si>
  <si>
    <t>Raw, green</t>
  </si>
  <si>
    <t>6 small</t>
  </si>
  <si>
    <t>Parsley</t>
  </si>
  <si>
    <t>2 T.</t>
  </si>
  <si>
    <t>Parsnips</t>
  </si>
  <si>
    <t>Peas</t>
  </si>
  <si>
    <t>Fresh, steamed peas</t>
  </si>
  <si>
    <t>Vegetables R-Z</t>
  </si>
  <si>
    <t>Split cooked peas</t>
  </si>
  <si>
    <t>4 cups</t>
  </si>
  <si>
    <t>heated peas</t>
  </si>
  <si>
    <t>Peppers canned</t>
  </si>
  <si>
    <t>1 pod</t>
  </si>
  <si>
    <t>Peppers Raw, green, sweet</t>
  </si>
  <si>
    <t>Peppers with beef and crumbs</t>
  </si>
  <si>
    <t>1 med.</t>
  </si>
  <si>
    <t>Potatoes, baked</t>
  </si>
  <si>
    <t>French-fried</t>
  </si>
  <si>
    <t>10 pieces</t>
  </si>
  <si>
    <t>Potatoes Mashed with milk and butter</t>
  </si>
  <si>
    <t>Potatoes, pan-tried</t>
  </si>
  <si>
    <t>Scalloped with cheese potatoes</t>
  </si>
  <si>
    <t>Steamed potatoes before peeling</t>
  </si>
  <si>
    <t>Potato chips</t>
  </si>
  <si>
    <t>Radishes</t>
  </si>
  <si>
    <t>5 small</t>
  </si>
  <si>
    <t>Rutabagas</t>
  </si>
  <si>
    <t>Soybeans</t>
  </si>
  <si>
    <t>Spinach</t>
  </si>
  <si>
    <t>Squash</t>
  </si>
  <si>
    <t>Winter, mashed</t>
  </si>
  <si>
    <t>Sweet potatoes</t>
  </si>
  <si>
    <t>Candied</t>
  </si>
  <si>
    <t>Tomatoes</t>
  </si>
  <si>
    <t>Raw, 2 by 2 1/2</t>
  </si>
  <si>
    <t>Tomato juice</t>
  </si>
  <si>
    <t>Tomato catsup</t>
  </si>
  <si>
    <t>Turnip greens</t>
  </si>
  <si>
    <t>Turnips, steamed</t>
  </si>
  <si>
    <t>Watercress stems, raw</t>
  </si>
  <si>
    <t>Fruits A-F</t>
  </si>
  <si>
    <t>Apple juice canned</t>
  </si>
  <si>
    <t>Apple vinegar</t>
  </si>
  <si>
    <t>1/3 cup</t>
  </si>
  <si>
    <t>Apples, raw</t>
  </si>
  <si>
    <t>1 med</t>
  </si>
  <si>
    <t>Stewed or canned</t>
  </si>
  <si>
    <t>Apricots</t>
  </si>
  <si>
    <t>Dried, uncooked</t>
  </si>
  <si>
    <t>Fresh</t>
  </si>
  <si>
    <t>Nectar, or juice</t>
  </si>
  <si>
    <t>Avocado</t>
  </si>
  <si>
    <t>1/2 large</t>
  </si>
  <si>
    <t>Banana</t>
  </si>
  <si>
    <t>Blackberries</t>
  </si>
  <si>
    <t>Blueberries</t>
  </si>
  <si>
    <t>Cantaloupe</t>
  </si>
  <si>
    <t>1/2 med.</t>
  </si>
  <si>
    <t>Cherries</t>
  </si>
  <si>
    <t>Fresh, raw</t>
  </si>
  <si>
    <t>Cranberry sauce sweetened</t>
  </si>
  <si>
    <t>Dates</t>
  </si>
  <si>
    <t>Figs</t>
  </si>
  <si>
    <t>Fresh, raw figs</t>
  </si>
  <si>
    <t xml:space="preserve">figs Canned with syrup </t>
  </si>
  <si>
    <t>Fruit cocktail, canned</t>
  </si>
  <si>
    <t>Grapefruit sections</t>
  </si>
  <si>
    <t>Fruits G-P</t>
  </si>
  <si>
    <t>Grapefruit, fresh, 5" diameter</t>
  </si>
  <si>
    <t>Grapefruit juice</t>
  </si>
  <si>
    <t>Grapes</t>
  </si>
  <si>
    <t>European, as Muscat, Tokay</t>
  </si>
  <si>
    <t>Grape juice</t>
  </si>
  <si>
    <t>Lemon juice</t>
  </si>
  <si>
    <t>Lemonade concentratefrozen</t>
  </si>
  <si>
    <t>6-oz. can</t>
  </si>
  <si>
    <t>Limeade concentrate frozen</t>
  </si>
  <si>
    <t>Olives large</t>
  </si>
  <si>
    <t>OlivesRipe</t>
  </si>
  <si>
    <t>Oranges 3" diameter</t>
  </si>
  <si>
    <t>Orange juice</t>
  </si>
  <si>
    <t>8 oz. or</t>
  </si>
  <si>
    <t xml:space="preserve">Frozen </t>
  </si>
  <si>
    <t>Papaya</t>
  </si>
  <si>
    <t>Pears</t>
  </si>
  <si>
    <t>Raw, 3 by 2V</t>
  </si>
  <si>
    <t>Persimmons</t>
  </si>
  <si>
    <t>Pineapple Crushed</t>
  </si>
  <si>
    <t>Raw, diced</t>
  </si>
  <si>
    <t>Pineapple juice</t>
  </si>
  <si>
    <t>Plums</t>
  </si>
  <si>
    <t>Raw, 2" diameter</t>
  </si>
  <si>
    <t>Prunes</t>
  </si>
  <si>
    <t>Prune juice</t>
  </si>
  <si>
    <t>Raisins</t>
  </si>
  <si>
    <t>Fruits R-Z</t>
  </si>
  <si>
    <t>Raspberries</t>
  </si>
  <si>
    <t>Raw, red</t>
  </si>
  <si>
    <t>Rhubarb sweetened</t>
  </si>
  <si>
    <t>Strawberries</t>
  </si>
  <si>
    <t>Raw</t>
  </si>
  <si>
    <t>Tangerines</t>
  </si>
  <si>
    <t>I med.</t>
  </si>
  <si>
    <t>Watermelon</t>
  </si>
  <si>
    <t>1 wedge</t>
  </si>
  <si>
    <t>Biscuits</t>
  </si>
  <si>
    <t>Breads, cereals, fastfood,grains</t>
  </si>
  <si>
    <t>Bran flakes</t>
  </si>
  <si>
    <t>Bread, cracked wheat</t>
  </si>
  <si>
    <t>1 slice</t>
  </si>
  <si>
    <t>Rye</t>
  </si>
  <si>
    <t>White, 20 slices, or</t>
  </si>
  <si>
    <t>1-lb. loaf</t>
  </si>
  <si>
    <t>Whole-wheat</t>
  </si>
  <si>
    <t>Corn bread ground meal</t>
  </si>
  <si>
    <t>1 serving</t>
  </si>
  <si>
    <t>Cornflakes</t>
  </si>
  <si>
    <t>Corn grits cooked</t>
  </si>
  <si>
    <t>Corn meal</t>
  </si>
  <si>
    <t>Crackers</t>
  </si>
  <si>
    <t>2 med.</t>
  </si>
  <si>
    <t>Soda, 2 1/2 square</t>
  </si>
  <si>
    <t>Farina</t>
  </si>
  <si>
    <t>Flour</t>
  </si>
  <si>
    <t>Wheat (all purpose)</t>
  </si>
  <si>
    <t>Macaroni</t>
  </si>
  <si>
    <t>Baked with cheese</t>
  </si>
  <si>
    <t>Muffins</t>
  </si>
  <si>
    <t>Noodles</t>
  </si>
  <si>
    <t>Oatmeal</t>
  </si>
  <si>
    <t>Pancakes 4" diam.</t>
  </si>
  <si>
    <t>Wheat, pancakes 4" diam.</t>
  </si>
  <si>
    <t>Pizza 14" diam.</t>
  </si>
  <si>
    <t>1 section</t>
  </si>
  <si>
    <t>Popcorn salted</t>
  </si>
  <si>
    <t>Puffed rice</t>
  </si>
  <si>
    <t>Puffed wheat presweetened</t>
  </si>
  <si>
    <t>Rice</t>
  </si>
  <si>
    <t>Converted</t>
  </si>
  <si>
    <t>White</t>
  </si>
  <si>
    <t>Rice flakes</t>
  </si>
  <si>
    <t>Rolls</t>
  </si>
  <si>
    <t>of refined flour</t>
  </si>
  <si>
    <t>whole-wheat</t>
  </si>
  <si>
    <t>Spaghetti with meat sauce</t>
  </si>
  <si>
    <t>with tomatoes and cheese</t>
  </si>
  <si>
    <t>Spanish rice</t>
  </si>
  <si>
    <t>Shredded wheat biscuit</t>
  </si>
  <si>
    <t>Waffles</t>
  </si>
  <si>
    <t>Wheat germ</t>
  </si>
  <si>
    <t>Wheat-germ cereal toasted</t>
  </si>
  <si>
    <t>Wheat meal cereal unrefined</t>
  </si>
  <si>
    <t>Wheat, cooked</t>
  </si>
  <si>
    <t>Soups</t>
  </si>
  <si>
    <t>Beef soup</t>
  </si>
  <si>
    <t>Bouillon</t>
  </si>
  <si>
    <t>chicken soup</t>
  </si>
  <si>
    <t>Clam chowder</t>
  </si>
  <si>
    <t>Noodle</t>
  </si>
  <si>
    <t>Split-pea soup</t>
  </si>
  <si>
    <t>Tomato soup</t>
  </si>
  <si>
    <t>Vegetable</t>
  </si>
  <si>
    <t>Apple betty</t>
  </si>
  <si>
    <t>Desserts, sweets</t>
  </si>
  <si>
    <t>Bread pudding</t>
  </si>
  <si>
    <t>Cakes</t>
  </si>
  <si>
    <t>Chocolate fudge</t>
  </si>
  <si>
    <t>Cupcake</t>
  </si>
  <si>
    <t>Fruit cake</t>
  </si>
  <si>
    <t>Gingerbread</t>
  </si>
  <si>
    <t>Plain, with no icing</t>
  </si>
  <si>
    <t>Sponge cake</t>
  </si>
  <si>
    <t>Candy</t>
  </si>
  <si>
    <t>Chocolate creams</t>
  </si>
  <si>
    <t>Fudge</t>
  </si>
  <si>
    <t>2 pieces</t>
  </si>
  <si>
    <t>Hard candies</t>
  </si>
  <si>
    <t>Marshmallows</t>
  </si>
  <si>
    <t>Milk chocolate</t>
  </si>
  <si>
    <t>2-oz. bar</t>
  </si>
  <si>
    <t>Chocolate syrup</t>
  </si>
  <si>
    <t>Doughnuts</t>
  </si>
  <si>
    <t>Gelatin, made with water</t>
  </si>
  <si>
    <t>Honey</t>
  </si>
  <si>
    <t>Jams, Jellies</t>
  </si>
  <si>
    <t>Ices</t>
  </si>
  <si>
    <t>preserves</t>
  </si>
  <si>
    <t>Jellies</t>
  </si>
  <si>
    <t>Molasses</t>
  </si>
  <si>
    <t>Cane Syrup</t>
  </si>
  <si>
    <t>9" diam. pie</t>
  </si>
  <si>
    <t>Cherry Pie</t>
  </si>
  <si>
    <t>Lemon meringue</t>
  </si>
  <si>
    <t>Mince</t>
  </si>
  <si>
    <t>Pumpkin Pie</t>
  </si>
  <si>
    <t>Puddings Sugar</t>
  </si>
  <si>
    <t>3 teaspoons sugar</t>
  </si>
  <si>
    <t>Brown, firm-packed, dark sugar</t>
  </si>
  <si>
    <t>Syrup</t>
  </si>
  <si>
    <t>table blends sugar</t>
  </si>
  <si>
    <t>Tapioca cream pudding</t>
  </si>
  <si>
    <t>Almonds</t>
  </si>
  <si>
    <t>Seeds and Nuts</t>
  </si>
  <si>
    <t>roasted and salted</t>
  </si>
  <si>
    <t>Brazil nuts</t>
  </si>
  <si>
    <t>Cashews</t>
  </si>
  <si>
    <t>coconut sweetened</t>
  </si>
  <si>
    <t>Peanut butter</t>
  </si>
  <si>
    <t>Peanut butter, natural</t>
  </si>
  <si>
    <t>Peanuts</t>
  </si>
  <si>
    <t>Pecans</t>
  </si>
  <si>
    <t>Sesame seeds</t>
  </si>
  <si>
    <t>Sunflower seeds</t>
  </si>
  <si>
    <t>Walnuts</t>
  </si>
  <si>
    <t>Beer</t>
  </si>
  <si>
    <t>Drinks,Alcohol, Beverages</t>
  </si>
  <si>
    <t>Gin</t>
  </si>
  <si>
    <t>Wines</t>
  </si>
  <si>
    <t>Table (12.2% alcohol)</t>
  </si>
  <si>
    <t>Carbonated drinks Artificially sweetened</t>
  </si>
  <si>
    <t>12 oz.</t>
  </si>
  <si>
    <t>Club soda</t>
  </si>
  <si>
    <t>Cola drinks</t>
  </si>
  <si>
    <t>Fruit-flavored soda</t>
  </si>
  <si>
    <t>Ginger ale</t>
  </si>
  <si>
    <t>Root beer</t>
  </si>
  <si>
    <t>Coffee</t>
  </si>
  <si>
    <t>Tea</t>
  </si>
  <si>
    <t xml:space="preserve">Qn. 2 - The dataset provided consists of 3 fields - Household income (in thousands), no of members per household, and average household expenditure on groceries each month. 
A) Use a suitable visualization to depict the association between variables
B) Identify the variables to be used and generate an equation to predict outcomes
C) Interpret the outcome through a writeup in a textbox.  </t>
  </si>
  <si>
    <t>Income</t>
  </si>
  <si>
    <t>House</t>
  </si>
  <si>
    <t>Amount</t>
  </si>
  <si>
    <t xml:space="preserve">Qn. 3 - Create a registration form with at least 5 fields and use data validations to ensure accuracy in of input. 
The registration form is for a placement drive. 
Recommended fields
1. Registration Number
2. Age
3. Gender
4. Degree/Course
5. UG score (in CGPA)
You can additional fields or validations based on your interest. 
</t>
  </si>
  <si>
    <t xml:space="preserve">Qn. 4 - Use the following dataset to create a dashboard consisting of 4 charts. 
A) Identify the objective for creation of the dashboard
YOU CAN USE ADDITIONAL SPREADSHEETS FOR YOUR WORK. ENSURE YOUR NAME YOUR SHEETS FOR REFERENCE. 
B) Create at least 4 charts based on your objective and use 2 slicers to make your dashboard dynamic
C) Derive at least 5 insights from your visualizations and mention them in a textbox. 
</t>
  </si>
  <si>
    <t>EEID</t>
  </si>
  <si>
    <t>Full Name</t>
  </si>
  <si>
    <t>Job Title</t>
  </si>
  <si>
    <t>Department</t>
  </si>
  <si>
    <t>Business Unit</t>
  </si>
  <si>
    <t>Gender</t>
  </si>
  <si>
    <t>Ethnicity</t>
  </si>
  <si>
    <t>Age</t>
  </si>
  <si>
    <t>Hiring Date (Year)</t>
  </si>
  <si>
    <t>Annual Salary</t>
  </si>
  <si>
    <t>Bonus %</t>
  </si>
  <si>
    <t>Country</t>
  </si>
  <si>
    <t>City</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</si>
  <si>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</si>
  <si>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</si>
  <si>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</si>
  <si>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</si>
  <si>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</si>
  <si>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</si>
  <si>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</si>
  <si>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</si>
  <si>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</si>
  <si>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</si>
  <si>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</si>
  <si>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</si>
  <si>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</si>
  <si>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</si>
  <si>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</si>
  <si>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</si>
  <si>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</si>
  <si>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</si>
  <si>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</si>
  <si>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</si>
  <si>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</si>
  <si>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</si>
  <si>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</si>
  <si>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</si>
  <si>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</si>
  <si>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</si>
  <si>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</si>
  <si>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</si>
  <si>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</si>
  <si>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</si>
  <si>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</si>
  <si>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</si>
  <si>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</si>
  <si>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</si>
  <si>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</si>
  <si>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</si>
  <si>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</si>
  <si>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</si>
  <si>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</si>
  <si>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</si>
  <si>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</si>
  <si>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</si>
  <si>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</si>
  <si>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</si>
  <si>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</si>
  <si>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</si>
  <si>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</si>
  <si>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</si>
  <si>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</si>
  <si>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</si>
  <si>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</si>
  <si>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</si>
  <si>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</si>
  <si>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</si>
  <si>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</si>
  <si>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</si>
  <si>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</si>
  <si>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</si>
  <si>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</si>
  <si>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</si>
  <si>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</si>
  <si>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</si>
  <si>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</si>
  <si>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</si>
  <si>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</si>
  <si>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</si>
  <si>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</si>
  <si>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</si>
  <si>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</si>
  <si>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</si>
  <si>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</si>
  <si>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</si>
  <si>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</si>
  <si>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</si>
  <si>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</si>
  <si>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</si>
  <si>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</si>
  <si>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</si>
  <si>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</si>
  <si>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</si>
  <si>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</si>
  <si>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</si>
  <si>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</si>
  <si>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</si>
  <si>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</si>
  <si>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</si>
  <si>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</si>
  <si>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</si>
  <si>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</si>
  <si>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</si>
  <si>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</si>
  <si>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</si>
  <si>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</si>
  <si>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</si>
  <si>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</si>
  <si>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</si>
  <si>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</si>
  <si>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</si>
  <si>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</si>
  <si>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</si>
  <si>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</si>
  <si>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</si>
  <si>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</si>
  <si>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</si>
  <si>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</si>
  <si>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</si>
  <si>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</si>
  <si>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</si>
  <si>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</si>
  <si>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</si>
  <si>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</si>
  <si>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</si>
  <si>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</si>
  <si>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</si>
  <si>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</si>
  <si>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</si>
  <si>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</si>
  <si>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</si>
  <si>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</si>
  <si>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</si>
  <si>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</si>
  <si>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</si>
  <si>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</si>
  <si>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</si>
  <si>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</si>
  <si>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</si>
  <si>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</si>
  <si>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</si>
  <si>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</si>
  <si>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</si>
  <si>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</si>
  <si>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</si>
  <si>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</si>
  <si>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</si>
  <si>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</si>
  <si>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</si>
  <si>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</si>
  <si>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</si>
  <si>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</si>
  <si>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</si>
  <si>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</si>
  <si>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</si>
  <si>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</si>
  <si>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</si>
  <si>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</si>
  <si>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</si>
  <si>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</si>
  <si>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</si>
  <si>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</si>
  <si>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</si>
  <si>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</si>
  <si>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</si>
  <si>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</si>
  <si>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</si>
  <si>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</si>
  <si>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</si>
  <si>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</si>
  <si>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</si>
  <si>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</si>
  <si>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</si>
  <si>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</si>
  <si>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</si>
  <si>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</si>
  <si>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</si>
  <si>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</si>
  <si>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</si>
  <si>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</si>
  <si>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</si>
  <si>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</si>
  <si>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</si>
  <si>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</si>
  <si>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</si>
  <si>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</si>
  <si>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</si>
  <si>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</si>
  <si>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</si>
  <si>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</si>
  <si>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</si>
  <si>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</si>
  <si>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</si>
  <si>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</si>
  <si>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</si>
  <si>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</si>
  <si>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</si>
  <si>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</si>
  <si>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</si>
  <si>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</si>
  <si>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</si>
  <si>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</si>
  <si>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</si>
  <si>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</si>
  <si>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</si>
  <si>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</si>
  <si>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</si>
  <si>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</si>
  <si>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</si>
  <si>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</si>
  <si>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</si>
  <si>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</si>
  <si>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</si>
  <si>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</si>
  <si>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</si>
  <si>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</si>
  <si>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</si>
  <si>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</si>
  <si>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</si>
  <si>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</si>
  <si>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</si>
  <si>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</si>
  <si>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</si>
  <si>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</si>
  <si>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</si>
  <si>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</si>
  <si>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</si>
  <si>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</si>
  <si>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</si>
  <si>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</si>
  <si>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</si>
  <si>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</si>
  <si>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</si>
  <si>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</si>
  <si>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</si>
  <si>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</si>
  <si>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</si>
  <si>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</si>
  <si>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</si>
  <si>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</si>
  <si>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</si>
  <si>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</si>
  <si>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</si>
  <si>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</si>
  <si>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</si>
  <si>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</si>
  <si>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</si>
  <si>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</si>
  <si>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</si>
  <si>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</si>
  <si>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</si>
  <si>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</si>
  <si>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</si>
  <si>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</si>
  <si>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</si>
  <si>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</si>
  <si>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</si>
  <si>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</si>
  <si>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</si>
  <si>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</si>
  <si>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</si>
  <si>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</si>
  <si>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</si>
  <si>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</si>
  <si>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</si>
  <si>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</si>
  <si>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</si>
  <si>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</si>
  <si>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 xml:space="preserve">Qn. 6 - The following dataset represents consumer price index data (CPI) for several product categories. 
All CPI data is measured in relation to a base value of 100. All values mentioned in the table indicate an increase or decrease in comparison to the base value. (represent inflation in prices)
Use suitable visualizations to derive at least 3 insights from the data.
Mention your insights in a textbox. </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</si>
  <si>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</si>
  <si>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</si>
  <si>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</si>
  <si>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</si>
  <si>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</si>
  <si>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</si>
  <si>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</si>
  <si>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</si>
  <si>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</si>
  <si>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</si>
  <si>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</si>
  <si>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</si>
  <si>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</si>
  <si>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</si>
  <si>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</si>
  <si>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</si>
  <si>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</si>
  <si>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</si>
  <si>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</si>
  <si>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</si>
  <si>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</si>
  <si>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</si>
  <si>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</si>
  <si>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</si>
  <si>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</si>
  <si>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</si>
  <si>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</si>
  <si>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</si>
  <si>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</si>
  <si>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</si>
  <si>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Urban</t>
  </si>
  <si>
    <t>January</t>
  </si>
  <si>
    <t>February</t>
  </si>
  <si>
    <t>March</t>
  </si>
  <si>
    <t>April</t>
  </si>
  <si>
    <t>May</t>
  </si>
  <si>
    <t>June</t>
  </si>
  <si>
    <t>July</t>
  </si>
  <si>
    <t>August</t>
  </si>
  <si>
    <t>September</t>
  </si>
  <si>
    <t>October</t>
  </si>
  <si>
    <t>November</t>
  </si>
  <si>
    <t>December</t>
  </si>
  <si>
    <t>Fa0</t>
  </si>
  <si>
    <t>Sa0.Fa0</t>
  </si>
  <si>
    <t>0'</t>
  </si>
  <si>
    <t>Row Labels</t>
  </si>
  <si>
    <t>Grand Total</t>
  </si>
  <si>
    <t>Column Labels</t>
  </si>
  <si>
    <t>Sum of Annual Salary</t>
  </si>
  <si>
    <t>1,41,604</t>
  </si>
  <si>
    <t>1,63,099</t>
  </si>
  <si>
    <t>1,19,746</t>
  </si>
  <si>
    <t>1,13,527</t>
  </si>
  <si>
    <t>1,57,333</t>
  </si>
  <si>
    <t>1,09,851</t>
  </si>
  <si>
    <t>1,05,086</t>
  </si>
  <si>
    <t>1,46,742</t>
  </si>
  <si>
    <t>2,49,270</t>
  </si>
  <si>
    <t>1,75,837</t>
  </si>
  <si>
    <t>1,54,828</t>
  </si>
  <si>
    <t>1,86,503</t>
  </si>
  <si>
    <t>1,66,331</t>
  </si>
  <si>
    <t>1,46,140</t>
  </si>
  <si>
    <t>1,51,703</t>
  </si>
  <si>
    <t>1,72,787</t>
  </si>
  <si>
    <t>2,07,172</t>
  </si>
  <si>
    <t>1,52,239</t>
  </si>
  <si>
    <t>2,46,231</t>
  </si>
  <si>
    <t>2,31,141</t>
  </si>
  <si>
    <t>2,56,420</t>
  </si>
  <si>
    <t>1,13,135</t>
  </si>
  <si>
    <t>1,99,808</t>
  </si>
  <si>
    <t>1,22,350</t>
  </si>
  <si>
    <t>1,67,199</t>
  </si>
  <si>
    <t>1,89,420</t>
  </si>
  <si>
    <t>1,25,633</t>
  </si>
  <si>
    <t>1,78,700</t>
  </si>
  <si>
    <t>1,02,043</t>
  </si>
  <si>
    <t>1,35,062</t>
  </si>
  <si>
    <t>1,59,044</t>
  </si>
  <si>
    <t>2,36,946</t>
  </si>
  <si>
    <t>1,20,341</t>
  </si>
  <si>
    <t>2,08,415</t>
  </si>
  <si>
    <t>1,65,927</t>
  </si>
  <si>
    <t>1,09,812</t>
  </si>
  <si>
    <t>2,06,624</t>
  </si>
  <si>
    <t>1,41,899</t>
  </si>
  <si>
    <t>1,16,878</t>
  </si>
  <si>
    <t>1,89,702</t>
  </si>
  <si>
    <t>1,80,664</t>
  </si>
  <si>
    <t>1,52,214</t>
  </si>
  <si>
    <t>1,14,441</t>
  </si>
  <si>
    <t>1,40,402</t>
  </si>
  <si>
    <t>1,54,941</t>
  </si>
  <si>
    <t>2,47,022</t>
  </si>
  <si>
    <t>Sum of Bonus %</t>
  </si>
  <si>
    <t>Count of EEID</t>
  </si>
  <si>
    <t>Average of Age</t>
  </si>
  <si>
    <t>predicted value</t>
  </si>
  <si>
    <t xml:space="preserve">IN </t>
  </si>
  <si>
    <t>Average of Annual Salary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</si>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</sst>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name val="Calibri"/>
      <family val="2"/>
    </font>
    <font>
      <sz val="11"/>
      <color theme="1"/>
      <name val="Calibri"/>
      <family val="2"/>
      <scheme val="minor"/>
    </font>
    <font>
      <sz val="12"/>
      <color theme="1"/>
      <name val="Calibri"/>
      <family val="2"/>
    </font>
    <font>
      <sz val="12"/>
      <color theme="1"/>
      <name val="Calibri"/>
      <family val="2"/>
      <scheme val="minor"/>
    </font>
  </fonts>
  <fills count="5">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theme="3" tint="0.39997558519241921"/>
        <bgColor indexed="64"/>
      </patternFill>
    </fill>
  </fills>
  <borders count="10">
    <border>
      <left/>
      <right/>
      <top/>
      <bottom/>
      <diagonal/>
    </border>
    <border>
      <left/>
      <right/>
      <top style="thin">
        <color rgb="FF000000"/>
      </top>
      <bottom/>
      <diagonal/>
    </border>
    <border>
      <left/>
      <right/>
      <top/>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164" fontId="8" fillId="0" borderId="0" applyFont="0" applyFill="0" applyBorder="0" applyAlignment="0" applyProtection="0"/>
    <xf numFmtId="9" fontId="8" fillId="0" borderId="0" applyFont="0" applyFill="0" applyBorder="0" applyAlignment="0" applyProtection="0"/>
  </cellStyleXfs>
  <cellXfs count="32">
    <xf numFmtId="0" fontId="0" fillId="0" borderId="0" xfId="0"/>
    <xf numFmtId="0" fontId="5" fillId="0" borderId="0" xfId="0" applyFont="1"/>
    <xf numFmtId="0" fontId="6" fillId="0" borderId="9" xfId="0" applyFont="1" applyBorder="1"/>
    <xf numFmtId="0" fontId="9" fillId="2" borderId="1" xfId="0" applyFont="1" applyFill="1" applyBorder="1" applyAlignment="1">
      <alignment vertical="center" wrapText="1"/>
    </xf>
    <xf numFmtId="0" fontId="9" fillId="3" borderId="1" xfId="0" applyFont="1" applyFill="1" applyBorder="1" applyAlignment="1">
      <alignment vertical="center" wrapText="1"/>
    </xf>
    <xf numFmtId="0" fontId="10" fillId="0" borderId="0" xfId="0" applyFont="1"/>
    <xf numFmtId="0" fontId="9" fillId="3" borderId="2" xfId="0" applyFont="1" applyFill="1" applyBorder="1" applyAlignment="1">
      <alignment vertical="center" wrapText="1"/>
    </xf>
    <xf numFmtId="3" fontId="9" fillId="0" borderId="0" xfId="0" applyNumberFormat="1" applyFont="1"/>
    <xf numFmtId="0" fontId="9" fillId="3" borderId="2" xfId="0" applyFont="1" applyFill="1" applyBorder="1"/>
    <xf numFmtId="0" fontId="9" fillId="0" borderId="0" xfId="0" applyFont="1"/>
    <xf numFmtId="17" fontId="9" fillId="0" borderId="0" xfId="0" applyNumberFormat="1" applyFont="1"/>
    <xf numFmtId="16" fontId="9" fillId="0" borderId="0" xfId="0" applyNumberFormat="1" applyFont="1"/>
    <xf numFmtId="0" fontId="0" fillId="0" borderId="0" xfId="0" pivotButton="1"/>
    <xf numFmtId="0" fontId="0" fillId="0" borderId="0" xfId="0" applyAlignment="1">
      <alignment horizontal="left"/>
    </xf>
    <xf numFmtId="9" fontId="6" fillId="0" borderId="9" xfId="2" applyFont="1" applyBorder="1"/>
    <xf numFmtId="165" fontId="6" fillId="0" borderId="9" xfId="1" applyNumberFormat="1" applyFont="1" applyBorder="1" applyAlignment="1">
      <alignment horizontal="center"/>
    </xf>
    <xf numFmtId="165" fontId="0" fillId="0" borderId="0" xfId="1" applyNumberFormat="1" applyFont="1" applyAlignment="1">
      <alignment horizontal="center"/>
    </xf>
    <xf numFmtId="1" fontId="0" fillId="0" borderId="0" xfId="0" pivotButton="1" applyNumberFormat="1"/>
    <xf numFmtId="1" fontId="0" fillId="0" borderId="0" xfId="0" applyNumberFormat="1"/>
    <xf numFmtId="1" fontId="0" fillId="0" borderId="0" xfId="0" applyNumberFormat="1" applyAlignment="1">
      <alignment horizontal="left"/>
    </xf>
    <xf numFmtId="0" fontId="3" fillId="0" borderId="0" xfId="0" applyFont="1"/>
    <xf numFmtId="0" fontId="2" fillId="0" borderId="0" xfId="0" applyFont="1"/>
    <xf numFmtId="0" fontId="1" fillId="0" borderId="0" xfId="0" applyFont="1"/>
    <xf numFmtId="0" fontId="0" fillId="0" borderId="0" xfId="0" applyAlignment="1">
      <alignment horizontal="left" indent="1"/>
    </xf>
    <xf numFmtId="0" fontId="0" fillId="4" borderId="0" xfId="0" applyFill="1"/>
    <xf numFmtId="0" fontId="1" fillId="4" borderId="0" xfId="0" applyFont="1" applyFill="1"/>
    <xf numFmtId="0" fontId="4" fillId="2" borderId="3" xfId="0" applyFont="1" applyFill="1" applyBorder="1" applyAlignment="1">
      <alignment horizontal="center" vertical="center" wrapText="1"/>
    </xf>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cellXfs>
  <cellStyles count="3">
    <cellStyle name="Currency" xfId="1" builtinId="4"/>
    <cellStyle name="Normal" xfId="0" builtinId="0"/>
    <cellStyle name="Percent" xfId="2" builtinId="5"/>
  </cellStyles>
  <dxfs count="15">
    <dxf>
      <fill>
        <patternFill>
          <bgColor theme="4"/>
        </patternFill>
      </fill>
    </dxf>
    <dxf>
      <fill>
        <patternFill>
          <bgColor theme="3"/>
        </patternFill>
      </fill>
    </dxf>
    <dxf>
      <fill>
        <patternFill>
          <bgColor theme="4"/>
        </patternFill>
      </fill>
    </dxf>
    <dxf>
      <fill>
        <patternFill>
          <bgColor theme="3"/>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and scatter plot</a:t>
            </a:r>
            <a:endParaRPr lang="en-US"/>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03149606299212E-2"/>
          <c:y val="0.15171989838813205"/>
          <c:w val="0.90286351706036749"/>
          <c:h val="0.72088764946048411"/>
        </c:manualLayout>
      </c:layout>
      <c:scatterChart>
        <c:scatterStyle val="lineMarker"/>
        <c:varyColors val="0"/>
        <c:ser>
          <c:idx val="0"/>
          <c:order val="0"/>
          <c:tx>
            <c:strRef>
              <c:f>'Qn,2'!$E$1</c:f>
              <c:strCache>
                <c:ptCount val="1"/>
                <c:pt idx="0">
                  <c:v>House</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1.2770778652668416E-2"/>
                  <c:y val="-0.3933814523184601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 = 0.0206x + 2.5234</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'Qn,2'!$D$2:$D$51</c:f>
              <c:numCache>
                <c:formatCode>General</c:formatCode>
                <c:ptCount val="50"/>
                <c:pt idx="0">
                  <c:v>54</c:v>
                </c:pt>
                <c:pt idx="1">
                  <c:v>30</c:v>
                </c:pt>
                <c:pt idx="2">
                  <c:v>32</c:v>
                </c:pt>
                <c:pt idx="3">
                  <c:v>50</c:v>
                </c:pt>
                <c:pt idx="4">
                  <c:v>31</c:v>
                </c:pt>
                <c:pt idx="5">
                  <c:v>55</c:v>
                </c:pt>
                <c:pt idx="6">
                  <c:v>37</c:v>
                </c:pt>
                <c:pt idx="7">
                  <c:v>40</c:v>
                </c:pt>
                <c:pt idx="8">
                  <c:v>66</c:v>
                </c:pt>
                <c:pt idx="9">
                  <c:v>51</c:v>
                </c:pt>
                <c:pt idx="10">
                  <c:v>25</c:v>
                </c:pt>
                <c:pt idx="11">
                  <c:v>48</c:v>
                </c:pt>
                <c:pt idx="12">
                  <c:v>27</c:v>
                </c:pt>
                <c:pt idx="13">
                  <c:v>33</c:v>
                </c:pt>
                <c:pt idx="14">
                  <c:v>65</c:v>
                </c:pt>
                <c:pt idx="15">
                  <c:v>63</c:v>
                </c:pt>
                <c:pt idx="16">
                  <c:v>42</c:v>
                </c:pt>
                <c:pt idx="17">
                  <c:v>21</c:v>
                </c:pt>
                <c:pt idx="18">
                  <c:v>44</c:v>
                </c:pt>
                <c:pt idx="19">
                  <c:v>37</c:v>
                </c:pt>
                <c:pt idx="20">
                  <c:v>62</c:v>
                </c:pt>
                <c:pt idx="21">
                  <c:v>21</c:v>
                </c:pt>
                <c:pt idx="22">
                  <c:v>55</c:v>
                </c:pt>
                <c:pt idx="23">
                  <c:v>42</c:v>
                </c:pt>
                <c:pt idx="24">
                  <c:v>41</c:v>
                </c:pt>
                <c:pt idx="25">
                  <c:v>54</c:v>
                </c:pt>
                <c:pt idx="26">
                  <c:v>30</c:v>
                </c:pt>
                <c:pt idx="27">
                  <c:v>48</c:v>
                </c:pt>
                <c:pt idx="28">
                  <c:v>34</c:v>
                </c:pt>
                <c:pt idx="29">
                  <c:v>67</c:v>
                </c:pt>
                <c:pt idx="30">
                  <c:v>50</c:v>
                </c:pt>
                <c:pt idx="31">
                  <c:v>67</c:v>
                </c:pt>
                <c:pt idx="32">
                  <c:v>55</c:v>
                </c:pt>
                <c:pt idx="33">
                  <c:v>52</c:v>
                </c:pt>
                <c:pt idx="34">
                  <c:v>62</c:v>
                </c:pt>
                <c:pt idx="35">
                  <c:v>64</c:v>
                </c:pt>
                <c:pt idx="36">
                  <c:v>22</c:v>
                </c:pt>
                <c:pt idx="37">
                  <c:v>29</c:v>
                </c:pt>
                <c:pt idx="38">
                  <c:v>39</c:v>
                </c:pt>
                <c:pt idx="39">
                  <c:v>35</c:v>
                </c:pt>
                <c:pt idx="40">
                  <c:v>39</c:v>
                </c:pt>
                <c:pt idx="41">
                  <c:v>54</c:v>
                </c:pt>
                <c:pt idx="42">
                  <c:v>23</c:v>
                </c:pt>
                <c:pt idx="43">
                  <c:v>27</c:v>
                </c:pt>
                <c:pt idx="44">
                  <c:v>26</c:v>
                </c:pt>
                <c:pt idx="45">
                  <c:v>61</c:v>
                </c:pt>
                <c:pt idx="46">
                  <c:v>30</c:v>
                </c:pt>
                <c:pt idx="47">
                  <c:v>22</c:v>
                </c:pt>
                <c:pt idx="48">
                  <c:v>46</c:v>
                </c:pt>
                <c:pt idx="49">
                  <c:v>66</c:v>
                </c:pt>
              </c:numCache>
            </c:numRef>
          </c:xVal>
          <c:yVal>
            <c:numRef>
              <c:f>'Qn,2'!$E$2:$E$51</c:f>
              <c:numCache>
                <c:formatCode>General</c:formatCode>
                <c:ptCount val="50"/>
                <c:pt idx="0">
                  <c:v>3</c:v>
                </c:pt>
                <c:pt idx="1">
                  <c:v>2</c:v>
                </c:pt>
                <c:pt idx="2">
                  <c:v>4</c:v>
                </c:pt>
                <c:pt idx="3">
                  <c:v>5</c:v>
                </c:pt>
                <c:pt idx="4">
                  <c:v>2</c:v>
                </c:pt>
                <c:pt idx="5">
                  <c:v>2</c:v>
                </c:pt>
                <c:pt idx="6">
                  <c:v>1</c:v>
                </c:pt>
                <c:pt idx="7">
                  <c:v>2</c:v>
                </c:pt>
                <c:pt idx="8">
                  <c:v>4</c:v>
                </c:pt>
                <c:pt idx="9">
                  <c:v>3</c:v>
                </c:pt>
                <c:pt idx="10">
                  <c:v>3</c:v>
                </c:pt>
                <c:pt idx="11">
                  <c:v>4</c:v>
                </c:pt>
                <c:pt idx="12">
                  <c:v>1</c:v>
                </c:pt>
                <c:pt idx="13">
                  <c:v>2</c:v>
                </c:pt>
                <c:pt idx="14">
                  <c:v>3</c:v>
                </c:pt>
                <c:pt idx="15">
                  <c:v>4</c:v>
                </c:pt>
                <c:pt idx="16">
                  <c:v>6</c:v>
                </c:pt>
                <c:pt idx="17">
                  <c:v>2</c:v>
                </c:pt>
                <c:pt idx="18">
                  <c:v>1</c:v>
                </c:pt>
                <c:pt idx="19">
                  <c:v>5</c:v>
                </c:pt>
                <c:pt idx="20">
                  <c:v>6</c:v>
                </c:pt>
                <c:pt idx="21">
                  <c:v>3</c:v>
                </c:pt>
                <c:pt idx="22">
                  <c:v>7</c:v>
                </c:pt>
                <c:pt idx="23">
                  <c:v>2</c:v>
                </c:pt>
                <c:pt idx="24">
                  <c:v>7</c:v>
                </c:pt>
                <c:pt idx="25">
                  <c:v>6</c:v>
                </c:pt>
                <c:pt idx="26">
                  <c:v>1</c:v>
                </c:pt>
                <c:pt idx="27">
                  <c:v>2</c:v>
                </c:pt>
                <c:pt idx="28">
                  <c:v>5</c:v>
                </c:pt>
                <c:pt idx="29">
                  <c:v>4</c:v>
                </c:pt>
                <c:pt idx="30">
                  <c:v>2</c:v>
                </c:pt>
                <c:pt idx="31">
                  <c:v>5</c:v>
                </c:pt>
                <c:pt idx="32">
                  <c:v>6</c:v>
                </c:pt>
                <c:pt idx="33">
                  <c:v>2</c:v>
                </c:pt>
                <c:pt idx="34">
                  <c:v>3</c:v>
                </c:pt>
                <c:pt idx="35">
                  <c:v>2</c:v>
                </c:pt>
                <c:pt idx="36">
                  <c:v>3</c:v>
                </c:pt>
                <c:pt idx="37">
                  <c:v>4</c:v>
                </c:pt>
                <c:pt idx="38">
                  <c:v>2</c:v>
                </c:pt>
                <c:pt idx="39">
                  <c:v>1</c:v>
                </c:pt>
                <c:pt idx="40">
                  <c:v>4</c:v>
                </c:pt>
                <c:pt idx="41">
                  <c:v>3</c:v>
                </c:pt>
                <c:pt idx="42">
                  <c:v>6</c:v>
                </c:pt>
                <c:pt idx="43">
                  <c:v>2</c:v>
                </c:pt>
                <c:pt idx="44">
                  <c:v>7</c:v>
                </c:pt>
                <c:pt idx="45">
                  <c:v>2</c:v>
                </c:pt>
                <c:pt idx="46">
                  <c:v>2</c:v>
                </c:pt>
                <c:pt idx="47">
                  <c:v>4</c:v>
                </c:pt>
                <c:pt idx="48">
                  <c:v>5</c:v>
                </c:pt>
                <c:pt idx="49">
                  <c:v>4</c:v>
                </c:pt>
              </c:numCache>
            </c:numRef>
          </c:yVal>
          <c:smooth val="0"/>
          <c:extLst>
            <c:ext xmlns:c16="http://schemas.microsoft.com/office/drawing/2014/chart" uri="{C3380CC4-5D6E-409C-BE32-E72D297353CC}">
              <c16:uniqueId val="{00000000-F897-473E-A1C7-1A518271D358}"/>
            </c:ext>
          </c:extLst>
        </c:ser>
        <c:dLbls>
          <c:dLblPos val="t"/>
          <c:showLegendKey val="0"/>
          <c:showVal val="1"/>
          <c:showCatName val="0"/>
          <c:showSerName val="0"/>
          <c:showPercent val="0"/>
          <c:showBubbleSize val="0"/>
        </c:dLbls>
        <c:axId val="773868896"/>
        <c:axId val="773856416"/>
      </c:scatterChart>
      <c:valAx>
        <c:axId val="77386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6416"/>
        <c:crosses val="autoZero"/>
        <c:crossBetween val="midCat"/>
      </c:valAx>
      <c:valAx>
        <c:axId val="7738564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chemeClr val="accent6">
              <a:lumMod val="20000"/>
              <a:lumOff val="80000"/>
            </a:schemeClr>
          </a:solid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68896"/>
        <c:crosses val="autoZero"/>
        <c:crossBetween val="midCat"/>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80314960629922"/>
          <c:y val="0.17171296296296298"/>
          <c:w val="0.86486351706036746"/>
          <c:h val="0.61498432487605714"/>
        </c:manualLayout>
      </c:layout>
      <c:scatterChart>
        <c:scatterStyle val="lineMarker"/>
        <c:varyColors val="0"/>
        <c:ser>
          <c:idx val="1"/>
          <c:order val="1"/>
          <c:tx>
            <c:strRef>
              <c:f>'Qn,2'!$F$1</c:f>
              <c:strCache>
                <c:ptCount val="1"/>
                <c:pt idx="0">
                  <c:v>Amount</c:v>
                </c:pt>
              </c:strCache>
            </c:strRef>
          </c:tx>
          <c:spPr>
            <a:ln w="19050" cap="rnd">
              <a:noFill/>
              <a:round/>
            </a:ln>
            <a:effectLst/>
          </c:spPr>
          <c:marker>
            <c:symbol val="circle"/>
            <c:size val="5"/>
            <c:spPr>
              <a:solidFill>
                <a:schemeClr val="accent2"/>
              </a:solidFill>
              <a:ln w="9525">
                <a:solidFill>
                  <a:schemeClr val="accent2"/>
                </a:solidFill>
              </a:ln>
              <a:effectLst/>
            </c:spPr>
          </c:marker>
          <c:xVal>
            <c:numRef>
              <c:f>'Qn,2'!$D$2:$D$53</c:f>
              <c:numCache>
                <c:formatCode>General</c:formatCode>
                <c:ptCount val="52"/>
                <c:pt idx="0">
                  <c:v>54</c:v>
                </c:pt>
                <c:pt idx="1">
                  <c:v>30</c:v>
                </c:pt>
                <c:pt idx="2">
                  <c:v>32</c:v>
                </c:pt>
                <c:pt idx="3">
                  <c:v>50</c:v>
                </c:pt>
                <c:pt idx="4">
                  <c:v>31</c:v>
                </c:pt>
                <c:pt idx="5">
                  <c:v>55</c:v>
                </c:pt>
                <c:pt idx="6">
                  <c:v>37</c:v>
                </c:pt>
                <c:pt idx="7">
                  <c:v>40</c:v>
                </c:pt>
                <c:pt idx="8">
                  <c:v>66</c:v>
                </c:pt>
                <c:pt idx="9">
                  <c:v>51</c:v>
                </c:pt>
                <c:pt idx="10">
                  <c:v>25</c:v>
                </c:pt>
                <c:pt idx="11">
                  <c:v>48</c:v>
                </c:pt>
                <c:pt idx="12">
                  <c:v>27</c:v>
                </c:pt>
                <c:pt idx="13">
                  <c:v>33</c:v>
                </c:pt>
                <c:pt idx="14">
                  <c:v>65</c:v>
                </c:pt>
                <c:pt idx="15">
                  <c:v>63</c:v>
                </c:pt>
                <c:pt idx="16">
                  <c:v>42</c:v>
                </c:pt>
                <c:pt idx="17">
                  <c:v>21</c:v>
                </c:pt>
                <c:pt idx="18">
                  <c:v>44</c:v>
                </c:pt>
                <c:pt idx="19">
                  <c:v>37</c:v>
                </c:pt>
                <c:pt idx="20">
                  <c:v>62</c:v>
                </c:pt>
                <c:pt idx="21">
                  <c:v>21</c:v>
                </c:pt>
                <c:pt idx="22">
                  <c:v>55</c:v>
                </c:pt>
                <c:pt idx="23">
                  <c:v>42</c:v>
                </c:pt>
                <c:pt idx="24">
                  <c:v>41</c:v>
                </c:pt>
                <c:pt idx="25">
                  <c:v>54</c:v>
                </c:pt>
                <c:pt idx="26">
                  <c:v>30</c:v>
                </c:pt>
                <c:pt idx="27">
                  <c:v>48</c:v>
                </c:pt>
                <c:pt idx="28">
                  <c:v>34</c:v>
                </c:pt>
                <c:pt idx="29">
                  <c:v>67</c:v>
                </c:pt>
                <c:pt idx="30">
                  <c:v>50</c:v>
                </c:pt>
                <c:pt idx="31">
                  <c:v>67</c:v>
                </c:pt>
                <c:pt idx="32">
                  <c:v>55</c:v>
                </c:pt>
                <c:pt idx="33">
                  <c:v>52</c:v>
                </c:pt>
                <c:pt idx="34">
                  <c:v>62</c:v>
                </c:pt>
                <c:pt idx="35">
                  <c:v>64</c:v>
                </c:pt>
                <c:pt idx="36">
                  <c:v>22</c:v>
                </c:pt>
                <c:pt idx="37">
                  <c:v>29</c:v>
                </c:pt>
                <c:pt idx="38">
                  <c:v>39</c:v>
                </c:pt>
                <c:pt idx="39">
                  <c:v>35</c:v>
                </c:pt>
                <c:pt idx="40">
                  <c:v>39</c:v>
                </c:pt>
                <c:pt idx="41">
                  <c:v>54</c:v>
                </c:pt>
                <c:pt idx="42">
                  <c:v>23</c:v>
                </c:pt>
                <c:pt idx="43">
                  <c:v>27</c:v>
                </c:pt>
                <c:pt idx="44">
                  <c:v>26</c:v>
                </c:pt>
                <c:pt idx="45">
                  <c:v>61</c:v>
                </c:pt>
                <c:pt idx="46">
                  <c:v>30</c:v>
                </c:pt>
                <c:pt idx="47">
                  <c:v>22</c:v>
                </c:pt>
                <c:pt idx="48">
                  <c:v>46</c:v>
                </c:pt>
                <c:pt idx="49">
                  <c:v>66</c:v>
                </c:pt>
              </c:numCache>
            </c:numRef>
          </c:xVal>
          <c:yVal>
            <c:numRef>
              <c:f>'Qn,2'!$F$2:$F$53</c:f>
              <c:numCache>
                <c:formatCode>General</c:formatCode>
                <c:ptCount val="52"/>
                <c:pt idx="0">
                  <c:v>4016</c:v>
                </c:pt>
                <c:pt idx="1">
                  <c:v>3159</c:v>
                </c:pt>
                <c:pt idx="2">
                  <c:v>5100</c:v>
                </c:pt>
                <c:pt idx="3">
                  <c:v>4742</c:v>
                </c:pt>
                <c:pt idx="4">
                  <c:v>1864</c:v>
                </c:pt>
                <c:pt idx="5">
                  <c:v>4070</c:v>
                </c:pt>
                <c:pt idx="6">
                  <c:v>2731</c:v>
                </c:pt>
                <c:pt idx="7">
                  <c:v>3348</c:v>
                </c:pt>
                <c:pt idx="8">
                  <c:v>4764</c:v>
                </c:pt>
                <c:pt idx="9">
                  <c:v>4110</c:v>
                </c:pt>
                <c:pt idx="10">
                  <c:v>4208</c:v>
                </c:pt>
                <c:pt idx="11">
                  <c:v>4219</c:v>
                </c:pt>
                <c:pt idx="12">
                  <c:v>2477</c:v>
                </c:pt>
                <c:pt idx="13">
                  <c:v>2514</c:v>
                </c:pt>
                <c:pt idx="14">
                  <c:v>4214</c:v>
                </c:pt>
                <c:pt idx="15">
                  <c:v>4965</c:v>
                </c:pt>
                <c:pt idx="16">
                  <c:v>4412</c:v>
                </c:pt>
                <c:pt idx="17">
                  <c:v>2448</c:v>
                </c:pt>
                <c:pt idx="18">
                  <c:v>2995</c:v>
                </c:pt>
                <c:pt idx="19">
                  <c:v>4171</c:v>
                </c:pt>
                <c:pt idx="20">
                  <c:v>5678</c:v>
                </c:pt>
                <c:pt idx="21">
                  <c:v>3623</c:v>
                </c:pt>
                <c:pt idx="22">
                  <c:v>5301</c:v>
                </c:pt>
                <c:pt idx="23">
                  <c:v>3020</c:v>
                </c:pt>
                <c:pt idx="24">
                  <c:v>4828</c:v>
                </c:pt>
                <c:pt idx="25">
                  <c:v>5573</c:v>
                </c:pt>
                <c:pt idx="26">
                  <c:v>2583</c:v>
                </c:pt>
                <c:pt idx="27">
                  <c:v>3866</c:v>
                </c:pt>
                <c:pt idx="28">
                  <c:v>3586</c:v>
                </c:pt>
                <c:pt idx="29">
                  <c:v>5037</c:v>
                </c:pt>
                <c:pt idx="30">
                  <c:v>3605</c:v>
                </c:pt>
                <c:pt idx="31">
                  <c:v>5345</c:v>
                </c:pt>
                <c:pt idx="32">
                  <c:v>5370</c:v>
                </c:pt>
                <c:pt idx="33">
                  <c:v>3890</c:v>
                </c:pt>
                <c:pt idx="34">
                  <c:v>4705</c:v>
                </c:pt>
                <c:pt idx="35">
                  <c:v>4157</c:v>
                </c:pt>
                <c:pt idx="36">
                  <c:v>3579</c:v>
                </c:pt>
                <c:pt idx="37">
                  <c:v>3890</c:v>
                </c:pt>
                <c:pt idx="38">
                  <c:v>2972</c:v>
                </c:pt>
                <c:pt idx="39">
                  <c:v>3121</c:v>
                </c:pt>
                <c:pt idx="40">
                  <c:v>4183</c:v>
                </c:pt>
                <c:pt idx="41">
                  <c:v>3730</c:v>
                </c:pt>
                <c:pt idx="42">
                  <c:v>4127</c:v>
                </c:pt>
                <c:pt idx="43">
                  <c:v>2921</c:v>
                </c:pt>
                <c:pt idx="44">
                  <c:v>4603</c:v>
                </c:pt>
                <c:pt idx="45">
                  <c:v>4273</c:v>
                </c:pt>
                <c:pt idx="46">
                  <c:v>3067</c:v>
                </c:pt>
                <c:pt idx="47">
                  <c:v>3074</c:v>
                </c:pt>
                <c:pt idx="48">
                  <c:v>4820</c:v>
                </c:pt>
                <c:pt idx="49">
                  <c:v>5149</c:v>
                </c:pt>
              </c:numCache>
            </c:numRef>
          </c:yVal>
          <c:smooth val="0"/>
          <c:extLst>
            <c:ext xmlns:c16="http://schemas.microsoft.com/office/drawing/2014/chart" uri="{C3380CC4-5D6E-409C-BE32-E72D297353CC}">
              <c16:uniqueId val="{00000001-0203-4C35-B0F8-03F28A8000E4}"/>
            </c:ext>
          </c:extLst>
        </c:ser>
        <c:dLbls>
          <c:showLegendKey val="0"/>
          <c:showVal val="0"/>
          <c:showCatName val="0"/>
          <c:showSerName val="0"/>
          <c:showPercent val="0"/>
          <c:showBubbleSize val="0"/>
        </c:dLbls>
        <c:axId val="832787087"/>
        <c:axId val="832789487"/>
      </c:scatterChart>
      <c:scatterChart>
        <c:scatterStyle val="lineMarker"/>
        <c:varyColors val="0"/>
        <c:ser>
          <c:idx val="0"/>
          <c:order val="0"/>
          <c:tx>
            <c:strRef>
              <c:f>'Qn,2'!$E$1</c:f>
              <c:strCache>
                <c:ptCount val="1"/>
                <c:pt idx="0">
                  <c:v>House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2.8384951881014874E-2"/>
                  <c:y val="-0.393951589384660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'Qn,2'!$D$2:$D$53</c:f>
              <c:numCache>
                <c:formatCode>General</c:formatCode>
                <c:ptCount val="52"/>
                <c:pt idx="0">
                  <c:v>54</c:v>
                </c:pt>
                <c:pt idx="1">
                  <c:v>30</c:v>
                </c:pt>
                <c:pt idx="2">
                  <c:v>32</c:v>
                </c:pt>
                <c:pt idx="3">
                  <c:v>50</c:v>
                </c:pt>
                <c:pt idx="4">
                  <c:v>31</c:v>
                </c:pt>
                <c:pt idx="5">
                  <c:v>55</c:v>
                </c:pt>
                <c:pt idx="6">
                  <c:v>37</c:v>
                </c:pt>
                <c:pt idx="7">
                  <c:v>40</c:v>
                </c:pt>
                <c:pt idx="8">
                  <c:v>66</c:v>
                </c:pt>
                <c:pt idx="9">
                  <c:v>51</c:v>
                </c:pt>
                <c:pt idx="10">
                  <c:v>25</c:v>
                </c:pt>
                <c:pt idx="11">
                  <c:v>48</c:v>
                </c:pt>
                <c:pt idx="12">
                  <c:v>27</c:v>
                </c:pt>
                <c:pt idx="13">
                  <c:v>33</c:v>
                </c:pt>
                <c:pt idx="14">
                  <c:v>65</c:v>
                </c:pt>
                <c:pt idx="15">
                  <c:v>63</c:v>
                </c:pt>
                <c:pt idx="16">
                  <c:v>42</c:v>
                </c:pt>
                <c:pt idx="17">
                  <c:v>21</c:v>
                </c:pt>
                <c:pt idx="18">
                  <c:v>44</c:v>
                </c:pt>
                <c:pt idx="19">
                  <c:v>37</c:v>
                </c:pt>
                <c:pt idx="20">
                  <c:v>62</c:v>
                </c:pt>
                <c:pt idx="21">
                  <c:v>21</c:v>
                </c:pt>
                <c:pt idx="22">
                  <c:v>55</c:v>
                </c:pt>
                <c:pt idx="23">
                  <c:v>42</c:v>
                </c:pt>
                <c:pt idx="24">
                  <c:v>41</c:v>
                </c:pt>
                <c:pt idx="25">
                  <c:v>54</c:v>
                </c:pt>
                <c:pt idx="26">
                  <c:v>30</c:v>
                </c:pt>
                <c:pt idx="27">
                  <c:v>48</c:v>
                </c:pt>
                <c:pt idx="28">
                  <c:v>34</c:v>
                </c:pt>
                <c:pt idx="29">
                  <c:v>67</c:v>
                </c:pt>
                <c:pt idx="30">
                  <c:v>50</c:v>
                </c:pt>
                <c:pt idx="31">
                  <c:v>67</c:v>
                </c:pt>
                <c:pt idx="32">
                  <c:v>55</c:v>
                </c:pt>
                <c:pt idx="33">
                  <c:v>52</c:v>
                </c:pt>
                <c:pt idx="34">
                  <c:v>62</c:v>
                </c:pt>
                <c:pt idx="35">
                  <c:v>64</c:v>
                </c:pt>
                <c:pt idx="36">
                  <c:v>22</c:v>
                </c:pt>
                <c:pt idx="37">
                  <c:v>29</c:v>
                </c:pt>
                <c:pt idx="38">
                  <c:v>39</c:v>
                </c:pt>
                <c:pt idx="39">
                  <c:v>35</c:v>
                </c:pt>
                <c:pt idx="40">
                  <c:v>39</c:v>
                </c:pt>
                <c:pt idx="41">
                  <c:v>54</c:v>
                </c:pt>
                <c:pt idx="42">
                  <c:v>23</c:v>
                </c:pt>
                <c:pt idx="43">
                  <c:v>27</c:v>
                </c:pt>
                <c:pt idx="44">
                  <c:v>26</c:v>
                </c:pt>
                <c:pt idx="45">
                  <c:v>61</c:v>
                </c:pt>
                <c:pt idx="46">
                  <c:v>30</c:v>
                </c:pt>
                <c:pt idx="47">
                  <c:v>22</c:v>
                </c:pt>
                <c:pt idx="48">
                  <c:v>46</c:v>
                </c:pt>
                <c:pt idx="49">
                  <c:v>66</c:v>
                </c:pt>
              </c:numCache>
            </c:numRef>
          </c:xVal>
          <c:yVal>
            <c:numRef>
              <c:f>'Qn,2'!$E$2:$E$53</c:f>
              <c:numCache>
                <c:formatCode>General</c:formatCode>
                <c:ptCount val="52"/>
                <c:pt idx="0">
                  <c:v>3</c:v>
                </c:pt>
                <c:pt idx="1">
                  <c:v>2</c:v>
                </c:pt>
                <c:pt idx="2">
                  <c:v>4</c:v>
                </c:pt>
                <c:pt idx="3">
                  <c:v>5</c:v>
                </c:pt>
                <c:pt idx="4">
                  <c:v>2</c:v>
                </c:pt>
                <c:pt idx="5">
                  <c:v>2</c:v>
                </c:pt>
                <c:pt idx="6">
                  <c:v>1</c:v>
                </c:pt>
                <c:pt idx="7">
                  <c:v>2</c:v>
                </c:pt>
                <c:pt idx="8">
                  <c:v>4</c:v>
                </c:pt>
                <c:pt idx="9">
                  <c:v>3</c:v>
                </c:pt>
                <c:pt idx="10">
                  <c:v>3</c:v>
                </c:pt>
                <c:pt idx="11">
                  <c:v>4</c:v>
                </c:pt>
                <c:pt idx="12">
                  <c:v>1</c:v>
                </c:pt>
                <c:pt idx="13">
                  <c:v>2</c:v>
                </c:pt>
                <c:pt idx="14">
                  <c:v>3</c:v>
                </c:pt>
                <c:pt idx="15">
                  <c:v>4</c:v>
                </c:pt>
                <c:pt idx="16">
                  <c:v>6</c:v>
                </c:pt>
                <c:pt idx="17">
                  <c:v>2</c:v>
                </c:pt>
                <c:pt idx="18">
                  <c:v>1</c:v>
                </c:pt>
                <c:pt idx="19">
                  <c:v>5</c:v>
                </c:pt>
                <c:pt idx="20">
                  <c:v>6</c:v>
                </c:pt>
                <c:pt idx="21">
                  <c:v>3</c:v>
                </c:pt>
                <c:pt idx="22">
                  <c:v>7</c:v>
                </c:pt>
                <c:pt idx="23">
                  <c:v>2</c:v>
                </c:pt>
                <c:pt idx="24">
                  <c:v>7</c:v>
                </c:pt>
                <c:pt idx="25">
                  <c:v>6</c:v>
                </c:pt>
                <c:pt idx="26">
                  <c:v>1</c:v>
                </c:pt>
                <c:pt idx="27">
                  <c:v>2</c:v>
                </c:pt>
                <c:pt idx="28">
                  <c:v>5</c:v>
                </c:pt>
                <c:pt idx="29">
                  <c:v>4</c:v>
                </c:pt>
                <c:pt idx="30">
                  <c:v>2</c:v>
                </c:pt>
                <c:pt idx="31">
                  <c:v>5</c:v>
                </c:pt>
                <c:pt idx="32">
                  <c:v>6</c:v>
                </c:pt>
                <c:pt idx="33">
                  <c:v>2</c:v>
                </c:pt>
                <c:pt idx="34">
                  <c:v>3</c:v>
                </c:pt>
                <c:pt idx="35">
                  <c:v>2</c:v>
                </c:pt>
                <c:pt idx="36">
                  <c:v>3</c:v>
                </c:pt>
                <c:pt idx="37">
                  <c:v>4</c:v>
                </c:pt>
                <c:pt idx="38">
                  <c:v>2</c:v>
                </c:pt>
                <c:pt idx="39">
                  <c:v>1</c:v>
                </c:pt>
                <c:pt idx="40">
                  <c:v>4</c:v>
                </c:pt>
                <c:pt idx="41">
                  <c:v>3</c:v>
                </c:pt>
                <c:pt idx="42">
                  <c:v>6</c:v>
                </c:pt>
                <c:pt idx="43">
                  <c:v>2</c:v>
                </c:pt>
                <c:pt idx="44">
                  <c:v>7</c:v>
                </c:pt>
                <c:pt idx="45">
                  <c:v>2</c:v>
                </c:pt>
                <c:pt idx="46">
                  <c:v>2</c:v>
                </c:pt>
                <c:pt idx="47">
                  <c:v>4</c:v>
                </c:pt>
                <c:pt idx="48">
                  <c:v>5</c:v>
                </c:pt>
                <c:pt idx="49">
                  <c:v>4</c:v>
                </c:pt>
              </c:numCache>
            </c:numRef>
          </c:yVal>
          <c:smooth val="0"/>
          <c:extLst>
            <c:ext xmlns:c16="http://schemas.microsoft.com/office/drawing/2014/chart" uri="{C3380CC4-5D6E-409C-BE32-E72D297353CC}">
              <c16:uniqueId val="{00000000-0203-4C35-B0F8-03F28A8000E4}"/>
            </c:ext>
          </c:extLst>
        </c:ser>
        <c:dLbls>
          <c:showLegendKey val="0"/>
          <c:showVal val="0"/>
          <c:showCatName val="0"/>
          <c:showSerName val="0"/>
          <c:showPercent val="0"/>
          <c:showBubbleSize val="0"/>
        </c:dLbls>
        <c:axId val="1235289839"/>
        <c:axId val="1235295119"/>
      </c:scatterChart>
      <c:valAx>
        <c:axId val="83278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89487"/>
        <c:crosses val="autoZero"/>
        <c:crossBetween val="midCat"/>
      </c:valAx>
      <c:valAx>
        <c:axId val="83278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87087"/>
        <c:crosses val="autoZero"/>
        <c:crossBetween val="midCat"/>
      </c:valAx>
      <c:valAx>
        <c:axId val="123529511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89839"/>
        <c:crosses val="max"/>
        <c:crossBetween val="midCat"/>
      </c:valAx>
      <c:valAx>
        <c:axId val="1235289839"/>
        <c:scaling>
          <c:orientation val="minMax"/>
        </c:scaling>
        <c:delete val="1"/>
        <c:axPos val="b"/>
        <c:numFmt formatCode="General" sourceLinked="1"/>
        <c:majorTickMark val="out"/>
        <c:minorTickMark val="none"/>
        <c:tickLblPos val="nextTo"/>
        <c:crossAx val="1235295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Dashboard.xlsx]Sheet5!PivotTable11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AGE AND EEID</a:t>
            </a:r>
            <a:endParaRPr lang="en-US"/>
          </a:p>
        </c:rich>
      </c:tx>
      <c:layout>
        <c:manualLayout>
          <c:xMode val="edge"/>
          <c:yMode val="edge"/>
          <c:x val="0.4338098227322970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62270341207347"/>
          <c:y val="0.11932228990244144"/>
          <c:w val="0.52167782152230979"/>
          <c:h val="0.80914363888476204"/>
        </c:manualLayout>
      </c:layout>
      <c:barChart>
        <c:barDir val="bar"/>
        <c:grouping val="clustered"/>
        <c:varyColors val="0"/>
        <c:ser>
          <c:idx val="0"/>
          <c:order val="0"/>
          <c:tx>
            <c:strRef>
              <c:f>Sheet5!$B$3</c:f>
              <c:strCache>
                <c:ptCount val="1"/>
                <c:pt idx="0">
                  <c:v>Average of 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Sheet5!$B$4:$B$11</c:f>
              <c:numCache>
                <c:formatCode>0</c:formatCode>
                <c:ptCount val="7"/>
                <c:pt idx="0">
                  <c:v>30.5</c:v>
                </c:pt>
                <c:pt idx="1">
                  <c:v>46.46153846153846</c:v>
                </c:pt>
                <c:pt idx="2">
                  <c:v>44.9</c:v>
                </c:pt>
                <c:pt idx="3">
                  <c:v>50.666666666666664</c:v>
                </c:pt>
                <c:pt idx="4">
                  <c:v>41.875</c:v>
                </c:pt>
                <c:pt idx="5">
                  <c:v>37.25</c:v>
                </c:pt>
                <c:pt idx="6">
                  <c:v>42.375</c:v>
                </c:pt>
              </c:numCache>
            </c:numRef>
          </c:val>
          <c:extLst>
            <c:ext xmlns:c16="http://schemas.microsoft.com/office/drawing/2014/chart" uri="{C3380CC4-5D6E-409C-BE32-E72D297353CC}">
              <c16:uniqueId val="{00000000-F529-4053-B4B2-4C152323BE49}"/>
            </c:ext>
          </c:extLst>
        </c:ser>
        <c:ser>
          <c:idx val="1"/>
          <c:order val="1"/>
          <c:tx>
            <c:strRef>
              <c:f>Sheet5!$C$3</c:f>
              <c:strCache>
                <c:ptCount val="1"/>
                <c:pt idx="0">
                  <c:v>Count of EEID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Sheet5!$C$4:$C$11</c:f>
              <c:numCache>
                <c:formatCode>0</c:formatCode>
                <c:ptCount val="7"/>
                <c:pt idx="0">
                  <c:v>4</c:v>
                </c:pt>
                <c:pt idx="1">
                  <c:v>13</c:v>
                </c:pt>
                <c:pt idx="2">
                  <c:v>10</c:v>
                </c:pt>
                <c:pt idx="3">
                  <c:v>6</c:v>
                </c:pt>
                <c:pt idx="4">
                  <c:v>16</c:v>
                </c:pt>
                <c:pt idx="5">
                  <c:v>8</c:v>
                </c:pt>
                <c:pt idx="6">
                  <c:v>8</c:v>
                </c:pt>
              </c:numCache>
            </c:numRef>
          </c:val>
          <c:extLst>
            <c:ext xmlns:c16="http://schemas.microsoft.com/office/drawing/2014/chart" uri="{C3380CC4-5D6E-409C-BE32-E72D297353CC}">
              <c16:uniqueId val="{00000001-F529-4053-B4B2-4C152323BE49}"/>
            </c:ext>
          </c:extLst>
        </c:ser>
        <c:dLbls>
          <c:dLblPos val="inEnd"/>
          <c:showLegendKey val="0"/>
          <c:showVal val="1"/>
          <c:showCatName val="0"/>
          <c:showSerName val="0"/>
          <c:showPercent val="0"/>
          <c:showBubbleSize val="0"/>
        </c:dLbls>
        <c:gapWidth val="65"/>
        <c:axId val="720135808"/>
        <c:axId val="720131008"/>
      </c:barChart>
      <c:catAx>
        <c:axId val="720135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131008"/>
        <c:crosses val="autoZero"/>
        <c:auto val="1"/>
        <c:lblAlgn val="ctr"/>
        <c:lblOffset val="100"/>
        <c:noMultiLvlLbl val="0"/>
      </c:catAx>
      <c:valAx>
        <c:axId val="720131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13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Dashboard.xlsx]Sheet5!PivotTable13</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BONUS</a:t>
            </a:r>
            <a:r>
              <a:rPr lang="en-US" baseline="0"/>
              <a:t> PERCENTAGE IN BUSINESS UNIT</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47594050743671E-2"/>
          <c:y val="0.25053571428571431"/>
          <c:w val="0.80328937007874013"/>
          <c:h val="0.57575412448443941"/>
        </c:manualLayout>
      </c:layout>
      <c:barChart>
        <c:barDir val="col"/>
        <c:grouping val="clustered"/>
        <c:varyColors val="0"/>
        <c:ser>
          <c:idx val="0"/>
          <c:order val="0"/>
          <c:tx>
            <c:strRef>
              <c:f>Sheet5!$B$16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Sheet5!$A$17:$A$21</c:f>
              <c:strCache>
                <c:ptCount val="4"/>
                <c:pt idx="0">
                  <c:v>Corporate</c:v>
                </c:pt>
                <c:pt idx="1">
                  <c:v>Manufacturing</c:v>
                </c:pt>
                <c:pt idx="2">
                  <c:v>Research &amp; Development</c:v>
                </c:pt>
                <c:pt idx="3">
                  <c:v>Speciality Products</c:v>
                </c:pt>
              </c:strCache>
            </c:strRef>
          </c:cat>
          <c:val>
            <c:numRef>
              <c:f>Sheet5!$B$17:$B$21</c:f>
              <c:numCache>
                <c:formatCode>0</c:formatCode>
                <c:ptCount val="4"/>
                <c:pt idx="0">
                  <c:v>0.62000000000000011</c:v>
                </c:pt>
                <c:pt idx="1">
                  <c:v>1.19</c:v>
                </c:pt>
                <c:pt idx="2">
                  <c:v>2.1899999999999995</c:v>
                </c:pt>
                <c:pt idx="3">
                  <c:v>3.0800000000000005</c:v>
                </c:pt>
              </c:numCache>
            </c:numRef>
          </c:val>
          <c:extLst>
            <c:ext xmlns:c16="http://schemas.microsoft.com/office/drawing/2014/chart" uri="{C3380CC4-5D6E-409C-BE32-E72D297353CC}">
              <c16:uniqueId val="{00000000-625B-4A52-89BF-847CF2A5D6B5}"/>
            </c:ext>
          </c:extLst>
        </c:ser>
        <c:dLbls>
          <c:showLegendKey val="0"/>
          <c:showVal val="0"/>
          <c:showCatName val="0"/>
          <c:showSerName val="0"/>
          <c:showPercent val="0"/>
          <c:showBubbleSize val="0"/>
        </c:dLbls>
        <c:gapWidth val="100"/>
        <c:overlap val="-24"/>
        <c:axId val="762626720"/>
        <c:axId val="762631040"/>
      </c:barChart>
      <c:catAx>
        <c:axId val="76262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2631040"/>
        <c:crosses val="autoZero"/>
        <c:auto val="1"/>
        <c:lblAlgn val="ctr"/>
        <c:lblOffset val="100"/>
        <c:noMultiLvlLbl val="0"/>
      </c:catAx>
      <c:valAx>
        <c:axId val="7626310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26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Dashboard.xlsx]Sheet6!PivotTable14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SALARY and bonus% </a:t>
            </a:r>
            <a:r>
              <a:rPr lang="en-US" baseline="0"/>
              <a:t> </a:t>
            </a:r>
            <a:endParaRPr lang="en-US"/>
          </a:p>
        </c:rich>
      </c:tx>
      <c:layout>
        <c:manualLayout>
          <c:xMode val="edge"/>
          <c:yMode val="edge"/>
          <c:x val="0.12778455818022744"/>
          <c:y val="3.3718689788053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Bonus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Sheet6!$A$4:$A$12</c:f>
              <c:multiLvlStrCache>
                <c:ptCount val="6"/>
                <c:lvl>
                  <c:pt idx="0">
                    <c:v>Brazil</c:v>
                  </c:pt>
                  <c:pt idx="1">
                    <c:v>China</c:v>
                  </c:pt>
                  <c:pt idx="2">
                    <c:v>United States</c:v>
                  </c:pt>
                  <c:pt idx="3">
                    <c:v>Brazil</c:v>
                  </c:pt>
                  <c:pt idx="4">
                    <c:v>China</c:v>
                  </c:pt>
                  <c:pt idx="5">
                    <c:v>United States</c:v>
                  </c:pt>
                </c:lvl>
                <c:lvl>
                  <c:pt idx="0">
                    <c:v>Female</c:v>
                  </c:pt>
                  <c:pt idx="3">
                    <c:v>Male</c:v>
                  </c:pt>
                </c:lvl>
              </c:multiLvlStrCache>
            </c:multiLvlStrRef>
          </c:cat>
          <c:val>
            <c:numRef>
              <c:f>Sheet6!$B$4:$B$12</c:f>
              <c:numCache>
                <c:formatCode>General</c:formatCode>
                <c:ptCount val="6"/>
                <c:pt idx="0">
                  <c:v>0</c:v>
                </c:pt>
                <c:pt idx="1">
                  <c:v>0.55999999999999994</c:v>
                </c:pt>
                <c:pt idx="2">
                  <c:v>2.8899999999999997</c:v>
                </c:pt>
                <c:pt idx="3">
                  <c:v>0.28000000000000003</c:v>
                </c:pt>
                <c:pt idx="4">
                  <c:v>1.4300000000000002</c:v>
                </c:pt>
                <c:pt idx="5">
                  <c:v>1.92</c:v>
                </c:pt>
              </c:numCache>
            </c:numRef>
          </c:val>
          <c:extLst>
            <c:ext xmlns:c16="http://schemas.microsoft.com/office/drawing/2014/chart" uri="{C3380CC4-5D6E-409C-BE32-E72D297353CC}">
              <c16:uniqueId val="{00000000-BAEF-41DD-8E29-B1F13ED372C7}"/>
            </c:ext>
          </c:extLst>
        </c:ser>
        <c:dLbls>
          <c:showLegendKey val="0"/>
          <c:showVal val="1"/>
          <c:showCatName val="0"/>
          <c:showSerName val="0"/>
          <c:showPercent val="0"/>
          <c:showBubbleSize val="0"/>
        </c:dLbls>
        <c:gapWidth val="219"/>
        <c:overlap val="-27"/>
        <c:axId val="995235583"/>
        <c:axId val="995229823"/>
      </c:barChart>
      <c:lineChart>
        <c:grouping val="standard"/>
        <c:varyColors val="0"/>
        <c:ser>
          <c:idx val="1"/>
          <c:order val="1"/>
          <c:tx>
            <c:strRef>
              <c:f>Sheet6!$C$3</c:f>
              <c:strCache>
                <c:ptCount val="1"/>
                <c:pt idx="0">
                  <c:v>Average of Annual Salary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Sheet6!$A$4:$A$12</c:f>
              <c:multiLvlStrCache>
                <c:ptCount val="6"/>
                <c:lvl>
                  <c:pt idx="0">
                    <c:v>Brazil</c:v>
                  </c:pt>
                  <c:pt idx="1">
                    <c:v>China</c:v>
                  </c:pt>
                  <c:pt idx="2">
                    <c:v>United States</c:v>
                  </c:pt>
                  <c:pt idx="3">
                    <c:v>Brazil</c:v>
                  </c:pt>
                  <c:pt idx="4">
                    <c:v>China</c:v>
                  </c:pt>
                  <c:pt idx="5">
                    <c:v>United States</c:v>
                  </c:pt>
                </c:lvl>
                <c:lvl>
                  <c:pt idx="0">
                    <c:v>Female</c:v>
                  </c:pt>
                  <c:pt idx="3">
                    <c:v>Male</c:v>
                  </c:pt>
                </c:lvl>
              </c:multiLvlStrCache>
            </c:multiLvlStrRef>
          </c:cat>
          <c:val>
            <c:numRef>
              <c:f>Sheet6!$C$4:$C$12</c:f>
              <c:numCache>
                <c:formatCode>0</c:formatCode>
                <c:ptCount val="6"/>
                <c:pt idx="0">
                  <c:v>87584.5</c:v>
                </c:pt>
                <c:pt idx="1">
                  <c:v>86858</c:v>
                </c:pt>
                <c:pt idx="2">
                  <c:v>75348.899999999994</c:v>
                </c:pt>
                <c:pt idx="3">
                  <c:v>#N/A</c:v>
                </c:pt>
                <c:pt idx="4">
                  <c:v>80678.8</c:v>
                </c:pt>
                <c:pt idx="5">
                  <c:v>76567.153846153844</c:v>
                </c:pt>
              </c:numCache>
            </c:numRef>
          </c:val>
          <c:smooth val="0"/>
          <c:extLst>
            <c:ext xmlns:c16="http://schemas.microsoft.com/office/drawing/2014/chart" uri="{C3380CC4-5D6E-409C-BE32-E72D297353CC}">
              <c16:uniqueId val="{00000001-BAEF-41DD-8E29-B1F13ED372C7}"/>
            </c:ext>
          </c:extLst>
        </c:ser>
        <c:dLbls>
          <c:showLegendKey val="0"/>
          <c:showVal val="1"/>
          <c:showCatName val="0"/>
          <c:showSerName val="0"/>
          <c:showPercent val="0"/>
          <c:showBubbleSize val="0"/>
        </c:dLbls>
        <c:marker val="1"/>
        <c:smooth val="0"/>
        <c:axId val="995243743"/>
        <c:axId val="995233663"/>
      </c:lineChart>
      <c:catAx>
        <c:axId val="9952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29823"/>
        <c:crosses val="autoZero"/>
        <c:auto val="1"/>
        <c:lblAlgn val="ctr"/>
        <c:lblOffset val="100"/>
        <c:noMultiLvlLbl val="0"/>
      </c:catAx>
      <c:valAx>
        <c:axId val="99522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35583"/>
        <c:crosses val="autoZero"/>
        <c:crossBetween val="between"/>
      </c:valAx>
      <c:valAx>
        <c:axId val="995233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43743"/>
        <c:crosses val="max"/>
        <c:crossBetween val="between"/>
      </c:valAx>
      <c:catAx>
        <c:axId val="995243743"/>
        <c:scaling>
          <c:orientation val="minMax"/>
        </c:scaling>
        <c:delete val="1"/>
        <c:axPos val="b"/>
        <c:numFmt formatCode="General" sourceLinked="1"/>
        <c:majorTickMark val="out"/>
        <c:minorTickMark val="none"/>
        <c:tickLblPos val="nextTo"/>
        <c:crossAx val="9952336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Dashboard.xlsx]Sheet4!PivotTable10</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JOB TITLEWISE SALARY</a:t>
            </a:r>
          </a:p>
        </c:rich>
      </c:tx>
      <c:layout>
        <c:manualLayout>
          <c:xMode val="edge"/>
          <c:yMode val="edge"/>
          <c:x val="0.18655555555555553"/>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4"/>
      </c:pivotFmt>
    </c:pivotFmts>
    <c:plotArea>
      <c:layout>
        <c:manualLayout>
          <c:layoutTarget val="inner"/>
          <c:xMode val="edge"/>
          <c:yMode val="edge"/>
          <c:x val="0.17064812462958259"/>
          <c:y val="0.13930555555555557"/>
          <c:w val="0.57454579770270653"/>
          <c:h val="0.39619094488188977"/>
        </c:manualLayout>
      </c:layout>
      <c:lineChart>
        <c:grouping val="standard"/>
        <c:varyColors val="0"/>
        <c:ser>
          <c:idx val="0"/>
          <c:order val="0"/>
          <c:tx>
            <c:strRef>
              <c:f>Sheet4!$B$3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2700" cap="rnd">
                <a:noFill/>
              </a:ln>
              <a:effectLst/>
            </c:spPr>
            <c:trendlineType val="linear"/>
            <c:dispRSqr val="0"/>
            <c:dispEq val="0"/>
          </c:trendline>
          <c:cat>
            <c:strRef>
              <c:f>Sheet4!$A$4:$A$25</c:f>
              <c:strCache>
                <c:ptCount val="21"/>
                <c:pt idx="0">
                  <c:v>Account Representative</c:v>
                </c:pt>
                <c:pt idx="1">
                  <c:v>Analyst</c:v>
                </c:pt>
                <c:pt idx="2">
                  <c:v>Analyst II</c:v>
                </c:pt>
                <c:pt idx="3">
                  <c:v>Automation Engineer</c:v>
                </c:pt>
                <c:pt idx="4">
                  <c:v>Cloud Infrastructure Architect</c:v>
                </c:pt>
                <c:pt idx="5">
                  <c:v>Computer Systems Manager</c:v>
                </c:pt>
                <c:pt idx="6">
                  <c:v>Controls Engineer</c:v>
                </c:pt>
                <c:pt idx="7">
                  <c:v>Director</c:v>
                </c:pt>
                <c:pt idx="8">
                  <c:v>Engineering Manager</c:v>
                </c:pt>
                <c:pt idx="9">
                  <c:v>Enterprise Architect</c:v>
                </c:pt>
                <c:pt idx="10">
                  <c:v>Field Engineer</c:v>
                </c:pt>
                <c:pt idx="11">
                  <c:v>HRIS Analyst</c:v>
                </c:pt>
                <c:pt idx="12">
                  <c:v>Manager</c:v>
                </c:pt>
                <c:pt idx="13">
                  <c:v>Network Architect</c:v>
                </c:pt>
                <c:pt idx="14">
                  <c:v>Quality Engineer</c:v>
                </c:pt>
                <c:pt idx="15">
                  <c:v>Sr. Analyst</c:v>
                </c:pt>
                <c:pt idx="16">
                  <c:v>Sr. Business Partner</c:v>
                </c:pt>
                <c:pt idx="17">
                  <c:v>Sr. Manger</c:v>
                </c:pt>
                <c:pt idx="18">
                  <c:v>Technical Architect</c:v>
                </c:pt>
                <c:pt idx="19">
                  <c:v>Test Engineer</c:v>
                </c:pt>
                <c:pt idx="20">
                  <c:v>Vice President</c:v>
                </c:pt>
              </c:strCache>
            </c:strRef>
          </c:cat>
          <c:val>
            <c:numRef>
              <c:f>Sheet4!$B$4:$B$25</c:f>
              <c:numCache>
                <c:formatCode>General</c:formatCode>
                <c:ptCount val="21"/>
                <c:pt idx="0">
                  <c:v>165948</c:v>
                </c:pt>
                <c:pt idx="1">
                  <c:v>99009</c:v>
                </c:pt>
                <c:pt idx="2">
                  <c:v>192257</c:v>
                </c:pt>
                <c:pt idx="3">
                  <c:v>0</c:v>
                </c:pt>
                <c:pt idx="4">
                  <c:v>78844</c:v>
                </c:pt>
                <c:pt idx="5">
                  <c:v>258805</c:v>
                </c:pt>
                <c:pt idx="6">
                  <c:v>86299</c:v>
                </c:pt>
                <c:pt idx="7">
                  <c:v>0</c:v>
                </c:pt>
                <c:pt idx="8">
                  <c:v>192107</c:v>
                </c:pt>
                <c:pt idx="9">
                  <c:v>192527</c:v>
                </c:pt>
                <c:pt idx="10">
                  <c:v>160344</c:v>
                </c:pt>
                <c:pt idx="11">
                  <c:v>118472</c:v>
                </c:pt>
                <c:pt idx="12">
                  <c:v>0</c:v>
                </c:pt>
                <c:pt idx="13">
                  <c:v>76588</c:v>
                </c:pt>
                <c:pt idx="14">
                  <c:v>240562</c:v>
                </c:pt>
                <c:pt idx="15">
                  <c:v>269690</c:v>
                </c:pt>
                <c:pt idx="16">
                  <c:v>95998</c:v>
                </c:pt>
                <c:pt idx="17">
                  <c:v>0</c:v>
                </c:pt>
                <c:pt idx="18">
                  <c:v>99975</c:v>
                </c:pt>
                <c:pt idx="19">
                  <c:v>86858</c:v>
                </c:pt>
                <c:pt idx="20">
                  <c:v>0</c:v>
                </c:pt>
              </c:numCache>
            </c:numRef>
          </c:val>
          <c:smooth val="0"/>
          <c:extLst>
            <c:ext xmlns:c16="http://schemas.microsoft.com/office/drawing/2014/chart" uri="{C3380CC4-5D6E-409C-BE32-E72D297353CC}">
              <c16:uniqueId val="{00000001-E9D7-4447-88FF-818899AE8D8C}"/>
            </c:ext>
          </c:extLst>
        </c:ser>
        <c:dLbls>
          <c:dLblPos val="t"/>
          <c:showLegendKey val="0"/>
          <c:showVal val="1"/>
          <c:showCatName val="0"/>
          <c:showSerName val="0"/>
          <c:showPercent val="0"/>
          <c:showBubbleSize val="0"/>
        </c:dLbls>
        <c:marker val="1"/>
        <c:smooth val="0"/>
        <c:axId val="635446928"/>
        <c:axId val="635447408"/>
      </c:lineChart>
      <c:catAx>
        <c:axId val="63544692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47408"/>
        <c:crosses val="autoZero"/>
        <c:auto val="1"/>
        <c:lblAlgn val="ctr"/>
        <c:lblOffset val="100"/>
        <c:noMultiLvlLbl val="0"/>
      </c:catAx>
      <c:valAx>
        <c:axId val="63544740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4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BASED ON ETHNICITY </a:t>
            </a:r>
            <a:endParaRPr lang="en-US"/>
          </a:p>
        </c:rich>
      </c:tx>
      <c:overlay val="0"/>
      <c:spPr>
        <a:solidFill>
          <a:schemeClr val="accent3">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Asian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Brazil</c:v>
                </c:pt>
                <c:pt idx="1">
                  <c:v>China</c:v>
                </c:pt>
                <c:pt idx="2">
                  <c:v>United States</c:v>
                </c:pt>
              </c:strCache>
            </c:strRef>
          </c:cat>
          <c:val>
            <c:numRef>
              <c:f>Sheet3!$B$5:$B$8</c:f>
              <c:numCache>
                <c:formatCode>General</c:formatCode>
                <c:ptCount val="3"/>
                <c:pt idx="1">
                  <c:v>490252</c:v>
                </c:pt>
                <c:pt idx="2">
                  <c:v>509482</c:v>
                </c:pt>
              </c:numCache>
            </c:numRef>
          </c:val>
          <c:extLst>
            <c:ext xmlns:c16="http://schemas.microsoft.com/office/drawing/2014/chart" uri="{C3380CC4-5D6E-409C-BE32-E72D297353CC}">
              <c16:uniqueId val="{00000000-C671-4AE9-A1C7-CA0F3D4EA788}"/>
            </c:ext>
          </c:extLst>
        </c:ser>
        <c:ser>
          <c:idx val="1"/>
          <c:order val="1"/>
          <c:tx>
            <c:strRef>
              <c:f>Sheet3!$C$3:$C$4</c:f>
              <c:strCache>
                <c:ptCount val="1"/>
                <c:pt idx="0">
                  <c:v>Black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Brazil</c:v>
                </c:pt>
                <c:pt idx="1">
                  <c:v>China</c:v>
                </c:pt>
                <c:pt idx="2">
                  <c:v>United States</c:v>
                </c:pt>
              </c:strCache>
            </c:strRef>
          </c:cat>
          <c:val>
            <c:numRef>
              <c:f>Sheet3!$C$5:$C$8</c:f>
              <c:numCache>
                <c:formatCode>General</c:formatCode>
                <c:ptCount val="3"/>
                <c:pt idx="2">
                  <c:v>139233</c:v>
                </c:pt>
              </c:numCache>
            </c:numRef>
          </c:val>
          <c:extLst>
            <c:ext xmlns:c16="http://schemas.microsoft.com/office/drawing/2014/chart" uri="{C3380CC4-5D6E-409C-BE32-E72D297353CC}">
              <c16:uniqueId val="{0000000B-C671-4AE9-A1C7-CA0F3D4EA788}"/>
            </c:ext>
          </c:extLst>
        </c:ser>
        <c:ser>
          <c:idx val="2"/>
          <c:order val="2"/>
          <c:tx>
            <c:strRef>
              <c:f>Sheet3!$D$3:$D$4</c:f>
              <c:strCache>
                <c:ptCount val="1"/>
                <c:pt idx="0">
                  <c:v>Caucasian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Brazil</c:v>
                </c:pt>
                <c:pt idx="1">
                  <c:v>China</c:v>
                </c:pt>
                <c:pt idx="2">
                  <c:v>United States</c:v>
                </c:pt>
              </c:strCache>
            </c:strRef>
          </c:cat>
          <c:val>
            <c:numRef>
              <c:f>Sheet3!$D$5:$D$8</c:f>
              <c:numCache>
                <c:formatCode>General</c:formatCode>
                <c:ptCount val="3"/>
                <c:pt idx="2">
                  <c:v>870465</c:v>
                </c:pt>
              </c:numCache>
            </c:numRef>
          </c:val>
          <c:extLst>
            <c:ext xmlns:c16="http://schemas.microsoft.com/office/drawing/2014/chart" uri="{C3380CC4-5D6E-409C-BE32-E72D297353CC}">
              <c16:uniqueId val="{0000000C-C671-4AE9-A1C7-CA0F3D4EA788}"/>
            </c:ext>
          </c:extLst>
        </c:ser>
        <c:ser>
          <c:idx val="3"/>
          <c:order val="3"/>
          <c:tx>
            <c:strRef>
              <c:f>Sheet3!$E$3:$E$4</c:f>
              <c:strCache>
                <c:ptCount val="1"/>
                <c:pt idx="0">
                  <c:v>Latino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Sheet3!$A$5:$A$8</c:f>
              <c:strCache>
                <c:ptCount val="3"/>
                <c:pt idx="0">
                  <c:v>Brazil</c:v>
                </c:pt>
                <c:pt idx="1">
                  <c:v>China</c:v>
                </c:pt>
                <c:pt idx="2">
                  <c:v>United States</c:v>
                </c:pt>
              </c:strCache>
            </c:strRef>
          </c:cat>
          <c:val>
            <c:numRef>
              <c:f>Sheet3!$E$5:$E$8</c:f>
              <c:numCache>
                <c:formatCode>General</c:formatCode>
                <c:ptCount val="3"/>
                <c:pt idx="0">
                  <c:v>175169</c:v>
                </c:pt>
                <c:pt idx="2">
                  <c:v>229682</c:v>
                </c:pt>
              </c:numCache>
            </c:numRef>
          </c:val>
          <c:extLst>
            <c:ext xmlns:c16="http://schemas.microsoft.com/office/drawing/2014/chart" uri="{C3380CC4-5D6E-409C-BE32-E72D297353CC}">
              <c16:uniqueId val="{0000000D-C671-4AE9-A1C7-CA0F3D4EA788}"/>
            </c:ext>
          </c:extLst>
        </c:ser>
        <c:dLbls>
          <c:dLblPos val="outEnd"/>
          <c:showLegendKey val="0"/>
          <c:showVal val="1"/>
          <c:showCatName val="0"/>
          <c:showSerName val="0"/>
          <c:showPercent val="0"/>
          <c:showBubbleSize val="0"/>
        </c:dLbls>
        <c:gapWidth val="150"/>
        <c:axId val="720132448"/>
        <c:axId val="720140608"/>
      </c:barChart>
      <c:valAx>
        <c:axId val="72014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32448"/>
        <c:crosses val="autoZero"/>
        <c:crossBetween val="between"/>
      </c:valAx>
      <c:catAx>
        <c:axId val="72013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406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7620</xdr:colOff>
      <xdr:row>0</xdr:row>
      <xdr:rowOff>167640</xdr:rowOff>
    </xdr:from>
    <xdr:to>
      <xdr:col>15</xdr:col>
      <xdr:colOff>419100</xdr:colOff>
      <xdr:row>19</xdr:row>
      <xdr:rowOff>156210</xdr:rowOff>
    </xdr:to>
    <xdr:graphicFrame macro="">
      <xdr:nvGraphicFramePr>
        <xdr:cNvPr id="4" name="Chart 3">
          <a:extLst>
            <a:ext uri="{FF2B5EF4-FFF2-40B4-BE49-F238E27FC236}">
              <a16:creationId xmlns:a16="http://schemas.microsoft.com/office/drawing/2014/main" id="{CA8C2FEC-0F40-6A97-0E77-D1F997460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35</xdr:row>
      <xdr:rowOff>156210</xdr:rowOff>
    </xdr:from>
    <xdr:to>
      <xdr:col>14</xdr:col>
      <xdr:colOff>502920</xdr:colOff>
      <xdr:row>51</xdr:row>
      <xdr:rowOff>95250</xdr:rowOff>
    </xdr:to>
    <xdr:graphicFrame macro="">
      <xdr:nvGraphicFramePr>
        <xdr:cNvPr id="2" name="Chart 1">
          <a:extLst>
            <a:ext uri="{FF2B5EF4-FFF2-40B4-BE49-F238E27FC236}">
              <a16:creationId xmlns:a16="http://schemas.microsoft.com/office/drawing/2014/main" id="{5A041364-49AC-0CB9-AF14-063654AD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548640</xdr:colOff>
      <xdr:row>0</xdr:row>
      <xdr:rowOff>129540</xdr:rowOff>
    </xdr:from>
    <xdr:to>
      <xdr:col>28</xdr:col>
      <xdr:colOff>68580</xdr:colOff>
      <xdr:row>18</xdr:row>
      <xdr:rowOff>53340</xdr:rowOff>
    </xdr:to>
    <xdr:graphicFrame macro="">
      <xdr:nvGraphicFramePr>
        <xdr:cNvPr id="3" name="Chart 2">
          <a:extLst>
            <a:ext uri="{FF2B5EF4-FFF2-40B4-BE49-F238E27FC236}">
              <a16:creationId xmlns:a16="http://schemas.microsoft.com/office/drawing/2014/main" id="{F617A5DD-E2E2-4614-A674-53CB6284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15</xdr:row>
      <xdr:rowOff>15240</xdr:rowOff>
    </xdr:from>
    <xdr:to>
      <xdr:col>8</xdr:col>
      <xdr:colOff>114300</xdr:colOff>
      <xdr:row>26</xdr:row>
      <xdr:rowOff>137160</xdr:rowOff>
    </xdr:to>
    <xdr:graphicFrame macro="">
      <xdr:nvGraphicFramePr>
        <xdr:cNvPr id="4" name="Chart 3">
          <a:extLst>
            <a:ext uri="{FF2B5EF4-FFF2-40B4-BE49-F238E27FC236}">
              <a16:creationId xmlns:a16="http://schemas.microsoft.com/office/drawing/2014/main" id="{772A9F6A-CB39-4009-8878-DBA4EA078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0</xdr:row>
      <xdr:rowOff>0</xdr:rowOff>
    </xdr:from>
    <xdr:to>
      <xdr:col>10</xdr:col>
      <xdr:colOff>342900</xdr:colOff>
      <xdr:row>14</xdr:row>
      <xdr:rowOff>76200</xdr:rowOff>
    </xdr:to>
    <xdr:graphicFrame macro="">
      <xdr:nvGraphicFramePr>
        <xdr:cNvPr id="5" name="Chart 4">
          <a:extLst>
            <a:ext uri="{FF2B5EF4-FFF2-40B4-BE49-F238E27FC236}">
              <a16:creationId xmlns:a16="http://schemas.microsoft.com/office/drawing/2014/main" id="{187BACCA-EB50-469A-BE04-53F5BCF2F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198120</xdr:colOff>
      <xdr:row>0</xdr:row>
      <xdr:rowOff>114300</xdr:rowOff>
    </xdr:from>
    <xdr:to>
      <xdr:col>21</xdr:col>
      <xdr:colOff>7620</xdr:colOff>
      <xdr:row>17</xdr:row>
      <xdr:rowOff>53340</xdr:rowOff>
    </xdr:to>
    <xdr:graphicFrame macro="">
      <xdr:nvGraphicFramePr>
        <xdr:cNvPr id="6" name="Chart 5">
          <a:extLst>
            <a:ext uri="{FF2B5EF4-FFF2-40B4-BE49-F238E27FC236}">
              <a16:creationId xmlns:a16="http://schemas.microsoft.com/office/drawing/2014/main" id="{C0A0561A-6590-4307-AA6D-8DC52C7BD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15241</xdr:rowOff>
    </xdr:from>
    <xdr:to>
      <xdr:col>3</xdr:col>
      <xdr:colOff>0</xdr:colOff>
      <xdr:row>14</xdr:row>
      <xdr:rowOff>129541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5999FFF4-1676-70AE-0069-7554E44DDD0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4404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83821</xdr:rowOff>
    </xdr:from>
    <xdr:to>
      <xdr:col>3</xdr:col>
      <xdr:colOff>0</xdr:colOff>
      <xdr:row>9</xdr:row>
      <xdr:rowOff>144781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84B8F7FB-F23B-1EB9-6454-09A60236360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8382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xdr:colOff>
      <xdr:row>0</xdr:row>
      <xdr:rowOff>60960</xdr:rowOff>
    </xdr:from>
    <xdr:to>
      <xdr:col>13</xdr:col>
      <xdr:colOff>541020</xdr:colOff>
      <xdr:row>1</xdr:row>
      <xdr:rowOff>160020</xdr:rowOff>
    </xdr:to>
    <xdr:sp macro="" textlink="">
      <xdr:nvSpPr>
        <xdr:cNvPr id="9" name="TextBox 8">
          <a:extLst>
            <a:ext uri="{FF2B5EF4-FFF2-40B4-BE49-F238E27FC236}">
              <a16:creationId xmlns:a16="http://schemas.microsoft.com/office/drawing/2014/main" id="{BF5D7798-B6A9-B9FB-6205-9D3A37C92C7A}"/>
            </a:ext>
          </a:extLst>
        </xdr:cNvPr>
        <xdr:cNvSpPr txBox="1"/>
      </xdr:nvSpPr>
      <xdr:spPr>
        <a:xfrm>
          <a:off x="5509260" y="60960"/>
          <a:ext cx="2956560" cy="2819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EXCEL</a:t>
          </a:r>
          <a:r>
            <a:rPr lang="en-US" sz="1100" b="1" baseline="0"/>
            <a:t> DASHBOARD OF EMPLOYEES </a:t>
          </a:r>
          <a:endParaRPr lang="en-US" sz="1100" b="1"/>
        </a:p>
      </xdr:txBody>
    </xdr:sp>
    <xdr:clientData/>
  </xdr:twoCellAnchor>
  <xdr:twoCellAnchor>
    <xdr:from>
      <xdr:col>8</xdr:col>
      <xdr:colOff>228600</xdr:colOff>
      <xdr:row>16</xdr:row>
      <xdr:rowOff>152400</xdr:rowOff>
    </xdr:from>
    <xdr:to>
      <xdr:col>15</xdr:col>
      <xdr:colOff>533400</xdr:colOff>
      <xdr:row>31</xdr:row>
      <xdr:rowOff>133350</xdr:rowOff>
    </xdr:to>
    <xdr:graphicFrame macro="">
      <xdr:nvGraphicFramePr>
        <xdr:cNvPr id="10" name="Chart 9">
          <a:extLst>
            <a:ext uri="{FF2B5EF4-FFF2-40B4-BE49-F238E27FC236}">
              <a16:creationId xmlns:a16="http://schemas.microsoft.com/office/drawing/2014/main" id="{7EEA2538-EA3F-42D7-9745-DBFF025F4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6626</xdr:colOff>
      <xdr:row>4</xdr:row>
      <xdr:rowOff>119267</xdr:rowOff>
    </xdr:from>
    <xdr:to>
      <xdr:col>36</xdr:col>
      <xdr:colOff>543339</xdr:colOff>
      <xdr:row>11</xdr:row>
      <xdr:rowOff>172276</xdr:rowOff>
    </xdr:to>
    <xdr:sp macro="" textlink="">
      <xdr:nvSpPr>
        <xdr:cNvPr id="2" name="TextBox 1">
          <a:extLst>
            <a:ext uri="{FF2B5EF4-FFF2-40B4-BE49-F238E27FC236}">
              <a16:creationId xmlns:a16="http://schemas.microsoft.com/office/drawing/2014/main" id="{7ED8C4F0-A79A-B463-CED5-86C0EAD9AD33}"/>
            </a:ext>
          </a:extLst>
        </xdr:cNvPr>
        <xdr:cNvSpPr txBox="1"/>
      </xdr:nvSpPr>
      <xdr:spPr>
        <a:xfrm>
          <a:off x="33289461" y="861389"/>
          <a:ext cx="2524539" cy="13517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1</xdr:row>
      <xdr:rowOff>144780</xdr:rowOff>
    </xdr:from>
    <xdr:to>
      <xdr:col>17</xdr:col>
      <xdr:colOff>45720</xdr:colOff>
      <xdr:row>15</xdr:row>
      <xdr:rowOff>45720</xdr:rowOff>
    </xdr:to>
    <xdr:sp macro="" textlink="">
      <xdr:nvSpPr>
        <xdr:cNvPr id="2" name="TextBox 1">
          <a:extLst>
            <a:ext uri="{FF2B5EF4-FFF2-40B4-BE49-F238E27FC236}">
              <a16:creationId xmlns:a16="http://schemas.microsoft.com/office/drawing/2014/main" id="{6A7121E7-FF49-61B7-F492-6CED0A4F2C37}"/>
            </a:ext>
          </a:extLst>
        </xdr:cNvPr>
        <xdr:cNvSpPr txBox="1"/>
      </xdr:nvSpPr>
      <xdr:spPr>
        <a:xfrm>
          <a:off x="2529840" y="327660"/>
          <a:ext cx="787908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UNITED STATES THE BONUS AND SALARY IS HIGHEST AMONG ALL THE COUNTRY AND FEMALE CATEGORY HAS HIGHEST AVERAGE SALARY THEN MALE.</a:t>
          </a:r>
        </a:p>
        <a:p>
          <a:r>
            <a:rPr lang="en-US" sz="1100" baseline="0"/>
            <a:t>Quality Engineer has the highest salary in the job title wise salary chart </a:t>
          </a:r>
        </a:p>
        <a:p>
          <a:endParaRPr lang="en-US" sz="1100" baseline="0"/>
        </a:p>
        <a:p>
          <a:r>
            <a:rPr lang="en-US" sz="1100" baseline="0"/>
            <a:t>the highest avg.salary is of brazil sao paulo.</a:t>
          </a:r>
        </a:p>
        <a:p>
          <a:endParaRPr lang="en-US" sz="1100" baseline="0"/>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31</xdr:col>
      <xdr:colOff>342900</xdr:colOff>
      <xdr:row>6</xdr:row>
      <xdr:rowOff>53340</xdr:rowOff>
    </xdr:from>
    <xdr:to>
      <xdr:col>39</xdr:col>
      <xdr:colOff>434340</xdr:colOff>
      <xdr:row>19</xdr:row>
      <xdr:rowOff>144780</xdr:rowOff>
    </xdr:to>
    <xdr:sp macro="" textlink="">
      <xdr:nvSpPr>
        <xdr:cNvPr id="2" name="TextBox 1">
          <a:extLst>
            <a:ext uri="{FF2B5EF4-FFF2-40B4-BE49-F238E27FC236}">
              <a16:creationId xmlns:a16="http://schemas.microsoft.com/office/drawing/2014/main" id="{EFEA9B07-5608-B48D-0D39-551C838D5E44}"/>
            </a:ext>
          </a:extLst>
        </xdr:cNvPr>
        <xdr:cNvSpPr txBox="1"/>
      </xdr:nvSpPr>
      <xdr:spPr>
        <a:xfrm>
          <a:off x="19240500" y="1150620"/>
          <a:ext cx="496824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INTERPRETATION</a:t>
          </a:r>
        </a:p>
        <a:p>
          <a:r>
            <a:rPr lang="en-US" sz="1100"/>
            <a:t>1)HIGHEST PRICE</a:t>
          </a:r>
          <a:r>
            <a:rPr lang="en-US" sz="1100" baseline="0"/>
            <a:t> </a:t>
          </a:r>
          <a:r>
            <a:rPr lang="en-US" sz="1100"/>
            <a:t> IN</a:t>
          </a:r>
          <a:r>
            <a:rPr lang="en-US" sz="1100" baseline="0"/>
            <a:t> BLUE COLOR IS OF VEGETABLES IN THE MONTH FROM AUGUST TO NOVEMBER IN THE YEAR 2013</a:t>
          </a:r>
        </a:p>
        <a:p>
          <a:r>
            <a:rPr lang="en-US" sz="1100" baseline="0"/>
            <a:t>2)IN THE YEAR 2015 AND 2016 FROM OCTOBER TO AUGUST WE CAN SEE MAXIMUM PRICE OF PULSES.</a:t>
          </a:r>
        </a:p>
        <a:p>
          <a:r>
            <a:rPr lang="en-US" sz="1100" baseline="0"/>
            <a:t>3)THE LOWEST PRICE IS OF SUGAR AND CONFECTIONARY FROM JUNE 2015 TO </a:t>
          </a:r>
        </a:p>
        <a:p>
          <a:r>
            <a:rPr lang="en-US" sz="1100" baseline="0"/>
            <a:t>NOVEMBER</a:t>
          </a:r>
        </a:p>
        <a:p>
          <a:r>
            <a:rPr lang="en-US" sz="1100" baseline="0"/>
            <a:t>4)WE CAN SEE THE PRICE OFPREPARED MEALS SWEETS AND PACKAGED FOOD IS NOT VERY LOW NOR HIGH DURING ALL THE YEARS.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4.630456712963" createdVersion="8" refreshedVersion="8" minRefreshableVersion="3" recordCount="99" xr:uid="{050B91EA-37AE-4C53-B6A2-723AED9F3902}">
  <cacheSource type="worksheet">
    <worksheetSource ref="D1:P100" sheet="Qn. 4"/>
  </cacheSource>
  <cacheFields count="13">
    <cacheField name="EEID" numFmtId="0">
      <sharedItems count="99">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haredItems>
    </cacheField>
    <cacheField name="Full Name" numFmtId="0">
      <sharedItems count="98">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haredItems>
    </cacheField>
    <cacheField name="Job Title" numFmtId="0">
      <sharedItems count="25">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ing Date (Year)" numFmtId="0">
      <sharedItems containsSemiMixedTypes="0" containsString="0" containsNumber="1" containsInteger="1" minValue="1992" maxValue="2021"/>
    </cacheField>
    <cacheField name="Annual Salary" numFmtId="165">
      <sharedItems containsMixedTypes="1" containsNumber="1" containsInteger="1" minValue="41336" maxValue="99989" count="99">
        <s v="1,41,604"/>
        <n v="99975"/>
        <s v="1,63,099"/>
        <n v="84913"/>
        <n v="95409"/>
        <n v="50994"/>
        <s v="1,19,746"/>
        <n v="41336"/>
        <s v="1,13,527"/>
        <n v="77203"/>
        <s v="1,57,333"/>
        <s v="1,09,851"/>
        <s v="1,05,086"/>
        <s v="1,46,742"/>
        <n v="97078"/>
        <s v="2,49,270"/>
        <s v="1,75,837"/>
        <s v="1,54,828"/>
        <s v="1,86,503"/>
        <s v="1,66,331"/>
        <s v="1,46,140"/>
        <s v="1,51,703"/>
        <s v="1,72,787"/>
        <n v="49998"/>
        <s v="2,07,172"/>
        <s v="1,52,239"/>
        <n v="98581"/>
        <s v="2,46,231"/>
        <n v="99354"/>
        <s v="2,31,141"/>
        <n v="54775"/>
        <n v="55499"/>
        <n v="66521"/>
        <n v="59100"/>
        <n v="49011"/>
        <n v="99575"/>
        <n v="99989"/>
        <s v="2,56,420"/>
        <n v="78940"/>
        <n v="82872"/>
        <n v="86317"/>
        <s v="1,13,135"/>
        <s v="1,99,808"/>
        <n v="56037"/>
        <s v="1,22,350"/>
        <n v="92952"/>
        <n v="79921"/>
        <s v="1,67,199"/>
        <n v="71476"/>
        <s v="1,89,420"/>
        <n v="64057"/>
        <n v="68728"/>
        <s v="1,25,633"/>
        <n v="66889"/>
        <s v="1,78,700"/>
        <n v="83990"/>
        <s v="1,02,043"/>
        <n v="90678"/>
        <n v="59067"/>
        <s v="1,35,062"/>
        <s v="1,59,044"/>
        <n v="74691"/>
        <n v="92753"/>
        <s v="2,36,946"/>
        <n v="48906"/>
        <n v="80024"/>
        <n v="54415"/>
        <s v="1,20,341"/>
        <s v="2,08,415"/>
        <n v="78844"/>
        <n v="76354"/>
        <s v="1,65,927"/>
        <s v="1,09,812"/>
        <n v="86299"/>
        <s v="2,06,624"/>
        <n v="53215"/>
        <n v="86858"/>
        <n v="93971"/>
        <n v="57008"/>
        <s v="1,41,899"/>
        <n v="64847"/>
        <s v="1,16,878"/>
        <n v="70505"/>
        <s v="1,89,702"/>
        <s v="1,80,664"/>
        <n v="48345"/>
        <s v="1,52,214"/>
        <n v="69803"/>
        <n v="76588"/>
        <n v="84596"/>
        <s v="1,14,441"/>
        <s v="1,40,402"/>
        <n v="59817"/>
        <n v="55854"/>
        <n v="95998"/>
        <s v="1,54,941"/>
        <s v="2,47,022"/>
        <n v="88072"/>
        <n v="67925"/>
      </sharedItems>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s>
  <extLst>
    <ext xmlns:x14="http://schemas.microsoft.com/office/spreadsheetml/2009/9/main" uri="{725AE2AE-9491-48be-B2B4-4EB974FC3084}">
      <x14:pivotCacheDefinition pivotCacheId="105343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x v="0"/>
    <x v="0"/>
    <n v="55"/>
    <n v="2016"/>
    <x v="0"/>
    <n v="0.15"/>
    <x v="0"/>
    <x v="0"/>
  </r>
  <r>
    <x v="1"/>
    <x v="1"/>
    <x v="1"/>
    <x v="0"/>
    <x v="1"/>
    <x v="1"/>
    <x v="1"/>
    <n v="59"/>
    <n v="1997"/>
    <x v="1"/>
    <n v="0"/>
    <x v="1"/>
    <x v="1"/>
  </r>
  <r>
    <x v="2"/>
    <x v="2"/>
    <x v="2"/>
    <x v="1"/>
    <x v="2"/>
    <x v="0"/>
    <x v="2"/>
    <n v="50"/>
    <n v="2006"/>
    <x v="2"/>
    <n v="0.2"/>
    <x v="0"/>
    <x v="2"/>
  </r>
  <r>
    <x v="3"/>
    <x v="3"/>
    <x v="3"/>
    <x v="0"/>
    <x v="1"/>
    <x v="0"/>
    <x v="2"/>
    <n v="26"/>
    <n v="2019"/>
    <x v="3"/>
    <n v="7.0000000000000007E-2"/>
    <x v="0"/>
    <x v="2"/>
  </r>
  <r>
    <x v="4"/>
    <x v="4"/>
    <x v="4"/>
    <x v="1"/>
    <x v="1"/>
    <x v="1"/>
    <x v="1"/>
    <n v="55"/>
    <n v="1995"/>
    <x v="4"/>
    <n v="0"/>
    <x v="0"/>
    <x v="3"/>
  </r>
  <r>
    <x v="5"/>
    <x v="5"/>
    <x v="5"/>
    <x v="2"/>
    <x v="3"/>
    <x v="1"/>
    <x v="1"/>
    <n v="57"/>
    <n v="2017"/>
    <x v="5"/>
    <n v="0"/>
    <x v="1"/>
    <x v="1"/>
  </r>
  <r>
    <x v="6"/>
    <x v="6"/>
    <x v="6"/>
    <x v="0"/>
    <x v="3"/>
    <x v="0"/>
    <x v="2"/>
    <n v="27"/>
    <n v="2020"/>
    <x v="6"/>
    <n v="0.1"/>
    <x v="0"/>
    <x v="3"/>
  </r>
  <r>
    <x v="7"/>
    <x v="7"/>
    <x v="7"/>
    <x v="1"/>
    <x v="1"/>
    <x v="1"/>
    <x v="0"/>
    <n v="25"/>
    <n v="2020"/>
    <x v="7"/>
    <n v="0"/>
    <x v="0"/>
    <x v="4"/>
  </r>
  <r>
    <x v="8"/>
    <x v="8"/>
    <x v="6"/>
    <x v="3"/>
    <x v="1"/>
    <x v="1"/>
    <x v="2"/>
    <n v="29"/>
    <n v="2019"/>
    <x v="8"/>
    <n v="0.06"/>
    <x v="0"/>
    <x v="5"/>
  </r>
  <r>
    <x v="9"/>
    <x v="9"/>
    <x v="4"/>
    <x v="1"/>
    <x v="2"/>
    <x v="0"/>
    <x v="2"/>
    <n v="34"/>
    <n v="2018"/>
    <x v="9"/>
    <n v="0"/>
    <x v="0"/>
    <x v="2"/>
  </r>
  <r>
    <x v="10"/>
    <x v="10"/>
    <x v="0"/>
    <x v="4"/>
    <x v="1"/>
    <x v="0"/>
    <x v="1"/>
    <n v="36"/>
    <n v="2009"/>
    <x v="10"/>
    <n v="0.15"/>
    <x v="0"/>
    <x v="4"/>
  </r>
  <r>
    <x v="11"/>
    <x v="11"/>
    <x v="8"/>
    <x v="5"/>
    <x v="2"/>
    <x v="0"/>
    <x v="2"/>
    <n v="27"/>
    <n v="2021"/>
    <x v="11"/>
    <n v="0"/>
    <x v="0"/>
    <x v="0"/>
  </r>
  <r>
    <x v="12"/>
    <x v="12"/>
    <x v="6"/>
    <x v="4"/>
    <x v="1"/>
    <x v="1"/>
    <x v="2"/>
    <n v="59"/>
    <n v="1999"/>
    <x v="12"/>
    <n v="0.09"/>
    <x v="0"/>
    <x v="5"/>
  </r>
  <r>
    <x v="13"/>
    <x v="13"/>
    <x v="0"/>
    <x v="1"/>
    <x v="0"/>
    <x v="0"/>
    <x v="1"/>
    <n v="51"/>
    <n v="2021"/>
    <x v="13"/>
    <n v="0.1"/>
    <x v="1"/>
    <x v="6"/>
  </r>
  <r>
    <x v="14"/>
    <x v="14"/>
    <x v="4"/>
    <x v="3"/>
    <x v="2"/>
    <x v="1"/>
    <x v="1"/>
    <n v="31"/>
    <n v="2017"/>
    <x v="14"/>
    <n v="0"/>
    <x v="0"/>
    <x v="5"/>
  </r>
  <r>
    <x v="15"/>
    <x v="15"/>
    <x v="9"/>
    <x v="6"/>
    <x v="0"/>
    <x v="0"/>
    <x v="1"/>
    <n v="41"/>
    <n v="2013"/>
    <x v="15"/>
    <n v="0.3"/>
    <x v="0"/>
    <x v="0"/>
  </r>
  <r>
    <x v="16"/>
    <x v="16"/>
    <x v="2"/>
    <x v="1"/>
    <x v="0"/>
    <x v="0"/>
    <x v="0"/>
    <n v="65"/>
    <n v="2002"/>
    <x v="16"/>
    <n v="0.2"/>
    <x v="0"/>
    <x v="3"/>
  </r>
  <r>
    <x v="17"/>
    <x v="17"/>
    <x v="0"/>
    <x v="6"/>
    <x v="2"/>
    <x v="0"/>
    <x v="3"/>
    <n v="64"/>
    <n v="2003"/>
    <x v="17"/>
    <n v="0.13"/>
    <x v="0"/>
    <x v="0"/>
  </r>
  <r>
    <x v="18"/>
    <x v="18"/>
    <x v="2"/>
    <x v="0"/>
    <x v="3"/>
    <x v="1"/>
    <x v="2"/>
    <n v="64"/>
    <n v="2013"/>
    <x v="18"/>
    <n v="0.24"/>
    <x v="0"/>
    <x v="7"/>
  </r>
  <r>
    <x v="19"/>
    <x v="19"/>
    <x v="2"/>
    <x v="2"/>
    <x v="0"/>
    <x v="1"/>
    <x v="1"/>
    <n v="45"/>
    <n v="2002"/>
    <x v="19"/>
    <n v="0.18"/>
    <x v="1"/>
    <x v="1"/>
  </r>
  <r>
    <x v="20"/>
    <x v="20"/>
    <x v="0"/>
    <x v="0"/>
    <x v="1"/>
    <x v="1"/>
    <x v="3"/>
    <n v="56"/>
    <n v="2012"/>
    <x v="20"/>
    <n v="0.1"/>
    <x v="2"/>
    <x v="8"/>
  </r>
  <r>
    <x v="21"/>
    <x v="21"/>
    <x v="2"/>
    <x v="2"/>
    <x v="1"/>
    <x v="0"/>
    <x v="3"/>
    <n v="36"/>
    <n v="2021"/>
    <x v="21"/>
    <n v="0.21"/>
    <x v="0"/>
    <x v="4"/>
  </r>
  <r>
    <x v="22"/>
    <x v="22"/>
    <x v="2"/>
    <x v="0"/>
    <x v="0"/>
    <x v="1"/>
    <x v="3"/>
    <n v="59"/>
    <n v="2002"/>
    <x v="22"/>
    <n v="0.28000000000000003"/>
    <x v="2"/>
    <x v="9"/>
  </r>
  <r>
    <x v="23"/>
    <x v="23"/>
    <x v="7"/>
    <x v="2"/>
    <x v="2"/>
    <x v="1"/>
    <x v="2"/>
    <n v="37"/>
    <n v="2019"/>
    <x v="23"/>
    <n v="0"/>
    <x v="0"/>
    <x v="0"/>
  </r>
  <r>
    <x v="24"/>
    <x v="24"/>
    <x v="9"/>
    <x v="2"/>
    <x v="2"/>
    <x v="1"/>
    <x v="1"/>
    <n v="44"/>
    <n v="2014"/>
    <x v="24"/>
    <n v="0.31"/>
    <x v="1"/>
    <x v="1"/>
  </r>
  <r>
    <x v="25"/>
    <x v="25"/>
    <x v="2"/>
    <x v="4"/>
    <x v="2"/>
    <x v="1"/>
    <x v="0"/>
    <n v="41"/>
    <n v="2015"/>
    <x v="25"/>
    <n v="0.23"/>
    <x v="0"/>
    <x v="7"/>
  </r>
  <r>
    <x v="26"/>
    <x v="26"/>
    <x v="10"/>
    <x v="5"/>
    <x v="3"/>
    <x v="0"/>
    <x v="3"/>
    <n v="56"/>
    <n v="2005"/>
    <x v="26"/>
    <n v="0"/>
    <x v="2"/>
    <x v="9"/>
  </r>
  <r>
    <x v="27"/>
    <x v="27"/>
    <x v="9"/>
    <x v="5"/>
    <x v="2"/>
    <x v="1"/>
    <x v="1"/>
    <n v="43"/>
    <n v="2004"/>
    <x v="27"/>
    <n v="0.31"/>
    <x v="0"/>
    <x v="0"/>
  </r>
  <r>
    <x v="28"/>
    <x v="28"/>
    <x v="11"/>
    <x v="5"/>
    <x v="2"/>
    <x v="1"/>
    <x v="1"/>
    <n v="64"/>
    <n v="1996"/>
    <x v="28"/>
    <n v="0.12"/>
    <x v="1"/>
    <x v="10"/>
  </r>
  <r>
    <x v="29"/>
    <x v="29"/>
    <x v="9"/>
    <x v="0"/>
    <x v="3"/>
    <x v="1"/>
    <x v="1"/>
    <n v="63"/>
    <n v="2012"/>
    <x v="29"/>
    <n v="0.34"/>
    <x v="1"/>
    <x v="10"/>
  </r>
  <r>
    <x v="30"/>
    <x v="30"/>
    <x v="12"/>
    <x v="0"/>
    <x v="0"/>
    <x v="1"/>
    <x v="1"/>
    <n v="28"/>
    <n v="2017"/>
    <x v="30"/>
    <n v="0"/>
    <x v="0"/>
    <x v="7"/>
  </r>
  <r>
    <x v="31"/>
    <x v="31"/>
    <x v="7"/>
    <x v="1"/>
    <x v="1"/>
    <x v="1"/>
    <x v="3"/>
    <n v="65"/>
    <n v="2004"/>
    <x v="31"/>
    <n v="0"/>
    <x v="2"/>
    <x v="8"/>
  </r>
  <r>
    <x v="32"/>
    <x v="32"/>
    <x v="13"/>
    <x v="2"/>
    <x v="0"/>
    <x v="1"/>
    <x v="2"/>
    <n v="61"/>
    <n v="2008"/>
    <x v="32"/>
    <n v="0"/>
    <x v="0"/>
    <x v="0"/>
  </r>
  <r>
    <x v="33"/>
    <x v="33"/>
    <x v="5"/>
    <x v="2"/>
    <x v="2"/>
    <x v="1"/>
    <x v="1"/>
    <n v="30"/>
    <n v="2016"/>
    <x v="33"/>
    <n v="0"/>
    <x v="1"/>
    <x v="1"/>
  </r>
  <r>
    <x v="34"/>
    <x v="34"/>
    <x v="7"/>
    <x v="1"/>
    <x v="0"/>
    <x v="0"/>
    <x v="2"/>
    <n v="27"/>
    <n v="2018"/>
    <x v="34"/>
    <n v="0"/>
    <x v="0"/>
    <x v="2"/>
  </r>
  <r>
    <x v="35"/>
    <x v="35"/>
    <x v="14"/>
    <x v="0"/>
    <x v="1"/>
    <x v="0"/>
    <x v="2"/>
    <n v="32"/>
    <n v="2014"/>
    <x v="35"/>
    <n v="0"/>
    <x v="0"/>
    <x v="5"/>
  </r>
  <r>
    <x v="36"/>
    <x v="36"/>
    <x v="8"/>
    <x v="5"/>
    <x v="1"/>
    <x v="0"/>
    <x v="1"/>
    <n v="34"/>
    <n v="2019"/>
    <x v="36"/>
    <n v="0"/>
    <x v="1"/>
    <x v="11"/>
  </r>
  <r>
    <x v="37"/>
    <x v="37"/>
    <x v="9"/>
    <x v="6"/>
    <x v="0"/>
    <x v="1"/>
    <x v="2"/>
    <n v="27"/>
    <n v="2019"/>
    <x v="37"/>
    <n v="0.3"/>
    <x v="0"/>
    <x v="3"/>
  </r>
  <r>
    <x v="38"/>
    <x v="38"/>
    <x v="1"/>
    <x v="0"/>
    <x v="1"/>
    <x v="0"/>
    <x v="3"/>
    <n v="35"/>
    <n v="2013"/>
    <x v="38"/>
    <n v="0"/>
    <x v="0"/>
    <x v="4"/>
  </r>
  <r>
    <x v="39"/>
    <x v="39"/>
    <x v="14"/>
    <x v="0"/>
    <x v="3"/>
    <x v="0"/>
    <x v="3"/>
    <n v="57"/>
    <n v="1994"/>
    <x v="39"/>
    <n v="0"/>
    <x v="2"/>
    <x v="8"/>
  </r>
  <r>
    <x v="40"/>
    <x v="40"/>
    <x v="15"/>
    <x v="4"/>
    <x v="2"/>
    <x v="1"/>
    <x v="1"/>
    <n v="30"/>
    <n v="2017"/>
    <x v="40"/>
    <n v="0"/>
    <x v="1"/>
    <x v="11"/>
  </r>
  <r>
    <x v="41"/>
    <x v="41"/>
    <x v="6"/>
    <x v="6"/>
    <x v="2"/>
    <x v="0"/>
    <x v="2"/>
    <n v="53"/>
    <n v="2013"/>
    <x v="41"/>
    <n v="0.05"/>
    <x v="0"/>
    <x v="5"/>
  </r>
  <r>
    <x v="42"/>
    <x v="42"/>
    <x v="9"/>
    <x v="0"/>
    <x v="2"/>
    <x v="1"/>
    <x v="2"/>
    <n v="52"/>
    <n v="2005"/>
    <x v="42"/>
    <n v="0.32"/>
    <x v="0"/>
    <x v="0"/>
  </r>
  <r>
    <x v="43"/>
    <x v="43"/>
    <x v="5"/>
    <x v="2"/>
    <x v="2"/>
    <x v="1"/>
    <x v="1"/>
    <n v="37"/>
    <n v="2013"/>
    <x v="43"/>
    <n v="0"/>
    <x v="1"/>
    <x v="6"/>
  </r>
  <r>
    <x v="44"/>
    <x v="44"/>
    <x v="0"/>
    <x v="6"/>
    <x v="0"/>
    <x v="0"/>
    <x v="2"/>
    <n v="29"/>
    <n v="2019"/>
    <x v="44"/>
    <n v="0.12"/>
    <x v="0"/>
    <x v="3"/>
  </r>
  <r>
    <x v="45"/>
    <x v="45"/>
    <x v="14"/>
    <x v="0"/>
    <x v="0"/>
    <x v="1"/>
    <x v="2"/>
    <n v="40"/>
    <n v="2010"/>
    <x v="45"/>
    <n v="0"/>
    <x v="0"/>
    <x v="0"/>
  </r>
  <r>
    <x v="46"/>
    <x v="46"/>
    <x v="3"/>
    <x v="0"/>
    <x v="3"/>
    <x v="1"/>
    <x v="3"/>
    <n v="32"/>
    <n v="2013"/>
    <x v="46"/>
    <n v="0.05"/>
    <x v="0"/>
    <x v="5"/>
  </r>
  <r>
    <x v="47"/>
    <x v="47"/>
    <x v="2"/>
    <x v="0"/>
    <x v="0"/>
    <x v="0"/>
    <x v="0"/>
    <n v="37"/>
    <n v="2009"/>
    <x v="47"/>
    <n v="0.2"/>
    <x v="0"/>
    <x v="0"/>
  </r>
  <r>
    <x v="48"/>
    <x v="48"/>
    <x v="10"/>
    <x v="5"/>
    <x v="0"/>
    <x v="1"/>
    <x v="2"/>
    <n v="52"/>
    <n v="2012"/>
    <x v="48"/>
    <n v="0"/>
    <x v="0"/>
    <x v="3"/>
  </r>
  <r>
    <x v="49"/>
    <x v="49"/>
    <x v="2"/>
    <x v="5"/>
    <x v="1"/>
    <x v="0"/>
    <x v="2"/>
    <n v="45"/>
    <n v="2014"/>
    <x v="49"/>
    <n v="0.2"/>
    <x v="0"/>
    <x v="0"/>
  </r>
  <r>
    <x v="50"/>
    <x v="50"/>
    <x v="16"/>
    <x v="4"/>
    <x v="0"/>
    <x v="0"/>
    <x v="2"/>
    <n v="64"/>
    <n v="2001"/>
    <x v="50"/>
    <n v="0"/>
    <x v="0"/>
    <x v="3"/>
  </r>
  <r>
    <x v="51"/>
    <x v="51"/>
    <x v="13"/>
    <x v="6"/>
    <x v="1"/>
    <x v="0"/>
    <x v="0"/>
    <n v="27"/>
    <n v="2021"/>
    <x v="51"/>
    <n v="0"/>
    <x v="0"/>
    <x v="3"/>
  </r>
  <r>
    <x v="52"/>
    <x v="52"/>
    <x v="0"/>
    <x v="0"/>
    <x v="1"/>
    <x v="0"/>
    <x v="1"/>
    <n v="25"/>
    <n v="2021"/>
    <x v="52"/>
    <n v="0.11"/>
    <x v="1"/>
    <x v="10"/>
  </r>
  <r>
    <x v="53"/>
    <x v="53"/>
    <x v="13"/>
    <x v="6"/>
    <x v="1"/>
    <x v="1"/>
    <x v="3"/>
    <n v="35"/>
    <n v="2011"/>
    <x v="53"/>
    <n v="0"/>
    <x v="0"/>
    <x v="7"/>
  </r>
  <r>
    <x v="54"/>
    <x v="54"/>
    <x v="2"/>
    <x v="3"/>
    <x v="0"/>
    <x v="0"/>
    <x v="1"/>
    <n v="36"/>
    <n v="2015"/>
    <x v="54"/>
    <n v="0.28999999999999998"/>
    <x v="0"/>
    <x v="0"/>
  </r>
  <r>
    <x v="55"/>
    <x v="55"/>
    <x v="17"/>
    <x v="5"/>
    <x v="0"/>
    <x v="0"/>
    <x v="2"/>
    <n v="33"/>
    <n v="2018"/>
    <x v="55"/>
    <n v="0"/>
    <x v="0"/>
    <x v="2"/>
  </r>
  <r>
    <x v="56"/>
    <x v="56"/>
    <x v="18"/>
    <x v="5"/>
    <x v="3"/>
    <x v="0"/>
    <x v="2"/>
    <n v="52"/>
    <n v="2005"/>
    <x v="56"/>
    <n v="0"/>
    <x v="0"/>
    <x v="2"/>
  </r>
  <r>
    <x v="57"/>
    <x v="57"/>
    <x v="19"/>
    <x v="5"/>
    <x v="1"/>
    <x v="0"/>
    <x v="1"/>
    <n v="46"/>
    <n v="2001"/>
    <x v="57"/>
    <n v="0"/>
    <x v="0"/>
    <x v="7"/>
  </r>
  <r>
    <x v="58"/>
    <x v="58"/>
    <x v="20"/>
    <x v="4"/>
    <x v="1"/>
    <x v="0"/>
    <x v="0"/>
    <n v="46"/>
    <n v="2008"/>
    <x v="58"/>
    <n v="0"/>
    <x v="0"/>
    <x v="4"/>
  </r>
  <r>
    <x v="59"/>
    <x v="59"/>
    <x v="0"/>
    <x v="6"/>
    <x v="0"/>
    <x v="1"/>
    <x v="1"/>
    <n v="45"/>
    <n v="2021"/>
    <x v="59"/>
    <n v="0.15"/>
    <x v="1"/>
    <x v="11"/>
  </r>
  <r>
    <x v="60"/>
    <x v="60"/>
    <x v="0"/>
    <x v="0"/>
    <x v="3"/>
    <x v="0"/>
    <x v="3"/>
    <n v="55"/>
    <n v="2006"/>
    <x v="60"/>
    <n v="0.1"/>
    <x v="2"/>
    <x v="8"/>
  </r>
  <r>
    <x v="61"/>
    <x v="61"/>
    <x v="4"/>
    <x v="3"/>
    <x v="1"/>
    <x v="0"/>
    <x v="3"/>
    <n v="44"/>
    <n v="2019"/>
    <x v="61"/>
    <n v="0"/>
    <x v="2"/>
    <x v="8"/>
  </r>
  <r>
    <x v="62"/>
    <x v="62"/>
    <x v="11"/>
    <x v="5"/>
    <x v="3"/>
    <x v="0"/>
    <x v="3"/>
    <n v="44"/>
    <n v="2008"/>
    <x v="62"/>
    <n v="0.13"/>
    <x v="0"/>
    <x v="5"/>
  </r>
  <r>
    <x v="63"/>
    <x v="63"/>
    <x v="9"/>
    <x v="4"/>
    <x v="2"/>
    <x v="1"/>
    <x v="0"/>
    <n v="45"/>
    <n v="2013"/>
    <x v="63"/>
    <n v="0.37"/>
    <x v="0"/>
    <x v="0"/>
  </r>
  <r>
    <x v="64"/>
    <x v="64"/>
    <x v="7"/>
    <x v="1"/>
    <x v="3"/>
    <x v="0"/>
    <x v="0"/>
    <n v="36"/>
    <n v="2021"/>
    <x v="64"/>
    <n v="0"/>
    <x v="0"/>
    <x v="4"/>
  </r>
  <r>
    <x v="65"/>
    <x v="65"/>
    <x v="4"/>
    <x v="2"/>
    <x v="3"/>
    <x v="0"/>
    <x v="2"/>
    <n v="38"/>
    <n v="2008"/>
    <x v="65"/>
    <n v="0"/>
    <x v="0"/>
    <x v="7"/>
  </r>
  <r>
    <x v="66"/>
    <x v="66"/>
    <x v="16"/>
    <x v="4"/>
    <x v="2"/>
    <x v="0"/>
    <x v="2"/>
    <n v="41"/>
    <n v="2009"/>
    <x v="66"/>
    <n v="0"/>
    <x v="0"/>
    <x v="0"/>
  </r>
  <r>
    <x v="67"/>
    <x v="67"/>
    <x v="6"/>
    <x v="6"/>
    <x v="0"/>
    <x v="0"/>
    <x v="1"/>
    <n v="30"/>
    <n v="2016"/>
    <x v="67"/>
    <n v="7.0000000000000007E-2"/>
    <x v="0"/>
    <x v="0"/>
  </r>
  <r>
    <x v="68"/>
    <x v="68"/>
    <x v="9"/>
    <x v="0"/>
    <x v="2"/>
    <x v="0"/>
    <x v="3"/>
    <n v="43"/>
    <n v="2009"/>
    <x v="68"/>
    <n v="0.35"/>
    <x v="0"/>
    <x v="0"/>
  </r>
  <r>
    <x v="69"/>
    <x v="69"/>
    <x v="21"/>
    <x v="0"/>
    <x v="2"/>
    <x v="0"/>
    <x v="1"/>
    <n v="32"/>
    <n v="2020"/>
    <x v="69"/>
    <n v="0"/>
    <x v="0"/>
    <x v="0"/>
  </r>
  <r>
    <x v="70"/>
    <x v="70"/>
    <x v="17"/>
    <x v="5"/>
    <x v="1"/>
    <x v="1"/>
    <x v="2"/>
    <n v="58"/>
    <n v="2002"/>
    <x v="70"/>
    <n v="0"/>
    <x v="0"/>
    <x v="3"/>
  </r>
  <r>
    <x v="71"/>
    <x v="71"/>
    <x v="2"/>
    <x v="1"/>
    <x v="2"/>
    <x v="0"/>
    <x v="3"/>
    <n v="37"/>
    <n v="2019"/>
    <x v="71"/>
    <n v="0.2"/>
    <x v="0"/>
    <x v="3"/>
  </r>
  <r>
    <x v="72"/>
    <x v="72"/>
    <x v="6"/>
    <x v="3"/>
    <x v="2"/>
    <x v="0"/>
    <x v="3"/>
    <n v="38"/>
    <n v="2021"/>
    <x v="72"/>
    <n v="0.09"/>
    <x v="2"/>
    <x v="8"/>
  </r>
  <r>
    <x v="73"/>
    <x v="73"/>
    <x v="8"/>
    <x v="5"/>
    <x v="3"/>
    <x v="1"/>
    <x v="1"/>
    <n v="55"/>
    <n v="1998"/>
    <x v="73"/>
    <n v="0"/>
    <x v="0"/>
    <x v="0"/>
  </r>
  <r>
    <x v="74"/>
    <x v="74"/>
    <x v="9"/>
    <x v="6"/>
    <x v="0"/>
    <x v="1"/>
    <x v="3"/>
    <n v="57"/>
    <n v="2003"/>
    <x v="74"/>
    <n v="0.4"/>
    <x v="2"/>
    <x v="12"/>
  </r>
  <r>
    <x v="75"/>
    <x v="75"/>
    <x v="12"/>
    <x v="0"/>
    <x v="1"/>
    <x v="1"/>
    <x v="3"/>
    <n v="36"/>
    <n v="2010"/>
    <x v="75"/>
    <n v="0"/>
    <x v="2"/>
    <x v="12"/>
  </r>
  <r>
    <x v="76"/>
    <x v="76"/>
    <x v="22"/>
    <x v="5"/>
    <x v="0"/>
    <x v="0"/>
    <x v="1"/>
    <n v="30"/>
    <n v="2017"/>
    <x v="76"/>
    <n v="0"/>
    <x v="1"/>
    <x v="1"/>
  </r>
  <r>
    <x v="77"/>
    <x v="77"/>
    <x v="3"/>
    <x v="0"/>
    <x v="1"/>
    <x v="1"/>
    <x v="1"/>
    <n v="40"/>
    <n v="2007"/>
    <x v="77"/>
    <n v="0.08"/>
    <x v="1"/>
    <x v="1"/>
  </r>
  <r>
    <x v="78"/>
    <x v="78"/>
    <x v="13"/>
    <x v="1"/>
    <x v="3"/>
    <x v="1"/>
    <x v="3"/>
    <n v="34"/>
    <n v="2015"/>
    <x v="78"/>
    <n v="0"/>
    <x v="0"/>
    <x v="3"/>
  </r>
  <r>
    <x v="79"/>
    <x v="79"/>
    <x v="0"/>
    <x v="1"/>
    <x v="1"/>
    <x v="1"/>
    <x v="3"/>
    <n v="60"/>
    <n v="2015"/>
    <x v="79"/>
    <n v="0.15"/>
    <x v="0"/>
    <x v="3"/>
  </r>
  <r>
    <x v="80"/>
    <x v="80"/>
    <x v="13"/>
    <x v="6"/>
    <x v="3"/>
    <x v="1"/>
    <x v="0"/>
    <n v="41"/>
    <n v="2016"/>
    <x v="80"/>
    <n v="0"/>
    <x v="0"/>
    <x v="4"/>
  </r>
  <r>
    <x v="81"/>
    <x v="81"/>
    <x v="11"/>
    <x v="5"/>
    <x v="0"/>
    <x v="1"/>
    <x v="2"/>
    <n v="53"/>
    <n v="1992"/>
    <x v="81"/>
    <n v="0.11"/>
    <x v="0"/>
    <x v="4"/>
  </r>
  <r>
    <x v="82"/>
    <x v="82"/>
    <x v="10"/>
    <x v="5"/>
    <x v="2"/>
    <x v="1"/>
    <x v="0"/>
    <n v="45"/>
    <n v="2005"/>
    <x v="82"/>
    <n v="0"/>
    <x v="0"/>
    <x v="5"/>
  </r>
  <r>
    <x v="83"/>
    <x v="83"/>
    <x v="2"/>
    <x v="5"/>
    <x v="0"/>
    <x v="0"/>
    <x v="3"/>
    <n v="30"/>
    <n v="2016"/>
    <x v="83"/>
    <n v="0.28000000000000003"/>
    <x v="2"/>
    <x v="8"/>
  </r>
  <r>
    <x v="84"/>
    <x v="84"/>
    <x v="2"/>
    <x v="3"/>
    <x v="2"/>
    <x v="1"/>
    <x v="2"/>
    <n v="26"/>
    <n v="2020"/>
    <x v="84"/>
    <n v="0.27"/>
    <x v="0"/>
    <x v="2"/>
  </r>
  <r>
    <x v="85"/>
    <x v="85"/>
    <x v="20"/>
    <x v="4"/>
    <x v="1"/>
    <x v="0"/>
    <x v="1"/>
    <n v="45"/>
    <n v="2003"/>
    <x v="85"/>
    <n v="0"/>
    <x v="1"/>
    <x v="11"/>
  </r>
  <r>
    <x v="86"/>
    <x v="86"/>
    <x v="2"/>
    <x v="4"/>
    <x v="1"/>
    <x v="1"/>
    <x v="1"/>
    <n v="42"/>
    <n v="2014"/>
    <x v="86"/>
    <n v="0.3"/>
    <x v="1"/>
    <x v="10"/>
  </r>
  <r>
    <x v="87"/>
    <x v="87"/>
    <x v="21"/>
    <x v="0"/>
    <x v="3"/>
    <x v="0"/>
    <x v="3"/>
    <n v="41"/>
    <n v="2009"/>
    <x v="87"/>
    <n v="0"/>
    <x v="2"/>
    <x v="8"/>
  </r>
  <r>
    <x v="88"/>
    <x v="88"/>
    <x v="23"/>
    <x v="0"/>
    <x v="3"/>
    <x v="0"/>
    <x v="3"/>
    <n v="48"/>
    <n v="2019"/>
    <x v="88"/>
    <n v="0"/>
    <x v="2"/>
    <x v="9"/>
  </r>
  <r>
    <x v="89"/>
    <x v="89"/>
    <x v="24"/>
    <x v="0"/>
    <x v="1"/>
    <x v="1"/>
    <x v="2"/>
    <n v="29"/>
    <n v="2018"/>
    <x v="89"/>
    <n v="0"/>
    <x v="0"/>
    <x v="4"/>
  </r>
  <r>
    <x v="90"/>
    <x v="90"/>
    <x v="6"/>
    <x v="6"/>
    <x v="0"/>
    <x v="1"/>
    <x v="1"/>
    <n v="27"/>
    <n v="2018"/>
    <x v="90"/>
    <n v="0.1"/>
    <x v="1"/>
    <x v="1"/>
  </r>
  <r>
    <x v="91"/>
    <x v="91"/>
    <x v="0"/>
    <x v="1"/>
    <x v="2"/>
    <x v="0"/>
    <x v="1"/>
    <n v="33"/>
    <n v="2018"/>
    <x v="91"/>
    <n v="0.15"/>
    <x v="1"/>
    <x v="10"/>
  </r>
  <r>
    <x v="92"/>
    <x v="92"/>
    <x v="13"/>
    <x v="1"/>
    <x v="3"/>
    <x v="0"/>
    <x v="3"/>
    <n v="26"/>
    <n v="2019"/>
    <x v="92"/>
    <n v="0"/>
    <x v="2"/>
    <x v="12"/>
  </r>
  <r>
    <x v="93"/>
    <x v="93"/>
    <x v="5"/>
    <x v="2"/>
    <x v="1"/>
    <x v="1"/>
    <x v="1"/>
    <n v="31"/>
    <n v="2017"/>
    <x v="93"/>
    <n v="0"/>
    <x v="0"/>
    <x v="5"/>
  </r>
  <r>
    <x v="94"/>
    <x v="94"/>
    <x v="15"/>
    <x v="4"/>
    <x v="0"/>
    <x v="1"/>
    <x v="1"/>
    <n v="53"/>
    <n v="2002"/>
    <x v="94"/>
    <n v="0"/>
    <x v="0"/>
    <x v="0"/>
  </r>
  <r>
    <x v="95"/>
    <x v="95"/>
    <x v="0"/>
    <x v="2"/>
    <x v="1"/>
    <x v="0"/>
    <x v="1"/>
    <n v="34"/>
    <n v="2015"/>
    <x v="95"/>
    <n v="0.13"/>
    <x v="0"/>
    <x v="3"/>
  </r>
  <r>
    <x v="96"/>
    <x v="54"/>
    <x v="9"/>
    <x v="1"/>
    <x v="2"/>
    <x v="0"/>
    <x v="1"/>
    <n v="54"/>
    <n v="2011"/>
    <x v="96"/>
    <n v="0.3"/>
    <x v="1"/>
    <x v="10"/>
  </r>
  <r>
    <x v="97"/>
    <x v="96"/>
    <x v="23"/>
    <x v="0"/>
    <x v="1"/>
    <x v="0"/>
    <x v="3"/>
    <n v="32"/>
    <n v="2021"/>
    <x v="97"/>
    <n v="0"/>
    <x v="2"/>
    <x v="12"/>
  </r>
  <r>
    <x v="98"/>
    <x v="97"/>
    <x v="3"/>
    <x v="0"/>
    <x v="0"/>
    <x v="1"/>
    <x v="1"/>
    <n v="28"/>
    <n v="2020"/>
    <x v="98"/>
    <n v="0.08"/>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6BEA49-9AFD-470B-8D40-505E8B383A5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8" firstHeaderRow="1" firstDataRow="2" firstDataCol="1"/>
  <pivotFields count="13">
    <pivotField showAll="0"/>
    <pivotField showAll="0">
      <items count="99">
        <item x="26"/>
        <item x="19"/>
        <item x="57"/>
        <item x="36"/>
        <item x="92"/>
        <item x="32"/>
        <item x="69"/>
        <item x="67"/>
        <item x="4"/>
        <item x="60"/>
        <item x="16"/>
        <item x="77"/>
        <item x="11"/>
        <item x="17"/>
        <item x="34"/>
        <item x="28"/>
        <item x="63"/>
        <item x="18"/>
        <item x="73"/>
        <item x="48"/>
        <item x="31"/>
        <item x="29"/>
        <item x="8"/>
        <item x="12"/>
        <item x="20"/>
        <item x="88"/>
        <item x="0"/>
        <item x="47"/>
        <item x="21"/>
        <item x="83"/>
        <item x="13"/>
        <item x="50"/>
        <item x="91"/>
        <item x="66"/>
        <item x="30"/>
        <item x="89"/>
        <item x="45"/>
        <item x="87"/>
        <item x="15"/>
        <item x="72"/>
        <item x="86"/>
        <item x="90"/>
        <item x="37"/>
        <item x="71"/>
        <item x="59"/>
        <item x="53"/>
        <item x="42"/>
        <item x="79"/>
        <item x="25"/>
        <item x="81"/>
        <item x="80"/>
        <item x="5"/>
        <item x="41"/>
        <item x="39"/>
        <item x="51"/>
        <item x="23"/>
        <item x="84"/>
        <item x="22"/>
        <item x="49"/>
        <item x="7"/>
        <item x="2"/>
        <item x="9"/>
        <item x="24"/>
        <item x="33"/>
        <item x="94"/>
        <item x="95"/>
        <item x="76"/>
        <item x="75"/>
        <item x="61"/>
        <item x="97"/>
        <item x="35"/>
        <item x="40"/>
        <item x="82"/>
        <item x="64"/>
        <item x="68"/>
        <item x="3"/>
        <item x="52"/>
        <item x="55"/>
        <item x="65"/>
        <item x="38"/>
        <item x="14"/>
        <item x="6"/>
        <item x="54"/>
        <item x="44"/>
        <item x="78"/>
        <item x="10"/>
        <item x="62"/>
        <item x="56"/>
        <item x="1"/>
        <item x="74"/>
        <item x="70"/>
        <item x="43"/>
        <item x="85"/>
        <item x="27"/>
        <item x="46"/>
        <item x="93"/>
        <item x="96"/>
        <item x="58"/>
        <item t="default"/>
      </items>
    </pivotField>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axis="axisCol" showAll="0">
      <items count="5">
        <item x="1"/>
        <item x="0"/>
        <item x="2"/>
        <item x="3"/>
        <item t="default"/>
      </items>
    </pivotField>
    <pivotField showAll="0"/>
    <pivotField showAll="0"/>
    <pivotField dataField="1" showAll="0">
      <items count="100">
        <item x="7"/>
        <item x="85"/>
        <item x="64"/>
        <item x="34"/>
        <item x="23"/>
        <item x="5"/>
        <item x="75"/>
        <item x="66"/>
        <item x="30"/>
        <item x="31"/>
        <item x="93"/>
        <item x="43"/>
        <item x="78"/>
        <item x="58"/>
        <item x="33"/>
        <item x="92"/>
        <item x="50"/>
        <item x="80"/>
        <item x="32"/>
        <item x="53"/>
        <item x="98"/>
        <item x="51"/>
        <item x="87"/>
        <item x="82"/>
        <item x="48"/>
        <item x="61"/>
        <item x="70"/>
        <item x="88"/>
        <item x="9"/>
        <item x="69"/>
        <item x="38"/>
        <item x="46"/>
        <item x="65"/>
        <item x="39"/>
        <item x="55"/>
        <item x="89"/>
        <item x="3"/>
        <item x="73"/>
        <item x="40"/>
        <item x="76"/>
        <item x="97"/>
        <item x="57"/>
        <item x="62"/>
        <item x="45"/>
        <item x="77"/>
        <item x="4"/>
        <item x="94"/>
        <item x="14"/>
        <item x="26"/>
        <item x="28"/>
        <item x="35"/>
        <item x="1"/>
        <item x="36"/>
        <item x="56"/>
        <item x="12"/>
        <item x="72"/>
        <item x="11"/>
        <item x="41"/>
        <item x="8"/>
        <item x="90"/>
        <item x="81"/>
        <item x="6"/>
        <item x="67"/>
        <item x="44"/>
        <item x="52"/>
        <item x="59"/>
        <item x="91"/>
        <item x="0"/>
        <item x="79"/>
        <item x="20"/>
        <item x="13"/>
        <item x="21"/>
        <item x="86"/>
        <item x="25"/>
        <item x="17"/>
        <item x="95"/>
        <item x="10"/>
        <item x="60"/>
        <item x="2"/>
        <item x="71"/>
        <item x="19"/>
        <item x="47"/>
        <item x="22"/>
        <item x="16"/>
        <item x="54"/>
        <item x="84"/>
        <item x="18"/>
        <item x="49"/>
        <item x="83"/>
        <item x="42"/>
        <item x="74"/>
        <item x="24"/>
        <item x="68"/>
        <item x="29"/>
        <item x="63"/>
        <item x="27"/>
        <item x="96"/>
        <item x="15"/>
        <item x="37"/>
        <item t="default"/>
      </items>
    </pivotField>
    <pivotField showAll="0"/>
    <pivotField axis="axisRow" showAll="0">
      <items count="4">
        <item x="2"/>
        <item x="1"/>
        <item x="0"/>
        <item t="default"/>
      </items>
    </pivotField>
    <pivotField showAll="0">
      <items count="14">
        <item x="5"/>
        <item x="10"/>
        <item h="1" x="11"/>
        <item x="2"/>
        <item x="1"/>
        <item h="1" x="7"/>
        <item h="1" x="8"/>
        <item h="1" x="4"/>
        <item x="3"/>
        <item x="9"/>
        <item h="1" x="12"/>
        <item x="0"/>
        <item h="1" x="6"/>
        <item t="default"/>
      </items>
    </pivotField>
  </pivotFields>
  <rowFields count="1">
    <field x="11"/>
  </rowFields>
  <rowItems count="4">
    <i>
      <x/>
    </i>
    <i>
      <x v="1"/>
    </i>
    <i>
      <x v="2"/>
    </i>
    <i t="grand">
      <x/>
    </i>
  </rowItems>
  <colFields count="1">
    <field x="6"/>
  </colFields>
  <colItems count="5">
    <i>
      <x/>
    </i>
    <i>
      <x v="1"/>
    </i>
    <i>
      <x v="2"/>
    </i>
    <i>
      <x v="3"/>
    </i>
    <i t="grand">
      <x/>
    </i>
  </colItems>
  <dataFields count="1">
    <dataField name="Sum of Annual Salary" fld="9" baseField="2" baseItem="0"/>
  </dataFields>
  <chartFormats count="8">
    <chartFormat chart="6" format="4" series="1">
      <pivotArea type="data" outline="0" fieldPosition="0">
        <references count="2">
          <reference field="4294967294" count="1" selected="0">
            <x v="0"/>
          </reference>
          <reference field="6" count="1" selected="0">
            <x v="0"/>
          </reference>
        </references>
      </pivotArea>
    </chartFormat>
    <chartFormat chart="6" format="5"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2"/>
          </reference>
        </references>
      </pivotArea>
    </chartFormat>
    <chartFormat chart="6" format="7" series="1">
      <pivotArea type="data" outline="0" fieldPosition="0">
        <references count="2">
          <reference field="4294967294" count="1" selected="0">
            <x v="0"/>
          </reference>
          <reference field="6" count="1" selected="0">
            <x v="3"/>
          </reference>
        </references>
      </pivotArea>
    </chartFormat>
    <chartFormat chart="7" format="8" series="1">
      <pivotArea type="data" outline="0" fieldPosition="0">
        <references count="2">
          <reference field="4294967294" count="1" selected="0">
            <x v="0"/>
          </reference>
          <reference field="6" count="1" selected="0">
            <x v="0"/>
          </reference>
        </references>
      </pivotArea>
    </chartFormat>
    <chartFormat chart="7" format="9" series="1">
      <pivotArea type="data" outline="0" fieldPosition="0">
        <references count="2">
          <reference field="4294967294" count="1" selected="0">
            <x v="0"/>
          </reference>
          <reference field="6" count="1" selected="0">
            <x v="1"/>
          </reference>
        </references>
      </pivotArea>
    </chartFormat>
    <chartFormat chart="7" format="10" series="1">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E3253-D164-46FE-B03F-57C6E4AEAB8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5" firstHeaderRow="1" firstDataRow="1" firstDataCol="1"/>
  <pivotFields count="13">
    <pivotField showAll="0"/>
    <pivotField showAll="0"/>
    <pivotField axis="axisRow"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showAll="0"/>
    <pivotField showAll="0"/>
    <pivotField showAll="0">
      <items count="3">
        <item x="0"/>
        <item x="1"/>
        <item t="default"/>
      </items>
    </pivotField>
    <pivotField showAll="0"/>
    <pivotField showAll="0"/>
    <pivotField showAll="0"/>
    <pivotField dataField="1" showAll="0">
      <items count="100">
        <item x="7"/>
        <item x="85"/>
        <item x="64"/>
        <item x="34"/>
        <item x="23"/>
        <item x="5"/>
        <item x="75"/>
        <item x="66"/>
        <item x="30"/>
        <item x="31"/>
        <item x="93"/>
        <item x="43"/>
        <item x="78"/>
        <item x="58"/>
        <item x="33"/>
        <item x="92"/>
        <item x="50"/>
        <item x="80"/>
        <item x="32"/>
        <item x="53"/>
        <item x="98"/>
        <item x="51"/>
        <item x="87"/>
        <item x="82"/>
        <item x="48"/>
        <item x="61"/>
        <item x="70"/>
        <item x="88"/>
        <item x="9"/>
        <item x="69"/>
        <item x="38"/>
        <item x="46"/>
        <item x="65"/>
        <item x="39"/>
        <item x="55"/>
        <item x="89"/>
        <item x="3"/>
        <item x="73"/>
        <item x="40"/>
        <item x="76"/>
        <item x="97"/>
        <item x="57"/>
        <item x="62"/>
        <item x="45"/>
        <item x="77"/>
        <item x="4"/>
        <item x="94"/>
        <item x="14"/>
        <item x="26"/>
        <item x="28"/>
        <item x="35"/>
        <item x="1"/>
        <item x="36"/>
        <item x="56"/>
        <item x="12"/>
        <item x="72"/>
        <item x="11"/>
        <item x="41"/>
        <item x="8"/>
        <item x="90"/>
        <item x="81"/>
        <item x="6"/>
        <item x="67"/>
        <item x="44"/>
        <item x="52"/>
        <item x="59"/>
        <item x="91"/>
        <item x="0"/>
        <item x="79"/>
        <item x="20"/>
        <item x="13"/>
        <item x="21"/>
        <item x="86"/>
        <item x="25"/>
        <item x="17"/>
        <item x="95"/>
        <item x="10"/>
        <item x="60"/>
        <item x="2"/>
        <item x="71"/>
        <item x="19"/>
        <item x="47"/>
        <item x="22"/>
        <item x="16"/>
        <item x="54"/>
        <item x="84"/>
        <item x="18"/>
        <item x="49"/>
        <item x="83"/>
        <item x="42"/>
        <item x="74"/>
        <item x="24"/>
        <item x="68"/>
        <item x="29"/>
        <item x="63"/>
        <item x="27"/>
        <item x="96"/>
        <item x="15"/>
        <item x="37"/>
        <item t="default"/>
      </items>
    </pivotField>
    <pivotField showAll="0"/>
    <pivotField showAll="0"/>
    <pivotField showAll="0">
      <items count="14">
        <item x="5"/>
        <item x="10"/>
        <item h="1" x="11"/>
        <item x="2"/>
        <item x="1"/>
        <item h="1" x="7"/>
        <item h="1" x="8"/>
        <item h="1" x="4"/>
        <item x="3"/>
        <item x="9"/>
        <item h="1" x="12"/>
        <item x="0"/>
        <item h="1" x="6"/>
        <item t="default"/>
      </items>
    </pivotField>
  </pivotFields>
  <rowFields count="1">
    <field x="2"/>
  </rowFields>
  <rowItems count="22">
    <i>
      <x/>
    </i>
    <i>
      <x v="1"/>
    </i>
    <i>
      <x v="2"/>
    </i>
    <i>
      <x v="3"/>
    </i>
    <i>
      <x v="5"/>
    </i>
    <i>
      <x v="6"/>
    </i>
    <i>
      <x v="7"/>
    </i>
    <i>
      <x v="8"/>
    </i>
    <i>
      <x v="9"/>
    </i>
    <i>
      <x v="10"/>
    </i>
    <i>
      <x v="11"/>
    </i>
    <i>
      <x v="12"/>
    </i>
    <i>
      <x v="14"/>
    </i>
    <i>
      <x v="15"/>
    </i>
    <i>
      <x v="18"/>
    </i>
    <i>
      <x v="19"/>
    </i>
    <i>
      <x v="20"/>
    </i>
    <i>
      <x v="21"/>
    </i>
    <i>
      <x v="22"/>
    </i>
    <i>
      <x v="23"/>
    </i>
    <i>
      <x v="24"/>
    </i>
    <i t="grand">
      <x/>
    </i>
  </rowItems>
  <colItems count="1">
    <i/>
  </colItems>
  <dataFields count="1">
    <dataField name="Sum of Annual Salary" fld="9" baseField="2" baseItem="0"/>
  </dataField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12"/>
          </reference>
        </references>
      </pivotArea>
    </chartFormat>
    <chartFormat chart="8" format="4">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F0956-DE97-4EA8-8E3D-0A79E8F457D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B21" firstHeaderRow="1" firstDataRow="1" firstDataCol="1"/>
  <pivotFields count="13">
    <pivotField showAll="0">
      <items count="100">
        <item x="72"/>
        <item x="27"/>
        <item x="16"/>
        <item x="78"/>
        <item x="29"/>
        <item x="82"/>
        <item x="31"/>
        <item x="51"/>
        <item x="83"/>
        <item x="88"/>
        <item x="66"/>
        <item x="90"/>
        <item x="98"/>
        <item x="61"/>
        <item x="12"/>
        <item x="15"/>
        <item x="44"/>
        <item x="10"/>
        <item x="91"/>
        <item x="5"/>
        <item x="73"/>
        <item x="23"/>
        <item x="60"/>
        <item x="59"/>
        <item x="74"/>
        <item x="17"/>
        <item x="80"/>
        <item x="92"/>
        <item x="86"/>
        <item x="68"/>
        <item x="89"/>
        <item x="39"/>
        <item x="95"/>
        <item x="71"/>
        <item x="85"/>
        <item x="81"/>
        <item x="75"/>
        <item x="6"/>
        <item x="37"/>
        <item x="57"/>
        <item x="4"/>
        <item x="40"/>
        <item x="55"/>
        <item x="56"/>
        <item x="58"/>
        <item x="32"/>
        <item x="24"/>
        <item x="35"/>
        <item x="63"/>
        <item x="54"/>
        <item x="79"/>
        <item x="46"/>
        <item x="25"/>
        <item x="0"/>
        <item x="2"/>
        <item x="30"/>
        <item x="94"/>
        <item x="3"/>
        <item x="52"/>
        <item x="70"/>
        <item x="49"/>
        <item x="34"/>
        <item x="28"/>
        <item x="11"/>
        <item x="69"/>
        <item x="84"/>
        <item x="77"/>
        <item x="87"/>
        <item x="22"/>
        <item x="14"/>
        <item x="45"/>
        <item x="33"/>
        <item x="42"/>
        <item x="20"/>
        <item x="48"/>
        <item x="41"/>
        <item x="64"/>
        <item x="47"/>
        <item x="9"/>
        <item x="65"/>
        <item x="62"/>
        <item x="1"/>
        <item x="18"/>
        <item x="36"/>
        <item x="53"/>
        <item x="13"/>
        <item x="38"/>
        <item x="7"/>
        <item x="76"/>
        <item x="8"/>
        <item x="26"/>
        <item x="93"/>
        <item x="96"/>
        <item x="43"/>
        <item x="19"/>
        <item x="21"/>
        <item x="67"/>
        <item x="50"/>
        <item x="97"/>
        <item t="default"/>
      </items>
    </pivotField>
    <pivotField showAll="0">
      <items count="99">
        <item x="26"/>
        <item x="19"/>
        <item x="57"/>
        <item x="36"/>
        <item x="92"/>
        <item x="32"/>
        <item x="69"/>
        <item x="67"/>
        <item x="4"/>
        <item x="60"/>
        <item x="16"/>
        <item x="77"/>
        <item x="11"/>
        <item x="17"/>
        <item x="34"/>
        <item x="28"/>
        <item x="63"/>
        <item x="18"/>
        <item x="73"/>
        <item x="48"/>
        <item x="31"/>
        <item x="29"/>
        <item x="8"/>
        <item x="12"/>
        <item x="20"/>
        <item x="88"/>
        <item x="0"/>
        <item x="47"/>
        <item x="21"/>
        <item x="83"/>
        <item x="13"/>
        <item x="50"/>
        <item x="91"/>
        <item x="66"/>
        <item x="30"/>
        <item x="89"/>
        <item x="45"/>
        <item x="87"/>
        <item x="15"/>
        <item x="72"/>
        <item x="86"/>
        <item x="90"/>
        <item x="37"/>
        <item x="71"/>
        <item x="59"/>
        <item x="53"/>
        <item x="42"/>
        <item x="79"/>
        <item x="25"/>
        <item x="81"/>
        <item x="80"/>
        <item x="5"/>
        <item x="41"/>
        <item x="39"/>
        <item x="51"/>
        <item x="23"/>
        <item x="84"/>
        <item x="22"/>
        <item x="49"/>
        <item x="7"/>
        <item x="2"/>
        <item x="9"/>
        <item x="24"/>
        <item x="33"/>
        <item x="94"/>
        <item x="95"/>
        <item x="76"/>
        <item x="75"/>
        <item x="61"/>
        <item x="97"/>
        <item x="35"/>
        <item x="40"/>
        <item x="82"/>
        <item x="64"/>
        <item x="68"/>
        <item x="3"/>
        <item x="52"/>
        <item x="55"/>
        <item x="65"/>
        <item x="38"/>
        <item x="14"/>
        <item x="6"/>
        <item x="54"/>
        <item x="44"/>
        <item x="78"/>
        <item x="10"/>
        <item x="62"/>
        <item x="56"/>
        <item x="1"/>
        <item x="74"/>
        <item x="70"/>
        <item x="43"/>
        <item x="85"/>
        <item x="27"/>
        <item x="46"/>
        <item x="93"/>
        <item x="96"/>
        <item x="58"/>
        <item t="default"/>
      </items>
    </pivotField>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showAll="0"/>
    <pivotField showAll="0"/>
    <pivotField dataField="1" showAll="0"/>
    <pivotField showAll="0">
      <items count="4">
        <item x="2"/>
        <item x="1"/>
        <item x="0"/>
        <item t="default"/>
      </items>
    </pivotField>
    <pivotField showAll="0">
      <items count="14">
        <item x="5"/>
        <item x="10"/>
        <item h="1" x="11"/>
        <item x="2"/>
        <item x="1"/>
        <item h="1" x="7"/>
        <item h="1" x="8"/>
        <item h="1" x="4"/>
        <item x="3"/>
        <item x="9"/>
        <item h="1" x="12"/>
        <item x="0"/>
        <item h="1" x="6"/>
        <item t="default"/>
      </items>
    </pivotField>
  </pivotFields>
  <rowFields count="1">
    <field x="4"/>
  </rowFields>
  <rowItems count="5">
    <i>
      <x/>
    </i>
    <i>
      <x v="1"/>
    </i>
    <i>
      <x v="2"/>
    </i>
    <i>
      <x v="3"/>
    </i>
    <i t="grand">
      <x/>
    </i>
  </rowItems>
  <colItems count="1">
    <i/>
  </colItems>
  <dataFields count="1">
    <dataField name="Sum of Bonus %" fld="10" baseField="4" baseItem="0"/>
  </dataFields>
  <formats count="5">
    <format dxfId="8">
      <pivotArea type="all" dataOnly="0" outline="0" fieldPosition="0"/>
    </format>
    <format dxfId="7">
      <pivotArea outline="0" collapsedLevelsAreSubtotals="1" fieldPosition="0"/>
    </format>
    <format dxfId="6">
      <pivotArea field="3" type="button" dataOnly="0" labelOnly="1" outline="0"/>
    </format>
    <format dxfId="5">
      <pivotArea dataOnly="0" labelOnly="1" grandRow="1" outline="0" fieldPosition="0"/>
    </format>
    <format dxfId="4">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2703DD-8A20-4FCF-8481-7223E276B00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1" firstHeaderRow="0" firstDataRow="1" firstDataCol="1"/>
  <pivotFields count="13">
    <pivotField dataField="1" showAll="0">
      <items count="100">
        <item x="72"/>
        <item x="27"/>
        <item x="16"/>
        <item x="78"/>
        <item x="29"/>
        <item x="82"/>
        <item x="31"/>
        <item x="51"/>
        <item x="83"/>
        <item x="88"/>
        <item x="66"/>
        <item x="90"/>
        <item x="98"/>
        <item x="61"/>
        <item x="12"/>
        <item x="15"/>
        <item x="44"/>
        <item x="10"/>
        <item x="91"/>
        <item x="5"/>
        <item x="73"/>
        <item x="23"/>
        <item x="60"/>
        <item x="59"/>
        <item x="74"/>
        <item x="17"/>
        <item x="80"/>
        <item x="92"/>
        <item x="86"/>
        <item x="68"/>
        <item x="89"/>
        <item x="39"/>
        <item x="95"/>
        <item x="71"/>
        <item x="85"/>
        <item x="81"/>
        <item x="75"/>
        <item x="6"/>
        <item x="37"/>
        <item x="57"/>
        <item x="4"/>
        <item x="40"/>
        <item x="55"/>
        <item x="56"/>
        <item x="58"/>
        <item x="32"/>
        <item x="24"/>
        <item x="35"/>
        <item x="63"/>
        <item x="54"/>
        <item x="79"/>
        <item x="46"/>
        <item x="25"/>
        <item x="0"/>
        <item x="2"/>
        <item x="30"/>
        <item x="94"/>
        <item x="3"/>
        <item x="52"/>
        <item x="70"/>
        <item x="49"/>
        <item x="34"/>
        <item x="28"/>
        <item x="11"/>
        <item x="69"/>
        <item x="84"/>
        <item x="77"/>
        <item x="87"/>
        <item x="22"/>
        <item x="14"/>
        <item x="45"/>
        <item x="33"/>
        <item x="42"/>
        <item x="20"/>
        <item x="48"/>
        <item x="41"/>
        <item x="64"/>
        <item x="47"/>
        <item x="9"/>
        <item x="65"/>
        <item x="62"/>
        <item x="1"/>
        <item x="18"/>
        <item x="36"/>
        <item x="53"/>
        <item x="13"/>
        <item x="38"/>
        <item x="7"/>
        <item x="76"/>
        <item x="8"/>
        <item x="26"/>
        <item x="93"/>
        <item x="96"/>
        <item x="43"/>
        <item x="19"/>
        <item x="21"/>
        <item x="67"/>
        <item x="50"/>
        <item x="97"/>
        <item t="default"/>
      </items>
    </pivotField>
    <pivotField showAll="0">
      <items count="99">
        <item x="26"/>
        <item x="19"/>
        <item x="57"/>
        <item x="36"/>
        <item x="92"/>
        <item x="32"/>
        <item x="69"/>
        <item x="67"/>
        <item x="4"/>
        <item x="60"/>
        <item x="16"/>
        <item x="77"/>
        <item x="11"/>
        <item x="17"/>
        <item x="34"/>
        <item x="28"/>
        <item x="63"/>
        <item x="18"/>
        <item x="73"/>
        <item x="48"/>
        <item x="31"/>
        <item x="29"/>
        <item x="8"/>
        <item x="12"/>
        <item x="20"/>
        <item x="88"/>
        <item x="0"/>
        <item x="47"/>
        <item x="21"/>
        <item x="83"/>
        <item x="13"/>
        <item x="50"/>
        <item x="91"/>
        <item x="66"/>
        <item x="30"/>
        <item x="89"/>
        <item x="45"/>
        <item x="87"/>
        <item x="15"/>
        <item x="72"/>
        <item x="86"/>
        <item x="90"/>
        <item x="37"/>
        <item x="71"/>
        <item x="59"/>
        <item x="53"/>
        <item x="42"/>
        <item x="79"/>
        <item x="25"/>
        <item x="81"/>
        <item x="80"/>
        <item x="5"/>
        <item x="41"/>
        <item x="39"/>
        <item x="51"/>
        <item x="23"/>
        <item x="84"/>
        <item x="22"/>
        <item x="49"/>
        <item x="7"/>
        <item x="2"/>
        <item x="9"/>
        <item x="24"/>
        <item x="33"/>
        <item x="94"/>
        <item x="95"/>
        <item x="76"/>
        <item x="75"/>
        <item x="61"/>
        <item x="97"/>
        <item x="35"/>
        <item x="40"/>
        <item x="82"/>
        <item x="64"/>
        <item x="68"/>
        <item x="3"/>
        <item x="52"/>
        <item x="55"/>
        <item x="65"/>
        <item x="38"/>
        <item x="14"/>
        <item x="6"/>
        <item x="54"/>
        <item x="44"/>
        <item x="78"/>
        <item x="10"/>
        <item x="62"/>
        <item x="56"/>
        <item x="1"/>
        <item x="74"/>
        <item x="70"/>
        <item x="43"/>
        <item x="85"/>
        <item x="27"/>
        <item x="46"/>
        <item x="93"/>
        <item x="96"/>
        <item x="58"/>
        <item t="default"/>
      </items>
    </pivotField>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dataField="1" showAll="0"/>
    <pivotField showAll="0"/>
    <pivotField showAll="0"/>
    <pivotField showAll="0"/>
    <pivotField showAll="0"/>
    <pivotField showAll="0">
      <items count="14">
        <item x="5"/>
        <item x="10"/>
        <item h="1" x="11"/>
        <item x="2"/>
        <item x="1"/>
        <item h="1" x="7"/>
        <item h="1" x="8"/>
        <item h="1" x="4"/>
        <item x="3"/>
        <item x="9"/>
        <item h="1" x="12"/>
        <item x="0"/>
        <item h="1" x="6"/>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Average of Age" fld="7" subtotal="average" baseField="3" baseItem="0" numFmtId="1"/>
    <dataField name="Count of EEID" fld="0" subtotal="count" baseField="0" baseItem="0"/>
  </dataFields>
  <formats count="6">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outline="0" axis="axisValues"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F72202-9D1C-4738-963D-2C03588B08A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2" firstHeaderRow="0" firstDataRow="1" firstDataCol="1"/>
  <pivotFields count="13">
    <pivotField showAll="0"/>
    <pivotField showAll="0"/>
    <pivotField showAll="0"/>
    <pivotField showAll="0"/>
    <pivotField showAll="0"/>
    <pivotField axis="axisRow" showAll="0">
      <items count="3">
        <item x="0"/>
        <item x="1"/>
        <item t="default"/>
      </items>
    </pivotField>
    <pivotField showAll="0"/>
    <pivotField showAll="0"/>
    <pivotField showAll="0"/>
    <pivotField dataField="1" showAll="0">
      <items count="100">
        <item x="7"/>
        <item x="85"/>
        <item x="64"/>
        <item x="34"/>
        <item x="23"/>
        <item x="5"/>
        <item x="75"/>
        <item x="66"/>
        <item x="30"/>
        <item x="31"/>
        <item x="93"/>
        <item x="43"/>
        <item x="78"/>
        <item x="58"/>
        <item x="33"/>
        <item x="92"/>
        <item x="50"/>
        <item x="80"/>
        <item x="32"/>
        <item x="53"/>
        <item x="98"/>
        <item x="51"/>
        <item x="87"/>
        <item x="82"/>
        <item x="48"/>
        <item x="61"/>
        <item x="70"/>
        <item x="88"/>
        <item x="9"/>
        <item x="69"/>
        <item x="38"/>
        <item x="46"/>
        <item x="65"/>
        <item x="39"/>
        <item x="55"/>
        <item x="89"/>
        <item x="3"/>
        <item x="73"/>
        <item x="40"/>
        <item x="76"/>
        <item x="97"/>
        <item x="57"/>
        <item x="62"/>
        <item x="45"/>
        <item x="77"/>
        <item x="4"/>
        <item x="94"/>
        <item x="14"/>
        <item x="26"/>
        <item x="28"/>
        <item x="35"/>
        <item x="1"/>
        <item x="36"/>
        <item x="56"/>
        <item x="12"/>
        <item x="72"/>
        <item x="11"/>
        <item x="41"/>
        <item x="8"/>
        <item x="90"/>
        <item x="81"/>
        <item x="6"/>
        <item x="67"/>
        <item x="44"/>
        <item x="52"/>
        <item x="59"/>
        <item x="91"/>
        <item x="0"/>
        <item x="79"/>
        <item x="20"/>
        <item x="13"/>
        <item x="21"/>
        <item x="86"/>
        <item x="25"/>
        <item x="17"/>
        <item x="95"/>
        <item x="10"/>
        <item x="60"/>
        <item x="2"/>
        <item x="71"/>
        <item x="19"/>
        <item x="47"/>
        <item x="22"/>
        <item x="16"/>
        <item x="54"/>
        <item x="84"/>
        <item x="18"/>
        <item x="49"/>
        <item x="83"/>
        <item x="42"/>
        <item x="74"/>
        <item x="24"/>
        <item x="68"/>
        <item x="29"/>
        <item x="63"/>
        <item x="27"/>
        <item x="96"/>
        <item x="15"/>
        <item x="37"/>
        <item t="default"/>
      </items>
    </pivotField>
    <pivotField dataField="1" showAll="0"/>
    <pivotField axis="axisRow" showAll="0">
      <items count="4">
        <item x="2"/>
        <item x="1"/>
        <item x="0"/>
        <item t="default"/>
      </items>
    </pivotField>
    <pivotField showAll="0">
      <items count="14">
        <item x="5"/>
        <item x="10"/>
        <item h="1" x="11"/>
        <item x="2"/>
        <item x="1"/>
        <item h="1" x="7"/>
        <item h="1" x="8"/>
        <item h="1" x="4"/>
        <item x="3"/>
        <item x="9"/>
        <item h="1" x="12"/>
        <item x="0"/>
        <item h="1" x="6"/>
        <item t="default"/>
      </items>
    </pivotField>
  </pivotFields>
  <rowFields count="2">
    <field x="5"/>
    <field x="11"/>
  </rowFields>
  <rowItems count="9">
    <i>
      <x/>
    </i>
    <i r="1">
      <x/>
    </i>
    <i r="1">
      <x v="1"/>
    </i>
    <i r="1">
      <x v="2"/>
    </i>
    <i>
      <x v="1"/>
    </i>
    <i r="1">
      <x/>
    </i>
    <i r="1">
      <x v="1"/>
    </i>
    <i r="1">
      <x v="2"/>
    </i>
    <i t="grand">
      <x/>
    </i>
  </rowItems>
  <colFields count="1">
    <field x="-2"/>
  </colFields>
  <colItems count="2">
    <i>
      <x/>
    </i>
    <i i="1">
      <x v="1"/>
    </i>
  </colItems>
  <dataFields count="2">
    <dataField name="Sum of Bonus %" fld="10" baseField="0" baseItem="0"/>
    <dataField name="Average of Annual Salary" fld="9" subtotal="average" baseField="11" baseItem="0" numFmtId="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667A3C-8E82-4DBC-890A-BFD5FDEE4F24}" sourceName="Gender">
  <pivotTables>
    <pivotTable tabId="9" name="PivotTable9"/>
    <pivotTable tabId="10" name="PivotTable10"/>
    <pivotTable tabId="11" name="PivotTable11"/>
    <pivotTable tabId="11" name="PivotTable13"/>
  </pivotTables>
  <data>
    <tabular pivotCacheId="1053435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BB13C8F-633B-4C92-8392-74E48107EE59}" sourceName="City">
  <pivotTables>
    <pivotTable tabId="12" name="PivotTable14"/>
    <pivotTable tabId="9" name="PivotTable9"/>
    <pivotTable tabId="10" name="PivotTable10"/>
    <pivotTable tabId="11" name="PivotTable11"/>
    <pivotTable tabId="11" name="PivotTable13"/>
  </pivotTables>
  <data>
    <tabular pivotCacheId="1053435114">
      <items count="13">
        <i x="5" s="1"/>
        <i x="10" s="1"/>
        <i x="11"/>
        <i x="2" s="1"/>
        <i x="1" s="1"/>
        <i x="7"/>
        <i x="8"/>
        <i x="4"/>
        <i x="3" s="1"/>
        <i x="9" s="1"/>
        <i x="12"/>
        <i x="0"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133ABAE-B272-4C5C-8F61-E3F0F31AA0AA}" cache="Slicer_Gender" caption="Gender" rowHeight="234950"/>
  <slicer name="City" xr10:uid="{7AB714C8-16BB-4DD0-9457-09FF4DFDE09F}" cache="Slicer_City" caption="City" startItem="8" rowHeight="234950"/>
</slicer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2"/>
  <sheetViews>
    <sheetView topLeftCell="B2" workbookViewId="0">
      <selection activeCell="O13" sqref="O13"/>
    </sheetView>
  </sheetViews>
  <sheetFormatPr defaultColWidth="14.44140625" defaultRowHeight="15.6" x14ac:dyDescent="0.3"/>
  <cols>
    <col min="1" max="1" width="19.109375" style="5" bestFit="1" customWidth="1"/>
    <col min="2" max="2" width="22.33203125" style="5" customWidth="1"/>
    <col min="3" max="3" width="8.6640625" style="5" customWidth="1"/>
    <col min="4" max="4" width="34.33203125" style="5" bestFit="1" customWidth="1"/>
    <col min="5" max="5" width="10.44140625" style="5" bestFit="1" customWidth="1"/>
    <col min="6" max="6" width="6.21875" style="5" bestFit="1" customWidth="1"/>
    <col min="7" max="7" width="7.5546875" style="5" bestFit="1" customWidth="1"/>
    <col min="8" max="8" width="6.88671875" style="5" bestFit="1" customWidth="1"/>
    <col min="9" max="9" width="4.88671875" style="5" bestFit="1" customWidth="1"/>
    <col min="10" max="10" width="9.33203125" style="5" bestFit="1" customWidth="1"/>
    <col min="11" max="11" width="5" style="5" bestFit="1" customWidth="1"/>
    <col min="12" max="12" width="5.5546875" style="5" bestFit="1" customWidth="1"/>
    <col min="13" max="13" width="26.77734375" style="5" bestFit="1" customWidth="1"/>
    <col min="14" max="26" width="8.6640625" style="5" customWidth="1"/>
    <col min="27" max="16384" width="14.44140625" style="5"/>
  </cols>
  <sheetData>
    <row r="1" spans="1:13" ht="187.2" x14ac:dyDescent="0.3">
      <c r="A1" s="3" t="s">
        <v>0</v>
      </c>
      <c r="B1" s="4"/>
      <c r="D1" s="5" t="s">
        <v>1</v>
      </c>
      <c r="E1" s="5" t="s">
        <v>2</v>
      </c>
      <c r="F1" s="5" t="s">
        <v>3</v>
      </c>
      <c r="G1" s="5" t="s">
        <v>4</v>
      </c>
      <c r="H1" s="5" t="s">
        <v>5</v>
      </c>
      <c r="I1" s="5" t="s">
        <v>699</v>
      </c>
      <c r="J1" s="5" t="s">
        <v>700</v>
      </c>
      <c r="K1" s="5" t="s">
        <v>6</v>
      </c>
      <c r="L1" s="5" t="s">
        <v>7</v>
      </c>
      <c r="M1" s="5" t="s">
        <v>8</v>
      </c>
    </row>
    <row r="2" spans="1:13" x14ac:dyDescent="0.3">
      <c r="A2" s="6"/>
      <c r="B2" s="6"/>
      <c r="D2" s="5" t="s">
        <v>9</v>
      </c>
      <c r="E2" s="5" t="s">
        <v>10</v>
      </c>
      <c r="F2" s="5">
        <v>976</v>
      </c>
      <c r="G2" s="5">
        <v>660</v>
      </c>
      <c r="H2" s="5">
        <v>32</v>
      </c>
      <c r="I2" s="5">
        <v>40</v>
      </c>
      <c r="J2" s="5">
        <v>36</v>
      </c>
      <c r="K2" s="5">
        <v>0</v>
      </c>
      <c r="L2" s="5">
        <v>48</v>
      </c>
      <c r="M2" s="5" t="s">
        <v>11</v>
      </c>
    </row>
    <row r="3" spans="1:13" x14ac:dyDescent="0.3">
      <c r="A3" s="6"/>
      <c r="B3" s="6"/>
      <c r="D3" s="5" t="s">
        <v>12</v>
      </c>
      <c r="E3" s="5" t="s">
        <v>10</v>
      </c>
      <c r="F3" s="5">
        <v>984</v>
      </c>
      <c r="G3" s="5">
        <v>360</v>
      </c>
      <c r="H3" s="5">
        <v>36</v>
      </c>
      <c r="I3" s="5">
        <v>0</v>
      </c>
      <c r="J3" s="5">
        <v>0</v>
      </c>
      <c r="K3" s="5">
        <v>0</v>
      </c>
      <c r="L3" s="5">
        <v>52</v>
      </c>
      <c r="M3" s="5" t="s">
        <v>11</v>
      </c>
    </row>
    <row r="4" spans="1:13" x14ac:dyDescent="0.3">
      <c r="A4" s="6"/>
      <c r="B4" s="6"/>
      <c r="D4" s="5" t="s">
        <v>13</v>
      </c>
      <c r="E4" s="5" t="s">
        <v>14</v>
      </c>
      <c r="F4" s="5">
        <v>246</v>
      </c>
      <c r="G4" s="5">
        <v>127</v>
      </c>
      <c r="H4" s="5">
        <v>9</v>
      </c>
      <c r="I4" s="5">
        <v>5</v>
      </c>
      <c r="J4" s="5">
        <v>4</v>
      </c>
      <c r="K4" s="5">
        <v>0</v>
      </c>
      <c r="L4" s="5">
        <v>13</v>
      </c>
      <c r="M4" s="5" t="s">
        <v>11</v>
      </c>
    </row>
    <row r="5" spans="1:13" x14ac:dyDescent="0.3">
      <c r="A5" s="6"/>
      <c r="B5" s="6"/>
      <c r="D5" s="5" t="s">
        <v>15</v>
      </c>
      <c r="E5" s="5" t="s">
        <v>14</v>
      </c>
      <c r="F5" s="5">
        <v>252</v>
      </c>
      <c r="G5" s="5">
        <v>345</v>
      </c>
      <c r="H5" s="5">
        <v>16</v>
      </c>
      <c r="I5" s="5">
        <v>20</v>
      </c>
      <c r="J5" s="5">
        <v>18</v>
      </c>
      <c r="K5" s="5">
        <v>0</v>
      </c>
      <c r="L5" s="5">
        <v>24</v>
      </c>
      <c r="M5" s="5" t="s">
        <v>11</v>
      </c>
    </row>
    <row r="6" spans="1:13" x14ac:dyDescent="0.3">
      <c r="A6" s="6"/>
      <c r="B6" s="6"/>
      <c r="D6" s="5" t="s">
        <v>16</v>
      </c>
      <c r="E6" s="5" t="s">
        <v>17</v>
      </c>
      <c r="F6" s="7">
        <v>1419</v>
      </c>
      <c r="G6" s="7">
        <v>1373</v>
      </c>
      <c r="H6" s="5">
        <v>89</v>
      </c>
      <c r="I6" s="5">
        <v>42</v>
      </c>
      <c r="J6" s="5">
        <v>23</v>
      </c>
      <c r="K6" s="5">
        <v>1.4</v>
      </c>
      <c r="L6" s="5">
        <v>119</v>
      </c>
      <c r="M6" s="5" t="s">
        <v>11</v>
      </c>
    </row>
    <row r="7" spans="1:13" x14ac:dyDescent="0.3">
      <c r="A7" s="6"/>
      <c r="B7" s="6"/>
      <c r="D7" s="5" t="s">
        <v>18</v>
      </c>
      <c r="E7" s="5" t="s">
        <v>14</v>
      </c>
      <c r="F7" s="5">
        <v>103</v>
      </c>
      <c r="G7" s="5">
        <v>515</v>
      </c>
      <c r="H7" s="5">
        <v>27</v>
      </c>
      <c r="I7" s="5">
        <v>28</v>
      </c>
      <c r="J7" s="5">
        <v>24</v>
      </c>
      <c r="K7" s="5">
        <v>0</v>
      </c>
      <c r="L7" s="5">
        <v>39</v>
      </c>
      <c r="M7" s="5" t="s">
        <v>11</v>
      </c>
    </row>
    <row r="8" spans="1:13" x14ac:dyDescent="0.3">
      <c r="A8" s="6"/>
      <c r="B8" s="6"/>
      <c r="D8" s="5" t="s">
        <v>19</v>
      </c>
      <c r="E8" s="5" t="s">
        <v>20</v>
      </c>
      <c r="F8" s="5">
        <v>85</v>
      </c>
      <c r="G8" s="5">
        <v>290</v>
      </c>
      <c r="H8" s="5">
        <v>30</v>
      </c>
      <c r="I8" s="5">
        <v>0</v>
      </c>
      <c r="J8" s="5">
        <v>0</v>
      </c>
      <c r="K8" s="5">
        <v>0</v>
      </c>
      <c r="L8" s="5">
        <v>42</v>
      </c>
      <c r="M8" s="5" t="s">
        <v>11</v>
      </c>
    </row>
    <row r="9" spans="1:13" x14ac:dyDescent="0.3">
      <c r="A9" s="6"/>
      <c r="B9" s="6"/>
      <c r="D9" s="5" t="s">
        <v>21</v>
      </c>
      <c r="E9" s="5" t="s">
        <v>22</v>
      </c>
      <c r="F9" s="5">
        <v>85</v>
      </c>
      <c r="G9" s="5">
        <v>290</v>
      </c>
      <c r="H9" s="5">
        <v>30</v>
      </c>
      <c r="I9" s="5">
        <v>0</v>
      </c>
      <c r="J9" s="5">
        <v>0</v>
      </c>
      <c r="K9" s="5">
        <v>1</v>
      </c>
      <c r="L9" s="5">
        <v>42</v>
      </c>
      <c r="M9" s="5" t="s">
        <v>11</v>
      </c>
    </row>
    <row r="10" spans="1:13" x14ac:dyDescent="0.3">
      <c r="A10" s="6"/>
      <c r="B10" s="6"/>
      <c r="D10" s="5" t="s">
        <v>23</v>
      </c>
      <c r="E10" s="5" t="s">
        <v>14</v>
      </c>
      <c r="F10" s="5">
        <v>244</v>
      </c>
      <c r="G10" s="5">
        <v>165</v>
      </c>
      <c r="H10" s="5">
        <v>8</v>
      </c>
      <c r="I10" s="5">
        <v>10</v>
      </c>
      <c r="J10" s="5">
        <v>8</v>
      </c>
      <c r="K10" s="5">
        <v>0</v>
      </c>
      <c r="L10" s="5">
        <v>11</v>
      </c>
      <c r="M10" s="5" t="s">
        <v>11</v>
      </c>
    </row>
    <row r="11" spans="1:13" x14ac:dyDescent="0.3">
      <c r="A11" s="6"/>
      <c r="B11" s="6"/>
      <c r="D11" s="5" t="s">
        <v>24</v>
      </c>
      <c r="E11" s="5" t="s">
        <v>25</v>
      </c>
      <c r="F11" s="5">
        <v>540</v>
      </c>
      <c r="G11" s="5">
        <v>690</v>
      </c>
      <c r="H11" s="5">
        <v>24</v>
      </c>
      <c r="I11" s="5">
        <v>24</v>
      </c>
      <c r="J11" s="5">
        <v>22</v>
      </c>
      <c r="K11" s="5">
        <v>0</v>
      </c>
      <c r="L11" s="5">
        <v>70</v>
      </c>
      <c r="M11" s="5" t="s">
        <v>11</v>
      </c>
    </row>
    <row r="12" spans="1:13" x14ac:dyDescent="0.3">
      <c r="A12" s="6"/>
      <c r="B12" s="6"/>
      <c r="D12" s="5" t="s">
        <v>26</v>
      </c>
      <c r="E12" s="5" t="s">
        <v>14</v>
      </c>
      <c r="F12" s="5">
        <v>252</v>
      </c>
      <c r="G12" s="5">
        <v>235</v>
      </c>
      <c r="H12" s="5">
        <v>8</v>
      </c>
      <c r="I12" s="5">
        <v>11</v>
      </c>
      <c r="J12" s="5">
        <v>10</v>
      </c>
      <c r="K12" s="5">
        <v>0</v>
      </c>
      <c r="L12" s="5">
        <v>26</v>
      </c>
      <c r="M12" s="5" t="s">
        <v>11</v>
      </c>
    </row>
    <row r="13" spans="1:13" x14ac:dyDescent="0.3">
      <c r="A13" s="6"/>
      <c r="B13" s="6"/>
      <c r="D13" s="5" t="s">
        <v>27</v>
      </c>
      <c r="E13" s="5" t="s">
        <v>14</v>
      </c>
      <c r="F13" s="5">
        <v>250</v>
      </c>
      <c r="G13" s="5">
        <v>128</v>
      </c>
      <c r="H13" s="5">
        <v>18</v>
      </c>
      <c r="I13" s="5">
        <v>4</v>
      </c>
      <c r="J13" s="5">
        <v>3</v>
      </c>
      <c r="K13" s="5">
        <v>1</v>
      </c>
      <c r="L13" s="5">
        <v>13</v>
      </c>
      <c r="M13" s="5" t="s">
        <v>11</v>
      </c>
    </row>
    <row r="14" spans="1:13" x14ac:dyDescent="0.3">
      <c r="A14" s="8"/>
      <c r="B14" s="8"/>
      <c r="D14" s="5" t="s">
        <v>28</v>
      </c>
      <c r="E14" s="5" t="s">
        <v>14</v>
      </c>
      <c r="F14" s="5">
        <v>248</v>
      </c>
      <c r="G14" s="5">
        <v>275</v>
      </c>
      <c r="H14" s="5">
        <v>9</v>
      </c>
      <c r="I14" s="5">
        <v>10</v>
      </c>
      <c r="J14" s="5">
        <v>9</v>
      </c>
      <c r="K14" s="5">
        <v>0</v>
      </c>
      <c r="L14" s="5">
        <v>40</v>
      </c>
      <c r="M14" s="5" t="s">
        <v>11</v>
      </c>
    </row>
    <row r="15" spans="1:13" x14ac:dyDescent="0.3">
      <c r="A15" s="8"/>
      <c r="B15" s="8"/>
      <c r="D15" s="5" t="s">
        <v>29</v>
      </c>
      <c r="E15" s="5" t="s">
        <v>14</v>
      </c>
      <c r="F15" s="5">
        <v>248</v>
      </c>
      <c r="G15" s="5">
        <v>285</v>
      </c>
      <c r="H15" s="5">
        <v>13</v>
      </c>
      <c r="I15" s="5">
        <v>14</v>
      </c>
      <c r="J15" s="5">
        <v>11</v>
      </c>
      <c r="K15" s="5">
        <v>0</v>
      </c>
      <c r="L15" s="5">
        <v>28</v>
      </c>
      <c r="M15" s="5" t="s">
        <v>11</v>
      </c>
    </row>
    <row r="16" spans="1:13" x14ac:dyDescent="0.3">
      <c r="D16" s="5" t="s">
        <v>31</v>
      </c>
      <c r="E16" s="5" t="s">
        <v>14</v>
      </c>
      <c r="F16" s="5">
        <v>190</v>
      </c>
      <c r="G16" s="5">
        <v>275</v>
      </c>
      <c r="H16" s="5">
        <v>9</v>
      </c>
      <c r="I16" s="5">
        <v>10</v>
      </c>
      <c r="J16" s="5">
        <v>9</v>
      </c>
      <c r="K16" s="5">
        <v>0</v>
      </c>
      <c r="L16" s="5">
        <v>32</v>
      </c>
      <c r="M16" s="5" t="s">
        <v>11</v>
      </c>
    </row>
    <row r="17" spans="4:13" x14ac:dyDescent="0.3">
      <c r="D17" s="5" t="s">
        <v>32</v>
      </c>
      <c r="E17" s="5" t="s">
        <v>33</v>
      </c>
      <c r="F17" s="5">
        <v>120</v>
      </c>
      <c r="G17" s="5">
        <v>170</v>
      </c>
      <c r="H17" s="5">
        <v>4</v>
      </c>
      <c r="I17" s="5">
        <v>15</v>
      </c>
      <c r="J17" s="5">
        <v>13</v>
      </c>
      <c r="K17" s="5">
        <v>0</v>
      </c>
      <c r="L17" s="5">
        <v>5</v>
      </c>
      <c r="M17" s="5" t="s">
        <v>11</v>
      </c>
    </row>
    <row r="18" spans="4:13" x14ac:dyDescent="0.3">
      <c r="D18" s="5" t="s">
        <v>34</v>
      </c>
      <c r="E18" s="5" t="s">
        <v>14</v>
      </c>
      <c r="F18" s="5">
        <v>225</v>
      </c>
      <c r="G18" s="5">
        <v>240</v>
      </c>
      <c r="H18" s="5">
        <v>30</v>
      </c>
      <c r="I18" s="5">
        <v>11</v>
      </c>
      <c r="J18" s="5">
        <v>10</v>
      </c>
      <c r="K18" s="5">
        <v>0</v>
      </c>
      <c r="L18" s="5">
        <v>6</v>
      </c>
      <c r="M18" s="5" t="s">
        <v>11</v>
      </c>
    </row>
    <row r="19" spans="4:13" x14ac:dyDescent="0.3">
      <c r="D19" s="5" t="s">
        <v>35</v>
      </c>
      <c r="E19" s="5" t="s">
        <v>14</v>
      </c>
      <c r="F19" s="5">
        <v>225</v>
      </c>
      <c r="G19" s="5">
        <v>195</v>
      </c>
      <c r="H19" s="5">
        <v>38</v>
      </c>
      <c r="I19" s="5">
        <v>0</v>
      </c>
      <c r="J19" s="5">
        <v>0</v>
      </c>
      <c r="K19" s="5">
        <v>0</v>
      </c>
      <c r="L19" s="5">
        <v>6</v>
      </c>
      <c r="M19" s="5" t="s">
        <v>11</v>
      </c>
    </row>
    <row r="20" spans="4:13" x14ac:dyDescent="0.3">
      <c r="D20" s="5" t="s">
        <v>36</v>
      </c>
      <c r="E20" s="5" t="s">
        <v>33</v>
      </c>
      <c r="F20" s="5">
        <v>56</v>
      </c>
      <c r="G20" s="5">
        <v>226</v>
      </c>
      <c r="H20" s="5">
        <v>14</v>
      </c>
      <c r="I20" s="5">
        <v>19</v>
      </c>
      <c r="J20" s="5">
        <v>17</v>
      </c>
      <c r="K20" s="5">
        <v>0</v>
      </c>
      <c r="L20" s="5">
        <v>1</v>
      </c>
      <c r="M20" s="5" t="s">
        <v>11</v>
      </c>
    </row>
    <row r="21" spans="4:13" x14ac:dyDescent="0.3">
      <c r="D21" s="5" t="s">
        <v>37</v>
      </c>
      <c r="E21" s="5" t="s">
        <v>38</v>
      </c>
      <c r="F21" s="5">
        <v>28</v>
      </c>
      <c r="G21" s="5">
        <v>105</v>
      </c>
      <c r="H21" s="5">
        <v>2</v>
      </c>
      <c r="I21" s="5">
        <v>11</v>
      </c>
      <c r="J21" s="5">
        <v>10</v>
      </c>
      <c r="K21" s="5">
        <v>0</v>
      </c>
      <c r="L21" s="5">
        <v>1</v>
      </c>
      <c r="M21" s="5" t="s">
        <v>11</v>
      </c>
    </row>
    <row r="22" spans="4:13" x14ac:dyDescent="0.3">
      <c r="D22" s="5" t="s">
        <v>39</v>
      </c>
      <c r="E22" s="5" t="s">
        <v>38</v>
      </c>
      <c r="F22" s="5">
        <v>28</v>
      </c>
      <c r="G22" s="5">
        <v>105</v>
      </c>
      <c r="H22" s="5">
        <v>7</v>
      </c>
      <c r="I22" s="5">
        <v>9</v>
      </c>
      <c r="J22" s="5">
        <v>8</v>
      </c>
      <c r="K22" s="5">
        <v>0</v>
      </c>
      <c r="L22" s="5">
        <v>0</v>
      </c>
      <c r="M22" s="5" t="s">
        <v>11</v>
      </c>
    </row>
    <row r="23" spans="4:13" x14ac:dyDescent="0.3">
      <c r="D23" s="5" t="s">
        <v>40</v>
      </c>
      <c r="E23" s="5" t="s">
        <v>38</v>
      </c>
      <c r="F23" s="5">
        <v>28</v>
      </c>
      <c r="G23" s="5">
        <v>105</v>
      </c>
      <c r="H23" s="5">
        <v>6</v>
      </c>
      <c r="I23" s="5">
        <v>9</v>
      </c>
      <c r="J23" s="5">
        <v>8</v>
      </c>
      <c r="K23" s="5">
        <v>0</v>
      </c>
      <c r="L23" s="5">
        <v>0</v>
      </c>
      <c r="M23" s="5" t="s">
        <v>11</v>
      </c>
    </row>
    <row r="24" spans="4:13" x14ac:dyDescent="0.3">
      <c r="D24" s="5" t="s">
        <v>41</v>
      </c>
      <c r="E24" s="5" t="s">
        <v>38</v>
      </c>
      <c r="F24" s="5">
        <v>28</v>
      </c>
      <c r="G24" s="5">
        <v>105</v>
      </c>
      <c r="H24" s="5">
        <v>7</v>
      </c>
      <c r="I24" s="5">
        <v>8</v>
      </c>
      <c r="J24" s="5">
        <v>7</v>
      </c>
      <c r="K24" s="5">
        <v>0</v>
      </c>
      <c r="L24" s="5">
        <v>0</v>
      </c>
      <c r="M24" s="5" t="s">
        <v>11</v>
      </c>
    </row>
    <row r="25" spans="4:13" x14ac:dyDescent="0.3">
      <c r="D25" s="5" t="s">
        <v>42</v>
      </c>
      <c r="E25" s="5">
        <v>2</v>
      </c>
      <c r="F25" s="5">
        <v>100</v>
      </c>
      <c r="G25" s="5">
        <v>150</v>
      </c>
      <c r="H25" s="5">
        <v>12</v>
      </c>
      <c r="I25" s="5">
        <v>12</v>
      </c>
      <c r="J25" s="5">
        <v>10</v>
      </c>
      <c r="K25" s="5">
        <v>0</v>
      </c>
      <c r="L25" s="5">
        <v>0</v>
      </c>
      <c r="M25" s="5" t="s">
        <v>11</v>
      </c>
    </row>
    <row r="26" spans="4:13" x14ac:dyDescent="0.3">
      <c r="D26" s="5" t="s">
        <v>43</v>
      </c>
      <c r="E26" s="5">
        <v>2</v>
      </c>
      <c r="F26" s="5">
        <v>128</v>
      </c>
      <c r="G26" s="5">
        <v>220</v>
      </c>
      <c r="H26" s="5">
        <v>13</v>
      </c>
      <c r="I26" s="5">
        <v>16</v>
      </c>
      <c r="J26" s="5">
        <v>14</v>
      </c>
      <c r="K26" s="5">
        <v>0</v>
      </c>
      <c r="L26" s="5">
        <v>1</v>
      </c>
      <c r="M26" s="5" t="s">
        <v>11</v>
      </c>
    </row>
    <row r="27" spans="4:13" x14ac:dyDescent="0.3">
      <c r="D27" s="5" t="s">
        <v>44</v>
      </c>
      <c r="E27" s="5">
        <v>2</v>
      </c>
      <c r="F27" s="5">
        <v>34</v>
      </c>
      <c r="G27" s="5">
        <v>120</v>
      </c>
      <c r="H27" s="5">
        <v>6</v>
      </c>
      <c r="I27" s="5">
        <v>10</v>
      </c>
      <c r="J27" s="5">
        <v>8</v>
      </c>
      <c r="K27" s="5">
        <v>0</v>
      </c>
      <c r="L27" s="5">
        <v>0</v>
      </c>
      <c r="M27" s="5" t="s">
        <v>45</v>
      </c>
    </row>
    <row r="28" spans="4:13" x14ac:dyDescent="0.3">
      <c r="D28" s="5" t="s">
        <v>46</v>
      </c>
      <c r="E28" s="5" t="s">
        <v>47</v>
      </c>
      <c r="F28" s="5">
        <v>14</v>
      </c>
      <c r="G28" s="5">
        <v>100</v>
      </c>
      <c r="H28" s="5">
        <v>0</v>
      </c>
      <c r="I28" s="5">
        <v>11</v>
      </c>
      <c r="J28" s="5">
        <v>10</v>
      </c>
      <c r="K28" s="5">
        <v>0</v>
      </c>
      <c r="L28" s="5">
        <v>0</v>
      </c>
      <c r="M28" s="5" t="s">
        <v>45</v>
      </c>
    </row>
    <row r="29" spans="4:13" x14ac:dyDescent="0.3">
      <c r="D29" s="5" t="s">
        <v>46</v>
      </c>
      <c r="E29" s="5" t="s">
        <v>33</v>
      </c>
      <c r="F29" s="5">
        <v>112</v>
      </c>
      <c r="G29" s="5">
        <v>113</v>
      </c>
      <c r="H29" s="5">
        <v>114</v>
      </c>
      <c r="I29" s="5">
        <v>115</v>
      </c>
      <c r="J29" s="5">
        <v>116</v>
      </c>
      <c r="K29" s="5">
        <v>117</v>
      </c>
      <c r="L29" s="5">
        <v>118</v>
      </c>
      <c r="M29" s="5" t="s">
        <v>45</v>
      </c>
    </row>
    <row r="30" spans="4:13" x14ac:dyDescent="0.3">
      <c r="D30" s="5" t="s">
        <v>46</v>
      </c>
      <c r="E30" s="5" t="s">
        <v>48</v>
      </c>
      <c r="F30" s="5">
        <v>112</v>
      </c>
      <c r="G30" s="5">
        <v>113</v>
      </c>
      <c r="H30" s="5">
        <v>114</v>
      </c>
      <c r="I30" s="5">
        <v>115</v>
      </c>
      <c r="J30" s="5">
        <v>116</v>
      </c>
      <c r="K30" s="5">
        <v>117</v>
      </c>
      <c r="L30" s="5">
        <v>118</v>
      </c>
      <c r="M30" s="5" t="s">
        <v>45</v>
      </c>
    </row>
    <row r="31" spans="4:13" x14ac:dyDescent="0.3">
      <c r="D31" s="5" t="s">
        <v>49</v>
      </c>
      <c r="E31" s="5" t="s">
        <v>33</v>
      </c>
      <c r="F31" s="5">
        <v>100</v>
      </c>
      <c r="G31" s="5">
        <v>665</v>
      </c>
      <c r="H31" s="5">
        <v>0</v>
      </c>
      <c r="I31" s="5">
        <v>100</v>
      </c>
      <c r="J31" s="5">
        <v>88</v>
      </c>
      <c r="K31" s="5">
        <v>0</v>
      </c>
      <c r="L31" s="5">
        <v>0</v>
      </c>
      <c r="M31" s="5" t="s">
        <v>45</v>
      </c>
    </row>
    <row r="32" spans="4:13" x14ac:dyDescent="0.3">
      <c r="D32" s="5" t="s">
        <v>50</v>
      </c>
      <c r="E32" s="5" t="s">
        <v>33</v>
      </c>
      <c r="F32" s="5">
        <v>110</v>
      </c>
      <c r="G32" s="5">
        <v>992</v>
      </c>
      <c r="H32" s="5">
        <v>0</v>
      </c>
      <c r="I32" s="5">
        <v>110</v>
      </c>
      <c r="J32" s="5">
        <v>92</v>
      </c>
      <c r="K32" s="5">
        <v>0</v>
      </c>
      <c r="L32" s="5">
        <v>0</v>
      </c>
      <c r="M32" s="5" t="s">
        <v>45</v>
      </c>
    </row>
    <row r="33" spans="4:13" x14ac:dyDescent="0.3">
      <c r="D33" s="5" t="s">
        <v>52</v>
      </c>
      <c r="E33" s="5" t="s">
        <v>51</v>
      </c>
      <c r="F33" s="5">
        <v>15</v>
      </c>
      <c r="G33" s="5">
        <v>110</v>
      </c>
      <c r="H33" s="5">
        <v>0</v>
      </c>
      <c r="I33" s="5">
        <v>12</v>
      </c>
      <c r="J33" s="5">
        <v>5</v>
      </c>
      <c r="K33" s="5">
        <v>0</v>
      </c>
      <c r="L33" s="5">
        <v>0</v>
      </c>
      <c r="M33" s="5" t="s">
        <v>45</v>
      </c>
    </row>
    <row r="34" spans="4:13" x14ac:dyDescent="0.3">
      <c r="D34" s="5" t="s">
        <v>53</v>
      </c>
      <c r="E34" s="5" t="s">
        <v>51</v>
      </c>
      <c r="F34" s="5">
        <v>14</v>
      </c>
      <c r="G34" s="5">
        <v>125</v>
      </c>
      <c r="H34" s="5">
        <v>0</v>
      </c>
      <c r="I34" s="5">
        <v>14</v>
      </c>
      <c r="J34" s="5">
        <v>5</v>
      </c>
      <c r="K34" s="5">
        <v>0</v>
      </c>
      <c r="L34" s="5">
        <v>0</v>
      </c>
      <c r="M34" s="5" t="s">
        <v>45</v>
      </c>
    </row>
    <row r="35" spans="4:13" x14ac:dyDescent="0.3">
      <c r="D35" s="5" t="s">
        <v>54</v>
      </c>
      <c r="E35" s="5" t="s">
        <v>47</v>
      </c>
      <c r="F35" s="5">
        <v>14</v>
      </c>
      <c r="G35" s="5">
        <v>125</v>
      </c>
      <c r="H35" s="5">
        <v>0</v>
      </c>
      <c r="I35" s="5">
        <v>14</v>
      </c>
      <c r="J35" s="5">
        <v>3</v>
      </c>
      <c r="K35" s="5">
        <v>0</v>
      </c>
      <c r="L35" s="5">
        <v>0</v>
      </c>
      <c r="M35" s="5" t="s">
        <v>45</v>
      </c>
    </row>
    <row r="36" spans="4:13" x14ac:dyDescent="0.3">
      <c r="D36" s="5" t="s">
        <v>55</v>
      </c>
      <c r="E36" s="5" t="s">
        <v>51</v>
      </c>
      <c r="F36" s="5">
        <v>14</v>
      </c>
      <c r="G36" s="5">
        <v>125</v>
      </c>
      <c r="H36" s="5">
        <v>0</v>
      </c>
      <c r="I36" s="5">
        <v>14</v>
      </c>
      <c r="J36" s="5">
        <v>3</v>
      </c>
      <c r="K36" s="5">
        <v>0</v>
      </c>
      <c r="L36" s="5">
        <v>0</v>
      </c>
      <c r="M36" s="5" t="s">
        <v>45</v>
      </c>
    </row>
    <row r="37" spans="4:13" x14ac:dyDescent="0.3">
      <c r="D37" s="5" t="s">
        <v>56</v>
      </c>
      <c r="E37" s="5" t="s">
        <v>51</v>
      </c>
      <c r="F37" s="5">
        <v>15</v>
      </c>
      <c r="G37" s="5">
        <v>60</v>
      </c>
      <c r="H37" s="5">
        <v>0</v>
      </c>
      <c r="I37" s="5">
        <v>6</v>
      </c>
      <c r="J37" s="5">
        <v>2</v>
      </c>
      <c r="K37" s="5">
        <v>0</v>
      </c>
      <c r="L37" s="5">
        <v>2</v>
      </c>
      <c r="M37" s="5" t="s">
        <v>45</v>
      </c>
    </row>
    <row r="38" spans="4:13" x14ac:dyDescent="0.3">
      <c r="D38" s="5" t="s">
        <v>57</v>
      </c>
      <c r="E38" s="5" t="s">
        <v>51</v>
      </c>
      <c r="F38" s="5">
        <v>15</v>
      </c>
      <c r="G38" s="5">
        <v>75</v>
      </c>
      <c r="H38" s="5">
        <v>0</v>
      </c>
      <c r="I38" s="5">
        <v>8</v>
      </c>
      <c r="J38" s="5">
        <v>3</v>
      </c>
      <c r="K38" s="5">
        <v>0</v>
      </c>
      <c r="L38" s="5">
        <v>1</v>
      </c>
      <c r="M38" s="5" t="s">
        <v>45</v>
      </c>
    </row>
    <row r="39" spans="4:13" x14ac:dyDescent="0.3">
      <c r="D39" s="5" t="s">
        <v>60</v>
      </c>
      <c r="E39" s="5" t="s">
        <v>61</v>
      </c>
      <c r="F39" s="5">
        <v>16</v>
      </c>
      <c r="G39" s="5">
        <v>95</v>
      </c>
      <c r="H39" s="5">
        <v>4</v>
      </c>
      <c r="I39" s="5">
        <v>8</v>
      </c>
      <c r="J39" s="5">
        <v>7</v>
      </c>
      <c r="K39" s="5">
        <v>0</v>
      </c>
      <c r="L39" s="5">
        <v>1</v>
      </c>
      <c r="M39" s="5" t="s">
        <v>59</v>
      </c>
    </row>
    <row r="40" spans="4:13" x14ac:dyDescent="0.3">
      <c r="D40" s="5" t="s">
        <v>62</v>
      </c>
      <c r="E40" s="5" t="s">
        <v>63</v>
      </c>
      <c r="F40" s="5">
        <v>85</v>
      </c>
      <c r="G40" s="5">
        <v>245</v>
      </c>
      <c r="H40" s="5">
        <v>23</v>
      </c>
      <c r="I40" s="5">
        <v>16</v>
      </c>
      <c r="J40" s="5">
        <v>15</v>
      </c>
      <c r="K40" s="5">
        <v>0</v>
      </c>
      <c r="L40" s="5">
        <v>0</v>
      </c>
      <c r="M40" s="5" t="s">
        <v>59</v>
      </c>
    </row>
    <row r="41" spans="4:13" x14ac:dyDescent="0.3">
      <c r="D41" s="5" t="s">
        <v>64</v>
      </c>
      <c r="E41" s="5" t="s">
        <v>63</v>
      </c>
      <c r="F41" s="5">
        <v>85</v>
      </c>
      <c r="G41" s="5">
        <v>245</v>
      </c>
      <c r="H41" s="5">
        <v>21</v>
      </c>
      <c r="I41" s="5">
        <v>17</v>
      </c>
      <c r="J41" s="5">
        <v>15</v>
      </c>
      <c r="K41" s="5">
        <v>0</v>
      </c>
      <c r="L41" s="5">
        <v>0</v>
      </c>
      <c r="M41" s="5" t="s">
        <v>59</v>
      </c>
    </row>
    <row r="42" spans="4:13" x14ac:dyDescent="0.3">
      <c r="D42" s="5" t="s">
        <v>65</v>
      </c>
      <c r="E42" s="5" t="s">
        <v>63</v>
      </c>
      <c r="F42" s="5">
        <v>85</v>
      </c>
      <c r="G42" s="5">
        <v>185</v>
      </c>
      <c r="H42" s="5">
        <v>24</v>
      </c>
      <c r="I42" s="5">
        <v>10</v>
      </c>
      <c r="J42" s="5">
        <v>9</v>
      </c>
      <c r="K42" s="5">
        <v>0</v>
      </c>
      <c r="L42" s="5">
        <v>0</v>
      </c>
      <c r="M42" s="5" t="s">
        <v>59</v>
      </c>
    </row>
    <row r="43" spans="4:13" x14ac:dyDescent="0.3">
      <c r="D43" s="5" t="s">
        <v>66</v>
      </c>
      <c r="E43" s="5" t="s">
        <v>63</v>
      </c>
      <c r="F43" s="5">
        <v>85</v>
      </c>
      <c r="G43" s="5">
        <v>390</v>
      </c>
      <c r="H43" s="5">
        <v>16</v>
      </c>
      <c r="I43" s="5">
        <v>36</v>
      </c>
      <c r="J43" s="5">
        <v>35</v>
      </c>
      <c r="K43" s="5">
        <v>0</v>
      </c>
      <c r="L43" s="5">
        <v>0</v>
      </c>
      <c r="M43" s="5" t="s">
        <v>59</v>
      </c>
    </row>
    <row r="44" spans="4:13" x14ac:dyDescent="0.3">
      <c r="D44" s="5" t="s">
        <v>67</v>
      </c>
      <c r="E44" s="5" t="s">
        <v>63</v>
      </c>
      <c r="F44" s="5">
        <v>85</v>
      </c>
      <c r="G44" s="5">
        <v>330</v>
      </c>
      <c r="H44" s="5">
        <v>20</v>
      </c>
      <c r="I44" s="5">
        <v>27</v>
      </c>
      <c r="J44" s="5">
        <v>25</v>
      </c>
      <c r="K44" s="5">
        <v>0</v>
      </c>
      <c r="L44" s="5">
        <v>0</v>
      </c>
      <c r="M44" s="5" t="s">
        <v>59</v>
      </c>
    </row>
    <row r="45" spans="4:13" x14ac:dyDescent="0.3">
      <c r="D45" s="5" t="s">
        <v>68</v>
      </c>
      <c r="E45" s="5" t="s">
        <v>63</v>
      </c>
      <c r="F45" s="5">
        <v>85</v>
      </c>
      <c r="G45" s="5">
        <v>220</v>
      </c>
      <c r="H45" s="5">
        <v>24</v>
      </c>
      <c r="I45" s="5">
        <v>12</v>
      </c>
      <c r="J45" s="5">
        <v>11</v>
      </c>
      <c r="K45" s="5">
        <v>0</v>
      </c>
      <c r="L45" s="5">
        <v>0</v>
      </c>
      <c r="M45" s="5" t="s">
        <v>59</v>
      </c>
    </row>
    <row r="46" spans="4:13" x14ac:dyDescent="0.3">
      <c r="D46" s="5" t="s">
        <v>69</v>
      </c>
      <c r="E46" s="5" t="s">
        <v>63</v>
      </c>
      <c r="F46" s="5">
        <v>85</v>
      </c>
      <c r="G46" s="5">
        <v>185</v>
      </c>
      <c r="H46" s="5">
        <v>22</v>
      </c>
      <c r="I46" s="5">
        <v>10</v>
      </c>
      <c r="J46" s="5">
        <v>9</v>
      </c>
      <c r="K46" s="5">
        <v>0</v>
      </c>
      <c r="L46" s="5">
        <v>0</v>
      </c>
      <c r="M46" s="5" t="s">
        <v>59</v>
      </c>
    </row>
    <row r="47" spans="4:13" x14ac:dyDescent="0.3">
      <c r="D47" s="5" t="s">
        <v>70</v>
      </c>
      <c r="E47" s="5" t="s">
        <v>63</v>
      </c>
      <c r="F47" s="5">
        <v>85</v>
      </c>
      <c r="G47" s="5">
        <v>120</v>
      </c>
      <c r="H47" s="5">
        <v>12</v>
      </c>
      <c r="I47" s="5">
        <v>8</v>
      </c>
      <c r="J47" s="5">
        <v>7</v>
      </c>
      <c r="K47" s="5">
        <v>0</v>
      </c>
      <c r="L47" s="5">
        <v>6</v>
      </c>
      <c r="M47" s="5" t="s">
        <v>59</v>
      </c>
    </row>
    <row r="48" spans="4:13" x14ac:dyDescent="0.3">
      <c r="D48" s="5" t="s">
        <v>71</v>
      </c>
      <c r="E48" s="5" t="s">
        <v>58</v>
      </c>
      <c r="F48" s="5">
        <v>56</v>
      </c>
      <c r="G48" s="5">
        <v>115</v>
      </c>
      <c r="H48" s="5">
        <v>19</v>
      </c>
      <c r="I48" s="5">
        <v>4</v>
      </c>
      <c r="J48" s="5">
        <v>4</v>
      </c>
      <c r="K48" s="5">
        <v>0</v>
      </c>
      <c r="L48" s="5">
        <v>0</v>
      </c>
      <c r="M48" s="5" t="s">
        <v>59</v>
      </c>
    </row>
    <row r="49" spans="4:13" x14ac:dyDescent="0.3">
      <c r="D49" s="5" t="s">
        <v>72</v>
      </c>
      <c r="E49" s="5" t="s">
        <v>73</v>
      </c>
      <c r="F49" s="5">
        <v>227</v>
      </c>
      <c r="G49" s="5">
        <v>480</v>
      </c>
      <c r="H49" s="5">
        <v>18</v>
      </c>
      <c r="I49" s="5">
        <v>28</v>
      </c>
      <c r="J49" s="5">
        <v>25</v>
      </c>
      <c r="K49" s="5">
        <v>0</v>
      </c>
      <c r="L49" s="5">
        <v>32</v>
      </c>
      <c r="M49" s="5" t="s">
        <v>59</v>
      </c>
    </row>
    <row r="50" spans="4:13" x14ac:dyDescent="0.3">
      <c r="D50" s="5" t="s">
        <v>74</v>
      </c>
      <c r="E50" s="5" t="s">
        <v>63</v>
      </c>
      <c r="F50" s="5">
        <v>85</v>
      </c>
      <c r="G50" s="5">
        <v>185</v>
      </c>
      <c r="H50" s="5">
        <v>23</v>
      </c>
      <c r="I50" s="5">
        <v>9</v>
      </c>
      <c r="J50" s="5">
        <v>7</v>
      </c>
      <c r="K50" s="5">
        <v>0</v>
      </c>
      <c r="L50" s="5">
        <v>0</v>
      </c>
      <c r="M50" s="5" t="s">
        <v>59</v>
      </c>
    </row>
    <row r="51" spans="4:13" x14ac:dyDescent="0.3">
      <c r="D51" s="5" t="s">
        <v>75</v>
      </c>
      <c r="E51" s="5" t="s">
        <v>63</v>
      </c>
      <c r="F51" s="5">
        <v>85</v>
      </c>
      <c r="G51" s="5">
        <v>245</v>
      </c>
      <c r="H51" s="5">
        <v>25</v>
      </c>
      <c r="I51" s="5">
        <v>15</v>
      </c>
      <c r="J51" s="5">
        <v>11</v>
      </c>
      <c r="K51" s="5">
        <v>0</v>
      </c>
      <c r="L51" s="5">
        <v>0</v>
      </c>
      <c r="M51" s="5" t="s">
        <v>59</v>
      </c>
    </row>
    <row r="52" spans="4:13" x14ac:dyDescent="0.3">
      <c r="D52" s="5" t="s">
        <v>76</v>
      </c>
      <c r="E52" s="5" t="s">
        <v>77</v>
      </c>
      <c r="F52" s="5">
        <v>100</v>
      </c>
      <c r="G52" s="5">
        <v>290</v>
      </c>
      <c r="H52" s="5">
        <v>25</v>
      </c>
      <c r="I52" s="5">
        <v>20</v>
      </c>
      <c r="J52" s="5">
        <v>16</v>
      </c>
      <c r="K52" s="5">
        <v>0</v>
      </c>
      <c r="L52" s="5">
        <v>0</v>
      </c>
      <c r="M52" s="5" t="s">
        <v>59</v>
      </c>
    </row>
    <row r="53" spans="4:13" x14ac:dyDescent="0.3">
      <c r="D53" s="5" t="s">
        <v>78</v>
      </c>
      <c r="E53" s="5" t="s">
        <v>79</v>
      </c>
      <c r="F53" s="5">
        <v>100</v>
      </c>
      <c r="G53" s="5">
        <v>140</v>
      </c>
      <c r="H53" s="5">
        <v>22</v>
      </c>
      <c r="I53" s="5">
        <v>14</v>
      </c>
      <c r="J53" s="5">
        <v>12</v>
      </c>
      <c r="K53" s="5">
        <v>0</v>
      </c>
      <c r="L53" s="5">
        <v>2.2999999999999998</v>
      </c>
      <c r="M53" s="5" t="s">
        <v>59</v>
      </c>
    </row>
    <row r="54" spans="4:13" x14ac:dyDescent="0.3">
      <c r="D54" s="5" t="s">
        <v>80</v>
      </c>
      <c r="E54" s="5" t="s">
        <v>77</v>
      </c>
      <c r="F54" s="5">
        <v>100</v>
      </c>
      <c r="G54" s="5">
        <v>370</v>
      </c>
      <c r="H54" s="5">
        <v>16</v>
      </c>
      <c r="I54" s="5">
        <v>28</v>
      </c>
      <c r="J54" s="5">
        <v>0</v>
      </c>
      <c r="K54" s="5">
        <v>0</v>
      </c>
      <c r="L54" s="5">
        <v>0</v>
      </c>
      <c r="M54" s="5" t="s">
        <v>59</v>
      </c>
    </row>
    <row r="55" spans="4:13" x14ac:dyDescent="0.3">
      <c r="D55" s="5" t="s">
        <v>81</v>
      </c>
      <c r="E55" s="5" t="s">
        <v>82</v>
      </c>
      <c r="F55" s="5">
        <v>115</v>
      </c>
      <c r="G55" s="5">
        <v>480</v>
      </c>
      <c r="H55" s="5">
        <v>24</v>
      </c>
      <c r="I55" s="5">
        <v>35</v>
      </c>
      <c r="J55" s="5">
        <v>33</v>
      </c>
      <c r="K55" s="5">
        <v>0</v>
      </c>
      <c r="L55" s="5">
        <v>0</v>
      </c>
      <c r="M55" s="5" t="s">
        <v>59</v>
      </c>
    </row>
    <row r="56" spans="4:13" x14ac:dyDescent="0.3">
      <c r="D56" s="5" t="s">
        <v>83</v>
      </c>
      <c r="E56" s="5" t="s">
        <v>63</v>
      </c>
      <c r="F56" s="5">
        <v>86</v>
      </c>
      <c r="G56" s="5">
        <v>314</v>
      </c>
      <c r="H56" s="5">
        <v>20</v>
      </c>
      <c r="I56" s="5">
        <v>14</v>
      </c>
      <c r="J56" s="5">
        <v>14</v>
      </c>
      <c r="K56" s="5">
        <v>0</v>
      </c>
      <c r="L56" s="5">
        <v>0</v>
      </c>
      <c r="M56" s="5" t="s">
        <v>59</v>
      </c>
    </row>
    <row r="57" spans="4:13" x14ac:dyDescent="0.3">
      <c r="D57" s="5" t="s">
        <v>84</v>
      </c>
      <c r="E57" s="5" t="s">
        <v>63</v>
      </c>
      <c r="F57" s="5">
        <v>85</v>
      </c>
      <c r="G57" s="5">
        <v>285</v>
      </c>
      <c r="H57" s="5">
        <v>18</v>
      </c>
      <c r="I57" s="5">
        <v>23</v>
      </c>
      <c r="J57" s="5">
        <v>21</v>
      </c>
      <c r="K57" s="5">
        <v>0</v>
      </c>
      <c r="L57" s="5">
        <v>0</v>
      </c>
      <c r="M57" s="5" t="s">
        <v>59</v>
      </c>
    </row>
    <row r="58" spans="4:13" x14ac:dyDescent="0.3">
      <c r="D58" s="5" t="s">
        <v>85</v>
      </c>
      <c r="E58" s="5" t="s">
        <v>63</v>
      </c>
      <c r="F58" s="5">
        <v>85</v>
      </c>
      <c r="G58" s="5">
        <v>290</v>
      </c>
      <c r="H58" s="5">
        <v>16</v>
      </c>
      <c r="I58" s="5">
        <v>22</v>
      </c>
      <c r="J58" s="5">
        <v>19</v>
      </c>
      <c r="K58" s="5">
        <v>0</v>
      </c>
      <c r="L58" s="5">
        <v>0</v>
      </c>
      <c r="M58" s="5" t="s">
        <v>59</v>
      </c>
    </row>
    <row r="59" spans="4:13" x14ac:dyDescent="0.3">
      <c r="D59" s="5" t="s">
        <v>86</v>
      </c>
      <c r="E59" s="5" t="s">
        <v>58</v>
      </c>
      <c r="F59" s="5">
        <v>57</v>
      </c>
      <c r="G59" s="5">
        <v>170</v>
      </c>
      <c r="H59" s="5">
        <v>13</v>
      </c>
      <c r="I59" s="5">
        <v>13</v>
      </c>
      <c r="J59" s="5">
        <v>11</v>
      </c>
      <c r="K59" s="5">
        <v>0</v>
      </c>
      <c r="L59" s="5">
        <v>0</v>
      </c>
      <c r="M59" s="5" t="s">
        <v>59</v>
      </c>
    </row>
    <row r="60" spans="4:13" x14ac:dyDescent="0.3">
      <c r="D60" s="5" t="s">
        <v>87</v>
      </c>
      <c r="E60" s="5" t="s">
        <v>58</v>
      </c>
      <c r="F60" s="5">
        <v>57</v>
      </c>
      <c r="G60" s="5">
        <v>165</v>
      </c>
      <c r="H60" s="5">
        <v>8</v>
      </c>
      <c r="I60" s="5">
        <v>14</v>
      </c>
      <c r="J60" s="5">
        <v>12</v>
      </c>
      <c r="K60" s="5">
        <v>0</v>
      </c>
      <c r="L60" s="5">
        <v>1</v>
      </c>
      <c r="M60" s="5" t="s">
        <v>59</v>
      </c>
    </row>
    <row r="61" spans="4:13" x14ac:dyDescent="0.3">
      <c r="D61" s="5" t="s">
        <v>88</v>
      </c>
      <c r="E61" s="5" t="s">
        <v>63</v>
      </c>
      <c r="F61" s="5">
        <v>85</v>
      </c>
      <c r="G61" s="5">
        <v>310</v>
      </c>
      <c r="H61" s="5">
        <v>21</v>
      </c>
      <c r="I61" s="5">
        <v>24</v>
      </c>
      <c r="J61" s="5">
        <v>21</v>
      </c>
      <c r="K61" s="5">
        <v>0</v>
      </c>
      <c r="L61" s="5">
        <v>0</v>
      </c>
      <c r="M61" s="5" t="s">
        <v>59</v>
      </c>
    </row>
    <row r="62" spans="4:13" x14ac:dyDescent="0.3">
      <c r="D62" s="5" t="s">
        <v>89</v>
      </c>
      <c r="E62" s="5" t="s">
        <v>77</v>
      </c>
      <c r="F62" s="5">
        <v>100</v>
      </c>
      <c r="G62" s="5">
        <v>475</v>
      </c>
      <c r="H62" s="5">
        <v>18</v>
      </c>
      <c r="I62" s="5">
        <v>44</v>
      </c>
      <c r="J62" s="5">
        <v>40</v>
      </c>
      <c r="K62" s="5">
        <v>0</v>
      </c>
      <c r="L62" s="5">
        <v>0</v>
      </c>
      <c r="M62" s="5" t="s">
        <v>59</v>
      </c>
    </row>
    <row r="63" spans="4:13" x14ac:dyDescent="0.3">
      <c r="D63" s="5" t="s">
        <v>90</v>
      </c>
      <c r="E63" s="5" t="s">
        <v>77</v>
      </c>
      <c r="F63" s="5">
        <v>100</v>
      </c>
      <c r="G63" s="5">
        <v>265</v>
      </c>
      <c r="H63" s="5">
        <v>27</v>
      </c>
      <c r="I63" s="5">
        <v>15</v>
      </c>
      <c r="J63" s="5">
        <v>0</v>
      </c>
      <c r="K63" s="5">
        <v>0</v>
      </c>
      <c r="L63" s="5">
        <v>0</v>
      </c>
      <c r="M63" s="5" t="s">
        <v>59</v>
      </c>
    </row>
    <row r="64" spans="4:13" x14ac:dyDescent="0.3">
      <c r="D64" s="5" t="s">
        <v>91</v>
      </c>
      <c r="E64" s="5" t="s">
        <v>63</v>
      </c>
      <c r="F64" s="5">
        <v>85</v>
      </c>
      <c r="G64" s="5">
        <v>305</v>
      </c>
      <c r="H64" s="5">
        <v>13</v>
      </c>
      <c r="I64" s="5">
        <v>14</v>
      </c>
      <c r="J64" s="9">
        <v>13</v>
      </c>
      <c r="K64" s="9">
        <v>0</v>
      </c>
      <c r="L64" s="9">
        <v>0</v>
      </c>
      <c r="M64" s="9" t="s">
        <v>59</v>
      </c>
    </row>
    <row r="65" spans="4:13" x14ac:dyDescent="0.3">
      <c r="D65" s="5" t="s">
        <v>92</v>
      </c>
      <c r="E65" s="5" t="s">
        <v>63</v>
      </c>
      <c r="F65" s="5">
        <v>85</v>
      </c>
      <c r="G65" s="5">
        <v>87</v>
      </c>
      <c r="H65" s="5">
        <v>12</v>
      </c>
      <c r="I65" s="5">
        <v>1</v>
      </c>
      <c r="J65" s="9">
        <v>0</v>
      </c>
      <c r="K65" s="9">
        <v>0</v>
      </c>
      <c r="L65" s="9">
        <v>2</v>
      </c>
      <c r="M65" s="9" t="s">
        <v>93</v>
      </c>
    </row>
    <row r="66" spans="4:13" x14ac:dyDescent="0.3">
      <c r="D66" s="5" t="s">
        <v>94</v>
      </c>
      <c r="E66" s="5" t="s">
        <v>63</v>
      </c>
      <c r="F66" s="5">
        <v>85</v>
      </c>
      <c r="G66" s="5">
        <v>90</v>
      </c>
      <c r="H66" s="5">
        <v>14</v>
      </c>
      <c r="I66" s="5">
        <v>2</v>
      </c>
      <c r="J66" s="9">
        <v>0</v>
      </c>
      <c r="K66" s="9">
        <v>0</v>
      </c>
      <c r="L66" s="9">
        <v>1</v>
      </c>
      <c r="M66" s="9" t="s">
        <v>93</v>
      </c>
    </row>
    <row r="67" spans="4:13" x14ac:dyDescent="0.3">
      <c r="D67" s="5" t="s">
        <v>95</v>
      </c>
      <c r="E67" s="5" t="s">
        <v>77</v>
      </c>
      <c r="F67" s="5">
        <v>100</v>
      </c>
      <c r="G67" s="5">
        <v>200</v>
      </c>
      <c r="H67" s="5">
        <v>30</v>
      </c>
      <c r="I67" s="5">
        <v>8</v>
      </c>
      <c r="J67" s="5">
        <v>0</v>
      </c>
      <c r="K67" s="5">
        <v>0</v>
      </c>
      <c r="L67" s="5">
        <v>0</v>
      </c>
      <c r="M67" s="5" t="s">
        <v>93</v>
      </c>
    </row>
    <row r="68" spans="4:13" x14ac:dyDescent="0.3">
      <c r="D68" s="5" t="s">
        <v>96</v>
      </c>
      <c r="E68" s="5" t="s">
        <v>63</v>
      </c>
      <c r="F68" s="5">
        <v>85</v>
      </c>
      <c r="G68" s="5">
        <v>135</v>
      </c>
      <c r="H68" s="5">
        <v>16</v>
      </c>
      <c r="I68" s="5">
        <v>5</v>
      </c>
      <c r="J68" s="5">
        <v>4</v>
      </c>
      <c r="K68" s="5">
        <v>0</v>
      </c>
      <c r="L68" s="5">
        <v>6</v>
      </c>
      <c r="M68" s="5" t="s">
        <v>93</v>
      </c>
    </row>
    <row r="69" spans="4:13" x14ac:dyDescent="0.3">
      <c r="D69" s="5" t="s">
        <v>97</v>
      </c>
      <c r="E69" s="5" t="s">
        <v>98</v>
      </c>
      <c r="F69" s="5">
        <v>100</v>
      </c>
      <c r="G69" s="5">
        <v>92</v>
      </c>
      <c r="H69" s="5">
        <v>18</v>
      </c>
      <c r="I69" s="5">
        <v>1</v>
      </c>
      <c r="J69" s="5">
        <v>0</v>
      </c>
      <c r="K69" s="5">
        <v>0</v>
      </c>
      <c r="L69" s="5">
        <v>0</v>
      </c>
      <c r="M69" s="5" t="s">
        <v>93</v>
      </c>
    </row>
    <row r="70" spans="4:13" x14ac:dyDescent="0.3">
      <c r="D70" s="5" t="s">
        <v>99</v>
      </c>
      <c r="E70" s="5" t="s">
        <v>14</v>
      </c>
      <c r="F70" s="5">
        <v>85</v>
      </c>
      <c r="G70" s="5">
        <v>125</v>
      </c>
      <c r="H70" s="5">
        <v>19</v>
      </c>
      <c r="I70" s="5">
        <v>6</v>
      </c>
      <c r="J70" s="5">
        <v>1</v>
      </c>
      <c r="K70" s="5">
        <v>0</v>
      </c>
      <c r="L70" s="5">
        <v>0</v>
      </c>
      <c r="M70" s="5" t="s">
        <v>93</v>
      </c>
    </row>
    <row r="71" spans="4:13" x14ac:dyDescent="0.3">
      <c r="D71" s="5" t="s">
        <v>100</v>
      </c>
      <c r="E71" s="5" t="s">
        <v>63</v>
      </c>
      <c r="F71" s="5">
        <v>85</v>
      </c>
      <c r="G71" s="5">
        <v>120</v>
      </c>
      <c r="H71" s="5">
        <v>17</v>
      </c>
      <c r="I71" s="5">
        <v>5</v>
      </c>
      <c r="J71" s="5">
        <v>1</v>
      </c>
      <c r="K71" s="5">
        <v>0</v>
      </c>
      <c r="L71" s="5">
        <v>0</v>
      </c>
      <c r="M71" s="5" t="s">
        <v>93</v>
      </c>
    </row>
    <row r="72" spans="4:13" x14ac:dyDescent="0.3">
      <c r="D72" s="5" t="s">
        <v>101</v>
      </c>
      <c r="E72" s="5" t="s">
        <v>63</v>
      </c>
      <c r="F72" s="5">
        <v>85</v>
      </c>
      <c r="G72" s="5">
        <v>180</v>
      </c>
      <c r="H72" s="5">
        <v>22</v>
      </c>
      <c r="I72" s="5">
        <v>9</v>
      </c>
      <c r="J72" s="5">
        <v>4</v>
      </c>
      <c r="K72" s="5">
        <v>0</v>
      </c>
      <c r="L72" s="5">
        <v>0</v>
      </c>
      <c r="M72" s="5" t="s">
        <v>93</v>
      </c>
    </row>
    <row r="73" spans="4:13" x14ac:dyDescent="0.3">
      <c r="D73" s="5" t="s">
        <v>102</v>
      </c>
      <c r="E73" s="5" t="s">
        <v>77</v>
      </c>
      <c r="F73" s="5">
        <v>100</v>
      </c>
      <c r="G73" s="5">
        <v>104</v>
      </c>
      <c r="H73" s="5">
        <v>18</v>
      </c>
      <c r="I73" s="5">
        <v>8</v>
      </c>
      <c r="J73" s="5">
        <v>0</v>
      </c>
      <c r="K73" s="5">
        <v>0</v>
      </c>
      <c r="L73" s="5">
        <v>10</v>
      </c>
      <c r="M73" s="5" t="s">
        <v>93</v>
      </c>
    </row>
    <row r="74" spans="4:13" x14ac:dyDescent="0.3">
      <c r="D74" s="5" t="s">
        <v>103</v>
      </c>
      <c r="E74" s="5" t="s">
        <v>63</v>
      </c>
      <c r="F74" s="5">
        <v>85</v>
      </c>
      <c r="G74" s="5">
        <v>170</v>
      </c>
      <c r="H74" s="5">
        <v>20</v>
      </c>
      <c r="I74" s="5">
        <v>10</v>
      </c>
      <c r="J74" s="5">
        <v>0</v>
      </c>
      <c r="K74" s="5">
        <v>0</v>
      </c>
      <c r="L74" s="5">
        <v>0</v>
      </c>
      <c r="M74" s="5" t="s">
        <v>93</v>
      </c>
    </row>
    <row r="75" spans="4:13" x14ac:dyDescent="0.3">
      <c r="D75" s="5" t="s">
        <v>104</v>
      </c>
      <c r="E75" s="5" t="s">
        <v>63</v>
      </c>
      <c r="F75" s="5">
        <v>85</v>
      </c>
      <c r="G75" s="5">
        <v>110</v>
      </c>
      <c r="H75" s="5">
        <v>23</v>
      </c>
      <c r="I75" s="5">
        <v>1</v>
      </c>
      <c r="J75" s="5">
        <v>0</v>
      </c>
      <c r="K75" s="5">
        <v>0</v>
      </c>
      <c r="L75" s="5">
        <v>0</v>
      </c>
      <c r="M75" s="5" t="s">
        <v>93</v>
      </c>
    </row>
    <row r="76" spans="4:13" x14ac:dyDescent="0.3">
      <c r="D76" s="5" t="s">
        <v>105</v>
      </c>
      <c r="E76" s="5" t="s">
        <v>106</v>
      </c>
      <c r="F76" s="5">
        <v>100</v>
      </c>
      <c r="G76" s="5">
        <v>180</v>
      </c>
      <c r="H76" s="5">
        <v>27</v>
      </c>
      <c r="I76" s="5">
        <v>6</v>
      </c>
      <c r="J76" s="5">
        <v>0</v>
      </c>
      <c r="K76" s="5">
        <v>0</v>
      </c>
      <c r="L76" s="5">
        <v>0</v>
      </c>
      <c r="M76" s="5" t="s">
        <v>93</v>
      </c>
    </row>
    <row r="77" spans="4:13" x14ac:dyDescent="0.3">
      <c r="D77" s="5" t="s">
        <v>107</v>
      </c>
      <c r="E77" s="5" t="s">
        <v>63</v>
      </c>
      <c r="F77" s="5">
        <v>85</v>
      </c>
      <c r="G77" s="5">
        <v>170</v>
      </c>
      <c r="H77" s="5">
        <v>25</v>
      </c>
      <c r="I77" s="5">
        <v>7</v>
      </c>
      <c r="J77" s="5">
        <v>3</v>
      </c>
      <c r="K77" s="5">
        <v>0</v>
      </c>
      <c r="L77" s="5">
        <v>0</v>
      </c>
      <c r="M77" s="5" t="s">
        <v>93</v>
      </c>
    </row>
    <row r="78" spans="4:13" x14ac:dyDescent="0.3">
      <c r="D78" s="5" t="s">
        <v>108</v>
      </c>
      <c r="E78" s="5" t="s">
        <v>109</v>
      </c>
      <c r="F78" s="5">
        <v>100</v>
      </c>
      <c r="G78" s="10">
        <v>16285</v>
      </c>
      <c r="H78" s="5">
        <v>2</v>
      </c>
      <c r="I78" s="5">
        <v>0</v>
      </c>
      <c r="J78" s="5">
        <v>0</v>
      </c>
      <c r="K78" s="5">
        <v>2</v>
      </c>
      <c r="L78" s="5">
        <v>10</v>
      </c>
      <c r="M78" s="5" t="s">
        <v>110</v>
      </c>
    </row>
    <row r="79" spans="4:13" x14ac:dyDescent="0.3">
      <c r="D79" s="5" t="s">
        <v>111</v>
      </c>
      <c r="E79" s="5" t="s">
        <v>112</v>
      </c>
      <c r="F79" s="5">
        <v>96</v>
      </c>
      <c r="G79" s="5">
        <v>18</v>
      </c>
      <c r="H79" s="5">
        <v>1</v>
      </c>
      <c r="I79" s="5">
        <v>0</v>
      </c>
      <c r="J79" s="5">
        <v>0</v>
      </c>
      <c r="K79" s="5">
        <v>0.5</v>
      </c>
      <c r="L79" s="5">
        <v>3</v>
      </c>
      <c r="M79" s="5" t="s">
        <v>110</v>
      </c>
    </row>
    <row r="80" spans="4:13" x14ac:dyDescent="0.3">
      <c r="D80" s="5" t="s">
        <v>113</v>
      </c>
      <c r="E80" s="5" t="s">
        <v>14</v>
      </c>
      <c r="F80" s="5">
        <v>125</v>
      </c>
      <c r="G80" s="5">
        <v>25</v>
      </c>
      <c r="H80" s="5">
        <v>1</v>
      </c>
      <c r="I80" s="5">
        <v>0</v>
      </c>
      <c r="J80" s="5">
        <v>0</v>
      </c>
      <c r="K80" s="5">
        <v>0.8</v>
      </c>
      <c r="L80" s="5">
        <v>6</v>
      </c>
      <c r="M80" s="5" t="s">
        <v>110</v>
      </c>
    </row>
    <row r="81" spans="4:13" x14ac:dyDescent="0.3">
      <c r="D81" s="5" t="s">
        <v>114</v>
      </c>
      <c r="E81" s="5" t="s">
        <v>14</v>
      </c>
      <c r="F81" s="5">
        <v>160</v>
      </c>
      <c r="G81" s="5">
        <v>140</v>
      </c>
      <c r="H81" s="5">
        <v>8</v>
      </c>
      <c r="I81" s="5">
        <v>0</v>
      </c>
      <c r="J81" s="5">
        <v>0</v>
      </c>
      <c r="K81" s="5">
        <v>3</v>
      </c>
      <c r="L81" s="5">
        <v>24</v>
      </c>
      <c r="M81" s="5" t="s">
        <v>110</v>
      </c>
    </row>
    <row r="82" spans="4:13" x14ac:dyDescent="0.3">
      <c r="D82" s="5" t="s">
        <v>115</v>
      </c>
      <c r="E82" s="5" t="s">
        <v>14</v>
      </c>
      <c r="F82" s="5">
        <v>192</v>
      </c>
      <c r="G82" s="5">
        <v>260</v>
      </c>
      <c r="H82" s="5">
        <v>16</v>
      </c>
      <c r="I82" s="5">
        <v>0</v>
      </c>
      <c r="J82" s="5">
        <v>0</v>
      </c>
      <c r="K82" s="5">
        <v>2</v>
      </c>
      <c r="L82" s="5">
        <v>48</v>
      </c>
      <c r="M82" s="5" t="s">
        <v>110</v>
      </c>
    </row>
    <row r="83" spans="4:13" x14ac:dyDescent="0.3">
      <c r="D83" s="5" t="s">
        <v>116</v>
      </c>
      <c r="E83" s="5" t="s">
        <v>117</v>
      </c>
      <c r="F83" s="5">
        <v>200</v>
      </c>
      <c r="G83" s="5">
        <v>250</v>
      </c>
      <c r="H83" s="5">
        <v>11</v>
      </c>
      <c r="I83" s="5">
        <v>6</v>
      </c>
      <c r="J83" s="5">
        <v>6</v>
      </c>
      <c r="K83" s="5">
        <v>2</v>
      </c>
      <c r="L83" s="5">
        <v>37</v>
      </c>
      <c r="M83" s="5" t="s">
        <v>110</v>
      </c>
    </row>
    <row r="84" spans="4:13" x14ac:dyDescent="0.3">
      <c r="D84" s="5" t="s">
        <v>118</v>
      </c>
      <c r="E84" s="5" t="s">
        <v>14</v>
      </c>
      <c r="F84" s="5">
        <v>260</v>
      </c>
      <c r="G84" s="5">
        <v>230</v>
      </c>
      <c r="H84" s="5">
        <v>15</v>
      </c>
      <c r="I84" s="5">
        <v>1</v>
      </c>
      <c r="J84" s="5">
        <v>0</v>
      </c>
      <c r="K84" s="5">
        <v>2.5</v>
      </c>
      <c r="L84" s="5">
        <v>42</v>
      </c>
      <c r="M84" s="5" t="s">
        <v>110</v>
      </c>
    </row>
    <row r="85" spans="4:13" x14ac:dyDescent="0.3">
      <c r="D85" s="5" t="s">
        <v>119</v>
      </c>
      <c r="E85" s="5" t="s">
        <v>14</v>
      </c>
      <c r="F85" s="5">
        <v>50</v>
      </c>
      <c r="G85" s="5">
        <v>17</v>
      </c>
      <c r="H85" s="5">
        <v>1</v>
      </c>
      <c r="I85" s="5">
        <v>0</v>
      </c>
      <c r="J85" s="5">
        <v>0</v>
      </c>
      <c r="K85" s="5">
        <v>0.3</v>
      </c>
      <c r="L85" s="5">
        <v>3</v>
      </c>
      <c r="M85" s="5" t="s">
        <v>110</v>
      </c>
    </row>
    <row r="86" spans="4:13" x14ac:dyDescent="0.3">
      <c r="D86" s="5" t="s">
        <v>120</v>
      </c>
      <c r="E86" s="5" t="s">
        <v>14</v>
      </c>
      <c r="F86" s="5">
        <v>100</v>
      </c>
      <c r="G86" s="5">
        <v>27</v>
      </c>
      <c r="H86" s="5">
        <v>2</v>
      </c>
      <c r="I86" s="5">
        <v>0</v>
      </c>
      <c r="J86" s="5">
        <v>0</v>
      </c>
      <c r="K86" s="5">
        <v>1.4</v>
      </c>
      <c r="L86" s="5">
        <v>6</v>
      </c>
      <c r="M86" s="5" t="s">
        <v>110</v>
      </c>
    </row>
    <row r="87" spans="4:13" x14ac:dyDescent="0.3">
      <c r="D87" s="5" t="s">
        <v>121</v>
      </c>
      <c r="E87" s="5" t="s">
        <v>14</v>
      </c>
      <c r="F87" s="5">
        <v>150</v>
      </c>
      <c r="G87" s="5">
        <v>45</v>
      </c>
      <c r="H87" s="5">
        <v>5</v>
      </c>
      <c r="I87" s="5">
        <v>0</v>
      </c>
      <c r="J87" s="5">
        <v>0</v>
      </c>
      <c r="K87" s="5">
        <v>1.9</v>
      </c>
      <c r="L87" s="5">
        <v>8</v>
      </c>
      <c r="M87" s="5" t="s">
        <v>110</v>
      </c>
    </row>
    <row r="88" spans="4:13" x14ac:dyDescent="0.3">
      <c r="D88" s="5" t="s">
        <v>122</v>
      </c>
      <c r="E88" s="5" t="s">
        <v>14</v>
      </c>
      <c r="F88" s="5">
        <v>130</v>
      </c>
      <c r="G88" s="5">
        <v>60</v>
      </c>
      <c r="H88" s="5">
        <v>6</v>
      </c>
      <c r="I88" s="5">
        <v>0</v>
      </c>
      <c r="J88" s="5">
        <v>0</v>
      </c>
      <c r="K88" s="5">
        <v>1.7</v>
      </c>
      <c r="L88" s="5">
        <v>12</v>
      </c>
      <c r="M88" s="5" t="s">
        <v>110</v>
      </c>
    </row>
    <row r="89" spans="4:13" x14ac:dyDescent="0.3">
      <c r="D89" s="5" t="s">
        <v>123</v>
      </c>
      <c r="E89" s="5" t="s">
        <v>14</v>
      </c>
      <c r="F89" s="5">
        <v>150</v>
      </c>
      <c r="G89" s="5">
        <v>32</v>
      </c>
      <c r="H89" s="5">
        <v>1</v>
      </c>
      <c r="I89" s="5">
        <v>0</v>
      </c>
      <c r="J89" s="5">
        <v>0</v>
      </c>
      <c r="K89" s="5">
        <v>1.2</v>
      </c>
      <c r="L89" s="5">
        <v>7</v>
      </c>
      <c r="M89" s="5" t="s">
        <v>110</v>
      </c>
    </row>
    <row r="90" spans="4:13" x14ac:dyDescent="0.3">
      <c r="D90" s="5" t="s">
        <v>124</v>
      </c>
      <c r="E90" s="5" t="s">
        <v>14</v>
      </c>
      <c r="F90" s="5">
        <v>170</v>
      </c>
      <c r="G90" s="5">
        <v>40</v>
      </c>
      <c r="H90" s="5">
        <v>2</v>
      </c>
      <c r="I90" s="5">
        <v>0</v>
      </c>
      <c r="J90" s="5">
        <v>0</v>
      </c>
      <c r="K90" s="5">
        <v>1.3</v>
      </c>
      <c r="L90" s="5">
        <v>9</v>
      </c>
      <c r="M90" s="5" t="s">
        <v>110</v>
      </c>
    </row>
    <row r="91" spans="4:13" x14ac:dyDescent="0.3">
      <c r="D91" s="5" t="s">
        <v>125</v>
      </c>
      <c r="E91" s="5" t="s">
        <v>14</v>
      </c>
      <c r="F91" s="5">
        <v>150</v>
      </c>
      <c r="G91" s="5">
        <v>45</v>
      </c>
      <c r="H91" s="5">
        <v>1</v>
      </c>
      <c r="I91" s="5">
        <v>0</v>
      </c>
      <c r="J91" s="5">
        <v>0</v>
      </c>
      <c r="K91" s="5">
        <v>0.9</v>
      </c>
      <c r="L91" s="5">
        <v>10</v>
      </c>
      <c r="M91" s="5" t="s">
        <v>110</v>
      </c>
    </row>
    <row r="92" spans="4:13" x14ac:dyDescent="0.3">
      <c r="D92" s="5" t="s">
        <v>126</v>
      </c>
      <c r="E92" s="5" t="s">
        <v>14</v>
      </c>
      <c r="F92" s="5">
        <v>110</v>
      </c>
      <c r="G92" s="5">
        <v>45</v>
      </c>
      <c r="H92" s="5">
        <v>1</v>
      </c>
      <c r="I92" s="5">
        <v>0</v>
      </c>
      <c r="J92" s="5">
        <v>0</v>
      </c>
      <c r="K92" s="5">
        <v>1.2</v>
      </c>
      <c r="L92" s="5">
        <v>10</v>
      </c>
      <c r="M92" s="5" t="s">
        <v>110</v>
      </c>
    </row>
    <row r="93" spans="4:13" x14ac:dyDescent="0.3">
      <c r="D93" s="5" t="s">
        <v>127</v>
      </c>
      <c r="E93" s="5" t="s">
        <v>128</v>
      </c>
      <c r="F93" s="5">
        <v>50</v>
      </c>
      <c r="G93" s="5">
        <v>20</v>
      </c>
      <c r="H93" s="5" t="s">
        <v>129</v>
      </c>
      <c r="I93" s="5">
        <v>0</v>
      </c>
      <c r="J93" s="5">
        <v>0</v>
      </c>
      <c r="K93" s="5">
        <v>0.5</v>
      </c>
      <c r="L93" s="5">
        <v>5</v>
      </c>
      <c r="M93" s="5" t="s">
        <v>110</v>
      </c>
    </row>
    <row r="94" spans="4:13" x14ac:dyDescent="0.3">
      <c r="D94" s="5" t="s">
        <v>130</v>
      </c>
      <c r="E94" s="5" t="s">
        <v>14</v>
      </c>
      <c r="F94" s="5">
        <v>100</v>
      </c>
      <c r="G94" s="5">
        <v>20</v>
      </c>
      <c r="H94" s="5">
        <v>1</v>
      </c>
      <c r="I94" s="5">
        <v>0</v>
      </c>
      <c r="J94" s="5">
        <v>0</v>
      </c>
      <c r="K94" s="5">
        <v>1</v>
      </c>
      <c r="L94" s="5">
        <v>4</v>
      </c>
      <c r="M94" s="5" t="s">
        <v>110</v>
      </c>
    </row>
    <row r="95" spans="4:13" x14ac:dyDescent="0.3">
      <c r="D95" s="5" t="s">
        <v>131</v>
      </c>
      <c r="E95" s="5" t="s">
        <v>109</v>
      </c>
      <c r="F95" s="5">
        <v>40</v>
      </c>
      <c r="G95" s="5">
        <v>5</v>
      </c>
      <c r="H95" s="5">
        <v>1</v>
      </c>
      <c r="I95" s="5">
        <v>0</v>
      </c>
      <c r="J95" s="5">
        <v>0</v>
      </c>
      <c r="K95" s="5">
        <v>0.3</v>
      </c>
      <c r="L95" s="5">
        <v>1</v>
      </c>
      <c r="M95" s="5" t="s">
        <v>110</v>
      </c>
    </row>
    <row r="96" spans="4:13" x14ac:dyDescent="0.3">
      <c r="D96" s="5" t="s">
        <v>132</v>
      </c>
      <c r="E96" s="5" t="s">
        <v>14</v>
      </c>
      <c r="F96" s="5">
        <v>150</v>
      </c>
      <c r="G96" s="5">
        <v>30</v>
      </c>
      <c r="H96" s="5">
        <v>2</v>
      </c>
      <c r="I96" s="5">
        <v>0</v>
      </c>
      <c r="J96" s="5">
        <v>0</v>
      </c>
      <c r="K96" s="5">
        <v>1.4</v>
      </c>
      <c r="L96" s="5">
        <v>7</v>
      </c>
      <c r="M96" s="5" t="s">
        <v>110</v>
      </c>
    </row>
    <row r="97" spans="4:13" x14ac:dyDescent="0.3">
      <c r="D97" s="5" t="s">
        <v>133</v>
      </c>
      <c r="E97" s="5" t="s">
        <v>14</v>
      </c>
      <c r="F97" s="5">
        <v>150</v>
      </c>
      <c r="G97" s="5">
        <v>51</v>
      </c>
      <c r="H97" s="5">
        <v>5</v>
      </c>
      <c r="I97" s="5">
        <v>0</v>
      </c>
      <c r="J97" s="5">
        <v>0</v>
      </c>
      <c r="K97" s="5">
        <v>2</v>
      </c>
      <c r="L97" s="5">
        <v>8</v>
      </c>
      <c r="M97" s="5" t="s">
        <v>110</v>
      </c>
    </row>
    <row r="98" spans="4:13" x14ac:dyDescent="0.3">
      <c r="D98" s="5" t="s">
        <v>134</v>
      </c>
      <c r="E98" s="5" t="s">
        <v>135</v>
      </c>
      <c r="F98" s="5">
        <v>100</v>
      </c>
      <c r="G98" s="5">
        <v>92</v>
      </c>
      <c r="H98" s="5">
        <v>3</v>
      </c>
      <c r="I98" s="5">
        <v>1</v>
      </c>
      <c r="J98" s="5">
        <v>0</v>
      </c>
      <c r="K98" s="5">
        <v>0.8</v>
      </c>
      <c r="L98" s="5">
        <v>21</v>
      </c>
      <c r="M98" s="5" t="s">
        <v>110</v>
      </c>
    </row>
    <row r="99" spans="4:13" x14ac:dyDescent="0.3">
      <c r="D99" s="5" t="s">
        <v>136</v>
      </c>
      <c r="E99" s="5" t="s">
        <v>14</v>
      </c>
      <c r="F99" s="5">
        <v>200</v>
      </c>
      <c r="G99" s="5">
        <v>170</v>
      </c>
      <c r="H99" s="5">
        <v>5</v>
      </c>
      <c r="I99" s="5">
        <v>0</v>
      </c>
      <c r="J99" s="5">
        <v>0</v>
      </c>
      <c r="K99" s="5">
        <v>1.6</v>
      </c>
      <c r="L99" s="5">
        <v>41</v>
      </c>
      <c r="M99" s="5" t="s">
        <v>110</v>
      </c>
    </row>
    <row r="100" spans="4:13" x14ac:dyDescent="0.3">
      <c r="D100" s="5" t="s">
        <v>137</v>
      </c>
      <c r="E100" s="5">
        <v>8</v>
      </c>
      <c r="F100" s="5">
        <v>50</v>
      </c>
      <c r="G100" s="5">
        <v>6</v>
      </c>
      <c r="H100" s="5" t="s">
        <v>129</v>
      </c>
      <c r="I100" s="5">
        <v>0</v>
      </c>
      <c r="J100" s="5">
        <v>0</v>
      </c>
      <c r="K100" s="5">
        <v>0.2</v>
      </c>
      <c r="L100" s="5">
        <v>1</v>
      </c>
      <c r="M100" s="5" t="s">
        <v>110</v>
      </c>
    </row>
    <row r="101" spans="4:13" x14ac:dyDescent="0.3">
      <c r="D101" s="5" t="s">
        <v>138</v>
      </c>
      <c r="E101" s="5" t="s">
        <v>14</v>
      </c>
      <c r="F101" s="5">
        <v>180</v>
      </c>
      <c r="G101" s="5">
        <v>80</v>
      </c>
      <c r="H101" s="5">
        <v>5</v>
      </c>
      <c r="I101" s="5">
        <v>1</v>
      </c>
      <c r="J101" s="5">
        <v>0</v>
      </c>
      <c r="K101" s="5">
        <v>3.2</v>
      </c>
      <c r="L101" s="5">
        <v>16</v>
      </c>
      <c r="M101" s="5" t="s">
        <v>110</v>
      </c>
    </row>
    <row r="102" spans="4:13" x14ac:dyDescent="0.3">
      <c r="D102" s="5" t="s">
        <v>139</v>
      </c>
      <c r="E102" s="5" t="s">
        <v>14</v>
      </c>
      <c r="F102" s="5">
        <v>180</v>
      </c>
      <c r="G102" s="5">
        <v>30</v>
      </c>
      <c r="H102" s="5">
        <v>2</v>
      </c>
      <c r="I102" s="5">
        <v>0</v>
      </c>
      <c r="J102" s="5">
        <v>0</v>
      </c>
      <c r="K102" s="5">
        <v>1</v>
      </c>
      <c r="L102" s="5">
        <v>9</v>
      </c>
      <c r="M102" s="5" t="s">
        <v>110</v>
      </c>
    </row>
    <row r="103" spans="4:13" x14ac:dyDescent="0.3">
      <c r="D103" s="5" t="s">
        <v>140</v>
      </c>
      <c r="E103" s="5" t="s">
        <v>58</v>
      </c>
      <c r="F103" s="5">
        <v>57</v>
      </c>
      <c r="G103" s="5">
        <v>10</v>
      </c>
      <c r="H103" s="5">
        <v>1</v>
      </c>
      <c r="I103" s="5">
        <v>0</v>
      </c>
      <c r="J103" s="5">
        <v>0</v>
      </c>
      <c r="K103" s="5">
        <v>0.6</v>
      </c>
      <c r="L103" s="5">
        <v>2</v>
      </c>
      <c r="M103" s="5" t="s">
        <v>110</v>
      </c>
    </row>
    <row r="104" spans="4:13" x14ac:dyDescent="0.3">
      <c r="D104" s="5" t="s">
        <v>141</v>
      </c>
      <c r="E104" s="5" t="s">
        <v>14</v>
      </c>
      <c r="F104" s="5">
        <v>110</v>
      </c>
      <c r="G104" s="5">
        <v>45</v>
      </c>
      <c r="H104" s="5">
        <v>4</v>
      </c>
      <c r="I104" s="5">
        <v>1</v>
      </c>
      <c r="J104" s="5">
        <v>0</v>
      </c>
      <c r="K104" s="5">
        <v>0.9</v>
      </c>
      <c r="L104" s="5">
        <v>8</v>
      </c>
      <c r="M104" s="5" t="s">
        <v>142</v>
      </c>
    </row>
    <row r="105" spans="4:13" x14ac:dyDescent="0.3">
      <c r="D105" s="5" t="s">
        <v>143</v>
      </c>
      <c r="E105" s="5" t="s">
        <v>14</v>
      </c>
      <c r="F105" s="5">
        <v>140</v>
      </c>
      <c r="G105" s="5">
        <v>40</v>
      </c>
      <c r="H105" s="5">
        <v>2</v>
      </c>
      <c r="I105" s="5">
        <v>0</v>
      </c>
      <c r="J105" s="5">
        <v>0</v>
      </c>
      <c r="K105" s="5">
        <v>1.5</v>
      </c>
      <c r="L105" s="5">
        <v>9</v>
      </c>
      <c r="M105" s="5" t="s">
        <v>142</v>
      </c>
    </row>
    <row r="106" spans="4:13" x14ac:dyDescent="0.3">
      <c r="D106" s="5" t="s">
        <v>144</v>
      </c>
      <c r="E106" s="5" t="s">
        <v>14</v>
      </c>
      <c r="F106" s="5">
        <v>150</v>
      </c>
      <c r="G106" s="5">
        <v>48</v>
      </c>
      <c r="H106" s="5">
        <v>5</v>
      </c>
      <c r="I106" s="5">
        <v>0</v>
      </c>
      <c r="J106" s="5">
        <v>0</v>
      </c>
      <c r="K106" s="5">
        <v>3.2</v>
      </c>
      <c r="L106" s="5">
        <v>7</v>
      </c>
      <c r="M106" s="5" t="s">
        <v>142</v>
      </c>
    </row>
    <row r="107" spans="4:13" x14ac:dyDescent="0.3">
      <c r="D107" s="5" t="s">
        <v>145</v>
      </c>
      <c r="E107" s="5" t="s">
        <v>14</v>
      </c>
      <c r="F107" s="5">
        <v>200</v>
      </c>
      <c r="G107" s="5">
        <v>212</v>
      </c>
      <c r="H107" s="5">
        <v>15</v>
      </c>
      <c r="I107" s="5">
        <v>0</v>
      </c>
      <c r="J107" s="5">
        <v>0</v>
      </c>
      <c r="K107" s="5">
        <v>2.4</v>
      </c>
      <c r="L107" s="5">
        <v>38</v>
      </c>
      <c r="M107" s="5" t="s">
        <v>142</v>
      </c>
    </row>
    <row r="108" spans="4:13" x14ac:dyDescent="0.3">
      <c r="D108" s="5" t="s">
        <v>146</v>
      </c>
      <c r="E108" s="5" t="s">
        <v>147</v>
      </c>
      <c r="F108" s="5">
        <v>100</v>
      </c>
      <c r="G108" s="5">
        <v>14</v>
      </c>
      <c r="H108" s="5">
        <v>1</v>
      </c>
      <c r="I108" s="5">
        <v>0</v>
      </c>
      <c r="J108" s="5">
        <v>0</v>
      </c>
      <c r="K108" s="5">
        <v>0.5</v>
      </c>
      <c r="L108" s="5">
        <v>2</v>
      </c>
      <c r="M108" s="5" t="s">
        <v>142</v>
      </c>
    </row>
    <row r="109" spans="4:13" x14ac:dyDescent="0.3">
      <c r="D109" s="5" t="s">
        <v>148</v>
      </c>
      <c r="E109" s="5" t="s">
        <v>147</v>
      </c>
      <c r="F109" s="5">
        <v>100</v>
      </c>
      <c r="G109" s="5">
        <v>13</v>
      </c>
      <c r="H109" s="5" t="s">
        <v>129</v>
      </c>
      <c r="I109" s="5">
        <v>0</v>
      </c>
      <c r="J109" s="5">
        <v>0</v>
      </c>
      <c r="K109" s="5">
        <v>0.5</v>
      </c>
      <c r="L109" s="5">
        <v>3</v>
      </c>
      <c r="M109" s="5" t="s">
        <v>142</v>
      </c>
    </row>
    <row r="110" spans="4:13" x14ac:dyDescent="0.3">
      <c r="D110" s="5" t="s">
        <v>149</v>
      </c>
      <c r="E110" s="5">
        <v>4</v>
      </c>
      <c r="F110" s="5">
        <v>120</v>
      </c>
      <c r="G110" s="5">
        <v>12</v>
      </c>
      <c r="H110" s="5">
        <v>2</v>
      </c>
      <c r="I110" s="5">
        <v>0</v>
      </c>
      <c r="J110" s="5">
        <v>0</v>
      </c>
      <c r="K110" s="5">
        <v>0</v>
      </c>
      <c r="L110" s="5">
        <v>4</v>
      </c>
      <c r="M110" s="5" t="s">
        <v>142</v>
      </c>
    </row>
    <row r="111" spans="4:13" x14ac:dyDescent="0.3">
      <c r="D111" s="5" t="s">
        <v>150</v>
      </c>
      <c r="E111" s="5">
        <v>1</v>
      </c>
      <c r="F111" s="5">
        <v>140</v>
      </c>
      <c r="G111" s="5">
        <v>30</v>
      </c>
      <c r="H111" s="5">
        <v>3</v>
      </c>
      <c r="I111" s="5">
        <v>0</v>
      </c>
      <c r="J111" s="5">
        <v>0</v>
      </c>
      <c r="K111" s="5">
        <v>1.2</v>
      </c>
      <c r="L111" s="5">
        <v>6</v>
      </c>
      <c r="M111" s="5" t="s">
        <v>142</v>
      </c>
    </row>
    <row r="112" spans="4:13" x14ac:dyDescent="0.3">
      <c r="D112" s="5" t="s">
        <v>151</v>
      </c>
      <c r="E112" s="5" t="s">
        <v>20</v>
      </c>
      <c r="F112" s="5">
        <v>100</v>
      </c>
      <c r="G112" s="5">
        <v>32</v>
      </c>
      <c r="H112" s="5">
        <v>1</v>
      </c>
      <c r="I112" s="5">
        <v>0</v>
      </c>
      <c r="J112" s="5">
        <v>0</v>
      </c>
      <c r="K112" s="5">
        <v>1</v>
      </c>
      <c r="L112" s="5">
        <v>7</v>
      </c>
      <c r="M112" s="5" t="s">
        <v>142</v>
      </c>
    </row>
    <row r="113" spans="4:13" x14ac:dyDescent="0.3">
      <c r="D113" s="5" t="s">
        <v>152</v>
      </c>
      <c r="E113" s="5">
        <v>1</v>
      </c>
      <c r="F113" s="5">
        <v>210</v>
      </c>
      <c r="G113" s="5">
        <v>80</v>
      </c>
      <c r="H113" s="5">
        <v>2</v>
      </c>
      <c r="I113" s="5">
        <v>0</v>
      </c>
      <c r="J113" s="5">
        <v>0</v>
      </c>
      <c r="K113" s="5">
        <v>1.6</v>
      </c>
      <c r="L113" s="5">
        <v>18</v>
      </c>
      <c r="M113" s="5" t="s">
        <v>142</v>
      </c>
    </row>
    <row r="114" spans="4:13" x14ac:dyDescent="0.3">
      <c r="D114" s="5" t="s">
        <v>153</v>
      </c>
      <c r="E114" s="5" t="s">
        <v>154</v>
      </c>
      <c r="F114" s="5">
        <v>50</v>
      </c>
      <c r="G114" s="5">
        <v>22</v>
      </c>
      <c r="H114" s="5" t="s">
        <v>129</v>
      </c>
      <c r="I114" s="5">
        <v>0</v>
      </c>
      <c r="J114" s="5">
        <v>0</v>
      </c>
      <c r="K114" s="5">
        <v>1</v>
      </c>
      <c r="L114" s="5">
        <v>5</v>
      </c>
      <c r="M114" s="5" t="s">
        <v>142</v>
      </c>
    </row>
    <row r="115" spans="4:13" x14ac:dyDescent="0.3">
      <c r="D115" s="5" t="s">
        <v>155</v>
      </c>
      <c r="E115" s="5" t="s">
        <v>156</v>
      </c>
      <c r="F115" s="5">
        <v>50</v>
      </c>
      <c r="G115" s="5">
        <v>2</v>
      </c>
      <c r="H115" s="5" t="s">
        <v>129</v>
      </c>
      <c r="I115" s="5">
        <v>0</v>
      </c>
      <c r="J115" s="5">
        <v>0</v>
      </c>
      <c r="K115" s="5">
        <v>0</v>
      </c>
      <c r="L115" s="5">
        <v>0</v>
      </c>
      <c r="M115" s="5" t="s">
        <v>142</v>
      </c>
    </row>
    <row r="116" spans="4:13" x14ac:dyDescent="0.3">
      <c r="D116" s="5" t="s">
        <v>157</v>
      </c>
      <c r="E116" s="5" t="s">
        <v>14</v>
      </c>
      <c r="F116" s="5">
        <v>155</v>
      </c>
      <c r="G116" s="5">
        <v>95</v>
      </c>
      <c r="H116" s="5">
        <v>2</v>
      </c>
      <c r="I116" s="5">
        <v>1</v>
      </c>
      <c r="J116" s="5">
        <v>0</v>
      </c>
      <c r="K116" s="5">
        <v>3</v>
      </c>
      <c r="L116" s="5">
        <v>22</v>
      </c>
      <c r="M116" s="5" t="s">
        <v>142</v>
      </c>
    </row>
    <row r="117" spans="4:13" x14ac:dyDescent="0.3">
      <c r="D117" s="5" t="s">
        <v>158</v>
      </c>
      <c r="E117" s="5" t="s">
        <v>14</v>
      </c>
      <c r="F117" s="5">
        <v>100</v>
      </c>
      <c r="G117" s="5">
        <v>66</v>
      </c>
      <c r="H117" s="5">
        <v>3</v>
      </c>
      <c r="I117" s="5">
        <v>0</v>
      </c>
      <c r="J117" s="5">
        <v>0</v>
      </c>
      <c r="K117" s="5">
        <v>0.1</v>
      </c>
      <c r="L117" s="5">
        <v>13</v>
      </c>
      <c r="M117" s="5" t="s">
        <v>142</v>
      </c>
    </row>
    <row r="118" spans="4:13" x14ac:dyDescent="0.3">
      <c r="D118" s="5" t="s">
        <v>159</v>
      </c>
      <c r="E118" s="5" t="s">
        <v>14</v>
      </c>
      <c r="F118" s="5">
        <v>100</v>
      </c>
      <c r="G118" s="5">
        <v>70</v>
      </c>
      <c r="H118" s="5">
        <v>5</v>
      </c>
      <c r="I118" s="5">
        <v>0</v>
      </c>
      <c r="J118" s="5">
        <v>0</v>
      </c>
      <c r="K118" s="5">
        <v>2.2000000000000002</v>
      </c>
      <c r="L118" s="5">
        <v>12</v>
      </c>
      <c r="M118" s="5" t="s">
        <v>160</v>
      </c>
    </row>
    <row r="119" spans="4:13" x14ac:dyDescent="0.3">
      <c r="D119" s="5" t="s">
        <v>161</v>
      </c>
      <c r="E119" s="5" t="s">
        <v>162</v>
      </c>
      <c r="F119" s="5">
        <v>100</v>
      </c>
      <c r="G119" s="5">
        <v>115</v>
      </c>
      <c r="H119" s="5">
        <v>8</v>
      </c>
      <c r="I119" s="5">
        <v>0</v>
      </c>
      <c r="J119" s="5">
        <v>0</v>
      </c>
      <c r="K119" s="5">
        <v>0.4</v>
      </c>
      <c r="L119" s="5">
        <v>21</v>
      </c>
      <c r="M119" s="5" t="s">
        <v>160</v>
      </c>
    </row>
    <row r="120" spans="4:13" x14ac:dyDescent="0.3">
      <c r="D120" s="5" t="s">
        <v>163</v>
      </c>
      <c r="E120" s="5" t="s">
        <v>14</v>
      </c>
      <c r="F120" s="5">
        <v>100</v>
      </c>
      <c r="G120" s="5">
        <v>53</v>
      </c>
      <c r="H120" s="5">
        <v>3</v>
      </c>
      <c r="I120" s="5">
        <v>0</v>
      </c>
      <c r="J120" s="5">
        <v>0</v>
      </c>
      <c r="K120" s="5">
        <v>1</v>
      </c>
      <c r="L120" s="5">
        <v>10</v>
      </c>
      <c r="M120" s="5" t="s">
        <v>160</v>
      </c>
    </row>
    <row r="121" spans="4:13" x14ac:dyDescent="0.3">
      <c r="D121" s="5" t="s">
        <v>164</v>
      </c>
      <c r="E121" s="5" t="s">
        <v>165</v>
      </c>
      <c r="F121" s="5">
        <v>38</v>
      </c>
      <c r="G121" s="5">
        <v>10</v>
      </c>
      <c r="H121" s="5" t="s">
        <v>129</v>
      </c>
      <c r="I121" s="5">
        <v>0</v>
      </c>
      <c r="J121" s="5">
        <v>0</v>
      </c>
      <c r="K121" s="5">
        <v>0</v>
      </c>
      <c r="L121" s="5">
        <v>2</v>
      </c>
      <c r="M121" s="5" t="s">
        <v>160</v>
      </c>
    </row>
    <row r="122" spans="4:13" x14ac:dyDescent="0.3">
      <c r="D122" s="5" t="s">
        <v>166</v>
      </c>
      <c r="E122" s="5" t="s">
        <v>109</v>
      </c>
      <c r="F122" s="5">
        <v>100</v>
      </c>
      <c r="G122" s="5">
        <v>25</v>
      </c>
      <c r="H122" s="5">
        <v>1</v>
      </c>
      <c r="I122" s="5">
        <v>0</v>
      </c>
      <c r="J122" s="5">
        <v>0</v>
      </c>
      <c r="K122" s="5">
        <v>1.4</v>
      </c>
      <c r="L122" s="5">
        <v>6</v>
      </c>
      <c r="M122" s="5" t="s">
        <v>160</v>
      </c>
    </row>
    <row r="123" spans="4:13" x14ac:dyDescent="0.3">
      <c r="D123" s="5" t="s">
        <v>167</v>
      </c>
      <c r="E123" s="5" t="s">
        <v>168</v>
      </c>
      <c r="F123" s="5">
        <v>150</v>
      </c>
      <c r="G123" s="5">
        <v>255</v>
      </c>
      <c r="H123" s="5">
        <v>19</v>
      </c>
      <c r="I123" s="5">
        <v>9</v>
      </c>
      <c r="J123" s="5">
        <v>8</v>
      </c>
      <c r="K123" s="5">
        <v>1</v>
      </c>
      <c r="L123" s="5">
        <v>24</v>
      </c>
      <c r="M123" s="5" t="s">
        <v>160</v>
      </c>
    </row>
    <row r="124" spans="4:13" x14ac:dyDescent="0.3">
      <c r="D124" s="5" t="s">
        <v>169</v>
      </c>
      <c r="E124" s="5" t="s">
        <v>168</v>
      </c>
      <c r="F124" s="5">
        <v>100</v>
      </c>
      <c r="G124" s="5">
        <v>100</v>
      </c>
      <c r="H124" s="5">
        <v>2</v>
      </c>
      <c r="I124" s="5">
        <v>0</v>
      </c>
      <c r="J124" s="5">
        <v>0</v>
      </c>
      <c r="K124" s="5">
        <v>0.5</v>
      </c>
      <c r="L124" s="5">
        <v>22</v>
      </c>
      <c r="M124" s="5" t="s">
        <v>160</v>
      </c>
    </row>
    <row r="125" spans="4:13" x14ac:dyDescent="0.3">
      <c r="D125" s="5" t="s">
        <v>170</v>
      </c>
      <c r="E125" s="5" t="s">
        <v>171</v>
      </c>
      <c r="F125" s="5">
        <v>60</v>
      </c>
      <c r="G125" s="5">
        <v>155</v>
      </c>
      <c r="H125" s="5">
        <v>-1</v>
      </c>
      <c r="I125" s="5">
        <v>7</v>
      </c>
      <c r="J125" s="5">
        <v>3</v>
      </c>
      <c r="K125" s="5">
        <v>0.4</v>
      </c>
      <c r="L125" s="5">
        <v>20</v>
      </c>
      <c r="M125" s="5" t="s">
        <v>160</v>
      </c>
    </row>
    <row r="126" spans="4:13" x14ac:dyDescent="0.3">
      <c r="D126" s="5" t="s">
        <v>172</v>
      </c>
      <c r="E126" s="5" t="s">
        <v>14</v>
      </c>
      <c r="F126" s="5">
        <v>200</v>
      </c>
      <c r="G126" s="5">
        <v>230</v>
      </c>
      <c r="H126" s="5">
        <v>4</v>
      </c>
      <c r="I126" s="5">
        <v>12</v>
      </c>
      <c r="J126" s="5">
        <v>11</v>
      </c>
      <c r="K126" s="5">
        <v>0.7</v>
      </c>
      <c r="L126" s="5">
        <v>28</v>
      </c>
      <c r="M126" s="5" t="s">
        <v>160</v>
      </c>
    </row>
    <row r="127" spans="4:13" x14ac:dyDescent="0.3">
      <c r="D127" s="5" t="s">
        <v>173</v>
      </c>
      <c r="E127" s="5" t="s">
        <v>117</v>
      </c>
      <c r="F127" s="5">
        <v>100</v>
      </c>
      <c r="G127" s="5">
        <v>268</v>
      </c>
      <c r="H127" s="5">
        <v>4</v>
      </c>
      <c r="I127" s="5">
        <v>14</v>
      </c>
      <c r="J127" s="5">
        <v>6</v>
      </c>
      <c r="K127" s="5">
        <v>0.4</v>
      </c>
      <c r="L127" s="5">
        <v>33</v>
      </c>
      <c r="M127" s="5" t="s">
        <v>160</v>
      </c>
    </row>
    <row r="128" spans="4:13" x14ac:dyDescent="0.3">
      <c r="D128" s="5" t="s">
        <v>174</v>
      </c>
      <c r="E128" s="5" t="s">
        <v>117</v>
      </c>
      <c r="F128" s="5">
        <v>100</v>
      </c>
      <c r="G128" s="5">
        <v>145</v>
      </c>
      <c r="H128" s="5">
        <v>6</v>
      </c>
      <c r="I128" s="5">
        <v>8</v>
      </c>
      <c r="J128" s="5">
        <v>7</v>
      </c>
      <c r="K128" s="5">
        <v>0.4</v>
      </c>
      <c r="L128" s="5">
        <v>14</v>
      </c>
      <c r="M128" s="5" t="s">
        <v>160</v>
      </c>
    </row>
    <row r="129" spans="4:13" x14ac:dyDescent="0.3">
      <c r="D129" s="5" t="s">
        <v>175</v>
      </c>
      <c r="E129" s="5" t="s">
        <v>168</v>
      </c>
      <c r="F129" s="5">
        <v>100</v>
      </c>
      <c r="G129" s="5">
        <v>80</v>
      </c>
      <c r="H129" s="5">
        <v>2</v>
      </c>
      <c r="I129" s="5">
        <v>0</v>
      </c>
      <c r="J129" s="5">
        <v>0</v>
      </c>
      <c r="K129" s="5">
        <v>0.4</v>
      </c>
      <c r="L129" s="5">
        <v>19</v>
      </c>
      <c r="M129" s="5" t="s">
        <v>160</v>
      </c>
    </row>
    <row r="130" spans="4:13" x14ac:dyDescent="0.3">
      <c r="D130" s="5" t="s">
        <v>176</v>
      </c>
      <c r="E130" s="5">
        <v>10</v>
      </c>
      <c r="F130" s="5">
        <v>20</v>
      </c>
      <c r="G130" s="5">
        <v>110</v>
      </c>
      <c r="H130" s="5">
        <v>1</v>
      </c>
      <c r="I130" s="5">
        <v>7</v>
      </c>
      <c r="J130" s="5">
        <v>4</v>
      </c>
      <c r="K130" s="5">
        <v>0</v>
      </c>
      <c r="L130" s="5">
        <v>10</v>
      </c>
      <c r="M130" s="5" t="s">
        <v>160</v>
      </c>
    </row>
    <row r="131" spans="4:13" x14ac:dyDescent="0.3">
      <c r="D131" s="5" t="s">
        <v>177</v>
      </c>
      <c r="E131" s="5" t="s">
        <v>178</v>
      </c>
      <c r="F131" s="5">
        <v>50</v>
      </c>
      <c r="G131" s="5">
        <v>10</v>
      </c>
      <c r="H131" s="5" t="s">
        <v>129</v>
      </c>
      <c r="I131" s="5">
        <v>0</v>
      </c>
      <c r="J131" s="5">
        <v>0</v>
      </c>
      <c r="K131" s="5">
        <v>0.3</v>
      </c>
      <c r="L131" s="5">
        <v>2</v>
      </c>
      <c r="M131" s="5" t="s">
        <v>160</v>
      </c>
    </row>
    <row r="132" spans="4:13" x14ac:dyDescent="0.3">
      <c r="D132" s="5" t="s">
        <v>179</v>
      </c>
      <c r="E132" s="5" t="s">
        <v>162</v>
      </c>
      <c r="F132" s="5">
        <v>100</v>
      </c>
      <c r="G132" s="5">
        <v>32</v>
      </c>
      <c r="H132" s="5" t="s">
        <v>129</v>
      </c>
      <c r="I132" s="5">
        <v>0</v>
      </c>
      <c r="J132" s="5">
        <v>0</v>
      </c>
      <c r="K132" s="5">
        <v>1.4</v>
      </c>
      <c r="L132" s="5">
        <v>8</v>
      </c>
      <c r="M132" s="5" t="s">
        <v>160</v>
      </c>
    </row>
    <row r="133" spans="4:13" x14ac:dyDescent="0.3">
      <c r="D133" s="5" t="s">
        <v>180</v>
      </c>
      <c r="E133" s="5" t="s">
        <v>14</v>
      </c>
      <c r="F133" s="5">
        <v>200</v>
      </c>
      <c r="G133" s="5">
        <v>260</v>
      </c>
      <c r="H133" s="5">
        <v>22</v>
      </c>
      <c r="I133" s="5">
        <v>11</v>
      </c>
      <c r="J133" s="5">
        <v>0</v>
      </c>
      <c r="K133" s="5">
        <v>3.2</v>
      </c>
      <c r="L133" s="5">
        <v>20</v>
      </c>
      <c r="M133" s="5" t="s">
        <v>160</v>
      </c>
    </row>
    <row r="134" spans="4:13" x14ac:dyDescent="0.3">
      <c r="D134" s="5" t="s">
        <v>181</v>
      </c>
      <c r="E134" s="5" t="s">
        <v>14</v>
      </c>
      <c r="F134" s="5">
        <v>100</v>
      </c>
      <c r="G134" s="5">
        <v>26</v>
      </c>
      <c r="H134" s="5">
        <v>3</v>
      </c>
      <c r="I134" s="5">
        <v>0</v>
      </c>
      <c r="J134" s="5">
        <v>0</v>
      </c>
      <c r="K134" s="5">
        <v>1</v>
      </c>
      <c r="L134" s="5">
        <v>3</v>
      </c>
      <c r="M134" s="5" t="s">
        <v>160</v>
      </c>
    </row>
    <row r="135" spans="4:13" x14ac:dyDescent="0.3">
      <c r="D135" s="5" t="s">
        <v>182</v>
      </c>
      <c r="E135" s="5" t="s">
        <v>14</v>
      </c>
      <c r="F135" s="5">
        <v>210</v>
      </c>
      <c r="G135" s="5">
        <v>35</v>
      </c>
      <c r="H135" s="5">
        <v>1</v>
      </c>
      <c r="I135" s="5">
        <v>0</v>
      </c>
      <c r="J135" s="5">
        <v>0</v>
      </c>
      <c r="K135" s="5">
        <v>0.6</v>
      </c>
      <c r="L135" s="5">
        <v>8</v>
      </c>
      <c r="M135" s="5" t="s">
        <v>160</v>
      </c>
    </row>
    <row r="136" spans="4:13" x14ac:dyDescent="0.3">
      <c r="D136" s="5" t="s">
        <v>183</v>
      </c>
      <c r="E136" s="5" t="s">
        <v>14</v>
      </c>
      <c r="F136" s="5">
        <v>200</v>
      </c>
      <c r="G136" s="5">
        <v>95</v>
      </c>
      <c r="H136" s="5">
        <v>4</v>
      </c>
      <c r="I136" s="5">
        <v>0</v>
      </c>
      <c r="J136" s="5">
        <v>0</v>
      </c>
      <c r="K136" s="5">
        <v>2.6</v>
      </c>
      <c r="L136" s="5">
        <v>23</v>
      </c>
      <c r="M136" s="5" t="s">
        <v>160</v>
      </c>
    </row>
    <row r="137" spans="4:13" x14ac:dyDescent="0.3">
      <c r="D137" s="5" t="s">
        <v>184</v>
      </c>
      <c r="E137" s="5" t="s">
        <v>168</v>
      </c>
      <c r="F137" s="5">
        <v>110</v>
      </c>
      <c r="G137" s="5">
        <v>155</v>
      </c>
      <c r="H137" s="5">
        <v>2</v>
      </c>
      <c r="I137" s="5">
        <v>1</v>
      </c>
      <c r="J137" s="5">
        <v>0</v>
      </c>
      <c r="K137" s="5">
        <v>1</v>
      </c>
      <c r="L137" s="5">
        <v>36</v>
      </c>
      <c r="M137" s="5" t="s">
        <v>160</v>
      </c>
    </row>
    <row r="138" spans="4:13" x14ac:dyDescent="0.3">
      <c r="D138" s="5" t="s">
        <v>185</v>
      </c>
      <c r="E138" s="5" t="s">
        <v>168</v>
      </c>
      <c r="F138" s="5">
        <v>175</v>
      </c>
      <c r="G138" s="5">
        <v>235</v>
      </c>
      <c r="H138" s="5">
        <v>2</v>
      </c>
      <c r="I138" s="5">
        <v>6</v>
      </c>
      <c r="J138" s="5">
        <v>5</v>
      </c>
      <c r="K138" s="5">
        <v>1.5</v>
      </c>
      <c r="L138" s="5">
        <v>80</v>
      </c>
      <c r="M138" s="5" t="s">
        <v>160</v>
      </c>
    </row>
    <row r="139" spans="4:13" x14ac:dyDescent="0.3">
      <c r="D139" s="5" t="s">
        <v>186</v>
      </c>
      <c r="E139" s="5" t="s">
        <v>14</v>
      </c>
      <c r="F139" s="5">
        <v>240</v>
      </c>
      <c r="G139" s="5">
        <v>50</v>
      </c>
      <c r="H139" s="5">
        <v>2</v>
      </c>
      <c r="I139" s="5">
        <v>0</v>
      </c>
      <c r="J139" s="5">
        <v>0</v>
      </c>
      <c r="K139" s="5">
        <v>1</v>
      </c>
      <c r="L139" s="5">
        <v>9</v>
      </c>
      <c r="M139" s="5" t="s">
        <v>160</v>
      </c>
    </row>
    <row r="140" spans="4:13" x14ac:dyDescent="0.3">
      <c r="D140" s="5" t="s">
        <v>187</v>
      </c>
      <c r="E140" s="5" t="s">
        <v>168</v>
      </c>
      <c r="F140" s="5">
        <v>150</v>
      </c>
      <c r="G140" s="5">
        <v>30</v>
      </c>
      <c r="H140" s="5">
        <v>1</v>
      </c>
      <c r="I140" s="5">
        <v>0</v>
      </c>
      <c r="J140" s="5">
        <v>0</v>
      </c>
      <c r="K140" s="5">
        <v>0.6</v>
      </c>
      <c r="L140" s="5">
        <v>6</v>
      </c>
      <c r="M140" s="5" t="s">
        <v>160</v>
      </c>
    </row>
    <row r="141" spans="4:13" x14ac:dyDescent="0.3">
      <c r="D141" s="5" t="s">
        <v>188</v>
      </c>
      <c r="E141" s="5" t="s">
        <v>14</v>
      </c>
      <c r="F141" s="5">
        <v>240</v>
      </c>
      <c r="G141" s="5">
        <v>50</v>
      </c>
      <c r="H141" s="5">
        <v>2</v>
      </c>
      <c r="I141" s="5">
        <v>0</v>
      </c>
      <c r="J141" s="5">
        <v>0</v>
      </c>
      <c r="K141" s="5">
        <v>0.6</v>
      </c>
      <c r="L141" s="5">
        <v>10</v>
      </c>
      <c r="M141" s="5" t="s">
        <v>160</v>
      </c>
    </row>
    <row r="142" spans="4:13" x14ac:dyDescent="0.3">
      <c r="D142" s="5" t="s">
        <v>189</v>
      </c>
      <c r="E142" s="5" t="s">
        <v>51</v>
      </c>
      <c r="F142" s="5">
        <v>17</v>
      </c>
      <c r="G142" s="5">
        <v>15</v>
      </c>
      <c r="H142" s="5" t="s">
        <v>129</v>
      </c>
      <c r="I142" s="5">
        <v>0</v>
      </c>
      <c r="J142" s="5">
        <v>0</v>
      </c>
      <c r="K142" s="5">
        <v>0</v>
      </c>
      <c r="L142" s="5">
        <v>4</v>
      </c>
      <c r="M142" s="5" t="s">
        <v>160</v>
      </c>
    </row>
    <row r="143" spans="4:13" x14ac:dyDescent="0.3">
      <c r="D143" s="5" t="s">
        <v>190</v>
      </c>
      <c r="E143" s="5" t="s">
        <v>14</v>
      </c>
      <c r="F143" s="5">
        <v>145</v>
      </c>
      <c r="G143" s="5">
        <v>45</v>
      </c>
      <c r="H143" s="5">
        <v>4</v>
      </c>
      <c r="I143" s="5">
        <v>1</v>
      </c>
      <c r="J143" s="5">
        <v>0</v>
      </c>
      <c r="K143" s="5">
        <v>1.8</v>
      </c>
      <c r="L143" s="5">
        <v>8</v>
      </c>
      <c r="M143" s="5" t="s">
        <v>160</v>
      </c>
    </row>
    <row r="144" spans="4:13" x14ac:dyDescent="0.3">
      <c r="D144" s="5" t="s">
        <v>191</v>
      </c>
      <c r="E144" s="5" t="s">
        <v>14</v>
      </c>
      <c r="F144" s="5">
        <v>155</v>
      </c>
      <c r="G144" s="5">
        <v>40</v>
      </c>
      <c r="H144" s="5">
        <v>1</v>
      </c>
      <c r="I144" s="5">
        <v>0</v>
      </c>
      <c r="J144" s="5">
        <v>0</v>
      </c>
      <c r="K144" s="5">
        <v>1.8</v>
      </c>
      <c r="L144" s="5">
        <v>9</v>
      </c>
      <c r="M144" s="5" t="s">
        <v>160</v>
      </c>
    </row>
    <row r="145" spans="4:13" x14ac:dyDescent="0.3">
      <c r="D145" s="5" t="s">
        <v>192</v>
      </c>
      <c r="E145" s="5" t="s">
        <v>14</v>
      </c>
      <c r="F145" s="5">
        <v>50</v>
      </c>
      <c r="G145" s="5">
        <v>9</v>
      </c>
      <c r="H145" s="5">
        <v>1</v>
      </c>
      <c r="I145" s="5">
        <v>0</v>
      </c>
      <c r="J145" s="5">
        <v>0</v>
      </c>
      <c r="K145" s="5">
        <v>0.3</v>
      </c>
      <c r="L145" s="5">
        <v>1</v>
      </c>
      <c r="M145" s="5" t="s">
        <v>193</v>
      </c>
    </row>
    <row r="146" spans="4:13" x14ac:dyDescent="0.3">
      <c r="D146" s="5" t="s">
        <v>194</v>
      </c>
      <c r="E146" s="5" t="s">
        <v>14</v>
      </c>
      <c r="F146" s="5">
        <v>250</v>
      </c>
      <c r="G146" s="5">
        <v>125</v>
      </c>
      <c r="H146" s="5" t="s">
        <v>129</v>
      </c>
      <c r="I146" s="5">
        <v>0</v>
      </c>
      <c r="J146" s="5">
        <v>0</v>
      </c>
      <c r="K146" s="5">
        <v>0</v>
      </c>
      <c r="L146" s="5">
        <v>34</v>
      </c>
      <c r="M146" s="5" t="s">
        <v>193</v>
      </c>
    </row>
    <row r="147" spans="4:13" x14ac:dyDescent="0.3">
      <c r="D147" s="5" t="s">
        <v>195</v>
      </c>
      <c r="E147" s="5" t="s">
        <v>196</v>
      </c>
      <c r="F147" s="5">
        <v>100</v>
      </c>
      <c r="G147" s="5">
        <v>14</v>
      </c>
      <c r="H147" s="5" t="s">
        <v>129</v>
      </c>
      <c r="I147" s="5">
        <v>0</v>
      </c>
      <c r="J147" s="5">
        <v>0</v>
      </c>
      <c r="K147" s="5">
        <v>0</v>
      </c>
      <c r="L147" s="5">
        <v>3</v>
      </c>
      <c r="M147" s="5" t="s">
        <v>193</v>
      </c>
    </row>
    <row r="148" spans="4:13" x14ac:dyDescent="0.3">
      <c r="D148" s="5" t="s">
        <v>197</v>
      </c>
      <c r="E148" s="5" t="s">
        <v>198</v>
      </c>
      <c r="F148" s="5">
        <v>130</v>
      </c>
      <c r="G148" s="5">
        <v>70</v>
      </c>
      <c r="H148" s="5" t="s">
        <v>129</v>
      </c>
      <c r="I148" s="5">
        <v>0</v>
      </c>
      <c r="J148" s="5">
        <v>0</v>
      </c>
      <c r="K148" s="5">
        <v>1</v>
      </c>
      <c r="L148" s="5">
        <v>18</v>
      </c>
      <c r="M148" s="5" t="s">
        <v>193</v>
      </c>
    </row>
    <row r="149" spans="4:13" x14ac:dyDescent="0.3">
      <c r="D149" s="5" t="s">
        <v>199</v>
      </c>
      <c r="E149" s="5" t="s">
        <v>14</v>
      </c>
      <c r="F149" s="5">
        <v>240</v>
      </c>
      <c r="G149" s="5">
        <v>100</v>
      </c>
      <c r="H149" s="5" t="s">
        <v>129</v>
      </c>
      <c r="I149" s="5">
        <v>0</v>
      </c>
      <c r="J149" s="5">
        <v>0</v>
      </c>
      <c r="K149" s="5">
        <v>2</v>
      </c>
      <c r="L149" s="5">
        <v>26</v>
      </c>
      <c r="M149" s="5" t="s">
        <v>193</v>
      </c>
    </row>
    <row r="150" spans="4:13" x14ac:dyDescent="0.3">
      <c r="D150" s="5" t="s">
        <v>200</v>
      </c>
      <c r="E150" s="5" t="s">
        <v>14</v>
      </c>
      <c r="F150" s="5">
        <v>250</v>
      </c>
      <c r="G150" s="5">
        <v>220</v>
      </c>
      <c r="H150" s="5">
        <v>2</v>
      </c>
      <c r="I150" s="5">
        <v>0</v>
      </c>
      <c r="J150" s="5">
        <v>0</v>
      </c>
      <c r="K150" s="5">
        <v>1</v>
      </c>
      <c r="L150" s="5">
        <v>57</v>
      </c>
      <c r="M150" s="5" t="s">
        <v>193</v>
      </c>
    </row>
    <row r="151" spans="4:13" x14ac:dyDescent="0.3">
      <c r="D151" s="5" t="s">
        <v>201</v>
      </c>
      <c r="E151" s="5" t="s">
        <v>33</v>
      </c>
      <c r="F151" s="5">
        <v>75</v>
      </c>
      <c r="G151" s="5">
        <v>220</v>
      </c>
      <c r="H151" s="5">
        <v>4</v>
      </c>
      <c r="I151" s="5">
        <v>0</v>
      </c>
      <c r="J151" s="5">
        <v>0</v>
      </c>
      <c r="K151" s="5">
        <v>1</v>
      </c>
      <c r="L151" s="5">
        <v>50</v>
      </c>
      <c r="M151" s="5" t="s">
        <v>193</v>
      </c>
    </row>
    <row r="152" spans="4:13" x14ac:dyDescent="0.3">
      <c r="D152" s="5" t="s">
        <v>202</v>
      </c>
      <c r="E152" s="5" t="s">
        <v>79</v>
      </c>
      <c r="F152" s="5">
        <v>114</v>
      </c>
      <c r="G152" s="5">
        <v>55</v>
      </c>
      <c r="H152" s="5">
        <v>1</v>
      </c>
      <c r="I152" s="5">
        <v>0</v>
      </c>
      <c r="J152" s="5">
        <v>0</v>
      </c>
      <c r="K152" s="5">
        <v>0.7</v>
      </c>
      <c r="L152" s="5">
        <v>14</v>
      </c>
      <c r="M152" s="5" t="s">
        <v>193</v>
      </c>
    </row>
    <row r="153" spans="4:13" x14ac:dyDescent="0.3">
      <c r="D153" s="5" t="s">
        <v>203</v>
      </c>
      <c r="E153" s="5" t="s">
        <v>14</v>
      </c>
      <c r="F153" s="5">
        <v>250</v>
      </c>
      <c r="G153" s="5">
        <v>140</v>
      </c>
      <c r="H153" s="5">
        <v>1</v>
      </c>
      <c r="I153" s="5">
        <v>0</v>
      </c>
      <c r="J153" s="5">
        <v>0</v>
      </c>
      <c r="K153" s="5">
        <v>2</v>
      </c>
      <c r="L153" s="5">
        <v>36</v>
      </c>
      <c r="M153" s="5" t="s">
        <v>193</v>
      </c>
    </row>
    <row r="154" spans="4:13" x14ac:dyDescent="0.3">
      <c r="D154" s="5" t="s">
        <v>204</v>
      </c>
      <c r="E154" s="5" t="s">
        <v>205</v>
      </c>
      <c r="F154" s="5">
        <v>108</v>
      </c>
      <c r="G154" s="5">
        <v>185</v>
      </c>
      <c r="H154" s="5">
        <v>2</v>
      </c>
      <c r="I154" s="5">
        <v>18</v>
      </c>
      <c r="J154" s="5">
        <v>12</v>
      </c>
      <c r="K154" s="5">
        <v>1.8</v>
      </c>
      <c r="L154" s="5">
        <v>6</v>
      </c>
      <c r="M154" s="5" t="s">
        <v>193</v>
      </c>
    </row>
    <row r="155" spans="4:13" x14ac:dyDescent="0.3">
      <c r="D155" s="5" t="s">
        <v>206</v>
      </c>
      <c r="E155" s="5" t="s">
        <v>168</v>
      </c>
      <c r="F155" s="5">
        <v>150</v>
      </c>
      <c r="G155" s="5">
        <v>85</v>
      </c>
      <c r="H155" s="5">
        <v>1</v>
      </c>
      <c r="I155" s="5">
        <v>0</v>
      </c>
      <c r="J155" s="5">
        <v>0</v>
      </c>
      <c r="K155" s="5">
        <v>0.9</v>
      </c>
      <c r="L155" s="5">
        <v>23</v>
      </c>
      <c r="M155" s="5" t="s">
        <v>193</v>
      </c>
    </row>
    <row r="156" spans="4:13" x14ac:dyDescent="0.3">
      <c r="D156" s="5" t="s">
        <v>207</v>
      </c>
      <c r="E156" s="5" t="s">
        <v>14</v>
      </c>
      <c r="F156" s="5">
        <v>144</v>
      </c>
      <c r="G156" s="5">
        <v>85</v>
      </c>
      <c r="H156" s="5">
        <v>2</v>
      </c>
      <c r="I156" s="5">
        <v>1</v>
      </c>
      <c r="J156" s="5">
        <v>0</v>
      </c>
      <c r="K156" s="5">
        <v>6.6</v>
      </c>
      <c r="L156" s="5">
        <v>19</v>
      </c>
      <c r="M156" s="5" t="s">
        <v>193</v>
      </c>
    </row>
    <row r="157" spans="4:13" x14ac:dyDescent="0.3">
      <c r="D157" s="5" t="s">
        <v>208</v>
      </c>
      <c r="E157" s="5" t="s">
        <v>14</v>
      </c>
      <c r="F157" s="5">
        <v>250</v>
      </c>
      <c r="G157" s="5">
        <v>245</v>
      </c>
      <c r="H157" s="5">
        <v>1</v>
      </c>
      <c r="I157" s="5">
        <v>0</v>
      </c>
      <c r="J157" s="5">
        <v>0</v>
      </c>
      <c r="K157" s="5">
        <v>2</v>
      </c>
      <c r="L157" s="5">
        <v>65</v>
      </c>
      <c r="M157" s="5" t="s">
        <v>193</v>
      </c>
    </row>
    <row r="158" spans="4:13" x14ac:dyDescent="0.3">
      <c r="D158" s="5" t="s">
        <v>209</v>
      </c>
      <c r="E158" s="5" t="s">
        <v>210</v>
      </c>
      <c r="F158" s="5">
        <v>380</v>
      </c>
      <c r="G158" s="5">
        <v>40</v>
      </c>
      <c r="H158" s="5">
        <v>1</v>
      </c>
      <c r="I158" s="5">
        <v>0</v>
      </c>
      <c r="J158" s="5">
        <v>0</v>
      </c>
      <c r="K158" s="5">
        <v>2.2000000000000002</v>
      </c>
      <c r="L158" s="5">
        <v>9</v>
      </c>
      <c r="M158" s="5" t="s">
        <v>193</v>
      </c>
    </row>
    <row r="159" spans="4:13" x14ac:dyDescent="0.3">
      <c r="D159" s="5" t="s">
        <v>211</v>
      </c>
      <c r="E159" s="5" t="s">
        <v>14</v>
      </c>
      <c r="F159" s="5">
        <v>257</v>
      </c>
      <c r="G159" s="5">
        <v>100</v>
      </c>
      <c r="H159" s="5">
        <v>2</v>
      </c>
      <c r="I159" s="5">
        <v>1</v>
      </c>
      <c r="J159" s="5">
        <v>0</v>
      </c>
      <c r="K159" s="5">
        <v>2</v>
      </c>
      <c r="L159" s="5">
        <v>26</v>
      </c>
      <c r="M159" s="5" t="s">
        <v>193</v>
      </c>
    </row>
    <row r="160" spans="4:13" x14ac:dyDescent="0.3">
      <c r="D160" s="5" t="s">
        <v>212</v>
      </c>
      <c r="E160" s="5" t="s">
        <v>14</v>
      </c>
      <c r="F160" s="5">
        <v>114</v>
      </c>
      <c r="G160" s="5">
        <v>65</v>
      </c>
      <c r="H160" s="5">
        <v>1</v>
      </c>
      <c r="I160" s="5">
        <v>0</v>
      </c>
      <c r="J160" s="5">
        <v>0</v>
      </c>
      <c r="K160" s="5">
        <v>0.8</v>
      </c>
      <c r="L160" s="5">
        <v>15</v>
      </c>
      <c r="M160" s="5" t="s">
        <v>193</v>
      </c>
    </row>
    <row r="161" spans="4:13" x14ac:dyDescent="0.3">
      <c r="D161" s="5" t="s">
        <v>213</v>
      </c>
      <c r="E161" s="5" t="s">
        <v>14</v>
      </c>
      <c r="F161" s="5">
        <v>277</v>
      </c>
      <c r="G161" s="5">
        <v>530</v>
      </c>
      <c r="H161" s="5" t="s">
        <v>129</v>
      </c>
      <c r="I161" s="5">
        <v>0</v>
      </c>
      <c r="J161" s="5">
        <v>0</v>
      </c>
      <c r="K161" s="5">
        <v>1.2</v>
      </c>
      <c r="L161" s="5">
        <v>142</v>
      </c>
      <c r="M161" s="5" t="s">
        <v>193</v>
      </c>
    </row>
    <row r="162" spans="4:13" x14ac:dyDescent="0.3">
      <c r="D162" s="5" t="s">
        <v>214</v>
      </c>
      <c r="E162" s="5" t="s">
        <v>14</v>
      </c>
      <c r="F162" s="5">
        <v>178</v>
      </c>
      <c r="G162" s="5">
        <v>505</v>
      </c>
      <c r="H162" s="5">
        <v>4</v>
      </c>
      <c r="I162" s="5">
        <v>0</v>
      </c>
      <c r="J162" s="5">
        <v>0</v>
      </c>
      <c r="K162" s="5">
        <v>3.6</v>
      </c>
      <c r="L162" s="5">
        <v>134</v>
      </c>
      <c r="M162" s="5" t="s">
        <v>193</v>
      </c>
    </row>
    <row r="163" spans="4:13" x14ac:dyDescent="0.3">
      <c r="D163" s="5" t="s">
        <v>215</v>
      </c>
      <c r="E163" s="5">
        <v>2</v>
      </c>
      <c r="F163" s="5">
        <v>42</v>
      </c>
      <c r="G163" s="5">
        <v>120</v>
      </c>
      <c r="H163" s="5">
        <v>2</v>
      </c>
      <c r="I163" s="5">
        <v>0</v>
      </c>
      <c r="J163" s="5">
        <v>0</v>
      </c>
      <c r="K163" s="5">
        <v>1.9</v>
      </c>
      <c r="L163" s="5">
        <v>30</v>
      </c>
      <c r="M163" s="5" t="s">
        <v>193</v>
      </c>
    </row>
    <row r="164" spans="4:13" x14ac:dyDescent="0.3">
      <c r="D164" s="5" t="s">
        <v>216</v>
      </c>
      <c r="E164" s="5" t="s">
        <v>79</v>
      </c>
      <c r="F164" s="5">
        <v>114</v>
      </c>
      <c r="G164" s="5">
        <v>90</v>
      </c>
      <c r="H164" s="5">
        <v>2</v>
      </c>
      <c r="I164" s="5">
        <v>0</v>
      </c>
      <c r="J164" s="5">
        <v>0</v>
      </c>
      <c r="K164" s="5">
        <v>1</v>
      </c>
      <c r="L164" s="5">
        <v>22</v>
      </c>
      <c r="M164" s="5" t="s">
        <v>193</v>
      </c>
    </row>
    <row r="165" spans="4:13" x14ac:dyDescent="0.3">
      <c r="D165" s="5" t="s">
        <v>217</v>
      </c>
      <c r="E165" s="5">
        <v>3</v>
      </c>
      <c r="F165" s="5">
        <v>115</v>
      </c>
      <c r="G165" s="5">
        <v>130</v>
      </c>
      <c r="H165" s="5">
        <v>1</v>
      </c>
      <c r="I165" s="5">
        <v>0</v>
      </c>
      <c r="J165" s="5">
        <v>0</v>
      </c>
      <c r="K165" s="5">
        <v>1</v>
      </c>
      <c r="L165" s="5">
        <v>32</v>
      </c>
      <c r="M165" s="5" t="s">
        <v>193</v>
      </c>
    </row>
    <row r="166" spans="4:13" x14ac:dyDescent="0.3">
      <c r="D166" s="5" t="s">
        <v>218</v>
      </c>
      <c r="E166" s="5" t="s">
        <v>14</v>
      </c>
      <c r="F166" s="5">
        <v>256</v>
      </c>
      <c r="G166" s="5">
        <v>195</v>
      </c>
      <c r="H166" s="5">
        <v>1</v>
      </c>
      <c r="I166" s="5">
        <v>0</v>
      </c>
      <c r="J166" s="5">
        <v>0</v>
      </c>
      <c r="K166" s="5">
        <v>0.5</v>
      </c>
      <c r="L166" s="5">
        <v>50</v>
      </c>
      <c r="M166" s="5" t="s">
        <v>193</v>
      </c>
    </row>
    <row r="167" spans="4:13" x14ac:dyDescent="0.3">
      <c r="D167" s="5" t="s">
        <v>219</v>
      </c>
      <c r="E167" s="5" t="s">
        <v>14</v>
      </c>
      <c r="F167" s="5">
        <v>250</v>
      </c>
      <c r="G167" s="5">
        <v>170</v>
      </c>
      <c r="H167" s="5">
        <v>1</v>
      </c>
      <c r="I167" s="5">
        <v>0</v>
      </c>
      <c r="J167" s="5">
        <v>0</v>
      </c>
      <c r="K167" s="5">
        <v>0.5</v>
      </c>
      <c r="L167" s="5">
        <v>44</v>
      </c>
      <c r="M167" s="5" t="s">
        <v>220</v>
      </c>
    </row>
    <row r="168" spans="4:13" x14ac:dyDescent="0.3">
      <c r="D168" s="5" t="s">
        <v>221</v>
      </c>
      <c r="E168" s="11">
        <v>45323</v>
      </c>
      <c r="F168" s="5">
        <v>285</v>
      </c>
      <c r="G168" s="5">
        <v>50</v>
      </c>
      <c r="H168" s="5">
        <v>1</v>
      </c>
      <c r="I168" s="5">
        <v>0</v>
      </c>
      <c r="J168" s="5">
        <v>0</v>
      </c>
      <c r="K168" s="5">
        <v>1</v>
      </c>
      <c r="L168" s="5">
        <v>14</v>
      </c>
      <c r="M168" s="5" t="s">
        <v>220</v>
      </c>
    </row>
    <row r="169" spans="4:13" x14ac:dyDescent="0.3">
      <c r="D169" s="5" t="s">
        <v>222</v>
      </c>
      <c r="E169" s="5" t="s">
        <v>14</v>
      </c>
      <c r="F169" s="5">
        <v>250</v>
      </c>
      <c r="G169" s="5">
        <v>100</v>
      </c>
      <c r="H169" s="5">
        <v>1</v>
      </c>
      <c r="I169" s="5">
        <v>0</v>
      </c>
      <c r="J169" s="5">
        <v>0</v>
      </c>
      <c r="K169" s="5">
        <v>1</v>
      </c>
      <c r="L169" s="5">
        <v>24</v>
      </c>
      <c r="M169" s="5" t="s">
        <v>220</v>
      </c>
    </row>
    <row r="170" spans="4:13" x14ac:dyDescent="0.3">
      <c r="D170" s="5" t="s">
        <v>223</v>
      </c>
      <c r="E170" s="5" t="s">
        <v>14</v>
      </c>
      <c r="F170" s="5">
        <v>153</v>
      </c>
      <c r="G170" s="5">
        <v>70</v>
      </c>
      <c r="H170" s="5">
        <v>1</v>
      </c>
      <c r="I170" s="5">
        <v>0</v>
      </c>
      <c r="J170" s="5">
        <v>0</v>
      </c>
      <c r="K170" s="5">
        <v>0.8</v>
      </c>
      <c r="L170" s="5">
        <v>16</v>
      </c>
      <c r="M170" s="5" t="s">
        <v>220</v>
      </c>
    </row>
    <row r="171" spans="4:13" x14ac:dyDescent="0.3">
      <c r="D171" s="5" t="s">
        <v>224</v>
      </c>
      <c r="E171" s="5" t="s">
        <v>14</v>
      </c>
      <c r="F171" s="5">
        <v>160</v>
      </c>
      <c r="G171" s="5">
        <v>100</v>
      </c>
      <c r="H171" s="5">
        <v>1</v>
      </c>
      <c r="I171" s="5">
        <v>0</v>
      </c>
      <c r="J171" s="5">
        <v>0</v>
      </c>
      <c r="K171" s="5">
        <v>0.7</v>
      </c>
      <c r="L171" s="5">
        <v>26</v>
      </c>
      <c r="M171" s="5" t="s">
        <v>220</v>
      </c>
    </row>
    <row r="172" spans="4:13" x14ac:dyDescent="0.3">
      <c r="D172" s="5" t="s">
        <v>225</v>
      </c>
      <c r="E172" s="5" t="s">
        <v>14</v>
      </c>
      <c r="F172" s="5">
        <v>250</v>
      </c>
      <c r="G172" s="5">
        <v>160</v>
      </c>
      <c r="H172" s="5">
        <v>1</v>
      </c>
      <c r="I172" s="5">
        <v>0</v>
      </c>
      <c r="J172" s="5">
        <v>0</v>
      </c>
      <c r="K172" s="5">
        <v>0</v>
      </c>
      <c r="L172" s="5">
        <v>42</v>
      </c>
      <c r="M172" s="5" t="s">
        <v>220</v>
      </c>
    </row>
    <row r="173" spans="4:13" x14ac:dyDescent="0.3">
      <c r="D173" s="5" t="s">
        <v>226</v>
      </c>
      <c r="E173" s="5" t="s">
        <v>33</v>
      </c>
      <c r="F173" s="5">
        <v>125</v>
      </c>
      <c r="G173" s="5">
        <v>30</v>
      </c>
      <c r="H173" s="5" t="s">
        <v>129</v>
      </c>
      <c r="I173" s="5">
        <v>0</v>
      </c>
      <c r="J173" s="5">
        <v>0</v>
      </c>
      <c r="K173" s="5">
        <v>0</v>
      </c>
      <c r="L173" s="5">
        <v>10</v>
      </c>
      <c r="M173" s="5" t="s">
        <v>220</v>
      </c>
    </row>
    <row r="174" spans="4:13" x14ac:dyDescent="0.3">
      <c r="D174" s="5" t="s">
        <v>227</v>
      </c>
      <c r="E174" s="5" t="s">
        <v>228</v>
      </c>
      <c r="F174" s="5">
        <v>220</v>
      </c>
      <c r="G174" s="5">
        <v>430</v>
      </c>
      <c r="H174" s="5" t="s">
        <v>129</v>
      </c>
      <c r="I174" s="5">
        <v>0</v>
      </c>
      <c r="J174" s="5">
        <v>0</v>
      </c>
      <c r="K174" s="5">
        <v>0</v>
      </c>
      <c r="L174" s="5">
        <v>112</v>
      </c>
      <c r="M174" s="5" t="s">
        <v>220</v>
      </c>
    </row>
    <row r="175" spans="4:13" x14ac:dyDescent="0.3">
      <c r="D175" s="5" t="s">
        <v>229</v>
      </c>
      <c r="E175" s="5" t="s">
        <v>228</v>
      </c>
      <c r="F175" s="5">
        <v>218</v>
      </c>
      <c r="G175" s="5">
        <v>405</v>
      </c>
      <c r="H175" s="5" t="s">
        <v>129</v>
      </c>
      <c r="I175" s="5">
        <v>0</v>
      </c>
      <c r="J175" s="5">
        <v>0</v>
      </c>
      <c r="K175" s="5">
        <v>0</v>
      </c>
      <c r="L175" s="5">
        <v>108</v>
      </c>
      <c r="M175" s="5" t="s">
        <v>220</v>
      </c>
    </row>
    <row r="176" spans="4:13" x14ac:dyDescent="0.3">
      <c r="D176" s="5" t="s">
        <v>230</v>
      </c>
      <c r="E176" s="5">
        <v>10</v>
      </c>
      <c r="F176" s="5">
        <v>65</v>
      </c>
      <c r="G176" s="5">
        <v>72</v>
      </c>
      <c r="H176" s="5">
        <v>1</v>
      </c>
      <c r="I176" s="5">
        <v>10</v>
      </c>
      <c r="J176" s="5">
        <v>9</v>
      </c>
      <c r="K176" s="5">
        <v>0.8</v>
      </c>
      <c r="L176" s="5">
        <v>3</v>
      </c>
      <c r="M176" s="5" t="s">
        <v>220</v>
      </c>
    </row>
    <row r="177" spans="4:13" x14ac:dyDescent="0.3">
      <c r="D177" s="5" t="s">
        <v>231</v>
      </c>
      <c r="E177" s="5">
        <v>10</v>
      </c>
      <c r="F177" s="5">
        <v>65</v>
      </c>
      <c r="G177" s="5">
        <v>105</v>
      </c>
      <c r="H177" s="5">
        <v>1</v>
      </c>
      <c r="I177" s="5">
        <v>13</v>
      </c>
      <c r="J177" s="5">
        <v>12</v>
      </c>
      <c r="K177" s="5">
        <v>1</v>
      </c>
      <c r="L177" s="5">
        <v>1</v>
      </c>
      <c r="M177" s="5" t="s">
        <v>220</v>
      </c>
    </row>
    <row r="178" spans="4:13" x14ac:dyDescent="0.3">
      <c r="D178" s="5" t="s">
        <v>232</v>
      </c>
      <c r="E178" s="5" t="s">
        <v>168</v>
      </c>
      <c r="F178" s="5">
        <v>180</v>
      </c>
      <c r="G178" s="5">
        <v>60</v>
      </c>
      <c r="H178" s="5">
        <v>2</v>
      </c>
      <c r="I178" s="5">
        <v>0</v>
      </c>
      <c r="J178" s="5">
        <v>0</v>
      </c>
      <c r="K178" s="5">
        <v>1</v>
      </c>
      <c r="L178" s="5">
        <v>16</v>
      </c>
      <c r="M178" s="5" t="s">
        <v>220</v>
      </c>
    </row>
    <row r="179" spans="4:13" x14ac:dyDescent="0.3">
      <c r="D179" s="5" t="s">
        <v>233</v>
      </c>
      <c r="E179" s="5" t="s">
        <v>234</v>
      </c>
      <c r="F179" s="5">
        <v>250</v>
      </c>
      <c r="G179" s="5">
        <v>112</v>
      </c>
      <c r="H179" s="5">
        <v>2</v>
      </c>
      <c r="I179" s="5">
        <v>0</v>
      </c>
      <c r="J179" s="5">
        <v>0</v>
      </c>
      <c r="K179" s="5">
        <v>0.2</v>
      </c>
      <c r="L179" s="5">
        <v>25</v>
      </c>
      <c r="M179" s="5" t="s">
        <v>220</v>
      </c>
    </row>
    <row r="180" spans="4:13" x14ac:dyDescent="0.3">
      <c r="D180" s="5" t="s">
        <v>235</v>
      </c>
      <c r="E180" s="5" t="s">
        <v>228</v>
      </c>
      <c r="F180" s="5">
        <v>210</v>
      </c>
      <c r="G180" s="5">
        <v>330</v>
      </c>
      <c r="H180" s="5">
        <v>2</v>
      </c>
      <c r="I180" s="5">
        <v>0</v>
      </c>
      <c r="J180" s="5">
        <v>0</v>
      </c>
      <c r="K180" s="5">
        <v>0.4</v>
      </c>
      <c r="L180" s="5">
        <v>78</v>
      </c>
      <c r="M180" s="5" t="s">
        <v>220</v>
      </c>
    </row>
    <row r="181" spans="4:13" x14ac:dyDescent="0.3">
      <c r="D181" s="5" t="s">
        <v>236</v>
      </c>
      <c r="E181" s="5" t="s">
        <v>210</v>
      </c>
      <c r="F181" s="5">
        <v>200</v>
      </c>
      <c r="G181" s="5">
        <v>75</v>
      </c>
      <c r="H181" s="5">
        <v>1</v>
      </c>
      <c r="I181" s="5">
        <v>0</v>
      </c>
      <c r="J181" s="5">
        <v>0</v>
      </c>
      <c r="K181" s="5">
        <v>1.8</v>
      </c>
      <c r="L181" s="5">
        <v>18</v>
      </c>
      <c r="M181" s="5" t="s">
        <v>220</v>
      </c>
    </row>
    <row r="182" spans="4:13" x14ac:dyDescent="0.3">
      <c r="D182" s="5" t="s">
        <v>212</v>
      </c>
      <c r="E182" s="5" t="s">
        <v>168</v>
      </c>
      <c r="F182" s="5">
        <v>114</v>
      </c>
      <c r="G182" s="5">
        <v>35</v>
      </c>
      <c r="H182" s="5">
        <v>1</v>
      </c>
      <c r="I182" s="5">
        <v>0</v>
      </c>
      <c r="J182" s="5">
        <v>0</v>
      </c>
      <c r="K182" s="5">
        <v>0.6</v>
      </c>
      <c r="L182" s="5">
        <v>10</v>
      </c>
      <c r="M182" s="5" t="s">
        <v>220</v>
      </c>
    </row>
    <row r="183" spans="4:13" x14ac:dyDescent="0.3">
      <c r="D183" s="5" t="s">
        <v>237</v>
      </c>
      <c r="E183" s="5" t="s">
        <v>14</v>
      </c>
      <c r="F183" s="5">
        <v>255</v>
      </c>
      <c r="G183" s="5">
        <v>195</v>
      </c>
      <c r="H183" s="5">
        <v>1</v>
      </c>
      <c r="I183" s="5">
        <v>0</v>
      </c>
      <c r="J183" s="5">
        <v>0</v>
      </c>
      <c r="K183" s="5">
        <v>2</v>
      </c>
      <c r="L183" s="5">
        <v>50</v>
      </c>
      <c r="M183" s="5" t="s">
        <v>220</v>
      </c>
    </row>
    <row r="184" spans="4:13" x14ac:dyDescent="0.3">
      <c r="D184" s="5" t="s">
        <v>238</v>
      </c>
      <c r="E184" s="5" t="s">
        <v>168</v>
      </c>
      <c r="F184" s="5">
        <v>182</v>
      </c>
      <c r="G184" s="5">
        <v>100</v>
      </c>
      <c r="H184" s="5">
        <v>1</v>
      </c>
      <c r="I184" s="5">
        <v>1</v>
      </c>
      <c r="J184" s="5">
        <v>0</v>
      </c>
      <c r="K184" s="5">
        <v>2</v>
      </c>
      <c r="L184" s="5">
        <v>25</v>
      </c>
      <c r="M184" s="5" t="s">
        <v>220</v>
      </c>
    </row>
    <row r="185" spans="4:13" x14ac:dyDescent="0.3">
      <c r="D185" s="5" t="s">
        <v>239</v>
      </c>
      <c r="E185" s="5" t="s">
        <v>168</v>
      </c>
      <c r="F185" s="5">
        <v>125</v>
      </c>
      <c r="G185" s="5">
        <v>75</v>
      </c>
      <c r="H185" s="5">
        <v>1</v>
      </c>
      <c r="I185" s="5">
        <v>0</v>
      </c>
      <c r="J185" s="5">
        <v>0</v>
      </c>
      <c r="K185" s="5">
        <v>2</v>
      </c>
      <c r="L185" s="5">
        <v>20</v>
      </c>
      <c r="M185" s="5" t="s">
        <v>220</v>
      </c>
    </row>
    <row r="186" spans="4:13" x14ac:dyDescent="0.3">
      <c r="D186" s="5" t="s">
        <v>240</v>
      </c>
      <c r="E186" s="5" t="s">
        <v>14</v>
      </c>
      <c r="F186" s="5">
        <v>260</v>
      </c>
      <c r="G186" s="5">
        <v>205</v>
      </c>
      <c r="H186" s="5">
        <v>1</v>
      </c>
      <c r="I186" s="5">
        <v>0</v>
      </c>
      <c r="J186" s="5">
        <v>0</v>
      </c>
      <c r="K186" s="5">
        <v>0.7</v>
      </c>
      <c r="L186" s="5">
        <v>55</v>
      </c>
      <c r="M186" s="5" t="s">
        <v>220</v>
      </c>
    </row>
    <row r="187" spans="4:13" x14ac:dyDescent="0.3">
      <c r="D187" s="5" t="s">
        <v>241</v>
      </c>
      <c r="E187" s="5" t="s">
        <v>14</v>
      </c>
      <c r="F187" s="5">
        <v>140</v>
      </c>
      <c r="G187" s="5">
        <v>75</v>
      </c>
      <c r="H187" s="5">
        <v>1</v>
      </c>
      <c r="I187" s="5" t="s">
        <v>701</v>
      </c>
      <c r="J187" s="5">
        <v>0</v>
      </c>
      <c r="K187" s="5">
        <v>0.6</v>
      </c>
      <c r="L187" s="5">
        <v>19</v>
      </c>
      <c r="M187" s="5" t="s">
        <v>220</v>
      </c>
    </row>
    <row r="188" spans="4:13" x14ac:dyDescent="0.3">
      <c r="D188" s="5" t="s">
        <v>242</v>
      </c>
      <c r="E188" s="5" t="s">
        <v>14</v>
      </c>
      <c r="F188" s="5">
        <v>250</v>
      </c>
      <c r="G188" s="5">
        <v>120</v>
      </c>
      <c r="H188" s="5">
        <v>1</v>
      </c>
      <c r="I188" s="5">
        <v>0</v>
      </c>
      <c r="J188" s="5">
        <v>0</v>
      </c>
      <c r="K188" s="5">
        <v>0.2</v>
      </c>
      <c r="L188" s="5">
        <v>32</v>
      </c>
      <c r="M188" s="5" t="s">
        <v>220</v>
      </c>
    </row>
    <row r="189" spans="4:13" x14ac:dyDescent="0.3">
      <c r="D189" s="5" t="s">
        <v>243</v>
      </c>
      <c r="E189" s="5" t="s">
        <v>14</v>
      </c>
      <c r="F189" s="5">
        <v>256</v>
      </c>
      <c r="G189" s="5">
        <v>185</v>
      </c>
      <c r="H189" s="5">
        <v>1</v>
      </c>
      <c r="I189" s="5">
        <v>0</v>
      </c>
      <c r="J189" s="5">
        <v>0</v>
      </c>
      <c r="K189" s="5">
        <v>0.7</v>
      </c>
      <c r="L189" s="5">
        <v>50</v>
      </c>
      <c r="M189" s="5" t="s">
        <v>220</v>
      </c>
    </row>
    <row r="190" spans="4:13" x14ac:dyDescent="0.3">
      <c r="D190" s="5" t="s">
        <v>244</v>
      </c>
      <c r="E190" s="5">
        <v>1</v>
      </c>
      <c r="F190" s="5">
        <v>60</v>
      </c>
      <c r="G190" s="5">
        <v>30</v>
      </c>
      <c r="H190" s="5" t="s">
        <v>129</v>
      </c>
      <c r="I190" s="5">
        <v>0</v>
      </c>
      <c r="J190" s="5">
        <v>0</v>
      </c>
      <c r="K190" s="5">
        <v>0.2</v>
      </c>
      <c r="L190" s="5">
        <v>7</v>
      </c>
      <c r="M190" s="5" t="s">
        <v>220</v>
      </c>
    </row>
    <row r="191" spans="4:13" x14ac:dyDescent="0.3">
      <c r="D191" s="5" t="s">
        <v>245</v>
      </c>
      <c r="E191" s="5" t="s">
        <v>14</v>
      </c>
      <c r="F191" s="5">
        <v>270</v>
      </c>
      <c r="G191" s="5">
        <v>300</v>
      </c>
      <c r="H191" s="5">
        <v>3</v>
      </c>
      <c r="I191" s="5">
        <v>1</v>
      </c>
      <c r="J191" s="5">
        <v>0</v>
      </c>
      <c r="K191" s="5">
        <v>0.8</v>
      </c>
      <c r="L191" s="5">
        <v>81</v>
      </c>
      <c r="M191" s="5" t="s">
        <v>220</v>
      </c>
    </row>
    <row r="192" spans="4:13" x14ac:dyDescent="0.3">
      <c r="D192" s="5" t="s">
        <v>246</v>
      </c>
      <c r="E192" s="5" t="s">
        <v>14</v>
      </c>
      <c r="F192" s="5">
        <v>240</v>
      </c>
      <c r="G192" s="5">
        <v>170</v>
      </c>
      <c r="H192" s="5">
        <v>1</v>
      </c>
      <c r="I192" s="5">
        <v>0</v>
      </c>
      <c r="J192" s="5">
        <v>0</v>
      </c>
      <c r="K192" s="5">
        <v>0.7</v>
      </c>
      <c r="L192" s="5">
        <v>45</v>
      </c>
      <c r="M192" s="5" t="s">
        <v>220</v>
      </c>
    </row>
    <row r="193" spans="4:13" x14ac:dyDescent="0.3">
      <c r="D193" s="5" t="s">
        <v>247</v>
      </c>
      <c r="E193" s="5" t="s">
        <v>33</v>
      </c>
      <c r="F193" s="5">
        <v>88</v>
      </c>
      <c r="G193" s="5">
        <v>230</v>
      </c>
      <c r="H193" s="5">
        <v>2</v>
      </c>
      <c r="I193" s="5">
        <v>0</v>
      </c>
      <c r="J193" s="5">
        <v>0</v>
      </c>
      <c r="K193" s="5">
        <v>0.7</v>
      </c>
      <c r="L193" s="5">
        <v>82</v>
      </c>
      <c r="M193" s="5" t="s">
        <v>248</v>
      </c>
    </row>
    <row r="194" spans="4:13" x14ac:dyDescent="0.3">
      <c r="D194" s="5" t="s">
        <v>249</v>
      </c>
      <c r="E194" s="5" t="s">
        <v>33</v>
      </c>
      <c r="F194" s="5">
        <v>100</v>
      </c>
      <c r="G194" s="5">
        <v>100</v>
      </c>
      <c r="H194" s="5" t="s">
        <v>129</v>
      </c>
      <c r="I194" s="5">
        <v>0</v>
      </c>
      <c r="J194" s="5">
        <v>0</v>
      </c>
      <c r="K194" s="5">
        <v>2</v>
      </c>
      <c r="L194" s="5">
        <v>25</v>
      </c>
      <c r="M194" s="5" t="s">
        <v>248</v>
      </c>
    </row>
    <row r="195" spans="4:13" x14ac:dyDescent="0.3">
      <c r="D195" s="5" t="s">
        <v>250</v>
      </c>
      <c r="E195" s="5" t="s">
        <v>117</v>
      </c>
      <c r="F195" s="5">
        <v>100</v>
      </c>
      <c r="G195" s="5">
        <v>57</v>
      </c>
      <c r="H195" s="5" t="s">
        <v>129</v>
      </c>
      <c r="I195" s="5">
        <v>0</v>
      </c>
      <c r="J195" s="5">
        <v>0</v>
      </c>
      <c r="K195" s="5">
        <v>5</v>
      </c>
      <c r="L195" s="5">
        <v>14</v>
      </c>
      <c r="M195" s="5" t="s">
        <v>248</v>
      </c>
    </row>
    <row r="196" spans="4:13" x14ac:dyDescent="0.3">
      <c r="D196" s="5" t="s">
        <v>251</v>
      </c>
      <c r="E196" s="5" t="s">
        <v>14</v>
      </c>
      <c r="F196" s="5">
        <v>270</v>
      </c>
      <c r="G196" s="5">
        <v>385</v>
      </c>
      <c r="H196" s="5">
        <v>1</v>
      </c>
      <c r="I196" s="5">
        <v>0</v>
      </c>
      <c r="J196" s="5">
        <v>0</v>
      </c>
      <c r="K196" s="5">
        <v>1.9</v>
      </c>
      <c r="L196" s="5">
        <v>98</v>
      </c>
      <c r="M196" s="5" t="s">
        <v>248</v>
      </c>
    </row>
    <row r="197" spans="4:13" x14ac:dyDescent="0.3">
      <c r="D197" s="5" t="s">
        <v>252</v>
      </c>
      <c r="E197" s="5" t="s">
        <v>14</v>
      </c>
      <c r="F197" s="5">
        <v>227</v>
      </c>
      <c r="G197" s="5">
        <v>242</v>
      </c>
      <c r="H197" s="5">
        <v>1</v>
      </c>
      <c r="I197" s="5">
        <v>0</v>
      </c>
      <c r="J197" s="5">
        <v>0</v>
      </c>
      <c r="K197" s="5">
        <v>1.3</v>
      </c>
      <c r="L197" s="5">
        <v>60</v>
      </c>
      <c r="M197" s="5" t="s">
        <v>248</v>
      </c>
    </row>
    <row r="198" spans="4:13" x14ac:dyDescent="0.3">
      <c r="D198" s="5" t="s">
        <v>253</v>
      </c>
      <c r="E198" s="5" t="s">
        <v>14</v>
      </c>
      <c r="F198" s="5">
        <v>149</v>
      </c>
      <c r="G198" s="5">
        <v>54</v>
      </c>
      <c r="H198" s="5" t="s">
        <v>129</v>
      </c>
      <c r="I198" s="5">
        <v>0</v>
      </c>
      <c r="J198" s="5">
        <v>0</v>
      </c>
      <c r="K198" s="5">
        <v>1.9</v>
      </c>
      <c r="L198" s="5">
        <v>12</v>
      </c>
      <c r="M198" s="5" t="s">
        <v>248</v>
      </c>
    </row>
    <row r="199" spans="4:13" x14ac:dyDescent="0.3">
      <c r="D199" s="5" t="s">
        <v>254</v>
      </c>
      <c r="E199" s="5" t="s">
        <v>255</v>
      </c>
      <c r="F199" s="5">
        <v>114</v>
      </c>
      <c r="G199" s="5">
        <v>40</v>
      </c>
      <c r="H199" s="5">
        <v>1</v>
      </c>
      <c r="I199" s="5">
        <v>0</v>
      </c>
      <c r="J199" s="5">
        <v>0</v>
      </c>
      <c r="K199" s="5">
        <v>1</v>
      </c>
      <c r="L199" s="5">
        <v>10</v>
      </c>
      <c r="M199" s="5" t="s">
        <v>248</v>
      </c>
    </row>
    <row r="200" spans="4:13" x14ac:dyDescent="0.3">
      <c r="D200" s="5" t="s">
        <v>256</v>
      </c>
      <c r="E200" s="5" t="s">
        <v>257</v>
      </c>
      <c r="F200" s="5">
        <v>925</v>
      </c>
      <c r="G200" s="5">
        <v>120</v>
      </c>
      <c r="H200" s="5">
        <v>2</v>
      </c>
      <c r="I200" s="5">
        <v>1</v>
      </c>
      <c r="J200" s="5">
        <v>0</v>
      </c>
      <c r="K200" s="5">
        <v>3.6</v>
      </c>
      <c r="L200" s="5">
        <v>29</v>
      </c>
      <c r="M200" s="5" t="s">
        <v>248</v>
      </c>
    </row>
    <row r="201" spans="4:13" x14ac:dyDescent="0.3">
      <c r="D201" s="5" t="s">
        <v>258</v>
      </c>
      <c r="E201" s="5">
        <v>1</v>
      </c>
      <c r="F201" s="5">
        <v>38</v>
      </c>
      <c r="G201" s="5">
        <v>130</v>
      </c>
      <c r="H201" s="5">
        <v>3</v>
      </c>
      <c r="I201" s="5">
        <v>4</v>
      </c>
      <c r="J201" s="5">
        <v>3</v>
      </c>
      <c r="K201" s="5">
        <v>0</v>
      </c>
      <c r="L201" s="5">
        <v>18</v>
      </c>
      <c r="M201" s="5" t="s">
        <v>259</v>
      </c>
    </row>
    <row r="202" spans="4:13" x14ac:dyDescent="0.3">
      <c r="D202" s="5" t="s">
        <v>260</v>
      </c>
      <c r="E202" s="5" t="s">
        <v>14</v>
      </c>
      <c r="F202" s="5">
        <v>25</v>
      </c>
      <c r="G202" s="5">
        <v>117</v>
      </c>
      <c r="H202" s="5">
        <v>3</v>
      </c>
      <c r="I202" s="5">
        <v>0</v>
      </c>
      <c r="J202" s="5">
        <v>0</v>
      </c>
      <c r="K202" s="5">
        <v>0.1</v>
      </c>
      <c r="L202" s="5">
        <v>32</v>
      </c>
      <c r="M202" s="5" t="s">
        <v>259</v>
      </c>
    </row>
    <row r="203" spans="4:13" x14ac:dyDescent="0.3">
      <c r="D203" s="5" t="s">
        <v>261</v>
      </c>
      <c r="E203" s="5" t="s">
        <v>262</v>
      </c>
      <c r="F203" s="5">
        <v>23</v>
      </c>
      <c r="G203" s="5">
        <v>60</v>
      </c>
      <c r="H203" s="5">
        <v>2</v>
      </c>
      <c r="I203" s="5">
        <v>1</v>
      </c>
      <c r="J203" s="5">
        <v>1</v>
      </c>
      <c r="K203" s="5">
        <v>0.1</v>
      </c>
      <c r="L203" s="5">
        <v>12</v>
      </c>
      <c r="M203" s="5" t="s">
        <v>259</v>
      </c>
    </row>
    <row r="204" spans="4:13" x14ac:dyDescent="0.3">
      <c r="D204" s="5" t="s">
        <v>263</v>
      </c>
      <c r="E204" s="5" t="s">
        <v>262</v>
      </c>
      <c r="F204" s="5">
        <v>23</v>
      </c>
      <c r="G204" s="5">
        <v>55</v>
      </c>
      <c r="H204" s="5">
        <v>2</v>
      </c>
      <c r="I204" s="5">
        <v>1</v>
      </c>
      <c r="J204" s="5">
        <v>1</v>
      </c>
      <c r="K204" s="5">
        <v>0.1</v>
      </c>
      <c r="L204" s="5">
        <v>12</v>
      </c>
      <c r="M204" s="5" t="s">
        <v>259</v>
      </c>
    </row>
    <row r="205" spans="4:13" x14ac:dyDescent="0.3">
      <c r="D205" s="5" t="s">
        <v>264</v>
      </c>
      <c r="E205" s="5" t="s">
        <v>265</v>
      </c>
      <c r="F205" s="5">
        <v>454</v>
      </c>
      <c r="G205" s="7">
        <v>1225</v>
      </c>
      <c r="H205" s="5">
        <v>39</v>
      </c>
      <c r="I205" s="5">
        <v>15</v>
      </c>
      <c r="J205" s="5">
        <v>12</v>
      </c>
      <c r="K205" s="5">
        <v>9</v>
      </c>
      <c r="L205" s="5">
        <v>229</v>
      </c>
      <c r="M205" s="5" t="s">
        <v>259</v>
      </c>
    </row>
    <row r="206" spans="4:13" x14ac:dyDescent="0.3">
      <c r="D206" s="5" t="s">
        <v>266</v>
      </c>
      <c r="E206" s="5" t="s">
        <v>265</v>
      </c>
      <c r="F206" s="5">
        <v>454</v>
      </c>
      <c r="G206" s="7">
        <v>1100</v>
      </c>
      <c r="H206" s="5">
        <v>48</v>
      </c>
      <c r="I206" s="5">
        <v>14</v>
      </c>
      <c r="J206" s="5">
        <v>10</v>
      </c>
      <c r="K206" s="5">
        <v>67.5</v>
      </c>
      <c r="L206" s="5">
        <v>216</v>
      </c>
      <c r="M206" s="5" t="s">
        <v>259</v>
      </c>
    </row>
    <row r="207" spans="4:13" x14ac:dyDescent="0.3">
      <c r="D207" s="5" t="s">
        <v>266</v>
      </c>
      <c r="E207" s="5" t="s">
        <v>262</v>
      </c>
      <c r="F207" s="5">
        <v>23</v>
      </c>
      <c r="G207" s="5">
        <v>55</v>
      </c>
      <c r="H207" s="5">
        <v>2</v>
      </c>
      <c r="I207" s="5">
        <v>1</v>
      </c>
      <c r="J207" s="5">
        <v>0</v>
      </c>
      <c r="K207" s="5">
        <v>0.31</v>
      </c>
      <c r="L207" s="5">
        <v>11</v>
      </c>
      <c r="M207" s="5" t="s">
        <v>259</v>
      </c>
    </row>
    <row r="208" spans="4:13" x14ac:dyDescent="0.3">
      <c r="D208" s="5" t="s">
        <v>267</v>
      </c>
      <c r="E208" s="5" t="s">
        <v>268</v>
      </c>
      <c r="F208" s="5">
        <v>50</v>
      </c>
      <c r="G208" s="5">
        <v>100</v>
      </c>
      <c r="H208" s="5">
        <v>3</v>
      </c>
      <c r="I208" s="5">
        <v>4</v>
      </c>
      <c r="J208" s="5">
        <v>2</v>
      </c>
      <c r="K208" s="5">
        <v>0.3</v>
      </c>
      <c r="L208" s="5">
        <v>15</v>
      </c>
      <c r="M208" s="5" t="s">
        <v>259</v>
      </c>
    </row>
    <row r="209" spans="4:13" x14ac:dyDescent="0.3">
      <c r="D209" s="5" t="s">
        <v>269</v>
      </c>
      <c r="E209" s="5" t="s">
        <v>14</v>
      </c>
      <c r="F209" s="5">
        <v>25</v>
      </c>
      <c r="G209" s="5">
        <v>110</v>
      </c>
      <c r="H209" s="5">
        <v>2</v>
      </c>
      <c r="I209" s="5">
        <v>0</v>
      </c>
      <c r="J209" s="5">
        <v>0</v>
      </c>
      <c r="K209" s="5">
        <v>0.1</v>
      </c>
      <c r="L209" s="5">
        <v>25</v>
      </c>
      <c r="M209" s="5" t="s">
        <v>259</v>
      </c>
    </row>
    <row r="210" spans="4:13" x14ac:dyDescent="0.3">
      <c r="D210" s="5" t="s">
        <v>270</v>
      </c>
      <c r="E210" s="5" t="s">
        <v>14</v>
      </c>
      <c r="F210" s="5">
        <v>242</v>
      </c>
      <c r="G210" s="5">
        <v>120</v>
      </c>
      <c r="H210" s="5">
        <v>8</v>
      </c>
      <c r="I210" s="5">
        <v>0</v>
      </c>
      <c r="J210" s="5">
        <v>0</v>
      </c>
      <c r="K210" s="5">
        <v>0.2</v>
      </c>
      <c r="L210" s="5">
        <v>27</v>
      </c>
      <c r="M210" s="5" t="s">
        <v>259</v>
      </c>
    </row>
    <row r="211" spans="4:13" x14ac:dyDescent="0.3">
      <c r="D211" s="5" t="s">
        <v>271</v>
      </c>
      <c r="E211" s="5" t="s">
        <v>14</v>
      </c>
      <c r="F211" s="5">
        <v>118</v>
      </c>
      <c r="G211" s="5">
        <v>360</v>
      </c>
      <c r="H211" s="5">
        <v>9</v>
      </c>
      <c r="I211" s="5">
        <v>4</v>
      </c>
      <c r="J211" s="5">
        <v>2</v>
      </c>
      <c r="K211" s="5">
        <v>1.6</v>
      </c>
      <c r="L211" s="5">
        <v>74</v>
      </c>
      <c r="M211" s="5" t="s">
        <v>259</v>
      </c>
    </row>
    <row r="212" spans="4:13" x14ac:dyDescent="0.3">
      <c r="D212" s="5" t="s">
        <v>272</v>
      </c>
      <c r="E212" s="5" t="s">
        <v>273</v>
      </c>
      <c r="F212" s="5">
        <v>14</v>
      </c>
      <c r="G212" s="5">
        <v>55</v>
      </c>
      <c r="H212" s="5">
        <v>1</v>
      </c>
      <c r="I212" s="5">
        <v>1</v>
      </c>
      <c r="J212" s="5">
        <v>0</v>
      </c>
      <c r="K212" s="5">
        <v>0</v>
      </c>
      <c r="L212" s="5">
        <v>10</v>
      </c>
      <c r="M212" s="5" t="s">
        <v>259</v>
      </c>
    </row>
    <row r="213" spans="4:13" x14ac:dyDescent="0.3">
      <c r="D213" s="5" t="s">
        <v>274</v>
      </c>
      <c r="E213" s="5">
        <v>2</v>
      </c>
      <c r="F213" s="5">
        <v>11</v>
      </c>
      <c r="G213" s="5">
        <v>45</v>
      </c>
      <c r="H213" s="5">
        <v>1</v>
      </c>
      <c r="I213" s="5">
        <v>1</v>
      </c>
      <c r="J213" s="5">
        <v>0</v>
      </c>
      <c r="K213" s="5">
        <v>0</v>
      </c>
      <c r="L213" s="5">
        <v>8</v>
      </c>
      <c r="M213" s="5" t="s">
        <v>259</v>
      </c>
    </row>
    <row r="214" spans="4:13" x14ac:dyDescent="0.3">
      <c r="D214" s="5" t="s">
        <v>275</v>
      </c>
      <c r="E214" s="5" t="s">
        <v>14</v>
      </c>
      <c r="F214" s="5">
        <v>238</v>
      </c>
      <c r="G214" s="5">
        <v>105</v>
      </c>
      <c r="H214" s="5">
        <v>3</v>
      </c>
      <c r="I214" s="5">
        <v>0</v>
      </c>
      <c r="J214" s="5">
        <v>0</v>
      </c>
      <c r="K214" s="5">
        <v>8</v>
      </c>
      <c r="L214" s="5">
        <v>22</v>
      </c>
      <c r="M214" s="5" t="s">
        <v>259</v>
      </c>
    </row>
    <row r="215" spans="4:13" x14ac:dyDescent="0.3">
      <c r="D215" s="5" t="s">
        <v>276</v>
      </c>
      <c r="E215" s="5" t="s">
        <v>14</v>
      </c>
      <c r="F215" s="5">
        <v>110</v>
      </c>
      <c r="G215" s="5">
        <v>460</v>
      </c>
      <c r="H215" s="5">
        <v>39</v>
      </c>
      <c r="I215" s="5">
        <v>22</v>
      </c>
      <c r="J215" s="5">
        <v>0</v>
      </c>
      <c r="K215" s="5">
        <v>2.9</v>
      </c>
      <c r="L215" s="5">
        <v>33</v>
      </c>
      <c r="M215" s="5" t="s">
        <v>259</v>
      </c>
    </row>
    <row r="216" spans="4:13" x14ac:dyDescent="0.3">
      <c r="D216" s="5" t="s">
        <v>277</v>
      </c>
      <c r="E216" s="5" t="s">
        <v>14</v>
      </c>
      <c r="F216" s="5">
        <v>110</v>
      </c>
      <c r="G216" s="5">
        <v>400</v>
      </c>
      <c r="H216" s="5">
        <v>12</v>
      </c>
      <c r="I216" s="5">
        <v>1</v>
      </c>
      <c r="J216" s="5">
        <v>0</v>
      </c>
      <c r="K216" s="5">
        <v>0.3</v>
      </c>
      <c r="L216" s="5">
        <v>84</v>
      </c>
      <c r="M216" s="5" t="s">
        <v>259</v>
      </c>
    </row>
    <row r="217" spans="4:13" x14ac:dyDescent="0.3">
      <c r="D217" s="5" t="s">
        <v>278</v>
      </c>
      <c r="E217" s="5" t="s">
        <v>14</v>
      </c>
      <c r="F217" s="5">
        <v>140</v>
      </c>
      <c r="G217" s="5">
        <v>155</v>
      </c>
      <c r="H217" s="5">
        <v>5</v>
      </c>
      <c r="I217" s="5">
        <v>1</v>
      </c>
      <c r="J217" s="5">
        <v>0</v>
      </c>
      <c r="K217" s="5">
        <v>0.1</v>
      </c>
      <c r="L217" s="5">
        <v>32</v>
      </c>
      <c r="M217" s="5" t="s">
        <v>259</v>
      </c>
    </row>
    <row r="218" spans="4:13" x14ac:dyDescent="0.3">
      <c r="D218" s="5" t="s">
        <v>279</v>
      </c>
      <c r="E218" s="5" t="s">
        <v>14</v>
      </c>
      <c r="F218" s="5">
        <v>220</v>
      </c>
      <c r="G218" s="5">
        <v>475</v>
      </c>
      <c r="H218" s="5">
        <v>18</v>
      </c>
      <c r="I218" s="5">
        <v>25</v>
      </c>
      <c r="J218" s="5">
        <v>24</v>
      </c>
      <c r="K218" s="5">
        <v>0</v>
      </c>
      <c r="L218" s="5">
        <v>44</v>
      </c>
      <c r="M218" s="5" t="s">
        <v>259</v>
      </c>
    </row>
    <row r="219" spans="4:13" x14ac:dyDescent="0.3">
      <c r="D219" s="5" t="s">
        <v>280</v>
      </c>
      <c r="E219" s="5">
        <v>1</v>
      </c>
      <c r="F219" s="5">
        <v>48</v>
      </c>
      <c r="G219" s="5">
        <v>135</v>
      </c>
      <c r="H219" s="5">
        <v>4</v>
      </c>
      <c r="I219" s="5">
        <v>5</v>
      </c>
      <c r="J219" s="5">
        <v>4</v>
      </c>
      <c r="K219" s="5">
        <v>0</v>
      </c>
      <c r="L219" s="5">
        <v>19</v>
      </c>
      <c r="M219" s="5" t="s">
        <v>259</v>
      </c>
    </row>
    <row r="220" spans="4:13" x14ac:dyDescent="0.3">
      <c r="D220" s="5" t="s">
        <v>281</v>
      </c>
      <c r="E220" s="5" t="s">
        <v>14</v>
      </c>
      <c r="F220" s="5">
        <v>160</v>
      </c>
      <c r="G220" s="5">
        <v>200</v>
      </c>
      <c r="H220" s="5">
        <v>7</v>
      </c>
      <c r="I220" s="5">
        <v>2</v>
      </c>
      <c r="J220" s="5">
        <v>2</v>
      </c>
      <c r="K220" s="5">
        <v>0.1</v>
      </c>
      <c r="L220" s="5">
        <v>37</v>
      </c>
      <c r="M220" s="5" t="s">
        <v>259</v>
      </c>
    </row>
    <row r="221" spans="4:13" x14ac:dyDescent="0.3">
      <c r="D221" s="5" t="s">
        <v>282</v>
      </c>
      <c r="E221" s="5" t="s">
        <v>14</v>
      </c>
      <c r="F221" s="5">
        <v>236</v>
      </c>
      <c r="G221" s="5">
        <v>150</v>
      </c>
      <c r="H221" s="5">
        <v>5</v>
      </c>
      <c r="I221" s="5">
        <v>3</v>
      </c>
      <c r="J221" s="5">
        <v>2</v>
      </c>
      <c r="K221" s="5">
        <v>4.5999999999999996</v>
      </c>
      <c r="L221" s="5">
        <v>26</v>
      </c>
      <c r="M221" s="5" t="s">
        <v>259</v>
      </c>
    </row>
    <row r="222" spans="4:13" x14ac:dyDescent="0.3">
      <c r="D222" s="5" t="s">
        <v>283</v>
      </c>
      <c r="E222" s="5">
        <v>4</v>
      </c>
      <c r="F222" s="5">
        <v>108</v>
      </c>
      <c r="G222" s="5">
        <v>250</v>
      </c>
      <c r="H222" s="5">
        <v>7</v>
      </c>
      <c r="I222" s="5">
        <v>9</v>
      </c>
      <c r="J222" s="5">
        <v>0</v>
      </c>
      <c r="K222" s="5">
        <v>0.1</v>
      </c>
      <c r="L222" s="5">
        <v>28</v>
      </c>
      <c r="M222" s="5" t="s">
        <v>259</v>
      </c>
    </row>
    <row r="223" spans="4:13" x14ac:dyDescent="0.3">
      <c r="D223" s="5" t="s">
        <v>284</v>
      </c>
      <c r="E223" s="5">
        <v>4</v>
      </c>
      <c r="F223" s="5">
        <v>108</v>
      </c>
      <c r="G223" s="5">
        <v>250</v>
      </c>
      <c r="H223" s="5">
        <v>7</v>
      </c>
      <c r="I223" s="5">
        <v>9</v>
      </c>
      <c r="J223" s="5">
        <v>0</v>
      </c>
      <c r="K223" s="5">
        <v>0.1</v>
      </c>
      <c r="L223" s="5">
        <v>28</v>
      </c>
      <c r="M223" s="5" t="s">
        <v>259</v>
      </c>
    </row>
    <row r="224" spans="4:13" x14ac:dyDescent="0.3">
      <c r="D224" s="5" t="s">
        <v>285</v>
      </c>
      <c r="E224" s="5" t="s">
        <v>286</v>
      </c>
      <c r="F224" s="5">
        <v>75</v>
      </c>
      <c r="G224" s="5">
        <v>180</v>
      </c>
      <c r="H224" s="5">
        <v>8</v>
      </c>
      <c r="I224" s="5">
        <v>6</v>
      </c>
      <c r="J224" s="5">
        <v>5</v>
      </c>
      <c r="K224" s="5">
        <v>0</v>
      </c>
      <c r="L224" s="5">
        <v>23</v>
      </c>
      <c r="M224" s="5" t="s">
        <v>259</v>
      </c>
    </row>
    <row r="225" spans="4:13" x14ac:dyDescent="0.3">
      <c r="D225" s="5" t="s">
        <v>287</v>
      </c>
      <c r="E225" s="5" t="s">
        <v>25</v>
      </c>
      <c r="F225" s="5">
        <v>28</v>
      </c>
      <c r="G225" s="5">
        <v>152</v>
      </c>
      <c r="H225" s="5">
        <v>3</v>
      </c>
      <c r="I225" s="5">
        <v>7</v>
      </c>
      <c r="J225" s="5">
        <v>2</v>
      </c>
      <c r="K225" s="5">
        <v>0.5</v>
      </c>
      <c r="L225" s="5">
        <v>20</v>
      </c>
      <c r="M225" s="5" t="s">
        <v>259</v>
      </c>
    </row>
    <row r="226" spans="4:13" x14ac:dyDescent="0.3">
      <c r="D226" s="5" t="s">
        <v>288</v>
      </c>
      <c r="E226" s="5" t="s">
        <v>14</v>
      </c>
      <c r="F226" s="5">
        <v>14</v>
      </c>
      <c r="G226" s="5">
        <v>55</v>
      </c>
      <c r="H226" s="5" t="s">
        <v>129</v>
      </c>
      <c r="I226" s="5">
        <v>0</v>
      </c>
      <c r="J226" s="5">
        <v>0</v>
      </c>
      <c r="K226" s="5">
        <v>0</v>
      </c>
      <c r="L226" s="5">
        <v>12</v>
      </c>
      <c r="M226" s="5" t="s">
        <v>259</v>
      </c>
    </row>
    <row r="227" spans="4:13" x14ac:dyDescent="0.3">
      <c r="D227" s="5" t="s">
        <v>289</v>
      </c>
      <c r="E227" s="5" t="s">
        <v>14</v>
      </c>
      <c r="F227" s="5">
        <v>28</v>
      </c>
      <c r="G227" s="5">
        <v>105</v>
      </c>
      <c r="H227" s="5">
        <v>1</v>
      </c>
      <c r="I227" s="5">
        <v>0</v>
      </c>
      <c r="J227" s="5">
        <v>0</v>
      </c>
      <c r="K227" s="5">
        <v>0.6</v>
      </c>
      <c r="L227" s="5">
        <v>26</v>
      </c>
      <c r="M227" s="5" t="s">
        <v>259</v>
      </c>
    </row>
    <row r="228" spans="4:13" x14ac:dyDescent="0.3">
      <c r="D228" s="5" t="s">
        <v>290</v>
      </c>
      <c r="E228" s="5" t="s">
        <v>14</v>
      </c>
      <c r="F228" s="5">
        <v>208</v>
      </c>
      <c r="G228" s="5">
        <v>748</v>
      </c>
      <c r="H228" s="5">
        <v>15</v>
      </c>
      <c r="I228" s="5">
        <v>3</v>
      </c>
      <c r="J228" s="5">
        <v>0</v>
      </c>
      <c r="K228" s="5">
        <v>1.2</v>
      </c>
      <c r="L228" s="5">
        <v>154</v>
      </c>
      <c r="M228" s="5" t="s">
        <v>259</v>
      </c>
    </row>
    <row r="229" spans="4:13" x14ac:dyDescent="0.3">
      <c r="D229" s="5" t="s">
        <v>291</v>
      </c>
      <c r="E229" s="5" t="s">
        <v>14</v>
      </c>
      <c r="F229" s="5">
        <v>187</v>
      </c>
      <c r="G229" s="5">
        <v>677</v>
      </c>
      <c r="H229" s="5">
        <v>14</v>
      </c>
      <c r="I229" s="5">
        <v>0</v>
      </c>
      <c r="J229" s="5">
        <v>0</v>
      </c>
      <c r="K229" s="5">
        <v>0.4</v>
      </c>
      <c r="L229" s="5">
        <v>142</v>
      </c>
      <c r="M229" s="5" t="s">
        <v>259</v>
      </c>
    </row>
    <row r="230" spans="4:13" x14ac:dyDescent="0.3">
      <c r="D230" s="5" t="s">
        <v>292</v>
      </c>
      <c r="E230" s="5" t="s">
        <v>14</v>
      </c>
      <c r="F230" s="5">
        <v>191</v>
      </c>
      <c r="G230" s="5">
        <v>692</v>
      </c>
      <c r="H230" s="5">
        <v>14</v>
      </c>
      <c r="I230" s="5">
        <v>0</v>
      </c>
      <c r="J230" s="5">
        <v>0</v>
      </c>
      <c r="K230" s="5">
        <v>0.3</v>
      </c>
      <c r="L230" s="5">
        <v>150</v>
      </c>
      <c r="M230" s="5" t="s">
        <v>259</v>
      </c>
    </row>
    <row r="231" spans="4:13" x14ac:dyDescent="0.3">
      <c r="D231" s="5" t="s">
        <v>293</v>
      </c>
      <c r="E231" s="5" t="s">
        <v>14</v>
      </c>
      <c r="F231" s="5">
        <v>30</v>
      </c>
      <c r="G231" s="5">
        <v>115</v>
      </c>
      <c r="H231" s="5">
        <v>2</v>
      </c>
      <c r="I231" s="5">
        <v>0</v>
      </c>
      <c r="J231" s="5">
        <v>0</v>
      </c>
      <c r="K231" s="5">
        <v>0.1</v>
      </c>
      <c r="L231" s="5">
        <v>26</v>
      </c>
      <c r="M231" s="5" t="s">
        <v>259</v>
      </c>
    </row>
    <row r="232" spans="4:13" x14ac:dyDescent="0.3">
      <c r="D232" s="5" t="s">
        <v>294</v>
      </c>
      <c r="E232" s="5" t="s">
        <v>109</v>
      </c>
      <c r="F232" s="5">
        <v>50</v>
      </c>
      <c r="G232" s="5">
        <v>411</v>
      </c>
      <c r="H232" s="5">
        <v>3</v>
      </c>
      <c r="I232" s="5">
        <v>12</v>
      </c>
      <c r="J232" s="5">
        <v>11</v>
      </c>
      <c r="K232" s="5">
        <v>0.1</v>
      </c>
      <c r="L232" s="5">
        <v>23</v>
      </c>
      <c r="M232" s="5" t="s">
        <v>259</v>
      </c>
    </row>
    <row r="233" spans="4:13" x14ac:dyDescent="0.3">
      <c r="D233" s="5" t="s">
        <v>295</v>
      </c>
      <c r="E233" s="5">
        <v>1</v>
      </c>
      <c r="F233" s="5">
        <v>38</v>
      </c>
      <c r="G233" s="5">
        <v>115</v>
      </c>
      <c r="H233" s="5">
        <v>3</v>
      </c>
      <c r="I233" s="5">
        <v>2</v>
      </c>
      <c r="J233" s="5">
        <v>2</v>
      </c>
      <c r="K233" s="5">
        <v>0</v>
      </c>
      <c r="L233" s="5">
        <v>20</v>
      </c>
      <c r="M233" s="5" t="s">
        <v>259</v>
      </c>
    </row>
    <row r="234" spans="4:13" x14ac:dyDescent="0.3">
      <c r="D234" s="5" t="s">
        <v>296</v>
      </c>
      <c r="E234" s="5">
        <v>1</v>
      </c>
      <c r="F234" s="5">
        <v>40</v>
      </c>
      <c r="G234" s="5">
        <v>102</v>
      </c>
      <c r="H234" s="5">
        <v>4</v>
      </c>
      <c r="I234" s="5">
        <v>1</v>
      </c>
      <c r="J234" s="5">
        <v>0</v>
      </c>
      <c r="K234" s="5">
        <v>0.1</v>
      </c>
      <c r="L234" s="5">
        <v>20</v>
      </c>
      <c r="M234" s="5" t="s">
        <v>259</v>
      </c>
    </row>
    <row r="235" spans="4:13" x14ac:dyDescent="0.3">
      <c r="D235" s="5" t="s">
        <v>297</v>
      </c>
      <c r="E235" s="5" t="s">
        <v>14</v>
      </c>
      <c r="F235" s="5">
        <v>250</v>
      </c>
      <c r="G235" s="5">
        <v>285</v>
      </c>
      <c r="H235" s="5">
        <v>13</v>
      </c>
      <c r="I235" s="5">
        <v>10</v>
      </c>
      <c r="J235" s="5">
        <v>6</v>
      </c>
      <c r="K235" s="5">
        <v>0.5</v>
      </c>
      <c r="L235" s="5">
        <v>35</v>
      </c>
      <c r="M235" s="5" t="s">
        <v>259</v>
      </c>
    </row>
    <row r="236" spans="4:13" x14ac:dyDescent="0.3">
      <c r="D236" s="5" t="s">
        <v>298</v>
      </c>
      <c r="E236" s="5" t="s">
        <v>14</v>
      </c>
      <c r="F236" s="5">
        <v>250</v>
      </c>
      <c r="G236" s="5">
        <v>210</v>
      </c>
      <c r="H236" s="5">
        <v>6</v>
      </c>
      <c r="I236" s="5">
        <v>5</v>
      </c>
      <c r="J236" s="5">
        <v>3</v>
      </c>
      <c r="K236" s="5">
        <v>0.5</v>
      </c>
      <c r="L236" s="5">
        <v>36</v>
      </c>
      <c r="M236" s="5" t="s">
        <v>259</v>
      </c>
    </row>
    <row r="237" spans="4:13" x14ac:dyDescent="0.3">
      <c r="D237" s="5" t="s">
        <v>299</v>
      </c>
      <c r="E237" s="5" t="s">
        <v>14</v>
      </c>
      <c r="F237" s="5">
        <v>250</v>
      </c>
      <c r="G237" s="5">
        <v>217</v>
      </c>
      <c r="H237" s="5">
        <v>4</v>
      </c>
      <c r="I237" s="5">
        <v>4</v>
      </c>
      <c r="J237" s="5">
        <v>0</v>
      </c>
      <c r="K237" s="5">
        <v>1.2</v>
      </c>
      <c r="L237" s="5">
        <v>40</v>
      </c>
      <c r="M237" s="5" t="s">
        <v>259</v>
      </c>
    </row>
    <row r="238" spans="4:13" x14ac:dyDescent="0.3">
      <c r="D238" s="5" t="s">
        <v>300</v>
      </c>
      <c r="E238" s="5">
        <v>1</v>
      </c>
      <c r="F238" s="5">
        <v>28</v>
      </c>
      <c r="G238" s="5">
        <v>100</v>
      </c>
      <c r="H238" s="5">
        <v>3</v>
      </c>
      <c r="I238" s="5">
        <v>1</v>
      </c>
      <c r="J238" s="5">
        <v>0</v>
      </c>
      <c r="K238" s="5">
        <v>0.7</v>
      </c>
      <c r="L238" s="5">
        <v>23</v>
      </c>
      <c r="M238" s="5" t="s">
        <v>259</v>
      </c>
    </row>
    <row r="239" spans="4:13" x14ac:dyDescent="0.3">
      <c r="D239" s="5" t="s">
        <v>301</v>
      </c>
      <c r="E239" s="5">
        <v>1</v>
      </c>
      <c r="F239" s="5">
        <v>75</v>
      </c>
      <c r="G239" s="5">
        <v>240</v>
      </c>
      <c r="H239" s="5">
        <v>8</v>
      </c>
      <c r="I239" s="5">
        <v>9</v>
      </c>
      <c r="J239" s="5">
        <v>1</v>
      </c>
      <c r="K239" s="5">
        <v>0.1</v>
      </c>
      <c r="L239" s="5">
        <v>30</v>
      </c>
      <c r="M239" s="5" t="s">
        <v>259</v>
      </c>
    </row>
    <row r="240" spans="4:13" x14ac:dyDescent="0.3">
      <c r="D240" s="5" t="s">
        <v>302</v>
      </c>
      <c r="E240" s="5" t="s">
        <v>14</v>
      </c>
      <c r="F240" s="5">
        <v>68</v>
      </c>
      <c r="G240" s="5">
        <v>245</v>
      </c>
      <c r="H240" s="5">
        <v>17</v>
      </c>
      <c r="I240" s="5">
        <v>7</v>
      </c>
      <c r="J240" s="5">
        <v>3</v>
      </c>
      <c r="K240" s="5">
        <v>2.5</v>
      </c>
      <c r="L240" s="5">
        <v>34</v>
      </c>
      <c r="M240" s="5" t="s">
        <v>259</v>
      </c>
    </row>
    <row r="241" spans="4:13" x14ac:dyDescent="0.3">
      <c r="D241" s="5" t="s">
        <v>303</v>
      </c>
      <c r="E241" s="5" t="s">
        <v>14</v>
      </c>
      <c r="F241" s="5">
        <v>65</v>
      </c>
      <c r="G241" s="5">
        <v>260</v>
      </c>
      <c r="H241" s="5">
        <v>20</v>
      </c>
      <c r="I241" s="5">
        <v>7</v>
      </c>
      <c r="J241" s="5">
        <v>3</v>
      </c>
      <c r="K241" s="5">
        <v>2.5</v>
      </c>
      <c r="L241" s="5">
        <v>36</v>
      </c>
      <c r="M241" s="5" t="s">
        <v>259</v>
      </c>
    </row>
    <row r="242" spans="4:13" x14ac:dyDescent="0.3">
      <c r="D242" s="5" t="s">
        <v>304</v>
      </c>
      <c r="E242" s="5" t="s">
        <v>117</v>
      </c>
      <c r="F242" s="5">
        <v>30</v>
      </c>
      <c r="G242" s="5">
        <v>103</v>
      </c>
      <c r="H242" s="5">
        <v>4</v>
      </c>
      <c r="I242" s="5">
        <v>1</v>
      </c>
      <c r="J242" s="5">
        <v>0</v>
      </c>
      <c r="K242" s="5">
        <v>0.7</v>
      </c>
      <c r="L242" s="5">
        <v>25</v>
      </c>
      <c r="M242" s="5" t="s">
        <v>259</v>
      </c>
    </row>
    <row r="243" spans="4:13" x14ac:dyDescent="0.3">
      <c r="D243" s="5" t="s">
        <v>305</v>
      </c>
      <c r="E243" s="5" t="s">
        <v>117</v>
      </c>
      <c r="F243" s="5">
        <v>200</v>
      </c>
      <c r="G243" s="5">
        <v>275</v>
      </c>
      <c r="H243" s="5">
        <v>12</v>
      </c>
      <c r="I243" s="5">
        <v>1</v>
      </c>
      <c r="J243" s="5">
        <v>0</v>
      </c>
      <c r="K243" s="5">
        <v>4.4000000000000004</v>
      </c>
      <c r="L243" s="5">
        <v>35</v>
      </c>
      <c r="M243" s="5" t="s">
        <v>259</v>
      </c>
    </row>
    <row r="244" spans="4:13" x14ac:dyDescent="0.3">
      <c r="D244" s="5" t="s">
        <v>307</v>
      </c>
      <c r="E244" s="5" t="s">
        <v>14</v>
      </c>
      <c r="F244" s="5">
        <v>250</v>
      </c>
      <c r="G244" s="5">
        <v>100</v>
      </c>
      <c r="H244" s="5">
        <v>6</v>
      </c>
      <c r="I244" s="5">
        <v>4</v>
      </c>
      <c r="J244" s="5">
        <v>4</v>
      </c>
      <c r="K244" s="5">
        <v>0.5</v>
      </c>
      <c r="L244" s="5">
        <v>11</v>
      </c>
      <c r="M244" s="5" t="s">
        <v>306</v>
      </c>
    </row>
    <row r="245" spans="4:13" x14ac:dyDescent="0.3">
      <c r="D245" s="5" t="s">
        <v>308</v>
      </c>
      <c r="E245" s="5" t="s">
        <v>14</v>
      </c>
      <c r="F245" s="5">
        <v>240</v>
      </c>
      <c r="G245" s="5">
        <v>24</v>
      </c>
      <c r="H245" s="5">
        <v>5</v>
      </c>
      <c r="I245" s="5">
        <v>0</v>
      </c>
      <c r="J245" s="5">
        <v>0</v>
      </c>
      <c r="K245" s="5">
        <v>0</v>
      </c>
      <c r="L245" s="5">
        <v>0</v>
      </c>
      <c r="M245" s="5" t="s">
        <v>306</v>
      </c>
    </row>
    <row r="246" spans="4:13" x14ac:dyDescent="0.3">
      <c r="D246" s="5" t="s">
        <v>309</v>
      </c>
      <c r="E246" s="5" t="s">
        <v>14</v>
      </c>
      <c r="F246" s="5">
        <v>250</v>
      </c>
      <c r="G246" s="5">
        <v>75</v>
      </c>
      <c r="H246" s="5">
        <v>4</v>
      </c>
      <c r="I246" s="5">
        <v>2</v>
      </c>
      <c r="J246" s="5">
        <v>2</v>
      </c>
      <c r="K246" s="5">
        <v>0</v>
      </c>
      <c r="L246" s="5">
        <v>10</v>
      </c>
      <c r="M246" s="5" t="s">
        <v>306</v>
      </c>
    </row>
    <row r="247" spans="4:13" x14ac:dyDescent="0.3">
      <c r="D247" s="5" t="s">
        <v>310</v>
      </c>
      <c r="E247" s="5" t="s">
        <v>14</v>
      </c>
      <c r="F247" s="5">
        <v>255</v>
      </c>
      <c r="G247" s="5">
        <v>85</v>
      </c>
      <c r="H247" s="5">
        <v>5</v>
      </c>
      <c r="I247" s="5">
        <v>2</v>
      </c>
      <c r="J247" s="5">
        <v>8</v>
      </c>
      <c r="K247" s="5">
        <v>0.5</v>
      </c>
      <c r="L247" s="5">
        <v>12</v>
      </c>
      <c r="M247" s="5" t="s">
        <v>306</v>
      </c>
    </row>
    <row r="248" spans="4:13" x14ac:dyDescent="0.3">
      <c r="D248" s="5" t="s">
        <v>311</v>
      </c>
      <c r="E248" s="5" t="s">
        <v>14</v>
      </c>
      <c r="F248" s="5">
        <v>250</v>
      </c>
      <c r="G248" s="5">
        <v>115</v>
      </c>
      <c r="H248" s="5">
        <v>6</v>
      </c>
      <c r="I248" s="5">
        <v>4</v>
      </c>
      <c r="J248" s="5">
        <v>3</v>
      </c>
      <c r="K248" s="5">
        <v>0.2</v>
      </c>
      <c r="L248" s="5">
        <v>13</v>
      </c>
      <c r="M248" s="5" t="s">
        <v>306</v>
      </c>
    </row>
    <row r="249" spans="4:13" x14ac:dyDescent="0.3">
      <c r="D249" s="5" t="s">
        <v>312</v>
      </c>
      <c r="E249" s="5" t="s">
        <v>14</v>
      </c>
      <c r="F249" s="5">
        <v>250</v>
      </c>
      <c r="G249" s="5">
        <v>147</v>
      </c>
      <c r="H249" s="5">
        <v>8</v>
      </c>
      <c r="I249" s="5">
        <v>3</v>
      </c>
      <c r="J249" s="5">
        <v>3</v>
      </c>
      <c r="K249" s="5">
        <v>0.5</v>
      </c>
      <c r="L249" s="5">
        <v>25</v>
      </c>
      <c r="M249" s="5" t="s">
        <v>306</v>
      </c>
    </row>
    <row r="250" spans="4:13" x14ac:dyDescent="0.3">
      <c r="D250" s="5" t="s">
        <v>313</v>
      </c>
      <c r="E250" s="5" t="s">
        <v>14</v>
      </c>
      <c r="F250" s="5">
        <v>245</v>
      </c>
      <c r="G250" s="5">
        <v>175</v>
      </c>
      <c r="H250" s="5">
        <v>6</v>
      </c>
      <c r="I250" s="5">
        <v>7</v>
      </c>
      <c r="J250" s="5">
        <v>6</v>
      </c>
      <c r="K250" s="5">
        <v>0.5</v>
      </c>
      <c r="L250" s="5">
        <v>22</v>
      </c>
      <c r="M250" s="5" t="s">
        <v>306</v>
      </c>
    </row>
    <row r="251" spans="4:13" x14ac:dyDescent="0.3">
      <c r="D251" s="5" t="s">
        <v>314</v>
      </c>
      <c r="E251" s="5" t="s">
        <v>14</v>
      </c>
      <c r="F251" s="5">
        <v>250</v>
      </c>
      <c r="G251" s="5">
        <v>80</v>
      </c>
      <c r="H251" s="5">
        <v>4</v>
      </c>
      <c r="I251" s="5">
        <v>2</v>
      </c>
      <c r="J251" s="5">
        <v>2</v>
      </c>
      <c r="K251" s="5">
        <v>0</v>
      </c>
      <c r="L251" s="5">
        <v>14</v>
      </c>
      <c r="M251" s="5" t="s">
        <v>306</v>
      </c>
    </row>
    <row r="252" spans="4:13" x14ac:dyDescent="0.3">
      <c r="D252" s="5" t="s">
        <v>315</v>
      </c>
      <c r="E252" s="5" t="s">
        <v>268</v>
      </c>
      <c r="F252" s="5">
        <v>100</v>
      </c>
      <c r="G252" s="5">
        <v>150</v>
      </c>
      <c r="H252" s="5">
        <v>1</v>
      </c>
      <c r="I252" s="5">
        <v>4</v>
      </c>
      <c r="J252" s="5">
        <v>0</v>
      </c>
      <c r="K252" s="5">
        <v>0.5</v>
      </c>
      <c r="L252" s="5">
        <v>29</v>
      </c>
      <c r="M252" s="5" t="s">
        <v>316</v>
      </c>
    </row>
    <row r="253" spans="4:13" x14ac:dyDescent="0.3">
      <c r="D253" s="5" t="s">
        <v>317</v>
      </c>
      <c r="E253" s="5" t="s">
        <v>117</v>
      </c>
      <c r="F253" s="5">
        <v>200</v>
      </c>
      <c r="G253" s="5">
        <v>374</v>
      </c>
      <c r="H253" s="5">
        <v>11</v>
      </c>
      <c r="I253" s="5">
        <v>12</v>
      </c>
      <c r="J253" s="5">
        <v>11</v>
      </c>
      <c r="K253" s="5">
        <v>0.2</v>
      </c>
      <c r="L253" s="5">
        <v>56</v>
      </c>
      <c r="M253" s="5" t="s">
        <v>316</v>
      </c>
    </row>
    <row r="254" spans="4:13" x14ac:dyDescent="0.3">
      <c r="D254" s="5" t="s">
        <v>318</v>
      </c>
      <c r="E254" s="5" t="s">
        <v>262</v>
      </c>
      <c r="F254" s="5">
        <v>40</v>
      </c>
      <c r="G254" s="5">
        <v>110</v>
      </c>
      <c r="H254" s="5">
        <v>3</v>
      </c>
      <c r="I254" s="5">
        <v>0</v>
      </c>
      <c r="J254" s="5">
        <v>0</v>
      </c>
      <c r="K254" s="5">
        <v>0</v>
      </c>
      <c r="L254" s="5">
        <v>23</v>
      </c>
      <c r="M254" s="5" t="s">
        <v>316</v>
      </c>
    </row>
    <row r="255" spans="4:13" x14ac:dyDescent="0.3">
      <c r="D255" s="5" t="s">
        <v>319</v>
      </c>
      <c r="E255" s="5" t="s">
        <v>262</v>
      </c>
      <c r="F255" s="5">
        <v>120</v>
      </c>
      <c r="G255" s="5">
        <v>420</v>
      </c>
      <c r="H255" s="5">
        <v>5</v>
      </c>
      <c r="I255" s="5">
        <v>14</v>
      </c>
      <c r="J255" s="5">
        <v>12</v>
      </c>
      <c r="K255" s="5">
        <v>0.3</v>
      </c>
      <c r="L255" s="5">
        <v>70</v>
      </c>
      <c r="M255" s="5" t="s">
        <v>316</v>
      </c>
    </row>
    <row r="256" spans="4:13" x14ac:dyDescent="0.3">
      <c r="D256" s="5" t="s">
        <v>320</v>
      </c>
      <c r="E256" s="5">
        <v>1</v>
      </c>
      <c r="F256" s="5">
        <v>50</v>
      </c>
      <c r="G256" s="5">
        <v>160</v>
      </c>
      <c r="H256" s="5">
        <v>3</v>
      </c>
      <c r="I256" s="5">
        <v>3</v>
      </c>
      <c r="J256" s="5">
        <v>2</v>
      </c>
      <c r="K256" s="5">
        <v>0</v>
      </c>
      <c r="L256" s="5">
        <v>31</v>
      </c>
      <c r="M256" s="5" t="s">
        <v>316</v>
      </c>
    </row>
    <row r="257" spans="4:13" x14ac:dyDescent="0.3">
      <c r="D257" s="5" t="s">
        <v>321</v>
      </c>
      <c r="E257" s="5" t="s">
        <v>262</v>
      </c>
      <c r="F257" s="5">
        <v>30</v>
      </c>
      <c r="G257" s="5">
        <v>105</v>
      </c>
      <c r="H257" s="5">
        <v>2</v>
      </c>
      <c r="I257" s="5">
        <v>4</v>
      </c>
      <c r="J257" s="5">
        <v>3</v>
      </c>
      <c r="K257" s="5">
        <v>0.2</v>
      </c>
      <c r="L257" s="5">
        <v>17</v>
      </c>
      <c r="M257" s="5" t="s">
        <v>316</v>
      </c>
    </row>
    <row r="258" spans="4:13" x14ac:dyDescent="0.3">
      <c r="D258" s="5" t="s">
        <v>322</v>
      </c>
      <c r="E258" s="5" t="s">
        <v>262</v>
      </c>
      <c r="F258" s="5">
        <v>55</v>
      </c>
      <c r="G258" s="5">
        <v>180</v>
      </c>
      <c r="H258" s="5">
        <v>2</v>
      </c>
      <c r="I258" s="5">
        <v>7</v>
      </c>
      <c r="J258" s="5">
        <v>6</v>
      </c>
      <c r="K258" s="5">
        <v>0</v>
      </c>
      <c r="L258" s="5">
        <v>28</v>
      </c>
      <c r="M258" s="5" t="s">
        <v>316</v>
      </c>
    </row>
    <row r="259" spans="4:13" x14ac:dyDescent="0.3">
      <c r="D259" s="5" t="s">
        <v>323</v>
      </c>
      <c r="E259" s="5" t="s">
        <v>262</v>
      </c>
      <c r="F259" s="5">
        <v>55</v>
      </c>
      <c r="G259" s="5">
        <v>180</v>
      </c>
      <c r="H259" s="5">
        <v>4</v>
      </c>
      <c r="I259" s="5">
        <v>5</v>
      </c>
      <c r="J259" s="5">
        <v>4</v>
      </c>
      <c r="K259" s="5">
        <v>0</v>
      </c>
      <c r="L259" s="5">
        <v>31</v>
      </c>
      <c r="M259" s="5" t="s">
        <v>316</v>
      </c>
    </row>
    <row r="260" spans="4:13" x14ac:dyDescent="0.3">
      <c r="D260" s="5" t="s">
        <v>324</v>
      </c>
      <c r="E260" s="5" t="s">
        <v>262</v>
      </c>
      <c r="F260" s="5">
        <v>40</v>
      </c>
      <c r="G260" s="5">
        <v>115</v>
      </c>
      <c r="H260" s="5">
        <v>3</v>
      </c>
      <c r="I260" s="5">
        <v>2</v>
      </c>
      <c r="J260" s="5">
        <v>2</v>
      </c>
      <c r="K260" s="5">
        <v>0</v>
      </c>
      <c r="L260" s="5">
        <v>22</v>
      </c>
      <c r="M260" s="5" t="s">
        <v>316</v>
      </c>
    </row>
    <row r="261" spans="4:13" x14ac:dyDescent="0.3">
      <c r="D261" s="5" t="s">
        <v>325</v>
      </c>
      <c r="E261" s="5">
        <v>5</v>
      </c>
      <c r="F261" s="5">
        <v>25</v>
      </c>
      <c r="G261" s="5">
        <v>104</v>
      </c>
      <c r="H261" s="5" t="s">
        <v>129</v>
      </c>
      <c r="I261" s="5">
        <v>3</v>
      </c>
      <c r="J261" s="5">
        <v>3</v>
      </c>
      <c r="K261" s="5">
        <v>0</v>
      </c>
      <c r="L261" s="5">
        <v>19</v>
      </c>
      <c r="M261" s="5" t="s">
        <v>316</v>
      </c>
    </row>
    <row r="262" spans="4:13" x14ac:dyDescent="0.3">
      <c r="D262" s="5" t="s">
        <v>326</v>
      </c>
      <c r="E262" s="5">
        <v>2</v>
      </c>
      <c r="F262" s="5">
        <v>30</v>
      </c>
      <c r="G262" s="5">
        <v>130</v>
      </c>
      <c r="H262" s="5" t="s">
        <v>129</v>
      </c>
      <c r="I262" s="5">
        <v>4</v>
      </c>
      <c r="J262" s="5">
        <v>4</v>
      </c>
      <c r="K262" s="5">
        <v>0</v>
      </c>
      <c r="L262" s="5">
        <v>24</v>
      </c>
      <c r="M262" s="5" t="s">
        <v>316</v>
      </c>
    </row>
    <row r="263" spans="4:13" x14ac:dyDescent="0.3">
      <c r="D263" s="5" t="s">
        <v>327</v>
      </c>
      <c r="E263" s="5" t="s">
        <v>328</v>
      </c>
      <c r="F263" s="5">
        <v>90</v>
      </c>
      <c r="G263" s="5">
        <v>370</v>
      </c>
      <c r="H263" s="5" t="s">
        <v>129</v>
      </c>
      <c r="I263" s="5">
        <v>12</v>
      </c>
      <c r="J263" s="5">
        <v>11</v>
      </c>
      <c r="K263" s="5">
        <v>0.1</v>
      </c>
      <c r="L263" s="5">
        <v>80</v>
      </c>
      <c r="M263" s="5" t="s">
        <v>316</v>
      </c>
    </row>
    <row r="264" spans="4:13" x14ac:dyDescent="0.3">
      <c r="D264" s="5" t="s">
        <v>329</v>
      </c>
      <c r="E264" s="5" t="s">
        <v>38</v>
      </c>
      <c r="F264" s="5">
        <v>28</v>
      </c>
      <c r="G264" s="5">
        <v>90</v>
      </c>
      <c r="H264" s="5" t="s">
        <v>129</v>
      </c>
      <c r="I264" s="5">
        <v>0</v>
      </c>
      <c r="J264" s="5">
        <v>0</v>
      </c>
      <c r="K264" s="5">
        <v>0</v>
      </c>
      <c r="L264" s="5">
        <v>28</v>
      </c>
      <c r="M264" s="5" t="s">
        <v>316</v>
      </c>
    </row>
    <row r="265" spans="4:13" x14ac:dyDescent="0.3">
      <c r="D265" s="5" t="s">
        <v>330</v>
      </c>
      <c r="E265" s="5">
        <v>5</v>
      </c>
      <c r="F265" s="5">
        <v>30</v>
      </c>
      <c r="G265" s="5">
        <v>98</v>
      </c>
      <c r="H265" s="5">
        <v>1</v>
      </c>
      <c r="I265" s="5">
        <v>0</v>
      </c>
      <c r="J265" s="5">
        <v>0</v>
      </c>
      <c r="K265" s="5">
        <v>0</v>
      </c>
      <c r="L265" s="5">
        <v>23</v>
      </c>
      <c r="M265" s="5" t="s">
        <v>316</v>
      </c>
    </row>
    <row r="266" spans="4:13" x14ac:dyDescent="0.3">
      <c r="D266" s="5" t="s">
        <v>331</v>
      </c>
      <c r="E266" s="5" t="s">
        <v>332</v>
      </c>
      <c r="F266" s="5">
        <v>56</v>
      </c>
      <c r="G266" s="5">
        <v>290</v>
      </c>
      <c r="H266" s="5">
        <v>2</v>
      </c>
      <c r="I266" s="5">
        <v>6</v>
      </c>
      <c r="J266" s="5">
        <v>6</v>
      </c>
      <c r="K266" s="5">
        <v>0.2</v>
      </c>
      <c r="L266" s="5">
        <v>44</v>
      </c>
      <c r="M266" s="5" t="s">
        <v>316</v>
      </c>
    </row>
    <row r="267" spans="4:13" x14ac:dyDescent="0.3">
      <c r="D267" s="5" t="s">
        <v>333</v>
      </c>
      <c r="E267" s="5" t="s">
        <v>156</v>
      </c>
      <c r="F267" s="5">
        <v>40</v>
      </c>
      <c r="G267" s="5">
        <v>80</v>
      </c>
      <c r="H267" s="5" t="s">
        <v>129</v>
      </c>
      <c r="I267" s="5">
        <v>0</v>
      </c>
      <c r="J267" s="5">
        <v>0</v>
      </c>
      <c r="K267" s="5">
        <v>0</v>
      </c>
      <c r="L267" s="5">
        <v>22</v>
      </c>
      <c r="M267" s="5" t="s">
        <v>316</v>
      </c>
    </row>
    <row r="268" spans="4:13" x14ac:dyDescent="0.3">
      <c r="D268" s="5" t="s">
        <v>334</v>
      </c>
      <c r="E268" s="5">
        <v>1</v>
      </c>
      <c r="F268" s="5">
        <v>33</v>
      </c>
      <c r="G268" s="5">
        <v>135</v>
      </c>
      <c r="H268" s="5">
        <v>2</v>
      </c>
      <c r="I268" s="5">
        <v>7</v>
      </c>
      <c r="J268" s="5">
        <v>4</v>
      </c>
      <c r="K268" s="5">
        <v>0</v>
      </c>
      <c r="L268" s="5">
        <v>17</v>
      </c>
      <c r="M268" s="5" t="s">
        <v>316</v>
      </c>
    </row>
    <row r="269" spans="4:13" x14ac:dyDescent="0.3">
      <c r="D269" s="5" t="s">
        <v>335</v>
      </c>
      <c r="E269" s="5" t="s">
        <v>14</v>
      </c>
      <c r="F269" s="5">
        <v>239</v>
      </c>
      <c r="G269" s="5">
        <v>155</v>
      </c>
      <c r="H269" s="5">
        <v>4</v>
      </c>
      <c r="I269" s="5">
        <v>0</v>
      </c>
      <c r="J269" s="5">
        <v>0</v>
      </c>
      <c r="K269" s="5">
        <v>0</v>
      </c>
      <c r="L269" s="5">
        <v>36</v>
      </c>
      <c r="M269" s="5" t="s">
        <v>316</v>
      </c>
    </row>
    <row r="270" spans="4:13" x14ac:dyDescent="0.3">
      <c r="D270" s="5" t="s">
        <v>336</v>
      </c>
      <c r="E270" s="5" t="s">
        <v>156</v>
      </c>
      <c r="F270" s="5">
        <v>42</v>
      </c>
      <c r="G270" s="5">
        <v>120</v>
      </c>
      <c r="H270" s="5" t="s">
        <v>129</v>
      </c>
      <c r="I270" s="5">
        <v>0</v>
      </c>
      <c r="J270" s="5">
        <v>0</v>
      </c>
      <c r="K270" s="5">
        <v>0</v>
      </c>
      <c r="L270" s="5">
        <v>30</v>
      </c>
      <c r="M270" s="5" t="s">
        <v>337</v>
      </c>
    </row>
    <row r="271" spans="4:13" x14ac:dyDescent="0.3">
      <c r="D271" s="5" t="s">
        <v>30</v>
      </c>
      <c r="E271" s="5" t="s">
        <v>25</v>
      </c>
      <c r="F271" s="5">
        <v>300</v>
      </c>
      <c r="G271" s="5">
        <v>250</v>
      </c>
      <c r="H271" s="5">
        <v>0</v>
      </c>
      <c r="I271" s="5">
        <v>0</v>
      </c>
      <c r="J271" s="5">
        <v>12</v>
      </c>
      <c r="K271" s="5">
        <v>10</v>
      </c>
      <c r="L271" s="5">
        <v>0</v>
      </c>
      <c r="M271" s="5" t="s">
        <v>316</v>
      </c>
    </row>
    <row r="272" spans="4:13" x14ac:dyDescent="0.3">
      <c r="D272" s="5" t="s">
        <v>338</v>
      </c>
      <c r="E272" s="5" t="s">
        <v>14</v>
      </c>
      <c r="F272" s="5">
        <v>150</v>
      </c>
      <c r="G272" s="5">
        <v>117</v>
      </c>
      <c r="H272" s="5">
        <v>0</v>
      </c>
      <c r="I272" s="5">
        <v>0</v>
      </c>
      <c r="J272" s="5">
        <v>0</v>
      </c>
      <c r="K272" s="5">
        <v>0</v>
      </c>
      <c r="L272" s="5">
        <v>48</v>
      </c>
      <c r="M272" s="5" t="s">
        <v>316</v>
      </c>
    </row>
    <row r="273" spans="4:13" x14ac:dyDescent="0.3">
      <c r="D273" s="5" t="s">
        <v>339</v>
      </c>
      <c r="E273" s="5" t="s">
        <v>51</v>
      </c>
      <c r="F273" s="5">
        <v>20</v>
      </c>
      <c r="G273" s="5">
        <v>55</v>
      </c>
      <c r="H273" s="5">
        <v>0</v>
      </c>
      <c r="I273" s="5">
        <v>0</v>
      </c>
      <c r="J273" s="5">
        <v>0</v>
      </c>
      <c r="K273" s="5">
        <v>0</v>
      </c>
      <c r="L273" s="5">
        <v>14</v>
      </c>
      <c r="M273" s="5" t="s">
        <v>337</v>
      </c>
    </row>
    <row r="274" spans="4:13" x14ac:dyDescent="0.3">
      <c r="D274" s="5" t="s">
        <v>340</v>
      </c>
      <c r="E274" s="5" t="s">
        <v>51</v>
      </c>
      <c r="F274" s="5">
        <v>20</v>
      </c>
      <c r="G274" s="5">
        <v>50</v>
      </c>
      <c r="H274" s="5">
        <v>0</v>
      </c>
      <c r="I274" s="5">
        <v>0</v>
      </c>
      <c r="J274" s="5">
        <v>0</v>
      </c>
      <c r="K274" s="5">
        <v>0</v>
      </c>
      <c r="L274" s="5">
        <v>13</v>
      </c>
      <c r="M274" s="5" t="s">
        <v>337</v>
      </c>
    </row>
    <row r="275" spans="4:13" x14ac:dyDescent="0.3">
      <c r="D275" s="5" t="s">
        <v>341</v>
      </c>
      <c r="E275" s="5" t="s">
        <v>51</v>
      </c>
      <c r="F275" s="5">
        <v>20</v>
      </c>
      <c r="G275" s="5">
        <v>45</v>
      </c>
      <c r="H275" s="5">
        <v>0</v>
      </c>
      <c r="I275" s="5">
        <v>0</v>
      </c>
      <c r="J275" s="5">
        <v>0</v>
      </c>
      <c r="K275" s="5">
        <v>8</v>
      </c>
      <c r="L275" s="5">
        <v>11</v>
      </c>
      <c r="M275" s="5" t="s">
        <v>337</v>
      </c>
    </row>
    <row r="276" spans="4:13" x14ac:dyDescent="0.3">
      <c r="D276" s="5" t="s">
        <v>342</v>
      </c>
      <c r="E276" s="5" t="s">
        <v>51</v>
      </c>
      <c r="F276" s="5">
        <v>20</v>
      </c>
      <c r="G276" s="5">
        <v>50</v>
      </c>
      <c r="H276" s="5">
        <v>0</v>
      </c>
      <c r="I276" s="5">
        <v>0</v>
      </c>
      <c r="J276" s="5">
        <v>0</v>
      </c>
      <c r="K276" s="5">
        <v>0</v>
      </c>
      <c r="L276" s="5">
        <v>13</v>
      </c>
      <c r="M276" s="5" t="s">
        <v>337</v>
      </c>
    </row>
    <row r="277" spans="4:13" x14ac:dyDescent="0.3">
      <c r="D277" s="5" t="s">
        <v>343</v>
      </c>
      <c r="E277" s="5" t="s">
        <v>262</v>
      </c>
      <c r="F277" s="5">
        <v>135</v>
      </c>
      <c r="G277" s="5">
        <v>330</v>
      </c>
      <c r="H277" s="5">
        <v>3</v>
      </c>
      <c r="I277" s="5">
        <v>13</v>
      </c>
      <c r="J277" s="5">
        <v>11</v>
      </c>
      <c r="K277" s="5">
        <v>0.1</v>
      </c>
      <c r="L277" s="5">
        <v>53</v>
      </c>
      <c r="M277" s="5" t="s">
        <v>316</v>
      </c>
    </row>
    <row r="278" spans="4:13" x14ac:dyDescent="0.3">
      <c r="D278" s="5" t="s">
        <v>344</v>
      </c>
      <c r="E278" s="5" t="s">
        <v>262</v>
      </c>
      <c r="F278" s="5">
        <v>135</v>
      </c>
      <c r="G278" s="5">
        <v>340</v>
      </c>
      <c r="H278" s="5">
        <v>3</v>
      </c>
      <c r="I278" s="5">
        <v>13</v>
      </c>
      <c r="J278" s="5">
        <v>11</v>
      </c>
      <c r="K278" s="5">
        <v>0.1</v>
      </c>
      <c r="L278" s="5">
        <v>55</v>
      </c>
      <c r="M278" s="5" t="s">
        <v>316</v>
      </c>
    </row>
    <row r="279" spans="4:13" x14ac:dyDescent="0.3">
      <c r="D279" s="5" t="s">
        <v>29</v>
      </c>
      <c r="E279" s="5" t="s">
        <v>262</v>
      </c>
      <c r="F279" s="5">
        <v>130</v>
      </c>
      <c r="G279" s="5">
        <v>265</v>
      </c>
      <c r="H279" s="5">
        <v>7</v>
      </c>
      <c r="I279" s="5">
        <v>11</v>
      </c>
      <c r="J279" s="5">
        <v>10</v>
      </c>
      <c r="K279" s="5">
        <v>0</v>
      </c>
      <c r="L279" s="5">
        <v>34</v>
      </c>
      <c r="M279" s="5" t="s">
        <v>316</v>
      </c>
    </row>
    <row r="280" spans="4:13" x14ac:dyDescent="0.3">
      <c r="D280" s="5" t="s">
        <v>345</v>
      </c>
      <c r="E280" s="5" t="s">
        <v>262</v>
      </c>
      <c r="F280" s="5">
        <v>120</v>
      </c>
      <c r="G280" s="5">
        <v>300</v>
      </c>
      <c r="H280" s="5">
        <v>4</v>
      </c>
      <c r="I280" s="5">
        <v>12</v>
      </c>
      <c r="J280" s="5">
        <v>10</v>
      </c>
      <c r="K280" s="5">
        <v>0.1</v>
      </c>
      <c r="L280" s="5">
        <v>45</v>
      </c>
      <c r="M280" s="5" t="s">
        <v>316</v>
      </c>
    </row>
    <row r="281" spans="4:13" x14ac:dyDescent="0.3">
      <c r="D281" s="5" t="s">
        <v>346</v>
      </c>
      <c r="E281" s="5" t="s">
        <v>262</v>
      </c>
      <c r="F281" s="5">
        <v>135</v>
      </c>
      <c r="G281" s="5">
        <v>340</v>
      </c>
      <c r="H281" s="5">
        <v>3</v>
      </c>
      <c r="I281" s="5">
        <v>9</v>
      </c>
      <c r="J281" s="5">
        <v>8</v>
      </c>
      <c r="K281" s="5">
        <v>0.7</v>
      </c>
      <c r="L281" s="5">
        <v>62</v>
      </c>
      <c r="M281" s="5" t="s">
        <v>316</v>
      </c>
    </row>
    <row r="282" spans="4:13" x14ac:dyDescent="0.3">
      <c r="D282" s="5" t="s">
        <v>347</v>
      </c>
      <c r="E282" s="5" t="s">
        <v>262</v>
      </c>
      <c r="F282" s="5">
        <v>130</v>
      </c>
      <c r="G282" s="5">
        <v>265</v>
      </c>
      <c r="H282" s="5">
        <v>5</v>
      </c>
      <c r="I282" s="5">
        <v>12</v>
      </c>
      <c r="J282" s="5">
        <v>11</v>
      </c>
      <c r="K282" s="5">
        <v>8</v>
      </c>
      <c r="L282" s="5">
        <v>34</v>
      </c>
      <c r="M282" s="5" t="s">
        <v>316</v>
      </c>
    </row>
    <row r="283" spans="4:13" x14ac:dyDescent="0.3">
      <c r="D283" s="5" t="s">
        <v>348</v>
      </c>
      <c r="E283" s="5" t="s">
        <v>14</v>
      </c>
      <c r="F283" s="5">
        <v>200</v>
      </c>
      <c r="G283" s="5">
        <v>770</v>
      </c>
      <c r="H283" s="5">
        <v>0</v>
      </c>
      <c r="I283" s="5">
        <v>0</v>
      </c>
      <c r="J283" s="5">
        <v>0</v>
      </c>
      <c r="K283" s="5">
        <v>0</v>
      </c>
      <c r="L283" s="5">
        <v>199</v>
      </c>
      <c r="M283" s="5" t="s">
        <v>316</v>
      </c>
    </row>
    <row r="284" spans="4:13" x14ac:dyDescent="0.3">
      <c r="D284" s="5" t="s">
        <v>349</v>
      </c>
      <c r="E284" s="5" t="s">
        <v>51</v>
      </c>
      <c r="F284" s="5">
        <v>12</v>
      </c>
      <c r="G284" s="5">
        <v>50</v>
      </c>
      <c r="H284" s="5">
        <v>0</v>
      </c>
      <c r="I284" s="5">
        <v>0</v>
      </c>
      <c r="J284" s="5">
        <v>0</v>
      </c>
      <c r="K284" s="5">
        <v>0</v>
      </c>
      <c r="L284" s="5">
        <v>12</v>
      </c>
      <c r="M284" s="5" t="s">
        <v>316</v>
      </c>
    </row>
    <row r="285" spans="4:13" x14ac:dyDescent="0.3">
      <c r="D285" s="5" t="s">
        <v>350</v>
      </c>
      <c r="E285" s="5" t="s">
        <v>14</v>
      </c>
      <c r="F285" s="5">
        <v>220</v>
      </c>
      <c r="G285" s="5">
        <v>815</v>
      </c>
      <c r="H285" s="5">
        <v>0</v>
      </c>
      <c r="I285" s="5">
        <v>0</v>
      </c>
      <c r="J285" s="5">
        <v>0</v>
      </c>
      <c r="K285" s="5">
        <v>0</v>
      </c>
      <c r="L285" s="5">
        <v>210</v>
      </c>
      <c r="M285" s="5" t="s">
        <v>337</v>
      </c>
    </row>
    <row r="286" spans="4:13" x14ac:dyDescent="0.3">
      <c r="D286" s="5" t="s">
        <v>351</v>
      </c>
      <c r="E286" s="5" t="s">
        <v>156</v>
      </c>
      <c r="F286" s="5">
        <v>40</v>
      </c>
      <c r="G286" s="5">
        <v>100</v>
      </c>
      <c r="H286" s="5">
        <v>0</v>
      </c>
      <c r="I286" s="5">
        <v>0</v>
      </c>
      <c r="J286" s="5">
        <v>0</v>
      </c>
      <c r="K286" s="5">
        <v>0</v>
      </c>
      <c r="L286" s="5">
        <v>25</v>
      </c>
      <c r="M286" s="5" t="s">
        <v>337</v>
      </c>
    </row>
    <row r="287" spans="4:13" x14ac:dyDescent="0.3">
      <c r="D287" s="5" t="s">
        <v>352</v>
      </c>
      <c r="E287" s="5" t="s">
        <v>156</v>
      </c>
      <c r="F287" s="5">
        <v>40</v>
      </c>
      <c r="G287" s="5">
        <v>110</v>
      </c>
      <c r="H287" s="5">
        <v>0</v>
      </c>
      <c r="I287" s="5">
        <v>0</v>
      </c>
      <c r="J287" s="5">
        <v>0</v>
      </c>
      <c r="K287" s="5">
        <v>0</v>
      </c>
      <c r="L287" s="5">
        <v>29</v>
      </c>
      <c r="M287" s="5" t="s">
        <v>337</v>
      </c>
    </row>
    <row r="288" spans="4:13" x14ac:dyDescent="0.3">
      <c r="D288" s="5" t="s">
        <v>353</v>
      </c>
      <c r="E288" s="5" t="s">
        <v>14</v>
      </c>
      <c r="F288" s="5">
        <v>250</v>
      </c>
      <c r="G288" s="5">
        <v>335</v>
      </c>
      <c r="H288" s="5">
        <v>10</v>
      </c>
      <c r="I288" s="5">
        <v>10</v>
      </c>
      <c r="J288" s="5">
        <v>9</v>
      </c>
      <c r="K288" s="5">
        <v>0</v>
      </c>
      <c r="L288" s="5">
        <v>42</v>
      </c>
      <c r="M288" s="5" t="s">
        <v>316</v>
      </c>
    </row>
    <row r="289" spans="4:13" x14ac:dyDescent="0.3">
      <c r="D289" s="5" t="s">
        <v>354</v>
      </c>
      <c r="E289" s="5" t="s">
        <v>33</v>
      </c>
      <c r="F289" s="5">
        <v>70</v>
      </c>
      <c r="G289" s="5">
        <v>425</v>
      </c>
      <c r="H289" s="5">
        <v>13</v>
      </c>
      <c r="I289" s="5">
        <v>38</v>
      </c>
      <c r="J289" s="5">
        <v>28</v>
      </c>
      <c r="K289" s="5">
        <v>1.8</v>
      </c>
      <c r="L289" s="5">
        <v>13</v>
      </c>
      <c r="M289" s="5" t="s">
        <v>355</v>
      </c>
    </row>
    <row r="290" spans="4:13" x14ac:dyDescent="0.3">
      <c r="D290" s="5" t="s">
        <v>356</v>
      </c>
      <c r="E290" s="5" t="s">
        <v>33</v>
      </c>
      <c r="F290" s="5">
        <v>70</v>
      </c>
      <c r="G290" s="5">
        <v>439</v>
      </c>
      <c r="H290" s="5">
        <v>13</v>
      </c>
      <c r="I290" s="5">
        <v>40</v>
      </c>
      <c r="J290" s="5">
        <v>31</v>
      </c>
      <c r="K290" s="5">
        <v>1.8</v>
      </c>
      <c r="L290" s="5">
        <v>13</v>
      </c>
      <c r="M290" s="5" t="s">
        <v>355</v>
      </c>
    </row>
    <row r="291" spans="4:13" x14ac:dyDescent="0.3">
      <c r="D291" s="5" t="s">
        <v>357</v>
      </c>
      <c r="E291" s="5" t="s">
        <v>33</v>
      </c>
      <c r="F291" s="5">
        <v>70</v>
      </c>
      <c r="G291" s="5">
        <v>457</v>
      </c>
      <c r="H291" s="5">
        <v>10</v>
      </c>
      <c r="I291" s="5">
        <v>47</v>
      </c>
      <c r="J291" s="5">
        <v>31</v>
      </c>
      <c r="K291" s="5">
        <v>2</v>
      </c>
      <c r="L291" s="5">
        <v>7</v>
      </c>
      <c r="M291" s="5" t="s">
        <v>355</v>
      </c>
    </row>
    <row r="292" spans="4:13" x14ac:dyDescent="0.3">
      <c r="D292" s="5" t="s">
        <v>358</v>
      </c>
      <c r="E292" s="5" t="s">
        <v>33</v>
      </c>
      <c r="F292" s="5">
        <v>70</v>
      </c>
      <c r="G292" s="5">
        <v>392</v>
      </c>
      <c r="H292" s="5">
        <v>12</v>
      </c>
      <c r="I292" s="5">
        <v>32</v>
      </c>
      <c r="J292" s="5">
        <v>28</v>
      </c>
      <c r="K292" s="5">
        <v>0.9</v>
      </c>
      <c r="L292" s="5">
        <v>20</v>
      </c>
      <c r="M292" s="5" t="s">
        <v>355</v>
      </c>
    </row>
    <row r="293" spans="4:13" x14ac:dyDescent="0.3">
      <c r="D293" s="5" t="s">
        <v>359</v>
      </c>
      <c r="E293" s="5" t="s">
        <v>33</v>
      </c>
      <c r="F293" s="5">
        <v>50</v>
      </c>
      <c r="G293" s="5">
        <v>274</v>
      </c>
      <c r="H293" s="5">
        <v>1</v>
      </c>
      <c r="I293" s="5">
        <v>20</v>
      </c>
      <c r="J293" s="5">
        <v>19</v>
      </c>
      <c r="K293" s="5">
        <v>2</v>
      </c>
      <c r="L293" s="5">
        <v>26</v>
      </c>
      <c r="M293" s="5" t="s">
        <v>355</v>
      </c>
    </row>
    <row r="294" spans="4:13" x14ac:dyDescent="0.3">
      <c r="D294" s="5" t="s">
        <v>360</v>
      </c>
      <c r="E294" s="5" t="s">
        <v>196</v>
      </c>
      <c r="F294" s="5">
        <v>50</v>
      </c>
      <c r="G294" s="5">
        <v>300</v>
      </c>
      <c r="H294" s="5">
        <v>12</v>
      </c>
      <c r="I294" s="5">
        <v>25</v>
      </c>
      <c r="J294" s="5">
        <v>17</v>
      </c>
      <c r="K294" s="5">
        <v>0.9</v>
      </c>
      <c r="L294" s="5">
        <v>9</v>
      </c>
      <c r="M294" s="5" t="s">
        <v>355</v>
      </c>
    </row>
    <row r="295" spans="4:13" x14ac:dyDescent="0.3">
      <c r="D295" s="5" t="s">
        <v>361</v>
      </c>
      <c r="E295" s="5" t="s">
        <v>196</v>
      </c>
      <c r="F295" s="5">
        <v>50</v>
      </c>
      <c r="G295" s="5">
        <v>284</v>
      </c>
      <c r="H295" s="5">
        <v>13</v>
      </c>
      <c r="I295" s="5">
        <v>24</v>
      </c>
      <c r="J295" s="5">
        <v>10</v>
      </c>
      <c r="K295" s="5">
        <v>0.9</v>
      </c>
      <c r="L295" s="5">
        <v>8</v>
      </c>
      <c r="M295" s="5" t="s">
        <v>355</v>
      </c>
    </row>
    <row r="296" spans="4:13" x14ac:dyDescent="0.3">
      <c r="D296" s="5" t="s">
        <v>362</v>
      </c>
      <c r="E296" s="5" t="s">
        <v>196</v>
      </c>
      <c r="F296" s="5">
        <v>50</v>
      </c>
      <c r="G296" s="5">
        <v>290</v>
      </c>
      <c r="H296" s="5">
        <v>13</v>
      </c>
      <c r="I296" s="5">
        <v>25</v>
      </c>
      <c r="J296" s="5">
        <v>16</v>
      </c>
      <c r="K296" s="5">
        <v>1.2</v>
      </c>
      <c r="L296" s="5">
        <v>9</v>
      </c>
      <c r="M296" s="5" t="s">
        <v>355</v>
      </c>
    </row>
    <row r="297" spans="4:13" x14ac:dyDescent="0.3">
      <c r="D297" s="5" t="s">
        <v>363</v>
      </c>
      <c r="E297" s="5" t="s">
        <v>33</v>
      </c>
      <c r="F297" s="5">
        <v>52</v>
      </c>
      <c r="G297" s="5">
        <v>343</v>
      </c>
      <c r="H297" s="5">
        <v>5</v>
      </c>
      <c r="I297" s="5">
        <v>35</v>
      </c>
      <c r="J297" s="5">
        <v>25</v>
      </c>
      <c r="K297" s="5">
        <v>1.1000000000000001</v>
      </c>
      <c r="L297" s="5">
        <v>7</v>
      </c>
      <c r="M297" s="5" t="s">
        <v>355</v>
      </c>
    </row>
    <row r="298" spans="4:13" x14ac:dyDescent="0.3">
      <c r="D298" s="5" t="s">
        <v>364</v>
      </c>
      <c r="E298" s="5" t="s">
        <v>33</v>
      </c>
      <c r="F298" s="5">
        <v>50</v>
      </c>
      <c r="G298" s="5">
        <v>280</v>
      </c>
      <c r="H298" s="5">
        <v>9</v>
      </c>
      <c r="I298" s="5">
        <v>24</v>
      </c>
      <c r="J298" s="5">
        <v>13</v>
      </c>
      <c r="K298" s="5">
        <v>3.1</v>
      </c>
      <c r="L298" s="5">
        <v>10</v>
      </c>
      <c r="M298" s="5" t="s">
        <v>355</v>
      </c>
    </row>
    <row r="299" spans="4:13" x14ac:dyDescent="0.3">
      <c r="D299" s="5" t="s">
        <v>365</v>
      </c>
      <c r="E299" s="5" t="s">
        <v>33</v>
      </c>
      <c r="F299" s="5">
        <v>50</v>
      </c>
      <c r="G299" s="5">
        <v>280</v>
      </c>
      <c r="H299" s="5">
        <v>12</v>
      </c>
      <c r="I299" s="5">
        <v>26</v>
      </c>
      <c r="J299" s="5">
        <v>7</v>
      </c>
      <c r="K299" s="5">
        <v>1.9</v>
      </c>
      <c r="L299" s="5">
        <v>10</v>
      </c>
      <c r="M299" s="5" t="s">
        <v>355</v>
      </c>
    </row>
    <row r="300" spans="4:13" x14ac:dyDescent="0.3">
      <c r="D300" s="5" t="s">
        <v>366</v>
      </c>
      <c r="E300" s="5" t="s">
        <v>33</v>
      </c>
      <c r="F300" s="5">
        <v>50</v>
      </c>
      <c r="G300" s="5">
        <v>325</v>
      </c>
      <c r="H300" s="5">
        <v>7</v>
      </c>
      <c r="I300" s="5">
        <v>32</v>
      </c>
      <c r="J300" s="5">
        <v>7</v>
      </c>
      <c r="K300" s="5">
        <v>1</v>
      </c>
      <c r="L300" s="5">
        <v>8</v>
      </c>
      <c r="M300" s="5" t="s">
        <v>355</v>
      </c>
    </row>
    <row r="301" spans="4:13" x14ac:dyDescent="0.3">
      <c r="D301" s="5" t="s">
        <v>367</v>
      </c>
      <c r="E301" s="5" t="s">
        <v>25</v>
      </c>
      <c r="F301" s="5">
        <v>480</v>
      </c>
      <c r="G301" s="5">
        <v>228</v>
      </c>
      <c r="H301" s="5" t="s">
        <v>129</v>
      </c>
      <c r="I301" s="5">
        <v>0</v>
      </c>
      <c r="J301" s="5">
        <v>0</v>
      </c>
      <c r="K301" s="5">
        <v>0</v>
      </c>
      <c r="L301" s="5">
        <v>8</v>
      </c>
      <c r="M301" s="5" t="s">
        <v>368</v>
      </c>
    </row>
    <row r="302" spans="4:13" x14ac:dyDescent="0.3">
      <c r="D302" s="5" t="s">
        <v>369</v>
      </c>
      <c r="E302" s="5" t="s">
        <v>38</v>
      </c>
      <c r="F302" s="5">
        <v>28</v>
      </c>
      <c r="G302" s="5">
        <v>70</v>
      </c>
      <c r="H302" s="5">
        <v>0</v>
      </c>
      <c r="I302" s="5">
        <v>0</v>
      </c>
      <c r="J302" s="5">
        <v>0</v>
      </c>
      <c r="K302" s="5">
        <v>0</v>
      </c>
      <c r="L302" s="5">
        <v>0</v>
      </c>
      <c r="M302" s="5" t="s">
        <v>368</v>
      </c>
    </row>
    <row r="303" spans="4:13" x14ac:dyDescent="0.3">
      <c r="D303" s="5" t="s">
        <v>370</v>
      </c>
      <c r="E303" s="5" t="s">
        <v>33</v>
      </c>
      <c r="F303" s="5">
        <v>120</v>
      </c>
      <c r="G303" s="5">
        <v>164</v>
      </c>
      <c r="H303" s="5" t="s">
        <v>129</v>
      </c>
      <c r="I303" s="5">
        <v>0</v>
      </c>
      <c r="J303" s="5">
        <v>0</v>
      </c>
      <c r="K303" s="5">
        <v>0</v>
      </c>
      <c r="L303" s="5">
        <v>9</v>
      </c>
      <c r="M303" s="5" t="s">
        <v>368</v>
      </c>
    </row>
    <row r="304" spans="4:13" x14ac:dyDescent="0.3">
      <c r="D304" s="5" t="s">
        <v>371</v>
      </c>
      <c r="E304" s="5" t="s">
        <v>33</v>
      </c>
      <c r="F304" s="5">
        <v>120</v>
      </c>
      <c r="G304" s="5">
        <v>100</v>
      </c>
      <c r="H304" s="5" t="s">
        <v>129</v>
      </c>
      <c r="I304" s="5">
        <v>0</v>
      </c>
      <c r="J304" s="5">
        <v>0</v>
      </c>
      <c r="K304" s="5">
        <v>0</v>
      </c>
      <c r="L304" s="5">
        <v>5</v>
      </c>
      <c r="M304" s="5" t="s">
        <v>368</v>
      </c>
    </row>
    <row r="305" spans="4:13" x14ac:dyDescent="0.3">
      <c r="D305" s="5" t="s">
        <v>372</v>
      </c>
      <c r="E305" s="5" t="s">
        <v>373</v>
      </c>
      <c r="F305" s="5">
        <v>346</v>
      </c>
      <c r="G305" s="5">
        <v>0</v>
      </c>
      <c r="H305" s="5">
        <v>0</v>
      </c>
      <c r="I305" s="5">
        <v>0</v>
      </c>
      <c r="J305" s="5">
        <v>0</v>
      </c>
      <c r="K305" s="5">
        <v>0</v>
      </c>
      <c r="L305" s="5">
        <v>0</v>
      </c>
      <c r="M305" s="5" t="s">
        <v>368</v>
      </c>
    </row>
    <row r="306" spans="4:13" x14ac:dyDescent="0.3">
      <c r="D306" s="5" t="s">
        <v>374</v>
      </c>
      <c r="E306" s="5" t="s">
        <v>373</v>
      </c>
      <c r="F306" s="5">
        <v>346</v>
      </c>
      <c r="G306" s="5">
        <v>0</v>
      </c>
      <c r="H306" s="5">
        <v>0</v>
      </c>
      <c r="I306" s="5">
        <v>0</v>
      </c>
      <c r="J306" s="5">
        <v>0</v>
      </c>
      <c r="K306" s="5">
        <v>0</v>
      </c>
      <c r="L306" s="5">
        <v>0</v>
      </c>
      <c r="M306" s="5" t="s">
        <v>368</v>
      </c>
    </row>
    <row r="307" spans="4:13" x14ac:dyDescent="0.3">
      <c r="D307" s="5" t="s">
        <v>375</v>
      </c>
      <c r="E307" s="5" t="s">
        <v>373</v>
      </c>
      <c r="F307" s="5">
        <v>346</v>
      </c>
      <c r="G307" s="5">
        <v>137</v>
      </c>
      <c r="H307" s="5">
        <v>0</v>
      </c>
      <c r="I307" s="5">
        <v>0</v>
      </c>
      <c r="J307" s="5">
        <v>0</v>
      </c>
      <c r="K307" s="5">
        <v>0</v>
      </c>
      <c r="L307" s="5">
        <v>38</v>
      </c>
      <c r="M307" s="5" t="s">
        <v>368</v>
      </c>
    </row>
    <row r="308" spans="4:13" x14ac:dyDescent="0.3">
      <c r="D308" s="5" t="s">
        <v>376</v>
      </c>
      <c r="E308" s="5" t="s">
        <v>373</v>
      </c>
      <c r="F308" s="5">
        <v>346</v>
      </c>
      <c r="G308" s="5">
        <v>161</v>
      </c>
      <c r="H308" s="5">
        <v>0</v>
      </c>
      <c r="I308" s="5">
        <v>0</v>
      </c>
      <c r="J308" s="5">
        <v>0</v>
      </c>
      <c r="K308" s="5">
        <v>0</v>
      </c>
      <c r="L308" s="5">
        <v>42</v>
      </c>
      <c r="M308" s="5" t="s">
        <v>368</v>
      </c>
    </row>
    <row r="309" spans="4:13" x14ac:dyDescent="0.3">
      <c r="D309" s="5" t="s">
        <v>377</v>
      </c>
      <c r="E309" s="5" t="s">
        <v>373</v>
      </c>
      <c r="F309" s="5">
        <v>346</v>
      </c>
      <c r="G309" s="5">
        <v>105</v>
      </c>
      <c r="H309" s="5">
        <v>0</v>
      </c>
      <c r="I309" s="5">
        <v>0</v>
      </c>
      <c r="J309" s="5">
        <v>0</v>
      </c>
      <c r="K309" s="5">
        <v>0</v>
      </c>
      <c r="L309" s="5">
        <v>28</v>
      </c>
      <c r="M309" s="5" t="s">
        <v>368</v>
      </c>
    </row>
    <row r="310" spans="4:13" x14ac:dyDescent="0.3">
      <c r="D310" s="5" t="s">
        <v>378</v>
      </c>
      <c r="E310" s="5" t="s">
        <v>373</v>
      </c>
      <c r="F310" s="5">
        <v>346</v>
      </c>
      <c r="G310" s="5">
        <v>140</v>
      </c>
      <c r="H310" s="5">
        <v>0</v>
      </c>
      <c r="I310" s="5">
        <v>0</v>
      </c>
      <c r="J310" s="5">
        <v>0</v>
      </c>
      <c r="K310" s="5">
        <v>0</v>
      </c>
      <c r="L310" s="5">
        <v>35</v>
      </c>
      <c r="M310" s="5" t="s">
        <v>368</v>
      </c>
    </row>
    <row r="311" spans="4:13" x14ac:dyDescent="0.3">
      <c r="D311" s="5" t="s">
        <v>379</v>
      </c>
      <c r="E311" s="5" t="s">
        <v>14</v>
      </c>
      <c r="F311" s="5">
        <v>230</v>
      </c>
      <c r="G311" s="5">
        <v>3</v>
      </c>
      <c r="H311" s="5" t="s">
        <v>129</v>
      </c>
      <c r="I311" s="5">
        <v>0</v>
      </c>
      <c r="J311" s="5">
        <v>0</v>
      </c>
      <c r="K311" s="5">
        <v>0</v>
      </c>
      <c r="L311" s="5">
        <v>1</v>
      </c>
      <c r="M311" s="5" t="s">
        <v>368</v>
      </c>
    </row>
    <row r="312" spans="4:13" x14ac:dyDescent="0.3">
      <c r="D312" s="5" t="s">
        <v>380</v>
      </c>
      <c r="E312" s="5" t="s">
        <v>14</v>
      </c>
      <c r="F312" s="5">
        <v>230</v>
      </c>
      <c r="G312" s="5">
        <v>4</v>
      </c>
      <c r="H312" s="5">
        <v>0</v>
      </c>
      <c r="I312" s="5">
        <v>0</v>
      </c>
      <c r="J312" s="5">
        <v>0</v>
      </c>
      <c r="K312" s="5">
        <v>0</v>
      </c>
      <c r="L312" s="5">
        <v>1</v>
      </c>
      <c r="M312" s="5" t="s">
        <v>368</v>
      </c>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F6ED-0CE9-4B5A-80D4-5C392FA6F035}">
  <dimension ref="Q1"/>
  <sheetViews>
    <sheetView zoomScale="70" zoomScaleNormal="70" workbookViewId="0">
      <selection activeCell="L12" sqref="L12"/>
    </sheetView>
  </sheetViews>
  <sheetFormatPr defaultRowHeight="14.4" x14ac:dyDescent="0.3"/>
  <cols>
    <col min="1" max="16384" width="8.88671875" style="24"/>
  </cols>
  <sheetData>
    <row r="1" spans="17:17" x14ac:dyDescent="0.3">
      <c r="Q1" s="25" t="s">
        <v>758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75"/>
  <sheetViews>
    <sheetView topLeftCell="Z1" zoomScale="115" zoomScaleNormal="115" workbookViewId="0">
      <selection activeCell="Z13" sqref="Z13"/>
    </sheetView>
  </sheetViews>
  <sheetFormatPr defaultColWidth="14.44140625" defaultRowHeight="14.4" x14ac:dyDescent="0.3"/>
  <cols>
    <col min="1" max="1" width="8.6640625" customWidth="1"/>
    <col min="2" max="2" width="22.88671875" customWidth="1"/>
    <col min="3" max="3" width="8.6640625" customWidth="1"/>
    <col min="4" max="4" width="6.21875" bestFit="1" customWidth="1"/>
    <col min="5" max="5" width="5" bestFit="1" customWidth="1"/>
    <col min="6" max="6" width="9.77734375" bestFit="1" customWidth="1"/>
    <col min="7" max="7" width="18.21875" bestFit="1" customWidth="1"/>
    <col min="8" max="8" width="12.109375" bestFit="1" customWidth="1"/>
    <col min="9" max="9" width="6" bestFit="1" customWidth="1"/>
    <col min="10" max="10" width="15.5546875" bestFit="1" customWidth="1"/>
    <col min="11" max="11" width="11" bestFit="1" customWidth="1"/>
    <col min="12" max="12" width="6" bestFit="1" customWidth="1"/>
    <col min="13" max="13" width="9.88671875" bestFit="1" customWidth="1"/>
    <col min="14" max="14" width="17.21875" bestFit="1" customWidth="1"/>
    <col min="15" max="15" width="21.109375" bestFit="1" customWidth="1"/>
    <col min="16" max="16" width="6" bestFit="1" customWidth="1"/>
    <col min="17" max="17" width="21.44140625" bestFit="1" customWidth="1"/>
    <col min="18" max="18" width="30.44140625" bestFit="1" customWidth="1"/>
    <col min="19" max="19" width="17.44140625" bestFit="1" customWidth="1"/>
    <col min="20" max="20" width="24.6640625" bestFit="1" customWidth="1"/>
    <col min="21" max="21" width="7.6640625" bestFit="1" customWidth="1"/>
    <col min="22" max="22" width="8.88671875" bestFit="1" customWidth="1"/>
    <col min="23" max="23" width="19.44140625" bestFit="1" customWidth="1"/>
    <col min="24" max="24" width="7.44140625" bestFit="1" customWidth="1"/>
    <col min="25" max="25" width="11.6640625" bestFit="1" customWidth="1"/>
    <col min="26" max="26" width="25.77734375" bestFit="1" customWidth="1"/>
    <col min="27" max="27" width="6.33203125" bestFit="1" customWidth="1"/>
    <col min="28" max="28" width="25.88671875" bestFit="1" customWidth="1"/>
    <col min="29" max="29" width="23.6640625" bestFit="1" customWidth="1"/>
    <col min="30" max="30" width="9.109375" bestFit="1" customWidth="1"/>
    <col min="31" max="31" width="21.88671875" bestFit="1" customWidth="1"/>
    <col min="32" max="32" width="12.5546875" bestFit="1" customWidth="1"/>
    <col min="33" max="33" width="12.109375" bestFit="1" customWidth="1"/>
  </cols>
  <sheetData>
    <row r="1" spans="1:35" x14ac:dyDescent="0.3">
      <c r="A1" s="26" t="s">
        <v>655</v>
      </c>
      <c r="B1" s="27"/>
      <c r="D1" s="1" t="s">
        <v>656</v>
      </c>
      <c r="E1" s="1" t="s">
        <v>657</v>
      </c>
      <c r="F1" s="1" t="s">
        <v>658</v>
      </c>
      <c r="G1" s="1" t="s">
        <v>659</v>
      </c>
      <c r="H1" s="1" t="s">
        <v>660</v>
      </c>
      <c r="I1" s="1" t="s">
        <v>661</v>
      </c>
      <c r="J1" s="1" t="s">
        <v>662</v>
      </c>
      <c r="K1" s="1" t="s">
        <v>663</v>
      </c>
      <c r="L1" s="1" t="s">
        <v>664</v>
      </c>
      <c r="M1" s="1" t="s">
        <v>665</v>
      </c>
      <c r="N1" s="1" t="s">
        <v>666</v>
      </c>
      <c r="O1" s="1" t="s">
        <v>667</v>
      </c>
      <c r="P1" s="1" t="s">
        <v>668</v>
      </c>
      <c r="Q1" s="1" t="s">
        <v>669</v>
      </c>
      <c r="R1" s="1" t="s">
        <v>670</v>
      </c>
      <c r="S1" s="1" t="s">
        <v>671</v>
      </c>
      <c r="T1" s="1" t="s">
        <v>672</v>
      </c>
      <c r="U1" s="1" t="s">
        <v>673</v>
      </c>
      <c r="V1" s="1" t="s">
        <v>674</v>
      </c>
      <c r="W1" s="1" t="s">
        <v>675</v>
      </c>
      <c r="X1" s="1" t="s">
        <v>676</v>
      </c>
      <c r="Y1" s="1" t="s">
        <v>677</v>
      </c>
      <c r="Z1" s="1" t="s">
        <v>678</v>
      </c>
      <c r="AA1" s="1" t="s">
        <v>679</v>
      </c>
      <c r="AB1" s="1" t="s">
        <v>680</v>
      </c>
      <c r="AC1" s="1" t="s">
        <v>681</v>
      </c>
      <c r="AD1" s="1" t="s">
        <v>682</v>
      </c>
      <c r="AE1" s="1" t="s">
        <v>683</v>
      </c>
      <c r="AF1" s="1" t="s">
        <v>684</v>
      </c>
      <c r="AG1" s="1" t="s">
        <v>685</v>
      </c>
    </row>
    <row r="2" spans="1:35" x14ac:dyDescent="0.3">
      <c r="A2" s="28"/>
      <c r="B2" s="29"/>
      <c r="D2" s="1" t="s">
        <v>686</v>
      </c>
      <c r="E2" s="1">
        <v>2013</v>
      </c>
      <c r="F2" s="1" t="s">
        <v>687</v>
      </c>
      <c r="G2" s="1">
        <v>110.5</v>
      </c>
      <c r="H2" s="1">
        <v>109.1</v>
      </c>
      <c r="I2" s="1">
        <v>113</v>
      </c>
      <c r="J2" s="1">
        <v>103.6</v>
      </c>
      <c r="K2" s="1">
        <v>103.4</v>
      </c>
      <c r="L2" s="1">
        <v>102.3</v>
      </c>
      <c r="M2" s="1">
        <v>102.9</v>
      </c>
      <c r="N2" s="1">
        <v>105.8</v>
      </c>
      <c r="O2" s="1">
        <v>105.1</v>
      </c>
      <c r="P2" s="1">
        <v>101.8</v>
      </c>
      <c r="Q2" s="1">
        <v>105.1</v>
      </c>
      <c r="R2" s="1">
        <v>107.9</v>
      </c>
      <c r="S2" s="1">
        <v>105.9</v>
      </c>
      <c r="T2" s="1">
        <v>105.2</v>
      </c>
      <c r="U2" s="1">
        <v>105.9</v>
      </c>
      <c r="V2" s="1">
        <v>105</v>
      </c>
      <c r="W2" s="1">
        <v>105.8</v>
      </c>
      <c r="X2" s="1">
        <v>100.3</v>
      </c>
      <c r="Y2" s="1">
        <v>105.4</v>
      </c>
      <c r="Z2" s="1">
        <v>104.8</v>
      </c>
      <c r="AA2" s="1">
        <v>104.1</v>
      </c>
      <c r="AB2" s="1">
        <v>103.2</v>
      </c>
      <c r="AC2" s="1">
        <v>102.9</v>
      </c>
      <c r="AD2" s="1">
        <v>103.5</v>
      </c>
      <c r="AE2" s="1">
        <v>104.3</v>
      </c>
      <c r="AF2" s="1">
        <v>103.7</v>
      </c>
      <c r="AG2" s="1">
        <v>104</v>
      </c>
    </row>
    <row r="3" spans="1:35" x14ac:dyDescent="0.3">
      <c r="A3" s="28"/>
      <c r="B3" s="29"/>
      <c r="D3" s="1" t="s">
        <v>686</v>
      </c>
      <c r="E3" s="1">
        <v>2013</v>
      </c>
      <c r="F3" s="1" t="s">
        <v>688</v>
      </c>
      <c r="G3" s="1">
        <v>112.9</v>
      </c>
      <c r="H3" s="1">
        <v>112.9</v>
      </c>
      <c r="I3" s="1">
        <v>116.9</v>
      </c>
      <c r="J3" s="1">
        <v>104</v>
      </c>
      <c r="K3" s="1">
        <v>103.5</v>
      </c>
      <c r="L3" s="1">
        <v>103.1</v>
      </c>
      <c r="M3" s="1">
        <v>104.9</v>
      </c>
      <c r="N3" s="1">
        <v>104.1</v>
      </c>
      <c r="O3" s="1">
        <v>103.8</v>
      </c>
      <c r="P3" s="1">
        <v>102.3</v>
      </c>
      <c r="Q3" s="1">
        <v>106</v>
      </c>
      <c r="R3" s="1">
        <v>109</v>
      </c>
      <c r="S3" s="1">
        <v>107.2</v>
      </c>
      <c r="T3" s="1">
        <v>106</v>
      </c>
      <c r="U3" s="1">
        <v>106.6</v>
      </c>
      <c r="V3" s="1">
        <v>105.5</v>
      </c>
      <c r="W3" s="1">
        <v>106.4</v>
      </c>
      <c r="X3" s="1">
        <v>100.4</v>
      </c>
      <c r="Y3" s="1">
        <v>105.7</v>
      </c>
      <c r="Z3" s="1">
        <v>105.2</v>
      </c>
      <c r="AA3" s="1">
        <v>104.7</v>
      </c>
      <c r="AB3" s="1">
        <v>104.4</v>
      </c>
      <c r="AC3" s="1">
        <v>103.3</v>
      </c>
      <c r="AD3" s="1">
        <v>103.7</v>
      </c>
      <c r="AE3" s="1">
        <v>104.3</v>
      </c>
      <c r="AF3" s="1">
        <v>104.3</v>
      </c>
      <c r="AG3" s="1">
        <v>104.7</v>
      </c>
    </row>
    <row r="4" spans="1:35" x14ac:dyDescent="0.3">
      <c r="A4" s="28"/>
      <c r="B4" s="29"/>
      <c r="D4" s="1" t="s">
        <v>686</v>
      </c>
      <c r="E4" s="1">
        <v>2013</v>
      </c>
      <c r="F4" s="1" t="s">
        <v>689</v>
      </c>
      <c r="G4" s="1">
        <v>113.9</v>
      </c>
      <c r="H4" s="1">
        <v>111.4</v>
      </c>
      <c r="I4" s="1">
        <v>113.2</v>
      </c>
      <c r="J4" s="1">
        <v>104.3</v>
      </c>
      <c r="K4" s="1">
        <v>102.7</v>
      </c>
      <c r="L4" s="1">
        <v>104.9</v>
      </c>
      <c r="M4" s="1">
        <v>103.8</v>
      </c>
      <c r="N4" s="1">
        <v>103.5</v>
      </c>
      <c r="O4" s="1">
        <v>102.6</v>
      </c>
      <c r="P4" s="1">
        <v>102.4</v>
      </c>
      <c r="Q4" s="1">
        <v>107</v>
      </c>
      <c r="R4" s="1">
        <v>109.8</v>
      </c>
      <c r="S4" s="1">
        <v>107.3</v>
      </c>
      <c r="T4" s="1">
        <v>106.8</v>
      </c>
      <c r="U4" s="1">
        <v>107.2</v>
      </c>
      <c r="V4" s="1">
        <v>106</v>
      </c>
      <c r="W4" s="1">
        <v>107</v>
      </c>
      <c r="X4" s="1">
        <v>100.4</v>
      </c>
      <c r="Y4" s="1">
        <v>106</v>
      </c>
      <c r="Z4" s="1">
        <v>105.7</v>
      </c>
      <c r="AA4" s="1">
        <v>105.2</v>
      </c>
      <c r="AB4" s="1">
        <v>105.5</v>
      </c>
      <c r="AC4" s="1">
        <v>103.5</v>
      </c>
      <c r="AD4" s="1">
        <v>103.8</v>
      </c>
      <c r="AE4" s="1">
        <v>104.2</v>
      </c>
      <c r="AF4" s="1">
        <v>104.9</v>
      </c>
      <c r="AG4" s="1">
        <v>105</v>
      </c>
      <c r="AI4" s="21"/>
    </row>
    <row r="5" spans="1:35" x14ac:dyDescent="0.3">
      <c r="A5" s="28"/>
      <c r="B5" s="29"/>
      <c r="D5" s="1" t="s">
        <v>686</v>
      </c>
      <c r="E5" s="1">
        <v>2013</v>
      </c>
      <c r="F5" s="1" t="s">
        <v>690</v>
      </c>
      <c r="G5" s="1">
        <v>114.6</v>
      </c>
      <c r="H5" s="1">
        <v>113.4</v>
      </c>
      <c r="I5" s="1">
        <v>106</v>
      </c>
      <c r="J5" s="1">
        <v>104.7</v>
      </c>
      <c r="K5" s="1">
        <v>102.1</v>
      </c>
      <c r="L5" s="1">
        <v>109.5</v>
      </c>
      <c r="M5" s="1">
        <v>109.7</v>
      </c>
      <c r="N5" s="1">
        <v>104.6</v>
      </c>
      <c r="O5" s="1">
        <v>102</v>
      </c>
      <c r="P5" s="1">
        <v>103.5</v>
      </c>
      <c r="Q5" s="1">
        <v>108.2</v>
      </c>
      <c r="R5" s="1">
        <v>110.6</v>
      </c>
      <c r="S5" s="1">
        <v>108.8</v>
      </c>
      <c r="T5" s="1">
        <v>108.5</v>
      </c>
      <c r="U5" s="1">
        <v>107.9</v>
      </c>
      <c r="V5" s="1">
        <v>106.4</v>
      </c>
      <c r="W5" s="1">
        <v>107.7</v>
      </c>
      <c r="X5" s="1">
        <v>100.5</v>
      </c>
      <c r="Y5" s="1">
        <v>106.4</v>
      </c>
      <c r="Z5" s="1">
        <v>106.5</v>
      </c>
      <c r="AA5" s="1">
        <v>105.7</v>
      </c>
      <c r="AB5" s="1">
        <v>105</v>
      </c>
      <c r="AC5" s="1">
        <v>104</v>
      </c>
      <c r="AD5" s="1">
        <v>105.2</v>
      </c>
      <c r="AE5" s="1">
        <v>103.2</v>
      </c>
      <c r="AF5" s="1">
        <v>105.1</v>
      </c>
      <c r="AG5" s="1">
        <v>105.7</v>
      </c>
    </row>
    <row r="6" spans="1:35" x14ac:dyDescent="0.3">
      <c r="A6" s="28"/>
      <c r="B6" s="29"/>
      <c r="D6" s="1" t="s">
        <v>686</v>
      </c>
      <c r="E6" s="1">
        <v>2013</v>
      </c>
      <c r="F6" s="1" t="s">
        <v>691</v>
      </c>
      <c r="G6" s="1">
        <v>115.4</v>
      </c>
      <c r="H6" s="1">
        <v>114.2</v>
      </c>
      <c r="I6" s="1">
        <v>102.7</v>
      </c>
      <c r="J6" s="1">
        <v>105.5</v>
      </c>
      <c r="K6" s="1">
        <v>101.5</v>
      </c>
      <c r="L6" s="1">
        <v>110.6</v>
      </c>
      <c r="M6" s="1">
        <v>123.7</v>
      </c>
      <c r="N6" s="1">
        <v>105.2</v>
      </c>
      <c r="O6" s="1">
        <v>101.9</v>
      </c>
      <c r="P6" s="1">
        <v>105</v>
      </c>
      <c r="Q6" s="1">
        <v>109.1</v>
      </c>
      <c r="R6" s="1">
        <v>111.3</v>
      </c>
      <c r="S6" s="1">
        <v>111.1</v>
      </c>
      <c r="T6" s="1">
        <v>109.8</v>
      </c>
      <c r="U6" s="1">
        <v>108.5</v>
      </c>
      <c r="V6" s="1">
        <v>106.7</v>
      </c>
      <c r="W6" s="1">
        <v>108.3</v>
      </c>
      <c r="X6" s="1">
        <v>100.5</v>
      </c>
      <c r="Y6" s="1">
        <v>107.2</v>
      </c>
      <c r="Z6" s="1">
        <v>107.1</v>
      </c>
      <c r="AA6" s="1">
        <v>106.2</v>
      </c>
      <c r="AB6" s="1">
        <v>103.9</v>
      </c>
      <c r="AC6" s="1">
        <v>104.6</v>
      </c>
      <c r="AD6" s="1">
        <v>105.7</v>
      </c>
      <c r="AE6" s="1">
        <v>102.6</v>
      </c>
      <c r="AF6" s="1">
        <v>104.9</v>
      </c>
      <c r="AG6" s="1">
        <v>106.6</v>
      </c>
    </row>
    <row r="7" spans="1:35" x14ac:dyDescent="0.3">
      <c r="A7" s="28"/>
      <c r="B7" s="29"/>
      <c r="D7" s="1" t="s">
        <v>686</v>
      </c>
      <c r="E7" s="1">
        <v>2013</v>
      </c>
      <c r="F7" s="1" t="s">
        <v>692</v>
      </c>
      <c r="G7" s="1">
        <v>117</v>
      </c>
      <c r="H7" s="1">
        <v>120.1</v>
      </c>
      <c r="I7" s="1">
        <v>112.5</v>
      </c>
      <c r="J7" s="1">
        <v>107.3</v>
      </c>
      <c r="K7" s="1">
        <v>101.3</v>
      </c>
      <c r="L7" s="1">
        <v>112.4</v>
      </c>
      <c r="M7" s="1">
        <v>143.6</v>
      </c>
      <c r="N7" s="1">
        <v>105.4</v>
      </c>
      <c r="O7" s="1">
        <v>101.4</v>
      </c>
      <c r="P7" s="1">
        <v>106.4</v>
      </c>
      <c r="Q7" s="1">
        <v>110</v>
      </c>
      <c r="R7" s="1">
        <v>112.2</v>
      </c>
      <c r="S7" s="1">
        <v>115</v>
      </c>
      <c r="T7" s="1">
        <v>110.9</v>
      </c>
      <c r="U7" s="1">
        <v>109.2</v>
      </c>
      <c r="V7" s="1">
        <v>107.2</v>
      </c>
      <c r="W7" s="1">
        <v>108.9</v>
      </c>
      <c r="X7" s="1">
        <v>106.6</v>
      </c>
      <c r="Y7" s="1">
        <v>108</v>
      </c>
      <c r="Z7" s="1">
        <v>107.7</v>
      </c>
      <c r="AA7" s="1">
        <v>106.5</v>
      </c>
      <c r="AB7" s="1">
        <v>105.2</v>
      </c>
      <c r="AC7" s="1">
        <v>105.2</v>
      </c>
      <c r="AD7" s="1">
        <v>108.1</v>
      </c>
      <c r="AE7" s="1">
        <v>103.3</v>
      </c>
      <c r="AF7" s="1">
        <v>106.1</v>
      </c>
      <c r="AG7" s="1">
        <v>109.7</v>
      </c>
    </row>
    <row r="8" spans="1:35" x14ac:dyDescent="0.3">
      <c r="A8" s="28"/>
      <c r="B8" s="29"/>
      <c r="D8" s="1" t="s">
        <v>686</v>
      </c>
      <c r="E8" s="1">
        <v>2013</v>
      </c>
      <c r="F8" s="1" t="s">
        <v>693</v>
      </c>
      <c r="G8" s="1">
        <v>117.8</v>
      </c>
      <c r="H8" s="1">
        <v>119.2</v>
      </c>
      <c r="I8" s="1">
        <v>114</v>
      </c>
      <c r="J8" s="1">
        <v>108.3</v>
      </c>
      <c r="K8" s="1">
        <v>101.1</v>
      </c>
      <c r="L8" s="1">
        <v>113.2</v>
      </c>
      <c r="M8" s="1">
        <v>160.9</v>
      </c>
      <c r="N8" s="1">
        <v>105.1</v>
      </c>
      <c r="O8" s="1">
        <v>101.3</v>
      </c>
      <c r="P8" s="1">
        <v>107.5</v>
      </c>
      <c r="Q8" s="1">
        <v>110.4</v>
      </c>
      <c r="R8" s="1">
        <v>113.1</v>
      </c>
      <c r="S8" s="1">
        <v>117.5</v>
      </c>
      <c r="T8" s="1">
        <v>111.7</v>
      </c>
      <c r="U8" s="1">
        <v>109.8</v>
      </c>
      <c r="V8" s="1">
        <v>107.8</v>
      </c>
      <c r="W8" s="1">
        <v>109.5</v>
      </c>
      <c r="X8" s="1">
        <v>107.7</v>
      </c>
      <c r="Y8" s="1">
        <v>108.6</v>
      </c>
      <c r="Z8" s="1">
        <v>108.1</v>
      </c>
      <c r="AA8" s="1">
        <v>107.1</v>
      </c>
      <c r="AB8" s="1">
        <v>107.3</v>
      </c>
      <c r="AC8" s="1">
        <v>105.9</v>
      </c>
      <c r="AD8" s="1">
        <v>110.1</v>
      </c>
      <c r="AE8" s="1">
        <v>103.2</v>
      </c>
      <c r="AF8" s="1">
        <v>107.3</v>
      </c>
      <c r="AG8" s="1">
        <v>111.4</v>
      </c>
    </row>
    <row r="9" spans="1:35" x14ac:dyDescent="0.3">
      <c r="A9" s="28"/>
      <c r="B9" s="29"/>
      <c r="D9" s="1" t="s">
        <v>686</v>
      </c>
      <c r="E9" s="1">
        <v>2013</v>
      </c>
      <c r="F9" s="1" t="s">
        <v>694</v>
      </c>
      <c r="G9" s="1">
        <v>118.3</v>
      </c>
      <c r="H9" s="1">
        <v>120.4</v>
      </c>
      <c r="I9" s="1">
        <v>112.7</v>
      </c>
      <c r="J9" s="1">
        <v>108.9</v>
      </c>
      <c r="K9" s="1">
        <v>101.1</v>
      </c>
      <c r="L9" s="1">
        <v>108.7</v>
      </c>
      <c r="M9" s="1">
        <v>177</v>
      </c>
      <c r="N9" s="1">
        <v>104.7</v>
      </c>
      <c r="O9" s="1">
        <v>101</v>
      </c>
      <c r="P9" s="1">
        <v>108.5</v>
      </c>
      <c r="Q9" s="1">
        <v>110.9</v>
      </c>
      <c r="R9" s="1">
        <v>114.3</v>
      </c>
      <c r="S9" s="1">
        <v>119.6</v>
      </c>
      <c r="T9" s="1">
        <v>112.4</v>
      </c>
      <c r="U9" s="1">
        <v>110.6</v>
      </c>
      <c r="V9" s="1">
        <v>108.3</v>
      </c>
      <c r="W9" s="1">
        <v>110.2</v>
      </c>
      <c r="X9" s="1">
        <v>108.9</v>
      </c>
      <c r="Y9" s="1">
        <v>109.3</v>
      </c>
      <c r="Z9" s="1">
        <v>108.7</v>
      </c>
      <c r="AA9" s="1">
        <v>107.6</v>
      </c>
      <c r="AB9" s="1">
        <v>108.1</v>
      </c>
      <c r="AC9" s="1">
        <v>106.5</v>
      </c>
      <c r="AD9" s="1">
        <v>110.8</v>
      </c>
      <c r="AE9" s="1">
        <v>106</v>
      </c>
      <c r="AF9" s="1">
        <v>108.3</v>
      </c>
      <c r="AG9" s="1">
        <v>112.7</v>
      </c>
    </row>
    <row r="10" spans="1:35" x14ac:dyDescent="0.3">
      <c r="A10" s="28"/>
      <c r="B10" s="29"/>
      <c r="D10" s="1" t="s">
        <v>686</v>
      </c>
      <c r="E10" s="1">
        <v>2013</v>
      </c>
      <c r="F10" s="1" t="s">
        <v>695</v>
      </c>
      <c r="G10" s="1">
        <v>118.6</v>
      </c>
      <c r="H10" s="1">
        <v>119.1</v>
      </c>
      <c r="I10" s="1">
        <v>113.2</v>
      </c>
      <c r="J10" s="1">
        <v>109.6</v>
      </c>
      <c r="K10" s="1">
        <v>101.7</v>
      </c>
      <c r="L10" s="1">
        <v>103.2</v>
      </c>
      <c r="M10" s="1">
        <v>174.3</v>
      </c>
      <c r="N10" s="1">
        <v>105.1</v>
      </c>
      <c r="O10" s="1">
        <v>100.8</v>
      </c>
      <c r="P10" s="1">
        <v>109.1</v>
      </c>
      <c r="Q10" s="1">
        <v>111.1</v>
      </c>
      <c r="R10" s="1">
        <v>115.4</v>
      </c>
      <c r="S10" s="1">
        <v>119.2</v>
      </c>
      <c r="T10" s="1">
        <v>112.9</v>
      </c>
      <c r="U10" s="1">
        <v>111.4</v>
      </c>
      <c r="V10" s="1">
        <v>109</v>
      </c>
      <c r="W10" s="1">
        <v>111.1</v>
      </c>
      <c r="X10" s="1">
        <v>109.7</v>
      </c>
      <c r="Y10" s="1">
        <v>109.5</v>
      </c>
      <c r="Z10" s="1">
        <v>109.6</v>
      </c>
      <c r="AA10" s="1">
        <v>107.9</v>
      </c>
      <c r="AB10" s="1">
        <v>110.4</v>
      </c>
      <c r="AC10" s="1">
        <v>107.4</v>
      </c>
      <c r="AD10" s="1">
        <v>111.2</v>
      </c>
      <c r="AE10" s="1">
        <v>106.9</v>
      </c>
      <c r="AF10" s="1">
        <v>109.4</v>
      </c>
      <c r="AG10" s="1">
        <v>113.2</v>
      </c>
    </row>
    <row r="11" spans="1:35" x14ac:dyDescent="0.3">
      <c r="A11" s="28"/>
      <c r="B11" s="29"/>
      <c r="D11" s="1" t="s">
        <v>686</v>
      </c>
      <c r="E11" s="1">
        <v>2013</v>
      </c>
      <c r="F11" s="1" t="s">
        <v>696</v>
      </c>
      <c r="G11" s="1">
        <v>118.9</v>
      </c>
      <c r="H11" s="1">
        <v>118.1</v>
      </c>
      <c r="I11" s="1">
        <v>114.5</v>
      </c>
      <c r="J11" s="1">
        <v>110.4</v>
      </c>
      <c r="K11" s="1">
        <v>102.3</v>
      </c>
      <c r="L11" s="1">
        <v>106.2</v>
      </c>
      <c r="M11" s="1">
        <v>183.5</v>
      </c>
      <c r="N11" s="1">
        <v>105.3</v>
      </c>
      <c r="O11" s="1">
        <v>100.2</v>
      </c>
      <c r="P11" s="1">
        <v>109.6</v>
      </c>
      <c r="Q11" s="1">
        <v>111.4</v>
      </c>
      <c r="R11" s="1">
        <v>116</v>
      </c>
      <c r="S11" s="1">
        <v>120.8</v>
      </c>
      <c r="T11" s="1">
        <v>113.5</v>
      </c>
      <c r="U11" s="1">
        <v>112.5</v>
      </c>
      <c r="V11" s="1">
        <v>109.7</v>
      </c>
      <c r="W11" s="1">
        <v>112</v>
      </c>
      <c r="X11" s="1">
        <v>110.5</v>
      </c>
      <c r="Y11" s="1">
        <v>109.7</v>
      </c>
      <c r="Z11" s="1">
        <v>110.2</v>
      </c>
      <c r="AA11" s="1">
        <v>108.2</v>
      </c>
      <c r="AB11" s="1">
        <v>109.7</v>
      </c>
      <c r="AC11" s="1">
        <v>108</v>
      </c>
      <c r="AD11" s="1">
        <v>111.3</v>
      </c>
      <c r="AE11" s="1">
        <v>107.3</v>
      </c>
      <c r="AF11" s="1">
        <v>109.4</v>
      </c>
      <c r="AG11" s="1">
        <v>114</v>
      </c>
    </row>
    <row r="12" spans="1:35" x14ac:dyDescent="0.3">
      <c r="A12" s="28"/>
      <c r="B12" s="29"/>
      <c r="D12" s="1" t="s">
        <v>686</v>
      </c>
      <c r="E12" s="1">
        <v>2013</v>
      </c>
      <c r="F12" s="1" t="s">
        <v>697</v>
      </c>
      <c r="G12" s="1">
        <v>119.8</v>
      </c>
      <c r="H12" s="1">
        <v>116.3</v>
      </c>
      <c r="I12" s="1">
        <v>122.6</v>
      </c>
      <c r="J12" s="1">
        <v>112</v>
      </c>
      <c r="K12" s="1">
        <v>103.2</v>
      </c>
      <c r="L12" s="1">
        <v>110</v>
      </c>
      <c r="M12" s="1">
        <v>192.8</v>
      </c>
      <c r="N12" s="1">
        <v>106.3</v>
      </c>
      <c r="O12" s="1">
        <v>99.5</v>
      </c>
      <c r="P12" s="1">
        <v>110.3</v>
      </c>
      <c r="Q12" s="1">
        <v>111.8</v>
      </c>
      <c r="R12" s="1">
        <v>117.1</v>
      </c>
      <c r="S12" s="1">
        <v>122.9</v>
      </c>
      <c r="T12" s="1">
        <v>114.1</v>
      </c>
      <c r="U12" s="1">
        <v>113.5</v>
      </c>
      <c r="V12" s="1">
        <v>110.3</v>
      </c>
      <c r="W12" s="1">
        <v>113</v>
      </c>
      <c r="X12" s="1">
        <v>111.1</v>
      </c>
      <c r="Y12" s="1">
        <v>110</v>
      </c>
      <c r="Z12" s="1">
        <v>110.9</v>
      </c>
      <c r="AA12" s="1">
        <v>108.6</v>
      </c>
      <c r="AB12" s="1">
        <v>109.5</v>
      </c>
      <c r="AC12" s="1">
        <v>108.5</v>
      </c>
      <c r="AD12" s="1">
        <v>111.3</v>
      </c>
      <c r="AE12" s="1">
        <v>107.9</v>
      </c>
      <c r="AF12" s="1">
        <v>109.6</v>
      </c>
      <c r="AG12" s="1">
        <v>115</v>
      </c>
    </row>
    <row r="13" spans="1:35" x14ac:dyDescent="0.3">
      <c r="A13" s="28"/>
      <c r="B13" s="29"/>
      <c r="D13" s="1" t="s">
        <v>686</v>
      </c>
      <c r="E13" s="1">
        <v>2013</v>
      </c>
      <c r="F13" s="1" t="s">
        <v>698</v>
      </c>
      <c r="G13" s="1">
        <v>120.5</v>
      </c>
      <c r="H13" s="1">
        <v>118.1</v>
      </c>
      <c r="I13" s="1">
        <v>128.5</v>
      </c>
      <c r="J13" s="1">
        <v>112.8</v>
      </c>
      <c r="K13" s="1">
        <v>103.4</v>
      </c>
      <c r="L13" s="1">
        <v>110.7</v>
      </c>
      <c r="M13" s="1">
        <v>144.80000000000001</v>
      </c>
      <c r="N13" s="1">
        <v>107.1</v>
      </c>
      <c r="O13" s="1">
        <v>98.6</v>
      </c>
      <c r="P13" s="1">
        <v>111.9</v>
      </c>
      <c r="Q13" s="1">
        <v>112.1</v>
      </c>
      <c r="R13" s="1">
        <v>118.1</v>
      </c>
      <c r="S13" s="1">
        <v>117.8</v>
      </c>
      <c r="T13" s="1">
        <v>115</v>
      </c>
      <c r="U13" s="1">
        <v>114.2</v>
      </c>
      <c r="V13" s="1">
        <v>110.9</v>
      </c>
      <c r="W13" s="1">
        <v>113.7</v>
      </c>
      <c r="X13" s="1">
        <v>110.7</v>
      </c>
      <c r="Y13" s="1">
        <v>110.4</v>
      </c>
      <c r="Z13" s="1">
        <v>111.3</v>
      </c>
      <c r="AA13" s="1">
        <v>109</v>
      </c>
      <c r="AB13" s="1">
        <v>109.7</v>
      </c>
      <c r="AC13" s="1">
        <v>108.9</v>
      </c>
      <c r="AD13" s="1">
        <v>111.4</v>
      </c>
      <c r="AE13" s="1">
        <v>107.7</v>
      </c>
      <c r="AF13" s="1">
        <v>109.8</v>
      </c>
      <c r="AG13" s="1">
        <v>113.3</v>
      </c>
    </row>
    <row r="14" spans="1:35" x14ac:dyDescent="0.3">
      <c r="A14" s="28"/>
      <c r="B14" s="29"/>
      <c r="D14" s="1" t="s">
        <v>686</v>
      </c>
      <c r="E14" s="1">
        <v>2014</v>
      </c>
      <c r="F14" s="1" t="s">
        <v>687</v>
      </c>
      <c r="G14" s="1">
        <v>121.2</v>
      </c>
      <c r="H14" s="1">
        <v>122</v>
      </c>
      <c r="I14" s="1">
        <v>129.9</v>
      </c>
      <c r="J14" s="1">
        <v>113.6</v>
      </c>
      <c r="K14" s="1">
        <v>102.9</v>
      </c>
      <c r="L14" s="1">
        <v>112.1</v>
      </c>
      <c r="M14" s="1">
        <v>118.9</v>
      </c>
      <c r="N14" s="1">
        <v>107.5</v>
      </c>
      <c r="O14" s="1">
        <v>96.9</v>
      </c>
      <c r="P14" s="1">
        <v>112.7</v>
      </c>
      <c r="Q14" s="1">
        <v>112.1</v>
      </c>
      <c r="R14" s="1">
        <v>119</v>
      </c>
      <c r="S14" s="1">
        <v>115.5</v>
      </c>
      <c r="T14" s="1">
        <v>115.7</v>
      </c>
      <c r="U14" s="1">
        <v>114.8</v>
      </c>
      <c r="V14" s="1">
        <v>111.3</v>
      </c>
      <c r="W14" s="1">
        <v>114.3</v>
      </c>
      <c r="X14" s="1">
        <v>111.6</v>
      </c>
      <c r="Y14" s="1">
        <v>111</v>
      </c>
      <c r="Z14" s="1">
        <v>111.9</v>
      </c>
      <c r="AA14" s="1">
        <v>109.7</v>
      </c>
      <c r="AB14" s="1">
        <v>110.8</v>
      </c>
      <c r="AC14" s="1">
        <v>109.8</v>
      </c>
      <c r="AD14" s="1">
        <v>111.5</v>
      </c>
      <c r="AE14" s="1">
        <v>108</v>
      </c>
      <c r="AF14" s="1">
        <v>110.5</v>
      </c>
      <c r="AG14" s="1">
        <v>112.9</v>
      </c>
    </row>
    <row r="15" spans="1:35" x14ac:dyDescent="0.3">
      <c r="A15" s="28"/>
      <c r="B15" s="29"/>
      <c r="D15" s="1" t="s">
        <v>686</v>
      </c>
      <c r="E15" s="1">
        <v>2014</v>
      </c>
      <c r="F15" s="1" t="s">
        <v>688</v>
      </c>
      <c r="G15" s="1">
        <v>121.9</v>
      </c>
      <c r="H15" s="1">
        <v>122</v>
      </c>
      <c r="I15" s="1">
        <v>124.5</v>
      </c>
      <c r="J15" s="1">
        <v>115.2</v>
      </c>
      <c r="K15" s="1">
        <v>102.5</v>
      </c>
      <c r="L15" s="1">
        <v>114.1</v>
      </c>
      <c r="M15" s="1">
        <v>111.5</v>
      </c>
      <c r="N15" s="1">
        <v>108.2</v>
      </c>
      <c r="O15" s="1">
        <v>95.4</v>
      </c>
      <c r="P15" s="1">
        <v>113.5</v>
      </c>
      <c r="Q15" s="1">
        <v>112.1</v>
      </c>
      <c r="R15" s="1">
        <v>119.9</v>
      </c>
      <c r="S15" s="1">
        <v>115.2</v>
      </c>
      <c r="T15" s="1">
        <v>116.2</v>
      </c>
      <c r="U15" s="1">
        <v>115.3</v>
      </c>
      <c r="V15" s="1">
        <v>111.7</v>
      </c>
      <c r="W15" s="1">
        <v>114.7</v>
      </c>
      <c r="X15" s="1">
        <v>112.5</v>
      </c>
      <c r="Y15" s="1">
        <v>111.1</v>
      </c>
      <c r="Z15" s="1">
        <v>112.6</v>
      </c>
      <c r="AA15" s="1">
        <v>110.4</v>
      </c>
      <c r="AB15" s="1">
        <v>111.3</v>
      </c>
      <c r="AC15" s="1">
        <v>110.3</v>
      </c>
      <c r="AD15" s="1">
        <v>111.6</v>
      </c>
      <c r="AE15" s="1">
        <v>108.7</v>
      </c>
      <c r="AF15" s="1">
        <v>111</v>
      </c>
      <c r="AG15" s="1">
        <v>113.1</v>
      </c>
    </row>
    <row r="16" spans="1:35" x14ac:dyDescent="0.3">
      <c r="A16" s="28"/>
      <c r="B16" s="29"/>
      <c r="D16" s="1" t="s">
        <v>686</v>
      </c>
      <c r="E16" s="1">
        <v>2014</v>
      </c>
      <c r="F16" s="1" t="s">
        <v>689</v>
      </c>
      <c r="G16" s="1">
        <v>122.1</v>
      </c>
      <c r="H16" s="1">
        <v>121.4</v>
      </c>
      <c r="I16" s="1">
        <v>121.5</v>
      </c>
      <c r="J16" s="1">
        <v>116.2</v>
      </c>
      <c r="K16" s="1">
        <v>102.8</v>
      </c>
      <c r="L16" s="1">
        <v>117.7</v>
      </c>
      <c r="M16" s="1">
        <v>113.3</v>
      </c>
      <c r="N16" s="1">
        <v>108.9</v>
      </c>
      <c r="O16" s="1">
        <v>96.3</v>
      </c>
      <c r="P16" s="1">
        <v>114.1</v>
      </c>
      <c r="Q16" s="1">
        <v>112.2</v>
      </c>
      <c r="R16" s="1">
        <v>120.5</v>
      </c>
      <c r="S16" s="1">
        <v>116</v>
      </c>
      <c r="T16" s="1">
        <v>116.7</v>
      </c>
      <c r="U16" s="1">
        <v>115.8</v>
      </c>
      <c r="V16" s="1">
        <v>112.1</v>
      </c>
      <c r="W16" s="1">
        <v>115.2</v>
      </c>
      <c r="X16" s="1">
        <v>113.2</v>
      </c>
      <c r="Y16" s="1">
        <v>110.9</v>
      </c>
      <c r="Z16" s="1">
        <v>113</v>
      </c>
      <c r="AA16" s="1">
        <v>110.8</v>
      </c>
      <c r="AB16" s="1">
        <v>111.6</v>
      </c>
      <c r="AC16" s="1">
        <v>110.9</v>
      </c>
      <c r="AD16" s="1">
        <v>111.8</v>
      </c>
      <c r="AE16" s="1">
        <v>109.2</v>
      </c>
      <c r="AF16" s="1">
        <v>111.4</v>
      </c>
      <c r="AG16" s="1">
        <v>113.7</v>
      </c>
    </row>
    <row r="17" spans="1:33" x14ac:dyDescent="0.3">
      <c r="A17" s="28"/>
      <c r="B17" s="29"/>
      <c r="D17" s="1" t="s">
        <v>686</v>
      </c>
      <c r="E17" s="1">
        <v>2014</v>
      </c>
      <c r="F17" s="1" t="s">
        <v>690</v>
      </c>
      <c r="G17" s="1">
        <v>122.5</v>
      </c>
      <c r="H17" s="1">
        <v>121.7</v>
      </c>
      <c r="I17" s="1">
        <v>113.3</v>
      </c>
      <c r="J17" s="1">
        <v>117</v>
      </c>
      <c r="K17" s="1">
        <v>103.1</v>
      </c>
      <c r="L17" s="1">
        <v>126.7</v>
      </c>
      <c r="M17" s="1">
        <v>121.2</v>
      </c>
      <c r="N17" s="1">
        <v>111</v>
      </c>
      <c r="O17" s="1">
        <v>100.3</v>
      </c>
      <c r="P17" s="1">
        <v>115.3</v>
      </c>
      <c r="Q17" s="1">
        <v>112.7</v>
      </c>
      <c r="R17" s="1">
        <v>121</v>
      </c>
      <c r="S17" s="1">
        <v>118.2</v>
      </c>
      <c r="T17" s="1">
        <v>117.6</v>
      </c>
      <c r="U17" s="1">
        <v>116.3</v>
      </c>
      <c r="V17" s="1">
        <v>112.5</v>
      </c>
      <c r="W17" s="1">
        <v>115.7</v>
      </c>
      <c r="X17" s="1">
        <v>113.9</v>
      </c>
      <c r="Y17" s="1">
        <v>110.9</v>
      </c>
      <c r="Z17" s="1">
        <v>113.4</v>
      </c>
      <c r="AA17" s="1">
        <v>111</v>
      </c>
      <c r="AB17" s="1">
        <v>111.2</v>
      </c>
      <c r="AC17" s="1">
        <v>111.2</v>
      </c>
      <c r="AD17" s="1">
        <v>112.5</v>
      </c>
      <c r="AE17" s="1">
        <v>109.1</v>
      </c>
      <c r="AF17" s="1">
        <v>111.4</v>
      </c>
      <c r="AG17" s="1">
        <v>114.7</v>
      </c>
    </row>
    <row r="18" spans="1:33" x14ac:dyDescent="0.3">
      <c r="A18" s="28"/>
      <c r="B18" s="29"/>
      <c r="D18" s="1" t="s">
        <v>686</v>
      </c>
      <c r="E18" s="1">
        <v>2014</v>
      </c>
      <c r="F18" s="1" t="s">
        <v>691</v>
      </c>
      <c r="G18" s="1">
        <v>122.7</v>
      </c>
      <c r="H18" s="1">
        <v>124.1</v>
      </c>
      <c r="I18" s="1">
        <v>114.2</v>
      </c>
      <c r="J18" s="1">
        <v>119.1</v>
      </c>
      <c r="K18" s="1">
        <v>103.5</v>
      </c>
      <c r="L18" s="1">
        <v>129.19999999999999</v>
      </c>
      <c r="M18" s="1">
        <v>127</v>
      </c>
      <c r="N18" s="1">
        <v>112.6</v>
      </c>
      <c r="O18" s="1">
        <v>101.3</v>
      </c>
      <c r="P18" s="1">
        <v>117</v>
      </c>
      <c r="Q18" s="1">
        <v>112.9</v>
      </c>
      <c r="R18" s="1">
        <v>121.7</v>
      </c>
      <c r="S18" s="1">
        <v>120</v>
      </c>
      <c r="T18" s="1">
        <v>118.3</v>
      </c>
      <c r="U18" s="1">
        <v>116.8</v>
      </c>
      <c r="V18" s="1">
        <v>112.9</v>
      </c>
      <c r="W18" s="1">
        <v>116.2</v>
      </c>
      <c r="X18" s="1">
        <v>114.3</v>
      </c>
      <c r="Y18" s="1">
        <v>111.1</v>
      </c>
      <c r="Z18" s="1">
        <v>114.1</v>
      </c>
      <c r="AA18" s="1">
        <v>111.2</v>
      </c>
      <c r="AB18" s="1">
        <v>111.3</v>
      </c>
      <c r="AC18" s="1">
        <v>111.5</v>
      </c>
      <c r="AD18" s="1">
        <v>112.9</v>
      </c>
      <c r="AE18" s="1">
        <v>109.3</v>
      </c>
      <c r="AF18" s="1">
        <v>111.7</v>
      </c>
      <c r="AG18" s="1">
        <v>115.6</v>
      </c>
    </row>
    <row r="19" spans="1:33" x14ac:dyDescent="0.3">
      <c r="A19" s="30"/>
      <c r="B19" s="31"/>
      <c r="D19" s="1" t="s">
        <v>686</v>
      </c>
      <c r="E19" s="1">
        <v>2014</v>
      </c>
      <c r="F19" s="1" t="s">
        <v>692</v>
      </c>
      <c r="G19" s="1">
        <v>123.1</v>
      </c>
      <c r="H19" s="1">
        <v>125.9</v>
      </c>
      <c r="I19" s="1">
        <v>115.4</v>
      </c>
      <c r="J19" s="1">
        <v>120.4</v>
      </c>
      <c r="K19" s="1">
        <v>103.4</v>
      </c>
      <c r="L19" s="1">
        <v>131.19999999999999</v>
      </c>
      <c r="M19" s="1">
        <v>137.5</v>
      </c>
      <c r="N19" s="1">
        <v>112.8</v>
      </c>
      <c r="O19" s="1">
        <v>101.4</v>
      </c>
      <c r="P19" s="1">
        <v>118.3</v>
      </c>
      <c r="Q19" s="1">
        <v>113.2</v>
      </c>
      <c r="R19" s="1">
        <v>122.4</v>
      </c>
      <c r="S19" s="1">
        <v>122</v>
      </c>
      <c r="T19" s="1">
        <v>119</v>
      </c>
      <c r="U19" s="1">
        <v>117.4</v>
      </c>
      <c r="V19" s="1">
        <v>113.2</v>
      </c>
      <c r="W19" s="1">
        <v>116.7</v>
      </c>
      <c r="X19" s="1">
        <v>113.9</v>
      </c>
      <c r="Y19" s="1">
        <v>111.2</v>
      </c>
      <c r="Z19" s="1">
        <v>114.3</v>
      </c>
      <c r="AA19" s="1">
        <v>111.4</v>
      </c>
      <c r="AB19" s="1">
        <v>111.5</v>
      </c>
      <c r="AC19" s="1">
        <v>111.8</v>
      </c>
      <c r="AD19" s="1">
        <v>115.1</v>
      </c>
      <c r="AE19" s="1">
        <v>108.7</v>
      </c>
      <c r="AF19" s="1">
        <v>112.2</v>
      </c>
      <c r="AG19" s="1">
        <v>116.4</v>
      </c>
    </row>
    <row r="20" spans="1:33" x14ac:dyDescent="0.3">
      <c r="D20" s="1" t="s">
        <v>686</v>
      </c>
      <c r="E20" s="1">
        <v>2014</v>
      </c>
      <c r="F20" s="1" t="s">
        <v>693</v>
      </c>
      <c r="G20" s="1">
        <v>123.8</v>
      </c>
      <c r="H20" s="1">
        <v>126.4</v>
      </c>
      <c r="I20" s="1">
        <v>118</v>
      </c>
      <c r="J20" s="1">
        <v>121.6</v>
      </c>
      <c r="K20" s="1">
        <v>103.5</v>
      </c>
      <c r="L20" s="1">
        <v>133.69999999999999</v>
      </c>
      <c r="M20" s="1">
        <v>172.4</v>
      </c>
      <c r="N20" s="1">
        <v>113.1</v>
      </c>
      <c r="O20" s="1">
        <v>102.7</v>
      </c>
      <c r="P20" s="1">
        <v>120</v>
      </c>
      <c r="Q20" s="1">
        <v>113.8</v>
      </c>
      <c r="R20" s="1">
        <v>123.4</v>
      </c>
      <c r="S20" s="1">
        <v>127.1</v>
      </c>
      <c r="T20" s="1">
        <v>121</v>
      </c>
      <c r="U20" s="1">
        <v>118</v>
      </c>
      <c r="V20" s="1">
        <v>113.6</v>
      </c>
      <c r="W20" s="1">
        <v>117.4</v>
      </c>
      <c r="X20" s="1">
        <v>114.8</v>
      </c>
      <c r="Y20" s="1">
        <v>111.6</v>
      </c>
      <c r="Z20" s="1">
        <v>114.9</v>
      </c>
      <c r="AA20" s="1">
        <v>111.5</v>
      </c>
      <c r="AB20" s="1">
        <v>113</v>
      </c>
      <c r="AC20" s="1">
        <v>112.4</v>
      </c>
      <c r="AD20" s="1">
        <v>117.8</v>
      </c>
      <c r="AE20" s="1">
        <v>109.7</v>
      </c>
      <c r="AF20" s="1">
        <v>113.5</v>
      </c>
      <c r="AG20" s="1">
        <v>118.9</v>
      </c>
    </row>
    <row r="21" spans="1:33" x14ac:dyDescent="0.3">
      <c r="D21" s="1" t="s">
        <v>686</v>
      </c>
      <c r="E21" s="1">
        <v>2014</v>
      </c>
      <c r="F21" s="1" t="s">
        <v>694</v>
      </c>
      <c r="G21" s="1">
        <v>124.8</v>
      </c>
      <c r="H21" s="1">
        <v>127.3</v>
      </c>
      <c r="I21" s="1">
        <v>116.5</v>
      </c>
      <c r="J21" s="1">
        <v>122.2</v>
      </c>
      <c r="K21" s="1">
        <v>103.6</v>
      </c>
      <c r="L21" s="1">
        <v>132.69999999999999</v>
      </c>
      <c r="M21" s="1">
        <v>181.9</v>
      </c>
      <c r="N21" s="1">
        <v>115.2</v>
      </c>
      <c r="O21" s="1">
        <v>102.7</v>
      </c>
      <c r="P21" s="1">
        <v>122.1</v>
      </c>
      <c r="Q21" s="1">
        <v>114.4</v>
      </c>
      <c r="R21" s="1">
        <v>124.7</v>
      </c>
      <c r="S21" s="1">
        <v>128.9</v>
      </c>
      <c r="T21" s="1">
        <v>123</v>
      </c>
      <c r="U21" s="1">
        <v>118.6</v>
      </c>
      <c r="V21" s="1">
        <v>114.1</v>
      </c>
      <c r="W21" s="1">
        <v>117.9</v>
      </c>
      <c r="X21" s="1">
        <v>115.5</v>
      </c>
      <c r="Y21" s="1">
        <v>111.8</v>
      </c>
      <c r="Z21" s="1">
        <v>115.3</v>
      </c>
      <c r="AA21" s="1">
        <v>112.2</v>
      </c>
      <c r="AB21" s="1">
        <v>112.5</v>
      </c>
      <c r="AC21" s="1">
        <v>112.9</v>
      </c>
      <c r="AD21" s="1">
        <v>119.2</v>
      </c>
      <c r="AE21" s="1">
        <v>110.5</v>
      </c>
      <c r="AF21" s="1">
        <v>113.9</v>
      </c>
      <c r="AG21" s="1">
        <v>119.9</v>
      </c>
    </row>
    <row r="22" spans="1:33" x14ac:dyDescent="0.3">
      <c r="D22" s="1" t="s">
        <v>686</v>
      </c>
      <c r="E22" s="1">
        <v>2014</v>
      </c>
      <c r="F22" s="1" t="s">
        <v>695</v>
      </c>
      <c r="G22" s="1">
        <v>124.2</v>
      </c>
      <c r="H22" s="1">
        <v>125.4</v>
      </c>
      <c r="I22" s="1">
        <v>116.4</v>
      </c>
      <c r="J22" s="1">
        <v>122.7</v>
      </c>
      <c r="K22" s="1">
        <v>103.5</v>
      </c>
      <c r="L22" s="1">
        <v>124.5</v>
      </c>
      <c r="M22" s="1">
        <v>168.6</v>
      </c>
      <c r="N22" s="1">
        <v>116.9</v>
      </c>
      <c r="O22" s="1">
        <v>101.9</v>
      </c>
      <c r="P22" s="1">
        <v>122.9</v>
      </c>
      <c r="Q22" s="1">
        <v>114.8</v>
      </c>
      <c r="R22" s="1">
        <v>125.2</v>
      </c>
      <c r="S22" s="1">
        <v>126.7</v>
      </c>
      <c r="T22" s="1">
        <v>124.3</v>
      </c>
      <c r="U22" s="1">
        <v>119.2</v>
      </c>
      <c r="V22" s="1">
        <v>114.5</v>
      </c>
      <c r="W22" s="1">
        <v>118.4</v>
      </c>
      <c r="X22" s="1">
        <v>116.1</v>
      </c>
      <c r="Y22" s="1">
        <v>111.8</v>
      </c>
      <c r="Z22" s="1">
        <v>115.5</v>
      </c>
      <c r="AA22" s="1">
        <v>112.3</v>
      </c>
      <c r="AB22" s="1">
        <v>111.2</v>
      </c>
      <c r="AC22" s="1">
        <v>113.4</v>
      </c>
      <c r="AD22" s="1">
        <v>120</v>
      </c>
      <c r="AE22" s="1">
        <v>110</v>
      </c>
      <c r="AF22" s="1">
        <v>113.6</v>
      </c>
      <c r="AG22" s="1">
        <v>119.2</v>
      </c>
    </row>
    <row r="23" spans="1:33" x14ac:dyDescent="0.3">
      <c r="D23" s="1" t="s">
        <v>686</v>
      </c>
      <c r="E23" s="1">
        <v>2014</v>
      </c>
      <c r="F23" s="1" t="s">
        <v>696</v>
      </c>
      <c r="G23" s="1">
        <v>124.6</v>
      </c>
      <c r="H23" s="1">
        <v>126.1</v>
      </c>
      <c r="I23" s="1">
        <v>117.8</v>
      </c>
      <c r="J23" s="1">
        <v>123.1</v>
      </c>
      <c r="K23" s="1">
        <v>103.5</v>
      </c>
      <c r="L23" s="1">
        <v>123.5</v>
      </c>
      <c r="M23" s="1">
        <v>159.6</v>
      </c>
      <c r="N23" s="1">
        <v>117.4</v>
      </c>
      <c r="O23" s="1">
        <v>101.2</v>
      </c>
      <c r="P23" s="1">
        <v>123.8</v>
      </c>
      <c r="Q23" s="1">
        <v>115.2</v>
      </c>
      <c r="R23" s="1">
        <v>125.9</v>
      </c>
      <c r="S23" s="1">
        <v>125.8</v>
      </c>
      <c r="T23" s="1">
        <v>124.3</v>
      </c>
      <c r="U23" s="1">
        <v>119.6</v>
      </c>
      <c r="V23" s="1">
        <v>114.9</v>
      </c>
      <c r="W23" s="1">
        <v>118.9</v>
      </c>
      <c r="X23" s="1">
        <v>116.7</v>
      </c>
      <c r="Y23" s="1">
        <v>112</v>
      </c>
      <c r="Z23" s="1">
        <v>115.8</v>
      </c>
      <c r="AA23" s="1">
        <v>112.6</v>
      </c>
      <c r="AB23" s="1">
        <v>111</v>
      </c>
      <c r="AC23" s="1">
        <v>113.6</v>
      </c>
      <c r="AD23" s="1">
        <v>120.2</v>
      </c>
      <c r="AE23" s="1">
        <v>110.1</v>
      </c>
      <c r="AF23" s="1">
        <v>113.7</v>
      </c>
      <c r="AG23" s="1">
        <v>119.1</v>
      </c>
    </row>
    <row r="24" spans="1:33" x14ac:dyDescent="0.3">
      <c r="D24" s="1" t="s">
        <v>686</v>
      </c>
      <c r="E24" s="1">
        <v>2014</v>
      </c>
      <c r="F24" s="1" t="s">
        <v>697</v>
      </c>
      <c r="G24" s="1">
        <v>124.5</v>
      </c>
      <c r="H24" s="1">
        <v>125.6</v>
      </c>
      <c r="I24" s="1">
        <v>122.7</v>
      </c>
      <c r="J24" s="1">
        <v>124.6</v>
      </c>
      <c r="K24" s="1">
        <v>103.2</v>
      </c>
      <c r="L24" s="1">
        <v>122.2</v>
      </c>
      <c r="M24" s="1">
        <v>153.19999999999999</v>
      </c>
      <c r="N24" s="1">
        <v>119.3</v>
      </c>
      <c r="O24" s="1">
        <v>99.8</v>
      </c>
      <c r="P24" s="1">
        <v>124.6</v>
      </c>
      <c r="Q24" s="1">
        <v>115.8</v>
      </c>
      <c r="R24" s="1">
        <v>126.9</v>
      </c>
      <c r="S24" s="1">
        <v>125.4</v>
      </c>
      <c r="T24" s="1">
        <v>125.8</v>
      </c>
      <c r="U24" s="1">
        <v>120.3</v>
      </c>
      <c r="V24" s="1">
        <v>115.4</v>
      </c>
      <c r="W24" s="1">
        <v>119.5</v>
      </c>
      <c r="X24" s="1">
        <v>117.1</v>
      </c>
      <c r="Y24" s="1">
        <v>112.6</v>
      </c>
      <c r="Z24" s="1">
        <v>116.4</v>
      </c>
      <c r="AA24" s="1">
        <v>113</v>
      </c>
      <c r="AB24" s="1">
        <v>109.7</v>
      </c>
      <c r="AC24" s="1">
        <v>114</v>
      </c>
      <c r="AD24" s="1">
        <v>120.3</v>
      </c>
      <c r="AE24" s="1">
        <v>109.6</v>
      </c>
      <c r="AF24" s="1">
        <v>113.4</v>
      </c>
      <c r="AG24" s="1">
        <v>119</v>
      </c>
    </row>
    <row r="25" spans="1:33" x14ac:dyDescent="0.3">
      <c r="D25" s="1" t="s">
        <v>686</v>
      </c>
      <c r="E25" s="1">
        <v>2014</v>
      </c>
      <c r="F25" s="1" t="s">
        <v>698</v>
      </c>
      <c r="G25" s="1">
        <v>124</v>
      </c>
      <c r="H25" s="1">
        <v>124.7</v>
      </c>
      <c r="I25" s="1">
        <v>126.3</v>
      </c>
      <c r="J25" s="1">
        <v>124.9</v>
      </c>
      <c r="K25" s="1">
        <v>103</v>
      </c>
      <c r="L25" s="1">
        <v>122.3</v>
      </c>
      <c r="M25" s="1">
        <v>141</v>
      </c>
      <c r="N25" s="1">
        <v>120.1</v>
      </c>
      <c r="O25" s="1">
        <v>97.8</v>
      </c>
      <c r="P25" s="1">
        <v>125.4</v>
      </c>
      <c r="Q25" s="1">
        <v>116.1</v>
      </c>
      <c r="R25" s="1">
        <v>127.6</v>
      </c>
      <c r="S25" s="1">
        <v>124</v>
      </c>
      <c r="T25" s="1">
        <v>126.4</v>
      </c>
      <c r="U25" s="1">
        <v>120.7</v>
      </c>
      <c r="V25" s="1">
        <v>115.8</v>
      </c>
      <c r="W25" s="1">
        <v>120</v>
      </c>
      <c r="X25" s="1">
        <v>116.5</v>
      </c>
      <c r="Y25" s="1">
        <v>113</v>
      </c>
      <c r="Z25" s="1">
        <v>116.8</v>
      </c>
      <c r="AA25" s="1">
        <v>113.2</v>
      </c>
      <c r="AB25" s="1">
        <v>108.8</v>
      </c>
      <c r="AC25" s="1">
        <v>114.3</v>
      </c>
      <c r="AD25" s="1">
        <v>120.7</v>
      </c>
      <c r="AE25" s="1">
        <v>110.4</v>
      </c>
      <c r="AF25" s="1">
        <v>113.4</v>
      </c>
      <c r="AG25" s="1">
        <v>118.4</v>
      </c>
    </row>
    <row r="26" spans="1:33" x14ac:dyDescent="0.3">
      <c r="D26" s="1" t="s">
        <v>686</v>
      </c>
      <c r="E26" s="1">
        <v>2015</v>
      </c>
      <c r="F26" s="1" t="s">
        <v>687</v>
      </c>
      <c r="G26" s="1">
        <v>124</v>
      </c>
      <c r="H26" s="1">
        <v>125.5</v>
      </c>
      <c r="I26" s="1">
        <v>126.6</v>
      </c>
      <c r="J26" s="1">
        <v>125.2</v>
      </c>
      <c r="K26" s="1">
        <v>104.3</v>
      </c>
      <c r="L26" s="1">
        <v>121.3</v>
      </c>
      <c r="M26" s="1">
        <v>134.4</v>
      </c>
      <c r="N26" s="1">
        <v>122.9</v>
      </c>
      <c r="O26" s="1">
        <v>96.1</v>
      </c>
      <c r="P26" s="1">
        <v>126.6</v>
      </c>
      <c r="Q26" s="1">
        <v>116.5</v>
      </c>
      <c r="R26" s="1">
        <v>128</v>
      </c>
      <c r="S26" s="1">
        <v>123.5</v>
      </c>
      <c r="T26" s="1">
        <v>127.4</v>
      </c>
      <c r="U26" s="1">
        <v>121</v>
      </c>
      <c r="V26" s="1">
        <v>116.1</v>
      </c>
      <c r="W26" s="1">
        <v>120.2</v>
      </c>
      <c r="X26" s="1">
        <v>117.3</v>
      </c>
      <c r="Y26" s="1">
        <v>113.4</v>
      </c>
      <c r="Z26" s="1">
        <v>117.2</v>
      </c>
      <c r="AA26" s="1">
        <v>113.7</v>
      </c>
      <c r="AB26" s="1">
        <v>107.9</v>
      </c>
      <c r="AC26" s="1">
        <v>114.6</v>
      </c>
      <c r="AD26" s="1">
        <v>120.8</v>
      </c>
      <c r="AE26" s="1">
        <v>111.4</v>
      </c>
      <c r="AF26" s="1">
        <v>113.4</v>
      </c>
      <c r="AG26" s="1">
        <v>118.5</v>
      </c>
    </row>
    <row r="27" spans="1:33" x14ac:dyDescent="0.3">
      <c r="D27" s="1" t="s">
        <v>686</v>
      </c>
      <c r="E27" s="1">
        <v>2015</v>
      </c>
      <c r="F27" s="1" t="s">
        <v>688</v>
      </c>
      <c r="G27" s="1">
        <v>124.3</v>
      </c>
      <c r="H27" s="1">
        <v>126.5</v>
      </c>
      <c r="I27" s="1">
        <v>119.5</v>
      </c>
      <c r="J27" s="1">
        <v>125.6</v>
      </c>
      <c r="K27" s="1">
        <v>104.9</v>
      </c>
      <c r="L27" s="1">
        <v>121.6</v>
      </c>
      <c r="M27" s="1">
        <v>131.80000000000001</v>
      </c>
      <c r="N27" s="1">
        <v>125.1</v>
      </c>
      <c r="O27" s="1">
        <v>95</v>
      </c>
      <c r="P27" s="1">
        <v>127.7</v>
      </c>
      <c r="Q27" s="1">
        <v>116.8</v>
      </c>
      <c r="R27" s="1">
        <v>128.6</v>
      </c>
      <c r="S27" s="1">
        <v>123.7</v>
      </c>
      <c r="T27" s="1">
        <v>128.1</v>
      </c>
      <c r="U27" s="1">
        <v>121.3</v>
      </c>
      <c r="V27" s="1">
        <v>116.5</v>
      </c>
      <c r="W27" s="1">
        <v>120.6</v>
      </c>
      <c r="X27" s="1">
        <v>118.1</v>
      </c>
      <c r="Y27" s="1">
        <v>114</v>
      </c>
      <c r="Z27" s="1">
        <v>117.7</v>
      </c>
      <c r="AA27" s="1">
        <v>114.1</v>
      </c>
      <c r="AB27" s="1">
        <v>106.8</v>
      </c>
      <c r="AC27" s="1">
        <v>114.9</v>
      </c>
      <c r="AD27" s="1">
        <v>120.4</v>
      </c>
      <c r="AE27" s="1">
        <v>111.7</v>
      </c>
      <c r="AF27" s="1">
        <v>113.2</v>
      </c>
      <c r="AG27" s="1">
        <v>118.7</v>
      </c>
    </row>
    <row r="28" spans="1:33" x14ac:dyDescent="0.3">
      <c r="D28" s="1" t="s">
        <v>686</v>
      </c>
      <c r="E28" s="1">
        <v>2015</v>
      </c>
      <c r="F28" s="1" t="s">
        <v>689</v>
      </c>
      <c r="G28" s="1">
        <v>124</v>
      </c>
      <c r="H28" s="1">
        <v>126.7</v>
      </c>
      <c r="I28" s="1">
        <v>113.5</v>
      </c>
      <c r="J28" s="1">
        <v>125.9</v>
      </c>
      <c r="K28" s="1">
        <v>104.8</v>
      </c>
      <c r="L28" s="1">
        <v>123.8</v>
      </c>
      <c r="M28" s="1">
        <v>131.4</v>
      </c>
      <c r="N28" s="1">
        <v>127.2</v>
      </c>
      <c r="O28" s="1">
        <v>93.2</v>
      </c>
      <c r="P28" s="1">
        <v>127.4</v>
      </c>
      <c r="Q28" s="1">
        <v>117</v>
      </c>
      <c r="R28" s="1">
        <v>129.19999999999999</v>
      </c>
      <c r="S28" s="1">
        <v>123.9</v>
      </c>
      <c r="T28" s="1">
        <v>128.80000000000001</v>
      </c>
      <c r="U28" s="1">
        <v>121.7</v>
      </c>
      <c r="V28" s="1">
        <v>116.9</v>
      </c>
      <c r="W28" s="1">
        <v>120.9</v>
      </c>
      <c r="X28" s="1">
        <v>118.6</v>
      </c>
      <c r="Y28" s="1">
        <v>114.4</v>
      </c>
      <c r="Z28" s="1">
        <v>118</v>
      </c>
      <c r="AA28" s="1">
        <v>114.3</v>
      </c>
      <c r="AB28" s="1">
        <v>108.4</v>
      </c>
      <c r="AC28" s="1">
        <v>115.4</v>
      </c>
      <c r="AD28" s="1">
        <v>120.6</v>
      </c>
      <c r="AE28" s="1">
        <v>111.3</v>
      </c>
      <c r="AF28" s="1">
        <v>113.8</v>
      </c>
      <c r="AG28" s="1">
        <v>119.1</v>
      </c>
    </row>
    <row r="29" spans="1:33" x14ac:dyDescent="0.3">
      <c r="D29" s="1" t="s">
        <v>686</v>
      </c>
      <c r="E29" s="1">
        <v>2015</v>
      </c>
      <c r="F29" s="1" t="s">
        <v>690</v>
      </c>
      <c r="G29" s="1">
        <v>123.8</v>
      </c>
      <c r="H29" s="1">
        <v>128.19999999999999</v>
      </c>
      <c r="I29" s="1">
        <v>110</v>
      </c>
      <c r="J29" s="1">
        <v>126.3</v>
      </c>
      <c r="K29" s="1">
        <v>104.5</v>
      </c>
      <c r="L29" s="1">
        <v>130.6</v>
      </c>
      <c r="M29" s="1">
        <v>130.80000000000001</v>
      </c>
      <c r="N29" s="1">
        <v>131.30000000000001</v>
      </c>
      <c r="O29" s="1">
        <v>91.6</v>
      </c>
      <c r="P29" s="1">
        <v>127.7</v>
      </c>
      <c r="Q29" s="1">
        <v>117.2</v>
      </c>
      <c r="R29" s="1">
        <v>129.5</v>
      </c>
      <c r="S29" s="1">
        <v>124.6</v>
      </c>
      <c r="T29" s="1">
        <v>130.1</v>
      </c>
      <c r="U29" s="1">
        <v>122.1</v>
      </c>
      <c r="V29" s="1">
        <v>117.2</v>
      </c>
      <c r="W29" s="1">
        <v>121.3</v>
      </c>
      <c r="X29" s="1">
        <v>119.2</v>
      </c>
      <c r="Y29" s="1">
        <v>114.7</v>
      </c>
      <c r="Z29" s="1">
        <v>118.4</v>
      </c>
      <c r="AA29" s="1">
        <v>114.6</v>
      </c>
      <c r="AB29" s="1">
        <v>108.4</v>
      </c>
      <c r="AC29" s="1">
        <v>115.6</v>
      </c>
      <c r="AD29" s="1">
        <v>121.7</v>
      </c>
      <c r="AE29" s="1">
        <v>111.8</v>
      </c>
      <c r="AF29" s="1">
        <v>114.2</v>
      </c>
      <c r="AG29" s="1">
        <v>119.7</v>
      </c>
    </row>
    <row r="30" spans="1:33" x14ac:dyDescent="0.3">
      <c r="D30" s="1" t="s">
        <v>686</v>
      </c>
      <c r="E30" s="1">
        <v>2015</v>
      </c>
      <c r="F30" s="1" t="s">
        <v>691</v>
      </c>
      <c r="G30" s="1">
        <v>123.8</v>
      </c>
      <c r="H30" s="1">
        <v>129.69999999999999</v>
      </c>
      <c r="I30" s="1">
        <v>111.3</v>
      </c>
      <c r="J30" s="1">
        <v>126.6</v>
      </c>
      <c r="K30" s="1">
        <v>105.2</v>
      </c>
      <c r="L30" s="1">
        <v>130.80000000000001</v>
      </c>
      <c r="M30" s="1">
        <v>135.6</v>
      </c>
      <c r="N30" s="1">
        <v>142.6</v>
      </c>
      <c r="O30" s="1">
        <v>90.8</v>
      </c>
      <c r="P30" s="1">
        <v>128.80000000000001</v>
      </c>
      <c r="Q30" s="1">
        <v>117.7</v>
      </c>
      <c r="R30" s="1">
        <v>129.9</v>
      </c>
      <c r="S30" s="1">
        <v>126.1</v>
      </c>
      <c r="T30" s="1">
        <v>131.30000000000001</v>
      </c>
      <c r="U30" s="1">
        <v>122.4</v>
      </c>
      <c r="V30" s="1">
        <v>117.4</v>
      </c>
      <c r="W30" s="1">
        <v>121.6</v>
      </c>
      <c r="X30" s="1">
        <v>119.6</v>
      </c>
      <c r="Y30" s="1">
        <v>114.9</v>
      </c>
      <c r="Z30" s="1">
        <v>118.7</v>
      </c>
      <c r="AA30" s="1">
        <v>114.9</v>
      </c>
      <c r="AB30" s="1">
        <v>110.8</v>
      </c>
      <c r="AC30" s="1">
        <v>116</v>
      </c>
      <c r="AD30" s="1">
        <v>122</v>
      </c>
      <c r="AE30" s="1">
        <v>112.4</v>
      </c>
      <c r="AF30" s="1">
        <v>115.2</v>
      </c>
      <c r="AG30" s="1">
        <v>120.7</v>
      </c>
    </row>
    <row r="31" spans="1:33" x14ac:dyDescent="0.3">
      <c r="D31" s="1" t="s">
        <v>686</v>
      </c>
      <c r="E31" s="1">
        <v>2015</v>
      </c>
      <c r="F31" s="1" t="s">
        <v>692</v>
      </c>
      <c r="G31" s="1">
        <v>123.6</v>
      </c>
      <c r="H31" s="1">
        <v>134.4</v>
      </c>
      <c r="I31" s="1">
        <v>120.9</v>
      </c>
      <c r="J31" s="1">
        <v>127.3</v>
      </c>
      <c r="K31" s="1">
        <v>106</v>
      </c>
      <c r="L31" s="1">
        <v>132.30000000000001</v>
      </c>
      <c r="M31" s="1">
        <v>146.69999999999999</v>
      </c>
      <c r="N31" s="1">
        <v>148.1</v>
      </c>
      <c r="O31" s="1">
        <v>89.8</v>
      </c>
      <c r="P31" s="1">
        <v>130.5</v>
      </c>
      <c r="Q31" s="1">
        <v>118</v>
      </c>
      <c r="R31" s="1">
        <v>130.5</v>
      </c>
      <c r="S31" s="1">
        <v>128.5</v>
      </c>
      <c r="T31" s="1">
        <v>132.1</v>
      </c>
      <c r="U31" s="1">
        <v>123.2</v>
      </c>
      <c r="V31" s="1">
        <v>117.6</v>
      </c>
      <c r="W31" s="1">
        <v>122.3</v>
      </c>
      <c r="X31" s="1">
        <v>119</v>
      </c>
      <c r="Y31" s="1">
        <v>115.1</v>
      </c>
      <c r="Z31" s="1">
        <v>119.2</v>
      </c>
      <c r="AA31" s="1">
        <v>115.4</v>
      </c>
      <c r="AB31" s="1">
        <v>111.7</v>
      </c>
      <c r="AC31" s="1">
        <v>116.2</v>
      </c>
      <c r="AD31" s="1">
        <v>123.8</v>
      </c>
      <c r="AE31" s="1">
        <v>112.5</v>
      </c>
      <c r="AF31" s="1">
        <v>116</v>
      </c>
      <c r="AG31" s="1">
        <v>121.7</v>
      </c>
    </row>
    <row r="32" spans="1:33" x14ac:dyDescent="0.3">
      <c r="D32" s="1" t="s">
        <v>686</v>
      </c>
      <c r="E32" s="1">
        <v>2015</v>
      </c>
      <c r="F32" s="1" t="s">
        <v>693</v>
      </c>
      <c r="G32" s="1">
        <v>123.2</v>
      </c>
      <c r="H32" s="1">
        <v>134.30000000000001</v>
      </c>
      <c r="I32" s="1">
        <v>119.5</v>
      </c>
      <c r="J32" s="1">
        <v>127.7</v>
      </c>
      <c r="K32" s="1">
        <v>106.3</v>
      </c>
      <c r="L32" s="1">
        <v>132.80000000000001</v>
      </c>
      <c r="M32" s="1">
        <v>153.5</v>
      </c>
      <c r="N32" s="1">
        <v>149.5</v>
      </c>
      <c r="O32" s="1">
        <v>85.7</v>
      </c>
      <c r="P32" s="1">
        <v>131.5</v>
      </c>
      <c r="Q32" s="1">
        <v>118.3</v>
      </c>
      <c r="R32" s="1">
        <v>131.1</v>
      </c>
      <c r="S32" s="1">
        <v>129.5</v>
      </c>
      <c r="T32" s="1">
        <v>133.1</v>
      </c>
      <c r="U32" s="1">
        <v>123.5</v>
      </c>
      <c r="V32" s="1">
        <v>117.9</v>
      </c>
      <c r="W32" s="1">
        <v>122.7</v>
      </c>
      <c r="X32" s="1">
        <v>119.9</v>
      </c>
      <c r="Y32" s="1">
        <v>115.3</v>
      </c>
      <c r="Z32" s="1">
        <v>119.5</v>
      </c>
      <c r="AA32" s="1">
        <v>116</v>
      </c>
      <c r="AB32" s="1">
        <v>111.5</v>
      </c>
      <c r="AC32" s="1">
        <v>116.6</v>
      </c>
      <c r="AD32" s="1">
        <v>125.4</v>
      </c>
      <c r="AE32" s="1">
        <v>111.7</v>
      </c>
      <c r="AF32" s="1">
        <v>116.3</v>
      </c>
      <c r="AG32" s="1">
        <v>122.4</v>
      </c>
    </row>
    <row r="33" spans="4:33" x14ac:dyDescent="0.3">
      <c r="D33" s="1" t="s">
        <v>686</v>
      </c>
      <c r="E33" s="1">
        <v>2015</v>
      </c>
      <c r="F33" s="1" t="s">
        <v>694</v>
      </c>
      <c r="G33" s="1">
        <v>123.1</v>
      </c>
      <c r="H33" s="1">
        <v>131.69999999999999</v>
      </c>
      <c r="I33" s="1">
        <v>118.1</v>
      </c>
      <c r="J33" s="1">
        <v>128</v>
      </c>
      <c r="K33" s="1">
        <v>106.8</v>
      </c>
      <c r="L33" s="1">
        <v>130.1</v>
      </c>
      <c r="M33" s="1">
        <v>165.5</v>
      </c>
      <c r="N33" s="1">
        <v>156</v>
      </c>
      <c r="O33" s="1">
        <v>85.3</v>
      </c>
      <c r="P33" s="1">
        <v>132.69999999999999</v>
      </c>
      <c r="Q33" s="1">
        <v>118.8</v>
      </c>
      <c r="R33" s="1">
        <v>131.69999999999999</v>
      </c>
      <c r="S33" s="1">
        <v>131.1</v>
      </c>
      <c r="T33" s="1">
        <v>134.19999999999999</v>
      </c>
      <c r="U33" s="1">
        <v>123.7</v>
      </c>
      <c r="V33" s="1">
        <v>118.2</v>
      </c>
      <c r="W33" s="1">
        <v>122.9</v>
      </c>
      <c r="X33" s="1">
        <v>120.9</v>
      </c>
      <c r="Y33" s="1">
        <v>115.3</v>
      </c>
      <c r="Z33" s="1">
        <v>120</v>
      </c>
      <c r="AA33" s="1">
        <v>116.6</v>
      </c>
      <c r="AB33" s="1">
        <v>109.9</v>
      </c>
      <c r="AC33" s="1">
        <v>117.2</v>
      </c>
      <c r="AD33" s="1">
        <v>126.2</v>
      </c>
      <c r="AE33" s="1">
        <v>112</v>
      </c>
      <c r="AF33" s="1">
        <v>116.2</v>
      </c>
      <c r="AG33" s="1">
        <v>123.2</v>
      </c>
    </row>
    <row r="34" spans="4:33" x14ac:dyDescent="0.3">
      <c r="D34" s="1" t="s">
        <v>686</v>
      </c>
      <c r="E34" s="1">
        <v>2015</v>
      </c>
      <c r="F34" s="1" t="s">
        <v>695</v>
      </c>
      <c r="G34" s="1">
        <v>123.4</v>
      </c>
      <c r="H34" s="1">
        <v>129</v>
      </c>
      <c r="I34" s="1">
        <v>115.6</v>
      </c>
      <c r="J34" s="1">
        <v>128.30000000000001</v>
      </c>
      <c r="K34" s="1">
        <v>107</v>
      </c>
      <c r="L34" s="1">
        <v>124</v>
      </c>
      <c r="M34" s="1">
        <v>168.5</v>
      </c>
      <c r="N34" s="1">
        <v>165.4</v>
      </c>
      <c r="O34" s="1">
        <v>86.3</v>
      </c>
      <c r="P34" s="1">
        <v>134.4</v>
      </c>
      <c r="Q34" s="1">
        <v>119.1</v>
      </c>
      <c r="R34" s="1">
        <v>132.30000000000001</v>
      </c>
      <c r="S34" s="1">
        <v>131.5</v>
      </c>
      <c r="T34" s="1">
        <v>134.69999999999999</v>
      </c>
      <c r="U34" s="1">
        <v>124</v>
      </c>
      <c r="V34" s="1">
        <v>118.6</v>
      </c>
      <c r="W34" s="1">
        <v>123.2</v>
      </c>
      <c r="X34" s="1">
        <v>121.6</v>
      </c>
      <c r="Y34" s="1">
        <v>115.1</v>
      </c>
      <c r="Z34" s="1">
        <v>120.4</v>
      </c>
      <c r="AA34" s="1">
        <v>117.1</v>
      </c>
      <c r="AB34" s="1">
        <v>109.1</v>
      </c>
      <c r="AC34" s="1">
        <v>117.3</v>
      </c>
      <c r="AD34" s="1">
        <v>126.5</v>
      </c>
      <c r="AE34" s="1">
        <v>112.9</v>
      </c>
      <c r="AF34" s="1">
        <v>116.2</v>
      </c>
      <c r="AG34" s="1">
        <v>123.5</v>
      </c>
    </row>
    <row r="35" spans="4:33" x14ac:dyDescent="0.3">
      <c r="D35" s="1" t="s">
        <v>686</v>
      </c>
      <c r="E35" s="1">
        <v>2015</v>
      </c>
      <c r="F35" s="1" t="s">
        <v>696</v>
      </c>
      <c r="G35" s="1">
        <v>123.6</v>
      </c>
      <c r="H35" s="1">
        <v>128.6</v>
      </c>
      <c r="I35" s="1">
        <v>115.9</v>
      </c>
      <c r="J35" s="1">
        <v>128.5</v>
      </c>
      <c r="K35" s="1">
        <v>109</v>
      </c>
      <c r="L35" s="1">
        <v>124.1</v>
      </c>
      <c r="M35" s="1">
        <v>165.8</v>
      </c>
      <c r="N35" s="1">
        <v>187.2</v>
      </c>
      <c r="O35" s="1">
        <v>89.4</v>
      </c>
      <c r="P35" s="1">
        <v>135.80000000000001</v>
      </c>
      <c r="Q35" s="1">
        <v>119.4</v>
      </c>
      <c r="R35" s="1">
        <v>132.9</v>
      </c>
      <c r="S35" s="1">
        <v>132.6</v>
      </c>
      <c r="T35" s="1">
        <v>135.30000000000001</v>
      </c>
      <c r="U35" s="1">
        <v>124.4</v>
      </c>
      <c r="V35" s="1">
        <v>118.8</v>
      </c>
      <c r="W35" s="1">
        <v>123.6</v>
      </c>
      <c r="X35" s="1">
        <v>122.4</v>
      </c>
      <c r="Y35" s="1">
        <v>114.9</v>
      </c>
      <c r="Z35" s="1">
        <v>120.7</v>
      </c>
      <c r="AA35" s="1">
        <v>117.7</v>
      </c>
      <c r="AB35" s="1">
        <v>109.3</v>
      </c>
      <c r="AC35" s="1">
        <v>117.7</v>
      </c>
      <c r="AD35" s="1">
        <v>126.5</v>
      </c>
      <c r="AE35" s="1">
        <v>113.5</v>
      </c>
      <c r="AF35" s="1">
        <v>116.5</v>
      </c>
      <c r="AG35" s="1">
        <v>124.2</v>
      </c>
    </row>
    <row r="36" spans="4:33" x14ac:dyDescent="0.3">
      <c r="D36" s="1" t="s">
        <v>686</v>
      </c>
      <c r="E36" s="1">
        <v>2015</v>
      </c>
      <c r="F36" s="1" t="s">
        <v>697</v>
      </c>
      <c r="G36" s="1">
        <v>124</v>
      </c>
      <c r="H36" s="1">
        <v>129.80000000000001</v>
      </c>
      <c r="I36" s="1">
        <v>121.5</v>
      </c>
      <c r="J36" s="1">
        <v>128.6</v>
      </c>
      <c r="K36" s="1">
        <v>110</v>
      </c>
      <c r="L36" s="1">
        <v>123.7</v>
      </c>
      <c r="M36" s="1">
        <v>164.6</v>
      </c>
      <c r="N36" s="1">
        <v>191.6</v>
      </c>
      <c r="O36" s="1">
        <v>90.8</v>
      </c>
      <c r="P36" s="1">
        <v>137.1</v>
      </c>
      <c r="Q36" s="1">
        <v>119.8</v>
      </c>
      <c r="R36" s="1">
        <v>133.69999999999999</v>
      </c>
      <c r="S36" s="1">
        <v>133.30000000000001</v>
      </c>
      <c r="T36" s="1">
        <v>137.6</v>
      </c>
      <c r="U36" s="1">
        <v>125</v>
      </c>
      <c r="V36" s="1">
        <v>119.3</v>
      </c>
      <c r="W36" s="1">
        <v>124.2</v>
      </c>
      <c r="X36" s="1">
        <v>122.9</v>
      </c>
      <c r="Y36" s="1">
        <v>115.1</v>
      </c>
      <c r="Z36" s="1">
        <v>121</v>
      </c>
      <c r="AA36" s="1">
        <v>118.1</v>
      </c>
      <c r="AB36" s="1">
        <v>109.3</v>
      </c>
      <c r="AC36" s="1">
        <v>117.9</v>
      </c>
      <c r="AD36" s="1">
        <v>126.6</v>
      </c>
      <c r="AE36" s="1">
        <v>113.3</v>
      </c>
      <c r="AF36" s="1">
        <v>116.6</v>
      </c>
      <c r="AG36" s="1">
        <v>124.6</v>
      </c>
    </row>
    <row r="37" spans="4:33" x14ac:dyDescent="0.3">
      <c r="D37" s="1" t="s">
        <v>686</v>
      </c>
      <c r="E37" s="1">
        <v>2015</v>
      </c>
      <c r="F37" s="1" t="s">
        <v>698</v>
      </c>
      <c r="G37" s="1">
        <v>124.3</v>
      </c>
      <c r="H37" s="1">
        <v>131.69999999999999</v>
      </c>
      <c r="I37" s="1">
        <v>127.1</v>
      </c>
      <c r="J37" s="1">
        <v>128.6</v>
      </c>
      <c r="K37" s="1">
        <v>110</v>
      </c>
      <c r="L37" s="1">
        <v>120.8</v>
      </c>
      <c r="M37" s="1">
        <v>149</v>
      </c>
      <c r="N37" s="1">
        <v>190.1</v>
      </c>
      <c r="O37" s="1">
        <v>92.7</v>
      </c>
      <c r="P37" s="1">
        <v>138.6</v>
      </c>
      <c r="Q37" s="1">
        <v>120.2</v>
      </c>
      <c r="R37" s="1">
        <v>134.19999999999999</v>
      </c>
      <c r="S37" s="1">
        <v>131.5</v>
      </c>
      <c r="T37" s="1">
        <v>138.19999999999999</v>
      </c>
      <c r="U37" s="1">
        <v>125.4</v>
      </c>
      <c r="V37" s="1">
        <v>119.5</v>
      </c>
      <c r="W37" s="1">
        <v>124.5</v>
      </c>
      <c r="X37" s="1">
        <v>122.4</v>
      </c>
      <c r="Y37" s="1">
        <v>116</v>
      </c>
      <c r="Z37" s="1">
        <v>121</v>
      </c>
      <c r="AA37" s="1">
        <v>118.6</v>
      </c>
      <c r="AB37" s="1">
        <v>109.3</v>
      </c>
      <c r="AC37" s="1">
        <v>118.1</v>
      </c>
      <c r="AD37" s="1">
        <v>126.6</v>
      </c>
      <c r="AE37" s="1">
        <v>113.2</v>
      </c>
      <c r="AF37" s="1">
        <v>116.7</v>
      </c>
      <c r="AG37" s="1">
        <v>124</v>
      </c>
    </row>
    <row r="38" spans="4:33" x14ac:dyDescent="0.3">
      <c r="D38" s="1" t="s">
        <v>686</v>
      </c>
      <c r="E38" s="1">
        <v>2016</v>
      </c>
      <c r="F38" s="1" t="s">
        <v>687</v>
      </c>
      <c r="G38" s="1">
        <v>124.7</v>
      </c>
      <c r="H38" s="1">
        <v>135.9</v>
      </c>
      <c r="I38" s="1">
        <v>132</v>
      </c>
      <c r="J38" s="1">
        <v>129.19999999999999</v>
      </c>
      <c r="K38" s="1">
        <v>109.7</v>
      </c>
      <c r="L38" s="1">
        <v>119</v>
      </c>
      <c r="M38" s="1">
        <v>144.1</v>
      </c>
      <c r="N38" s="1">
        <v>184.2</v>
      </c>
      <c r="O38" s="1">
        <v>96.7</v>
      </c>
      <c r="P38" s="1">
        <v>139.5</v>
      </c>
      <c r="Q38" s="1">
        <v>120.5</v>
      </c>
      <c r="R38" s="1">
        <v>134.69999999999999</v>
      </c>
      <c r="S38" s="1">
        <v>131.19999999999999</v>
      </c>
      <c r="T38" s="1">
        <v>139.5</v>
      </c>
      <c r="U38" s="1">
        <v>125.8</v>
      </c>
      <c r="V38" s="1">
        <v>119.8</v>
      </c>
      <c r="W38" s="1">
        <v>124.9</v>
      </c>
      <c r="X38" s="1">
        <v>123.4</v>
      </c>
      <c r="Y38" s="1">
        <v>116.9</v>
      </c>
      <c r="Z38" s="1">
        <v>121.6</v>
      </c>
      <c r="AA38" s="1">
        <v>119.1</v>
      </c>
      <c r="AB38" s="1">
        <v>108.9</v>
      </c>
      <c r="AC38" s="1">
        <v>118.5</v>
      </c>
      <c r="AD38" s="1">
        <v>126.4</v>
      </c>
      <c r="AE38" s="1">
        <v>114</v>
      </c>
      <c r="AF38" s="1">
        <v>116.8</v>
      </c>
      <c r="AG38" s="1">
        <v>124.2</v>
      </c>
    </row>
    <row r="39" spans="4:33" x14ac:dyDescent="0.3">
      <c r="D39" s="1" t="s">
        <v>686</v>
      </c>
      <c r="E39" s="1">
        <v>2016</v>
      </c>
      <c r="F39" s="1" t="s">
        <v>688</v>
      </c>
      <c r="G39" s="1">
        <v>124.8</v>
      </c>
      <c r="H39" s="1">
        <v>135.1</v>
      </c>
      <c r="I39" s="1">
        <v>130.30000000000001</v>
      </c>
      <c r="J39" s="1">
        <v>129.6</v>
      </c>
      <c r="K39" s="1">
        <v>108.4</v>
      </c>
      <c r="L39" s="1">
        <v>118.6</v>
      </c>
      <c r="M39" s="1">
        <v>129.19999999999999</v>
      </c>
      <c r="N39" s="1">
        <v>176.4</v>
      </c>
      <c r="O39" s="1">
        <v>99.1</v>
      </c>
      <c r="P39" s="1">
        <v>139.69999999999999</v>
      </c>
      <c r="Q39" s="1">
        <v>120.6</v>
      </c>
      <c r="R39" s="1">
        <v>135.19999999999999</v>
      </c>
      <c r="S39" s="1">
        <v>129.1</v>
      </c>
      <c r="T39" s="1">
        <v>140</v>
      </c>
      <c r="U39" s="1">
        <v>126.2</v>
      </c>
      <c r="V39" s="1">
        <v>120.1</v>
      </c>
      <c r="W39" s="1">
        <v>125.3</v>
      </c>
      <c r="X39" s="1">
        <v>124.4</v>
      </c>
      <c r="Y39" s="1">
        <v>116</v>
      </c>
      <c r="Z39" s="1">
        <v>121.8</v>
      </c>
      <c r="AA39" s="1">
        <v>119.5</v>
      </c>
      <c r="AB39" s="1">
        <v>109.1</v>
      </c>
      <c r="AC39" s="1">
        <v>118.8</v>
      </c>
      <c r="AD39" s="1">
        <v>126.3</v>
      </c>
      <c r="AE39" s="1">
        <v>116.2</v>
      </c>
      <c r="AF39" s="1">
        <v>117.2</v>
      </c>
      <c r="AG39" s="1">
        <v>123.8</v>
      </c>
    </row>
    <row r="40" spans="4:33" x14ac:dyDescent="0.3">
      <c r="D40" s="1" t="s">
        <v>686</v>
      </c>
      <c r="E40" s="1">
        <v>2016</v>
      </c>
      <c r="F40" s="1" t="s">
        <v>689</v>
      </c>
      <c r="G40" s="1">
        <v>124.8</v>
      </c>
      <c r="H40" s="1">
        <v>136.30000000000001</v>
      </c>
      <c r="I40" s="1">
        <v>123.7</v>
      </c>
      <c r="J40" s="1">
        <v>129.69999999999999</v>
      </c>
      <c r="K40" s="1">
        <v>107.9</v>
      </c>
      <c r="L40" s="1">
        <v>119.9</v>
      </c>
      <c r="M40" s="1">
        <v>128.1</v>
      </c>
      <c r="N40" s="1">
        <v>170.3</v>
      </c>
      <c r="O40" s="1">
        <v>101.8</v>
      </c>
      <c r="P40" s="1">
        <v>140.1</v>
      </c>
      <c r="Q40" s="1">
        <v>120.7</v>
      </c>
      <c r="R40" s="1">
        <v>135.4</v>
      </c>
      <c r="S40" s="1">
        <v>128.9</v>
      </c>
      <c r="T40" s="1">
        <v>140.6</v>
      </c>
      <c r="U40" s="1">
        <v>126.4</v>
      </c>
      <c r="V40" s="1">
        <v>120.3</v>
      </c>
      <c r="W40" s="1">
        <v>125.5</v>
      </c>
      <c r="X40" s="1">
        <v>124.9</v>
      </c>
      <c r="Y40" s="1">
        <v>114.8</v>
      </c>
      <c r="Z40" s="1">
        <v>122.3</v>
      </c>
      <c r="AA40" s="1">
        <v>119.7</v>
      </c>
      <c r="AB40" s="1">
        <v>108.5</v>
      </c>
      <c r="AC40" s="1">
        <v>119.1</v>
      </c>
      <c r="AD40" s="1">
        <v>126.4</v>
      </c>
      <c r="AE40" s="1">
        <v>117.1</v>
      </c>
      <c r="AF40" s="1">
        <v>117.3</v>
      </c>
      <c r="AG40" s="1">
        <v>123.8</v>
      </c>
    </row>
    <row r="41" spans="4:33" x14ac:dyDescent="0.3">
      <c r="D41" s="1" t="s">
        <v>686</v>
      </c>
      <c r="E41" s="1">
        <v>2016</v>
      </c>
      <c r="F41" s="1" t="s">
        <v>690</v>
      </c>
      <c r="G41" s="1">
        <v>124.9</v>
      </c>
      <c r="H41" s="1">
        <v>139.30000000000001</v>
      </c>
      <c r="I41" s="1">
        <v>119.9</v>
      </c>
      <c r="J41" s="1">
        <v>130.19999999999999</v>
      </c>
      <c r="K41" s="1">
        <v>108.9</v>
      </c>
      <c r="L41" s="1">
        <v>131.1</v>
      </c>
      <c r="M41" s="1">
        <v>136.80000000000001</v>
      </c>
      <c r="N41" s="1">
        <v>176.9</v>
      </c>
      <c r="O41" s="1">
        <v>109.1</v>
      </c>
      <c r="P41" s="1">
        <v>140.4</v>
      </c>
      <c r="Q41" s="1">
        <v>121.1</v>
      </c>
      <c r="R41" s="1">
        <v>135.9</v>
      </c>
      <c r="S41" s="1">
        <v>131.80000000000001</v>
      </c>
      <c r="T41" s="1">
        <v>141.5</v>
      </c>
      <c r="U41" s="1">
        <v>126.8</v>
      </c>
      <c r="V41" s="1">
        <v>120.5</v>
      </c>
      <c r="W41" s="1">
        <v>125.8</v>
      </c>
      <c r="X41" s="1">
        <v>125.6</v>
      </c>
      <c r="Y41" s="1">
        <v>114.6</v>
      </c>
      <c r="Z41" s="1">
        <v>122.8</v>
      </c>
      <c r="AA41" s="1">
        <v>120</v>
      </c>
      <c r="AB41" s="1">
        <v>110</v>
      </c>
      <c r="AC41" s="1">
        <v>119.5</v>
      </c>
      <c r="AD41" s="1">
        <v>127.6</v>
      </c>
      <c r="AE41" s="1">
        <v>117.6</v>
      </c>
      <c r="AF41" s="1">
        <v>118.2</v>
      </c>
      <c r="AG41" s="1">
        <v>125.3</v>
      </c>
    </row>
    <row r="42" spans="4:33" x14ac:dyDescent="0.3">
      <c r="D42" s="1" t="s">
        <v>686</v>
      </c>
      <c r="E42" s="1">
        <v>2016</v>
      </c>
      <c r="F42" s="1" t="s">
        <v>691</v>
      </c>
      <c r="G42" s="1">
        <v>125</v>
      </c>
      <c r="H42" s="1">
        <v>142.1</v>
      </c>
      <c r="I42" s="1">
        <v>127</v>
      </c>
      <c r="J42" s="1">
        <v>130.4</v>
      </c>
      <c r="K42" s="1">
        <v>109.6</v>
      </c>
      <c r="L42" s="1">
        <v>133.5</v>
      </c>
      <c r="M42" s="1">
        <v>151.4</v>
      </c>
      <c r="N42" s="1">
        <v>182.8</v>
      </c>
      <c r="O42" s="1">
        <v>111.1</v>
      </c>
      <c r="P42" s="1">
        <v>141.5</v>
      </c>
      <c r="Q42" s="1">
        <v>121.5</v>
      </c>
      <c r="R42" s="1">
        <v>136.30000000000001</v>
      </c>
      <c r="S42" s="1">
        <v>134.6</v>
      </c>
      <c r="T42" s="1">
        <v>142.19999999999999</v>
      </c>
      <c r="U42" s="1">
        <v>127.2</v>
      </c>
      <c r="V42" s="1">
        <v>120.7</v>
      </c>
      <c r="W42" s="1">
        <v>126.2</v>
      </c>
      <c r="X42" s="1">
        <v>126</v>
      </c>
      <c r="Y42" s="1">
        <v>115</v>
      </c>
      <c r="Z42" s="1">
        <v>123.2</v>
      </c>
      <c r="AA42" s="1">
        <v>120.3</v>
      </c>
      <c r="AB42" s="1">
        <v>110.7</v>
      </c>
      <c r="AC42" s="1">
        <v>119.8</v>
      </c>
      <c r="AD42" s="1">
        <v>128</v>
      </c>
      <c r="AE42" s="1">
        <v>118.5</v>
      </c>
      <c r="AF42" s="1">
        <v>118.7</v>
      </c>
      <c r="AG42" s="1">
        <v>126.6</v>
      </c>
    </row>
    <row r="43" spans="4:33" x14ac:dyDescent="0.3">
      <c r="D43" s="1" t="s">
        <v>686</v>
      </c>
      <c r="E43" s="1">
        <v>2016</v>
      </c>
      <c r="F43" s="1" t="s">
        <v>692</v>
      </c>
      <c r="G43" s="1">
        <v>125.9</v>
      </c>
      <c r="H43" s="1">
        <v>143.9</v>
      </c>
      <c r="I43" s="1">
        <v>130.9</v>
      </c>
      <c r="J43" s="1">
        <v>131</v>
      </c>
      <c r="K43" s="1">
        <v>110.2</v>
      </c>
      <c r="L43" s="1">
        <v>135.5</v>
      </c>
      <c r="M43" s="1">
        <v>173.7</v>
      </c>
      <c r="N43" s="1">
        <v>184.4</v>
      </c>
      <c r="O43" s="1">
        <v>112</v>
      </c>
      <c r="P43" s="1">
        <v>142.80000000000001</v>
      </c>
      <c r="Q43" s="1">
        <v>121.6</v>
      </c>
      <c r="R43" s="1">
        <v>136.9</v>
      </c>
      <c r="S43" s="1">
        <v>138.19999999999999</v>
      </c>
      <c r="T43" s="1">
        <v>142.69999999999999</v>
      </c>
      <c r="U43" s="1">
        <v>127.6</v>
      </c>
      <c r="V43" s="1">
        <v>121.1</v>
      </c>
      <c r="W43" s="1">
        <v>126.6</v>
      </c>
      <c r="X43" s="1">
        <v>125.5</v>
      </c>
      <c r="Y43" s="1">
        <v>115.5</v>
      </c>
      <c r="Z43" s="1">
        <v>123.2</v>
      </c>
      <c r="AA43" s="1">
        <v>120.6</v>
      </c>
      <c r="AB43" s="1">
        <v>112.3</v>
      </c>
      <c r="AC43" s="1">
        <v>119.9</v>
      </c>
      <c r="AD43" s="1">
        <v>129.30000000000001</v>
      </c>
      <c r="AE43" s="1">
        <v>118.8</v>
      </c>
      <c r="AF43" s="1">
        <v>119.6</v>
      </c>
      <c r="AG43" s="1">
        <v>128.1</v>
      </c>
    </row>
    <row r="44" spans="4:33" x14ac:dyDescent="0.3">
      <c r="D44" s="1" t="s">
        <v>686</v>
      </c>
      <c r="E44" s="1">
        <v>2016</v>
      </c>
      <c r="F44" s="1" t="s">
        <v>693</v>
      </c>
      <c r="G44" s="1">
        <v>126.8</v>
      </c>
      <c r="H44" s="1">
        <v>144.19999999999999</v>
      </c>
      <c r="I44" s="1">
        <v>136.6</v>
      </c>
      <c r="J44" s="1">
        <v>131.80000000000001</v>
      </c>
      <c r="K44" s="1">
        <v>111</v>
      </c>
      <c r="L44" s="1">
        <v>137</v>
      </c>
      <c r="M44" s="1">
        <v>179.5</v>
      </c>
      <c r="N44" s="1">
        <v>188.4</v>
      </c>
      <c r="O44" s="1">
        <v>113.3</v>
      </c>
      <c r="P44" s="1">
        <v>143.9</v>
      </c>
      <c r="Q44" s="1">
        <v>121.7</v>
      </c>
      <c r="R44" s="1">
        <v>137.5</v>
      </c>
      <c r="S44" s="1">
        <v>139.80000000000001</v>
      </c>
      <c r="T44" s="1">
        <v>142.9</v>
      </c>
      <c r="U44" s="1">
        <v>127.9</v>
      </c>
      <c r="V44" s="1">
        <v>121.1</v>
      </c>
      <c r="W44" s="1">
        <v>126.9</v>
      </c>
      <c r="X44" s="1">
        <v>126.4</v>
      </c>
      <c r="Y44" s="1">
        <v>115.5</v>
      </c>
      <c r="Z44" s="1">
        <v>123.5</v>
      </c>
      <c r="AA44" s="1">
        <v>120.9</v>
      </c>
      <c r="AB44" s="1">
        <v>111.7</v>
      </c>
      <c r="AC44" s="1">
        <v>120.3</v>
      </c>
      <c r="AD44" s="1">
        <v>130.80000000000001</v>
      </c>
      <c r="AE44" s="1">
        <v>120</v>
      </c>
      <c r="AF44" s="1">
        <v>119.9</v>
      </c>
      <c r="AG44" s="1">
        <v>129</v>
      </c>
    </row>
    <row r="45" spans="4:33" x14ac:dyDescent="0.3">
      <c r="D45" s="1" t="s">
        <v>686</v>
      </c>
      <c r="E45" s="1">
        <v>2016</v>
      </c>
      <c r="F45" s="1" t="s">
        <v>694</v>
      </c>
      <c r="G45" s="1">
        <v>127.6</v>
      </c>
      <c r="H45" s="1">
        <v>140.30000000000001</v>
      </c>
      <c r="I45" s="1">
        <v>133.69999999999999</v>
      </c>
      <c r="J45" s="1">
        <v>132.19999999999999</v>
      </c>
      <c r="K45" s="1">
        <v>111.8</v>
      </c>
      <c r="L45" s="1">
        <v>135.80000000000001</v>
      </c>
      <c r="M45" s="1">
        <v>163.5</v>
      </c>
      <c r="N45" s="1">
        <v>182.3</v>
      </c>
      <c r="O45" s="1">
        <v>114.6</v>
      </c>
      <c r="P45" s="1">
        <v>144.6</v>
      </c>
      <c r="Q45" s="1">
        <v>121.9</v>
      </c>
      <c r="R45" s="1">
        <v>138.1</v>
      </c>
      <c r="S45" s="1">
        <v>137.6</v>
      </c>
      <c r="T45" s="1">
        <v>143.6</v>
      </c>
      <c r="U45" s="1">
        <v>128.30000000000001</v>
      </c>
      <c r="V45" s="1">
        <v>121.4</v>
      </c>
      <c r="W45" s="1">
        <v>127.3</v>
      </c>
      <c r="X45" s="1">
        <v>127.3</v>
      </c>
      <c r="Y45" s="1">
        <v>114.7</v>
      </c>
      <c r="Z45" s="1">
        <v>123.9</v>
      </c>
      <c r="AA45" s="1">
        <v>121.2</v>
      </c>
      <c r="AB45" s="1">
        <v>110.4</v>
      </c>
      <c r="AC45" s="1">
        <v>120.6</v>
      </c>
      <c r="AD45" s="1">
        <v>131.5</v>
      </c>
      <c r="AE45" s="1">
        <v>120.9</v>
      </c>
      <c r="AF45" s="1">
        <v>119.9</v>
      </c>
      <c r="AG45" s="1">
        <v>128.4</v>
      </c>
    </row>
    <row r="46" spans="4:33" x14ac:dyDescent="0.3">
      <c r="D46" s="1" t="s">
        <v>686</v>
      </c>
      <c r="E46" s="1">
        <v>2016</v>
      </c>
      <c r="F46" s="1" t="s">
        <v>695</v>
      </c>
      <c r="G46" s="1">
        <v>128.1</v>
      </c>
      <c r="H46" s="1">
        <v>137.69999999999999</v>
      </c>
      <c r="I46" s="1">
        <v>130.6</v>
      </c>
      <c r="J46" s="1">
        <v>132.6</v>
      </c>
      <c r="K46" s="1">
        <v>111.9</v>
      </c>
      <c r="L46" s="1">
        <v>132.5</v>
      </c>
      <c r="M46" s="1">
        <v>152.9</v>
      </c>
      <c r="N46" s="1">
        <v>173.6</v>
      </c>
      <c r="O46" s="1">
        <v>115.1</v>
      </c>
      <c r="P46" s="1">
        <v>144.80000000000001</v>
      </c>
      <c r="Q46" s="1">
        <v>122.1</v>
      </c>
      <c r="R46" s="1">
        <v>138.80000000000001</v>
      </c>
      <c r="S46" s="1">
        <v>135.69999999999999</v>
      </c>
      <c r="T46" s="1">
        <v>143.9</v>
      </c>
      <c r="U46" s="1">
        <v>128.69999999999999</v>
      </c>
      <c r="V46" s="1">
        <v>121.6</v>
      </c>
      <c r="W46" s="1">
        <v>127.7</v>
      </c>
      <c r="X46" s="1">
        <v>127.9</v>
      </c>
      <c r="Y46" s="1">
        <v>114.8</v>
      </c>
      <c r="Z46" s="1">
        <v>124.3</v>
      </c>
      <c r="AA46" s="1">
        <v>121.4</v>
      </c>
      <c r="AB46" s="1">
        <v>111.8</v>
      </c>
      <c r="AC46" s="1">
        <v>120.8</v>
      </c>
      <c r="AD46" s="1">
        <v>131.6</v>
      </c>
      <c r="AE46" s="1">
        <v>121.2</v>
      </c>
      <c r="AF46" s="1">
        <v>120.5</v>
      </c>
      <c r="AG46" s="1">
        <v>128</v>
      </c>
    </row>
    <row r="47" spans="4:33" x14ac:dyDescent="0.3">
      <c r="D47" s="1" t="s">
        <v>686</v>
      </c>
      <c r="E47" s="1">
        <v>2016</v>
      </c>
      <c r="F47" s="1" t="s">
        <v>696</v>
      </c>
      <c r="G47" s="1">
        <v>128.69999999999999</v>
      </c>
      <c r="H47" s="1">
        <v>138.4</v>
      </c>
      <c r="I47" s="1">
        <v>130.30000000000001</v>
      </c>
      <c r="J47" s="1">
        <v>132.69999999999999</v>
      </c>
      <c r="K47" s="1">
        <v>112.5</v>
      </c>
      <c r="L47" s="1">
        <v>130.4</v>
      </c>
      <c r="M47" s="1">
        <v>155.1</v>
      </c>
      <c r="N47" s="1">
        <v>175.7</v>
      </c>
      <c r="O47" s="1">
        <v>115.4</v>
      </c>
      <c r="P47" s="1">
        <v>145.30000000000001</v>
      </c>
      <c r="Q47" s="1">
        <v>122.5</v>
      </c>
      <c r="R47" s="1">
        <v>139.6</v>
      </c>
      <c r="S47" s="1">
        <v>136.30000000000001</v>
      </c>
      <c r="T47" s="1">
        <v>144.30000000000001</v>
      </c>
      <c r="U47" s="1">
        <v>129.1</v>
      </c>
      <c r="V47" s="1">
        <v>121.9</v>
      </c>
      <c r="W47" s="1">
        <v>128</v>
      </c>
      <c r="X47" s="1">
        <v>128.69999999999999</v>
      </c>
      <c r="Y47" s="1">
        <v>115.2</v>
      </c>
      <c r="Z47" s="1">
        <v>124.5</v>
      </c>
      <c r="AA47" s="1">
        <v>121.8</v>
      </c>
      <c r="AB47" s="1">
        <v>112.8</v>
      </c>
      <c r="AC47" s="1">
        <v>121.2</v>
      </c>
      <c r="AD47" s="1">
        <v>131.9</v>
      </c>
      <c r="AE47" s="1">
        <v>120.8</v>
      </c>
      <c r="AF47" s="1">
        <v>120.9</v>
      </c>
      <c r="AG47" s="1">
        <v>128.6</v>
      </c>
    </row>
    <row r="48" spans="4:33" x14ac:dyDescent="0.3">
      <c r="D48" s="1" t="s">
        <v>686</v>
      </c>
      <c r="E48" s="1">
        <v>2016</v>
      </c>
      <c r="F48" s="1" t="s">
        <v>697</v>
      </c>
      <c r="G48" s="1">
        <v>130.19999999999999</v>
      </c>
      <c r="H48" s="1">
        <v>138.5</v>
      </c>
      <c r="I48" s="1">
        <v>134.1</v>
      </c>
      <c r="J48" s="1">
        <v>132.9</v>
      </c>
      <c r="K48" s="1">
        <v>112.6</v>
      </c>
      <c r="L48" s="1">
        <v>130.80000000000001</v>
      </c>
      <c r="M48" s="1">
        <v>142</v>
      </c>
      <c r="N48" s="1">
        <v>174.9</v>
      </c>
      <c r="O48" s="1">
        <v>115.6</v>
      </c>
      <c r="P48" s="1">
        <v>145.4</v>
      </c>
      <c r="Q48" s="1">
        <v>122.7</v>
      </c>
      <c r="R48" s="1">
        <v>140.30000000000001</v>
      </c>
      <c r="S48" s="1">
        <v>135.19999999999999</v>
      </c>
      <c r="T48" s="1">
        <v>144.30000000000001</v>
      </c>
      <c r="U48" s="1">
        <v>129.6</v>
      </c>
      <c r="V48" s="1">
        <v>122.1</v>
      </c>
      <c r="W48" s="1">
        <v>128.5</v>
      </c>
      <c r="X48" s="1">
        <v>129.1</v>
      </c>
      <c r="Y48" s="1">
        <v>116.2</v>
      </c>
      <c r="Z48" s="1">
        <v>124.7</v>
      </c>
      <c r="AA48" s="1">
        <v>122.1</v>
      </c>
      <c r="AB48" s="1">
        <v>113.4</v>
      </c>
      <c r="AC48" s="1">
        <v>121.7</v>
      </c>
      <c r="AD48" s="1">
        <v>132.1</v>
      </c>
      <c r="AE48" s="1">
        <v>121.3</v>
      </c>
      <c r="AF48" s="1">
        <v>121.3</v>
      </c>
      <c r="AG48" s="1">
        <v>128.5</v>
      </c>
    </row>
    <row r="49" spans="4:33" x14ac:dyDescent="0.3">
      <c r="D49" s="1" t="s">
        <v>686</v>
      </c>
      <c r="E49" s="1">
        <v>2016</v>
      </c>
      <c r="F49" s="1" t="s">
        <v>698</v>
      </c>
      <c r="G49" s="1">
        <v>131.6</v>
      </c>
      <c r="H49" s="1">
        <v>138.19999999999999</v>
      </c>
      <c r="I49" s="1">
        <v>134.9</v>
      </c>
      <c r="J49" s="1">
        <v>133.1</v>
      </c>
      <c r="K49" s="1">
        <v>113.5</v>
      </c>
      <c r="L49" s="1">
        <v>129.30000000000001</v>
      </c>
      <c r="M49" s="1">
        <v>121.1</v>
      </c>
      <c r="N49" s="1">
        <v>170.3</v>
      </c>
      <c r="O49" s="1">
        <v>115.5</v>
      </c>
      <c r="P49" s="1">
        <v>145.5</v>
      </c>
      <c r="Q49" s="1">
        <v>123.1</v>
      </c>
      <c r="R49" s="1">
        <v>140.9</v>
      </c>
      <c r="S49" s="1">
        <v>132.80000000000001</v>
      </c>
      <c r="T49" s="1">
        <v>145</v>
      </c>
      <c r="U49" s="1">
        <v>130</v>
      </c>
      <c r="V49" s="1">
        <v>122.2</v>
      </c>
      <c r="W49" s="1">
        <v>128.80000000000001</v>
      </c>
      <c r="X49" s="1">
        <v>128.5</v>
      </c>
      <c r="Y49" s="1">
        <v>117.8</v>
      </c>
      <c r="Z49" s="1">
        <v>125</v>
      </c>
      <c r="AA49" s="1">
        <v>122.3</v>
      </c>
      <c r="AB49" s="1">
        <v>113.7</v>
      </c>
      <c r="AC49" s="1">
        <v>121.8</v>
      </c>
      <c r="AD49" s="1">
        <v>132.30000000000001</v>
      </c>
      <c r="AE49" s="1">
        <v>119.9</v>
      </c>
      <c r="AF49" s="1">
        <v>121.4</v>
      </c>
      <c r="AG49" s="1">
        <v>127.6</v>
      </c>
    </row>
    <row r="50" spans="4:33" x14ac:dyDescent="0.3">
      <c r="D50" s="1" t="s">
        <v>686</v>
      </c>
      <c r="E50" s="1">
        <v>2017</v>
      </c>
      <c r="F50" s="1" t="s">
        <v>687</v>
      </c>
      <c r="G50" s="1">
        <v>132.19999999999999</v>
      </c>
      <c r="H50" s="1">
        <v>138.9</v>
      </c>
      <c r="I50" s="1">
        <v>132.6</v>
      </c>
      <c r="J50" s="1">
        <v>133.1</v>
      </c>
      <c r="K50" s="1">
        <v>114</v>
      </c>
      <c r="L50" s="1">
        <v>129.6</v>
      </c>
      <c r="M50" s="1">
        <v>118.7</v>
      </c>
      <c r="N50" s="1">
        <v>155.1</v>
      </c>
      <c r="O50" s="1">
        <v>117.3</v>
      </c>
      <c r="P50" s="1">
        <v>144.9</v>
      </c>
      <c r="Q50" s="1">
        <v>123.2</v>
      </c>
      <c r="R50" s="1">
        <v>141.6</v>
      </c>
      <c r="S50" s="1">
        <v>132</v>
      </c>
      <c r="T50" s="1">
        <v>145.6</v>
      </c>
      <c r="U50" s="1">
        <v>130.19999999999999</v>
      </c>
      <c r="V50" s="1">
        <v>122.3</v>
      </c>
      <c r="W50" s="1">
        <v>129</v>
      </c>
      <c r="X50" s="1">
        <v>129.6</v>
      </c>
      <c r="Y50" s="1">
        <v>118</v>
      </c>
      <c r="Z50" s="1">
        <v>125.1</v>
      </c>
      <c r="AA50" s="1">
        <v>122.6</v>
      </c>
      <c r="AB50" s="1">
        <v>115.2</v>
      </c>
      <c r="AC50" s="1">
        <v>122</v>
      </c>
      <c r="AD50" s="1">
        <v>132.4</v>
      </c>
      <c r="AE50" s="1">
        <v>120.9</v>
      </c>
      <c r="AF50" s="1">
        <v>122.1</v>
      </c>
      <c r="AG50" s="1">
        <v>127.8</v>
      </c>
    </row>
    <row r="51" spans="4:33" x14ac:dyDescent="0.3">
      <c r="D51" s="1" t="s">
        <v>686</v>
      </c>
      <c r="E51" s="1">
        <v>2017</v>
      </c>
      <c r="F51" s="1" t="s">
        <v>688</v>
      </c>
      <c r="G51" s="1">
        <v>132.80000000000001</v>
      </c>
      <c r="H51" s="1">
        <v>139.80000000000001</v>
      </c>
      <c r="I51" s="1">
        <v>129.30000000000001</v>
      </c>
      <c r="J51" s="1">
        <v>133.5</v>
      </c>
      <c r="K51" s="1">
        <v>114.3</v>
      </c>
      <c r="L51" s="1">
        <v>131.4</v>
      </c>
      <c r="M51" s="1">
        <v>120.2</v>
      </c>
      <c r="N51" s="1">
        <v>143.1</v>
      </c>
      <c r="O51" s="1">
        <v>119.5</v>
      </c>
      <c r="P51" s="1">
        <v>144</v>
      </c>
      <c r="Q51" s="1">
        <v>123.4</v>
      </c>
      <c r="R51" s="1">
        <v>141.9</v>
      </c>
      <c r="S51" s="1">
        <v>132.1</v>
      </c>
      <c r="T51" s="1">
        <v>146.30000000000001</v>
      </c>
      <c r="U51" s="1">
        <v>130.5</v>
      </c>
      <c r="V51" s="1">
        <v>122.5</v>
      </c>
      <c r="W51" s="1">
        <v>129.30000000000001</v>
      </c>
      <c r="X51" s="1">
        <v>130.5</v>
      </c>
      <c r="Y51" s="1">
        <v>119.2</v>
      </c>
      <c r="Z51" s="1">
        <v>125.3</v>
      </c>
      <c r="AA51" s="1">
        <v>122.9</v>
      </c>
      <c r="AB51" s="1">
        <v>115.5</v>
      </c>
      <c r="AC51" s="1">
        <v>122.2</v>
      </c>
      <c r="AD51" s="1">
        <v>132.4</v>
      </c>
      <c r="AE51" s="1">
        <v>121.7</v>
      </c>
      <c r="AF51" s="1">
        <v>122.4</v>
      </c>
      <c r="AG51" s="1">
        <v>128.19999999999999</v>
      </c>
    </row>
    <row r="52" spans="4:33" x14ac:dyDescent="0.3">
      <c r="D52" s="1" t="s">
        <v>686</v>
      </c>
      <c r="E52" s="1">
        <v>2017</v>
      </c>
      <c r="F52" s="1" t="s">
        <v>689</v>
      </c>
      <c r="G52" s="1">
        <v>132.69999999999999</v>
      </c>
      <c r="H52" s="1">
        <v>139.4</v>
      </c>
      <c r="I52" s="1">
        <v>128.4</v>
      </c>
      <c r="J52" s="1">
        <v>134.9</v>
      </c>
      <c r="K52" s="1">
        <v>114</v>
      </c>
      <c r="L52" s="1">
        <v>136.80000000000001</v>
      </c>
      <c r="M52" s="1">
        <v>122.2</v>
      </c>
      <c r="N52" s="1">
        <v>135.80000000000001</v>
      </c>
      <c r="O52" s="1">
        <v>120.3</v>
      </c>
      <c r="P52" s="1">
        <v>142.6</v>
      </c>
      <c r="Q52" s="1">
        <v>123.6</v>
      </c>
      <c r="R52" s="1">
        <v>142.4</v>
      </c>
      <c r="S52" s="1">
        <v>132.6</v>
      </c>
      <c r="T52" s="1">
        <v>147.5</v>
      </c>
      <c r="U52" s="1">
        <v>130.80000000000001</v>
      </c>
      <c r="V52" s="1">
        <v>122.8</v>
      </c>
      <c r="W52" s="1">
        <v>129.6</v>
      </c>
      <c r="X52" s="1">
        <v>131.1</v>
      </c>
      <c r="Y52" s="1">
        <v>120.8</v>
      </c>
      <c r="Z52" s="1">
        <v>125.6</v>
      </c>
      <c r="AA52" s="1">
        <v>123.1</v>
      </c>
      <c r="AB52" s="1">
        <v>115.6</v>
      </c>
      <c r="AC52" s="1">
        <v>122.4</v>
      </c>
      <c r="AD52" s="1">
        <v>132.80000000000001</v>
      </c>
      <c r="AE52" s="1">
        <v>121.7</v>
      </c>
      <c r="AF52" s="1">
        <v>122.6</v>
      </c>
      <c r="AG52" s="1">
        <v>128.69999999999999</v>
      </c>
    </row>
    <row r="53" spans="4:33" x14ac:dyDescent="0.3">
      <c r="D53" s="1" t="s">
        <v>686</v>
      </c>
      <c r="E53" s="1">
        <v>2017</v>
      </c>
      <c r="F53" s="1" t="s">
        <v>690</v>
      </c>
      <c r="G53" s="1">
        <v>132.69999999999999</v>
      </c>
      <c r="H53" s="1">
        <v>140.6</v>
      </c>
      <c r="I53" s="1">
        <v>124.5</v>
      </c>
      <c r="J53" s="1">
        <v>136.30000000000001</v>
      </c>
      <c r="K53" s="1">
        <v>113.5</v>
      </c>
      <c r="L53" s="1">
        <v>137.69999999999999</v>
      </c>
      <c r="M53" s="1">
        <v>127.1</v>
      </c>
      <c r="N53" s="1">
        <v>133.80000000000001</v>
      </c>
      <c r="O53" s="1">
        <v>120.8</v>
      </c>
      <c r="P53" s="1">
        <v>141.30000000000001</v>
      </c>
      <c r="Q53" s="1">
        <v>123.8</v>
      </c>
      <c r="R53" s="1">
        <v>142.6</v>
      </c>
      <c r="S53" s="1">
        <v>133.4</v>
      </c>
      <c r="T53" s="1">
        <v>148</v>
      </c>
      <c r="U53" s="1">
        <v>131.19999999999999</v>
      </c>
      <c r="V53" s="1">
        <v>123</v>
      </c>
      <c r="W53" s="1">
        <v>130</v>
      </c>
      <c r="X53" s="1">
        <v>131.69999999999999</v>
      </c>
      <c r="Y53" s="1">
        <v>121.4</v>
      </c>
      <c r="Z53" s="1">
        <v>126</v>
      </c>
      <c r="AA53" s="1">
        <v>123.4</v>
      </c>
      <c r="AB53" s="1">
        <v>114.3</v>
      </c>
      <c r="AC53" s="1">
        <v>122.6</v>
      </c>
      <c r="AD53" s="1">
        <v>133.6</v>
      </c>
      <c r="AE53" s="1">
        <v>122.2</v>
      </c>
      <c r="AF53" s="1">
        <v>122.5</v>
      </c>
      <c r="AG53" s="1">
        <v>129.1</v>
      </c>
    </row>
    <row r="54" spans="4:33" x14ac:dyDescent="0.3">
      <c r="D54" s="1" t="s">
        <v>686</v>
      </c>
      <c r="E54" s="1">
        <v>2017</v>
      </c>
      <c r="F54" s="1" t="s">
        <v>691</v>
      </c>
      <c r="G54" s="1">
        <v>132.6</v>
      </c>
      <c r="H54" s="1">
        <v>144.1</v>
      </c>
      <c r="I54" s="1">
        <v>125.6</v>
      </c>
      <c r="J54" s="1">
        <v>136.80000000000001</v>
      </c>
      <c r="K54" s="1">
        <v>113.4</v>
      </c>
      <c r="L54" s="1">
        <v>135.19999999999999</v>
      </c>
      <c r="M54" s="1">
        <v>129.19999999999999</v>
      </c>
      <c r="N54" s="1">
        <v>131.5</v>
      </c>
      <c r="O54" s="1">
        <v>121</v>
      </c>
      <c r="P54" s="1">
        <v>139.9</v>
      </c>
      <c r="Q54" s="1">
        <v>123.8</v>
      </c>
      <c r="R54" s="1">
        <v>142.9</v>
      </c>
      <c r="S54" s="1">
        <v>133.6</v>
      </c>
      <c r="T54" s="1">
        <v>148.30000000000001</v>
      </c>
      <c r="U54" s="1">
        <v>131.5</v>
      </c>
      <c r="V54" s="1">
        <v>123.2</v>
      </c>
      <c r="W54" s="1">
        <v>130.19999999999999</v>
      </c>
      <c r="X54" s="1">
        <v>132.1</v>
      </c>
      <c r="Y54" s="1">
        <v>120.1</v>
      </c>
      <c r="Z54" s="1">
        <v>126.5</v>
      </c>
      <c r="AA54" s="1">
        <v>123.6</v>
      </c>
      <c r="AB54" s="1">
        <v>114.3</v>
      </c>
      <c r="AC54" s="1">
        <v>122.8</v>
      </c>
      <c r="AD54" s="1">
        <v>133.80000000000001</v>
      </c>
      <c r="AE54" s="1">
        <v>122</v>
      </c>
      <c r="AF54" s="1">
        <v>122.6</v>
      </c>
      <c r="AG54" s="1">
        <v>129.30000000000001</v>
      </c>
    </row>
    <row r="55" spans="4:33" x14ac:dyDescent="0.3">
      <c r="D55" s="1" t="s">
        <v>686</v>
      </c>
      <c r="E55" s="1">
        <v>2017</v>
      </c>
      <c r="F55" s="1" t="s">
        <v>692</v>
      </c>
      <c r="G55" s="1">
        <v>132.9</v>
      </c>
      <c r="H55" s="1">
        <v>148.69999999999999</v>
      </c>
      <c r="I55" s="1">
        <v>128.30000000000001</v>
      </c>
      <c r="J55" s="1">
        <v>137.30000000000001</v>
      </c>
      <c r="K55" s="1">
        <v>113.5</v>
      </c>
      <c r="L55" s="1">
        <v>137.19999999999999</v>
      </c>
      <c r="M55" s="1">
        <v>142.19999999999999</v>
      </c>
      <c r="N55" s="1">
        <v>128.19999999999999</v>
      </c>
      <c r="O55" s="1">
        <v>120.9</v>
      </c>
      <c r="P55" s="1">
        <v>138.80000000000001</v>
      </c>
      <c r="Q55" s="1">
        <v>124.2</v>
      </c>
      <c r="R55" s="1">
        <v>143.1</v>
      </c>
      <c r="S55" s="1">
        <v>135.69999999999999</v>
      </c>
      <c r="T55" s="1">
        <v>148.6</v>
      </c>
      <c r="U55" s="1">
        <v>131.5</v>
      </c>
      <c r="V55" s="1">
        <v>123.2</v>
      </c>
      <c r="W55" s="1">
        <v>130.19999999999999</v>
      </c>
      <c r="X55" s="1">
        <v>131.4</v>
      </c>
      <c r="Y55" s="1">
        <v>119</v>
      </c>
      <c r="Z55" s="1">
        <v>126.8</v>
      </c>
      <c r="AA55" s="1">
        <v>123.8</v>
      </c>
      <c r="AB55" s="1">
        <v>113.9</v>
      </c>
      <c r="AC55" s="1">
        <v>122.9</v>
      </c>
      <c r="AD55" s="1">
        <v>134.30000000000001</v>
      </c>
      <c r="AE55" s="1">
        <v>122.5</v>
      </c>
      <c r="AF55" s="1">
        <v>122.7</v>
      </c>
      <c r="AG55" s="1">
        <v>129.9</v>
      </c>
    </row>
    <row r="56" spans="4:33" x14ac:dyDescent="0.3">
      <c r="D56" s="1" t="s">
        <v>686</v>
      </c>
      <c r="E56" s="1">
        <v>2017</v>
      </c>
      <c r="F56" s="1" t="s">
        <v>693</v>
      </c>
      <c r="G56" s="1">
        <v>132.80000000000001</v>
      </c>
      <c r="H56" s="1">
        <v>148.4</v>
      </c>
      <c r="I56" s="1">
        <v>129.4</v>
      </c>
      <c r="J56" s="1">
        <v>137.69999999999999</v>
      </c>
      <c r="K56" s="1">
        <v>113.4</v>
      </c>
      <c r="L56" s="1">
        <v>139.4</v>
      </c>
      <c r="M56" s="1">
        <v>175.1</v>
      </c>
      <c r="N56" s="1">
        <v>124.7</v>
      </c>
      <c r="O56" s="1">
        <v>121.5</v>
      </c>
      <c r="P56" s="1">
        <v>137.80000000000001</v>
      </c>
      <c r="Q56" s="1">
        <v>124.4</v>
      </c>
      <c r="R56" s="1">
        <v>143.69999999999999</v>
      </c>
      <c r="S56" s="1">
        <v>139.80000000000001</v>
      </c>
      <c r="T56" s="1">
        <v>150.5</v>
      </c>
      <c r="U56" s="1">
        <v>131.6</v>
      </c>
      <c r="V56" s="1">
        <v>123.7</v>
      </c>
      <c r="W56" s="1">
        <v>130.4</v>
      </c>
      <c r="X56" s="1">
        <v>132.6</v>
      </c>
      <c r="Y56" s="1">
        <v>119.7</v>
      </c>
      <c r="Z56" s="1">
        <v>127.2</v>
      </c>
      <c r="AA56" s="1">
        <v>125</v>
      </c>
      <c r="AB56" s="1">
        <v>113.2</v>
      </c>
      <c r="AC56" s="1">
        <v>123.5</v>
      </c>
      <c r="AD56" s="1">
        <v>135.5</v>
      </c>
      <c r="AE56" s="1">
        <v>122.4</v>
      </c>
      <c r="AF56" s="1">
        <v>123</v>
      </c>
      <c r="AG56" s="1">
        <v>131.80000000000001</v>
      </c>
    </row>
    <row r="57" spans="4:33" x14ac:dyDescent="0.3">
      <c r="D57" s="1" t="s">
        <v>686</v>
      </c>
      <c r="E57" s="1">
        <v>2017</v>
      </c>
      <c r="F57" s="1" t="s">
        <v>694</v>
      </c>
      <c r="G57" s="1">
        <v>133.19999999999999</v>
      </c>
      <c r="H57" s="1">
        <v>143.9</v>
      </c>
      <c r="I57" s="1">
        <v>128.30000000000001</v>
      </c>
      <c r="J57" s="1">
        <v>138.30000000000001</v>
      </c>
      <c r="K57" s="1">
        <v>114.1</v>
      </c>
      <c r="L57" s="1">
        <v>142.69999999999999</v>
      </c>
      <c r="M57" s="1">
        <v>179.8</v>
      </c>
      <c r="N57" s="1">
        <v>123.5</v>
      </c>
      <c r="O57" s="1">
        <v>122.1</v>
      </c>
      <c r="P57" s="1">
        <v>137.5</v>
      </c>
      <c r="Q57" s="1">
        <v>124.6</v>
      </c>
      <c r="R57" s="1">
        <v>144.5</v>
      </c>
      <c r="S57" s="1">
        <v>140.5</v>
      </c>
      <c r="T57" s="1">
        <v>152.1</v>
      </c>
      <c r="U57" s="1">
        <v>132.69999999999999</v>
      </c>
      <c r="V57" s="1">
        <v>124.3</v>
      </c>
      <c r="W57" s="1">
        <v>131.4</v>
      </c>
      <c r="X57" s="1">
        <v>134.4</v>
      </c>
      <c r="Y57" s="1">
        <v>118.9</v>
      </c>
      <c r="Z57" s="1">
        <v>127.7</v>
      </c>
      <c r="AA57" s="1">
        <v>125.7</v>
      </c>
      <c r="AB57" s="1">
        <v>114.6</v>
      </c>
      <c r="AC57" s="1">
        <v>124.1</v>
      </c>
      <c r="AD57" s="1">
        <v>135.69999999999999</v>
      </c>
      <c r="AE57" s="1">
        <v>123.3</v>
      </c>
      <c r="AF57" s="1">
        <v>123.8</v>
      </c>
      <c r="AG57" s="1">
        <v>132.69999999999999</v>
      </c>
    </row>
    <row r="58" spans="4:33" x14ac:dyDescent="0.3">
      <c r="D58" s="1" t="s">
        <v>686</v>
      </c>
      <c r="E58" s="1">
        <v>2017</v>
      </c>
      <c r="F58" s="1" t="s">
        <v>695</v>
      </c>
      <c r="G58" s="1">
        <v>133.6</v>
      </c>
      <c r="H58" s="1">
        <v>143</v>
      </c>
      <c r="I58" s="1">
        <v>129.69999999999999</v>
      </c>
      <c r="J58" s="1">
        <v>138.69999999999999</v>
      </c>
      <c r="K58" s="1">
        <v>114.5</v>
      </c>
      <c r="L58" s="1">
        <v>137.5</v>
      </c>
      <c r="M58" s="1">
        <v>160.69999999999999</v>
      </c>
      <c r="N58" s="1">
        <v>124.5</v>
      </c>
      <c r="O58" s="1">
        <v>122.4</v>
      </c>
      <c r="P58" s="1">
        <v>137.30000000000001</v>
      </c>
      <c r="Q58" s="1">
        <v>124.8</v>
      </c>
      <c r="R58" s="1">
        <v>145</v>
      </c>
      <c r="S58" s="1">
        <v>138</v>
      </c>
      <c r="T58" s="1">
        <v>153.6</v>
      </c>
      <c r="U58" s="1">
        <v>133.30000000000001</v>
      </c>
      <c r="V58" s="1">
        <v>124.6</v>
      </c>
      <c r="W58" s="1">
        <v>132</v>
      </c>
      <c r="X58" s="1">
        <v>135.69999999999999</v>
      </c>
      <c r="Y58" s="1">
        <v>120.6</v>
      </c>
      <c r="Z58" s="1">
        <v>128.1</v>
      </c>
      <c r="AA58" s="1">
        <v>126.1</v>
      </c>
      <c r="AB58" s="1">
        <v>115.7</v>
      </c>
      <c r="AC58" s="1">
        <v>124.5</v>
      </c>
      <c r="AD58" s="1">
        <v>135.9</v>
      </c>
      <c r="AE58" s="1">
        <v>124.4</v>
      </c>
      <c r="AF58" s="1">
        <v>124.5</v>
      </c>
      <c r="AG58" s="1">
        <v>132.4</v>
      </c>
    </row>
    <row r="59" spans="4:33" x14ac:dyDescent="0.3">
      <c r="D59" s="1" t="s">
        <v>686</v>
      </c>
      <c r="E59" s="1">
        <v>2017</v>
      </c>
      <c r="F59" s="1" t="s">
        <v>696</v>
      </c>
      <c r="G59" s="1">
        <v>133.9</v>
      </c>
      <c r="H59" s="1">
        <v>142.80000000000001</v>
      </c>
      <c r="I59" s="1">
        <v>131.4</v>
      </c>
      <c r="J59" s="1">
        <v>139.1</v>
      </c>
      <c r="K59" s="1">
        <v>114.9</v>
      </c>
      <c r="L59" s="1">
        <v>135.6</v>
      </c>
      <c r="M59" s="1">
        <v>173.2</v>
      </c>
      <c r="N59" s="1">
        <v>124.1</v>
      </c>
      <c r="O59" s="1">
        <v>122.6</v>
      </c>
      <c r="P59" s="1">
        <v>137.80000000000001</v>
      </c>
      <c r="Q59" s="1">
        <v>125.1</v>
      </c>
      <c r="R59" s="1">
        <v>145.5</v>
      </c>
      <c r="S59" s="1">
        <v>139.69999999999999</v>
      </c>
      <c r="T59" s="1">
        <v>154.6</v>
      </c>
      <c r="U59" s="1">
        <v>134</v>
      </c>
      <c r="V59" s="1">
        <v>124.9</v>
      </c>
      <c r="W59" s="1">
        <v>132.6</v>
      </c>
      <c r="X59" s="1">
        <v>137.30000000000001</v>
      </c>
      <c r="Y59" s="1">
        <v>122.6</v>
      </c>
      <c r="Z59" s="1">
        <v>128.30000000000001</v>
      </c>
      <c r="AA59" s="1">
        <v>126.6</v>
      </c>
      <c r="AB59" s="1">
        <v>115</v>
      </c>
      <c r="AC59" s="1">
        <v>124.8</v>
      </c>
      <c r="AD59" s="1">
        <v>136.30000000000001</v>
      </c>
      <c r="AE59" s="1">
        <v>124.6</v>
      </c>
      <c r="AF59" s="1">
        <v>124.5</v>
      </c>
      <c r="AG59" s="1">
        <v>133.5</v>
      </c>
    </row>
    <row r="60" spans="4:33" x14ac:dyDescent="0.3">
      <c r="D60" s="1" t="s">
        <v>686</v>
      </c>
      <c r="E60" s="1">
        <v>2017</v>
      </c>
      <c r="F60" s="1" t="s">
        <v>697</v>
      </c>
      <c r="G60" s="1">
        <v>134.30000000000001</v>
      </c>
      <c r="H60" s="1">
        <v>142.1</v>
      </c>
      <c r="I60" s="1">
        <v>146.69999999999999</v>
      </c>
      <c r="J60" s="1">
        <v>139.5</v>
      </c>
      <c r="K60" s="1">
        <v>115.2</v>
      </c>
      <c r="L60" s="1">
        <v>136.4</v>
      </c>
      <c r="M60" s="1">
        <v>185.2</v>
      </c>
      <c r="N60" s="1">
        <v>122.2</v>
      </c>
      <c r="O60" s="1">
        <v>123.9</v>
      </c>
      <c r="P60" s="1">
        <v>138.30000000000001</v>
      </c>
      <c r="Q60" s="1">
        <v>125.4</v>
      </c>
      <c r="R60" s="1">
        <v>146</v>
      </c>
      <c r="S60" s="1">
        <v>141.5</v>
      </c>
      <c r="T60" s="1">
        <v>156.19999999999999</v>
      </c>
      <c r="U60" s="1">
        <v>135</v>
      </c>
      <c r="V60" s="1">
        <v>125.4</v>
      </c>
      <c r="W60" s="1">
        <v>133.5</v>
      </c>
      <c r="X60" s="1">
        <v>138.6</v>
      </c>
      <c r="Y60" s="1">
        <v>125.7</v>
      </c>
      <c r="Z60" s="1">
        <v>128.80000000000001</v>
      </c>
      <c r="AA60" s="1">
        <v>127.4</v>
      </c>
      <c r="AB60" s="1">
        <v>115.3</v>
      </c>
      <c r="AC60" s="1">
        <v>125.1</v>
      </c>
      <c r="AD60" s="1">
        <v>136.6</v>
      </c>
      <c r="AE60" s="1">
        <v>124.9</v>
      </c>
      <c r="AF60" s="1">
        <v>124.9</v>
      </c>
      <c r="AG60" s="1">
        <v>134.80000000000001</v>
      </c>
    </row>
    <row r="61" spans="4:33" x14ac:dyDescent="0.3">
      <c r="D61" s="1" t="s">
        <v>686</v>
      </c>
      <c r="E61" s="1">
        <v>2017</v>
      </c>
      <c r="F61" s="1" t="s">
        <v>698</v>
      </c>
      <c r="G61" s="1">
        <v>134.4</v>
      </c>
      <c r="H61" s="1">
        <v>142.6</v>
      </c>
      <c r="I61" s="1">
        <v>145.9</v>
      </c>
      <c r="J61" s="1">
        <v>139.5</v>
      </c>
      <c r="K61" s="1">
        <v>115.9</v>
      </c>
      <c r="L61" s="1">
        <v>135</v>
      </c>
      <c r="M61" s="1">
        <v>163.19999999999999</v>
      </c>
      <c r="N61" s="1">
        <v>119.8</v>
      </c>
      <c r="O61" s="1">
        <v>120.7</v>
      </c>
      <c r="P61" s="1">
        <v>139.69999999999999</v>
      </c>
      <c r="Q61" s="1">
        <v>125.7</v>
      </c>
      <c r="R61" s="1">
        <v>146.30000000000001</v>
      </c>
      <c r="S61" s="1">
        <v>138.80000000000001</v>
      </c>
      <c r="T61" s="1">
        <v>157</v>
      </c>
      <c r="U61" s="1">
        <v>135.6</v>
      </c>
      <c r="V61" s="1">
        <v>125.6</v>
      </c>
      <c r="W61" s="1">
        <v>134</v>
      </c>
      <c r="X61" s="1">
        <v>139.1</v>
      </c>
      <c r="Y61" s="1">
        <v>126.8</v>
      </c>
      <c r="Z61" s="1">
        <v>129.30000000000001</v>
      </c>
      <c r="AA61" s="1">
        <v>128.19999999999999</v>
      </c>
      <c r="AB61" s="1">
        <v>115.3</v>
      </c>
      <c r="AC61" s="1">
        <v>125.6</v>
      </c>
      <c r="AD61" s="1">
        <v>136.69999999999999</v>
      </c>
      <c r="AE61" s="1">
        <v>124.6</v>
      </c>
      <c r="AF61" s="1">
        <v>125.1</v>
      </c>
      <c r="AG61" s="1">
        <v>134.1</v>
      </c>
    </row>
    <row r="62" spans="4:33" x14ac:dyDescent="0.3">
      <c r="D62" s="1" t="s">
        <v>686</v>
      </c>
      <c r="E62" s="1">
        <v>2018</v>
      </c>
      <c r="F62" s="1" t="s">
        <v>687</v>
      </c>
      <c r="G62" s="1">
        <v>134.6</v>
      </c>
      <c r="H62" s="1">
        <v>143.69999999999999</v>
      </c>
      <c r="I62" s="1">
        <v>143.6</v>
      </c>
      <c r="J62" s="1">
        <v>139.6</v>
      </c>
      <c r="K62" s="1">
        <v>116.4</v>
      </c>
      <c r="L62" s="1">
        <v>133.80000000000001</v>
      </c>
      <c r="M62" s="1">
        <v>150.5</v>
      </c>
      <c r="N62" s="1">
        <v>118.4</v>
      </c>
      <c r="O62" s="1">
        <v>117.3</v>
      </c>
      <c r="P62" s="1">
        <v>140.5</v>
      </c>
      <c r="Q62" s="1">
        <v>125.9</v>
      </c>
      <c r="R62" s="1">
        <v>146.80000000000001</v>
      </c>
      <c r="S62" s="1">
        <v>137.19999999999999</v>
      </c>
      <c r="T62" s="1">
        <v>157.69999999999999</v>
      </c>
      <c r="U62" s="1">
        <v>136</v>
      </c>
      <c r="V62" s="1">
        <v>125.9</v>
      </c>
      <c r="W62" s="1">
        <v>134.4</v>
      </c>
      <c r="X62" s="1">
        <v>140.4</v>
      </c>
      <c r="Y62" s="1">
        <v>127.3</v>
      </c>
      <c r="Z62" s="1">
        <v>129.5</v>
      </c>
      <c r="AA62" s="1">
        <v>129</v>
      </c>
      <c r="AB62" s="1">
        <v>116.3</v>
      </c>
      <c r="AC62" s="1">
        <v>126.2</v>
      </c>
      <c r="AD62" s="1">
        <v>137.1</v>
      </c>
      <c r="AE62" s="1">
        <v>125.5</v>
      </c>
      <c r="AF62" s="1">
        <v>125.8</v>
      </c>
      <c r="AG62" s="1">
        <v>134.1</v>
      </c>
    </row>
    <row r="63" spans="4:33" x14ac:dyDescent="0.3">
      <c r="D63" s="1" t="s">
        <v>686</v>
      </c>
      <c r="E63" s="1">
        <v>2018</v>
      </c>
      <c r="F63" s="1" t="s">
        <v>688</v>
      </c>
      <c r="G63" s="1">
        <v>134.80000000000001</v>
      </c>
      <c r="H63" s="1">
        <v>143</v>
      </c>
      <c r="I63" s="1">
        <v>139.9</v>
      </c>
      <c r="J63" s="1">
        <v>139.9</v>
      </c>
      <c r="K63" s="1">
        <v>116.2</v>
      </c>
      <c r="L63" s="1">
        <v>135.5</v>
      </c>
      <c r="M63" s="1">
        <v>136.9</v>
      </c>
      <c r="N63" s="1">
        <v>117</v>
      </c>
      <c r="O63" s="1">
        <v>115.4</v>
      </c>
      <c r="P63" s="1">
        <v>140.69999999999999</v>
      </c>
      <c r="Q63" s="1">
        <v>125.9</v>
      </c>
      <c r="R63" s="1">
        <v>147.1</v>
      </c>
      <c r="S63" s="1">
        <v>135.6</v>
      </c>
      <c r="T63" s="1">
        <v>159.30000000000001</v>
      </c>
      <c r="U63" s="1">
        <v>136.30000000000001</v>
      </c>
      <c r="V63" s="1">
        <v>126.1</v>
      </c>
      <c r="W63" s="1">
        <v>134.69999999999999</v>
      </c>
      <c r="X63" s="1">
        <v>141.30000000000001</v>
      </c>
      <c r="Y63" s="1">
        <v>127.3</v>
      </c>
      <c r="Z63" s="1">
        <v>129.9</v>
      </c>
      <c r="AA63" s="1">
        <v>129.80000000000001</v>
      </c>
      <c r="AB63" s="1">
        <v>117.4</v>
      </c>
      <c r="AC63" s="1">
        <v>126.5</v>
      </c>
      <c r="AD63" s="1">
        <v>137.19999999999999</v>
      </c>
      <c r="AE63" s="1">
        <v>126.2</v>
      </c>
      <c r="AF63" s="1">
        <v>126.5</v>
      </c>
      <c r="AG63" s="1">
        <v>134</v>
      </c>
    </row>
    <row r="64" spans="4:33" x14ac:dyDescent="0.3">
      <c r="D64" s="1" t="s">
        <v>686</v>
      </c>
      <c r="E64" s="1">
        <v>2018</v>
      </c>
      <c r="F64" s="1" t="s">
        <v>689</v>
      </c>
      <c r="G64" s="1">
        <v>135</v>
      </c>
      <c r="H64" s="1">
        <v>143.1</v>
      </c>
      <c r="I64" s="1">
        <v>135.5</v>
      </c>
      <c r="J64" s="1">
        <v>139.9</v>
      </c>
      <c r="K64" s="1">
        <v>116.5</v>
      </c>
      <c r="L64" s="1">
        <v>138.5</v>
      </c>
      <c r="M64" s="1">
        <v>128</v>
      </c>
      <c r="N64" s="1">
        <v>115.5</v>
      </c>
      <c r="O64" s="1">
        <v>114.2</v>
      </c>
      <c r="P64" s="1">
        <v>140.69999999999999</v>
      </c>
      <c r="Q64" s="1">
        <v>126.2</v>
      </c>
      <c r="R64" s="1">
        <v>147.6</v>
      </c>
      <c r="S64" s="1">
        <v>134.80000000000001</v>
      </c>
      <c r="T64" s="1">
        <v>159.69999999999999</v>
      </c>
      <c r="U64" s="1">
        <v>136.69999999999999</v>
      </c>
      <c r="V64" s="1">
        <v>126.7</v>
      </c>
      <c r="W64" s="1">
        <v>135.19999999999999</v>
      </c>
      <c r="X64" s="1">
        <v>142</v>
      </c>
      <c r="Y64" s="1">
        <v>126.4</v>
      </c>
      <c r="Z64" s="1">
        <v>130.80000000000001</v>
      </c>
      <c r="AA64" s="1">
        <v>130.5</v>
      </c>
      <c r="AB64" s="1">
        <v>117.8</v>
      </c>
      <c r="AC64" s="1">
        <v>126.8</v>
      </c>
      <c r="AD64" s="1">
        <v>137.80000000000001</v>
      </c>
      <c r="AE64" s="1">
        <v>126.7</v>
      </c>
      <c r="AF64" s="1">
        <v>127.1</v>
      </c>
      <c r="AG64" s="1">
        <v>134</v>
      </c>
    </row>
    <row r="65" spans="4:33" x14ac:dyDescent="0.3">
      <c r="D65" s="1" t="s">
        <v>686</v>
      </c>
      <c r="E65" s="1">
        <v>2018</v>
      </c>
      <c r="F65" s="1" t="s">
        <v>690</v>
      </c>
      <c r="G65" s="1">
        <v>135</v>
      </c>
      <c r="H65" s="1">
        <v>144.30000000000001</v>
      </c>
      <c r="I65" s="1">
        <v>130.80000000000001</v>
      </c>
      <c r="J65" s="1">
        <v>140.30000000000001</v>
      </c>
      <c r="K65" s="1">
        <v>116.6</v>
      </c>
      <c r="L65" s="1">
        <v>150.1</v>
      </c>
      <c r="M65" s="1">
        <v>127.6</v>
      </c>
      <c r="N65" s="1">
        <v>114</v>
      </c>
      <c r="O65" s="1">
        <v>110.6</v>
      </c>
      <c r="P65" s="1">
        <v>140.19999999999999</v>
      </c>
      <c r="Q65" s="1">
        <v>126.5</v>
      </c>
      <c r="R65" s="1">
        <v>148.30000000000001</v>
      </c>
      <c r="S65" s="1">
        <v>135.69999999999999</v>
      </c>
      <c r="T65" s="1">
        <v>159.19999999999999</v>
      </c>
      <c r="U65" s="1">
        <v>137.80000000000001</v>
      </c>
      <c r="V65" s="1">
        <v>127.4</v>
      </c>
      <c r="W65" s="1">
        <v>136.19999999999999</v>
      </c>
      <c r="X65" s="1">
        <v>142.9</v>
      </c>
      <c r="Y65" s="1">
        <v>124.6</v>
      </c>
      <c r="Z65" s="1">
        <v>131.80000000000001</v>
      </c>
      <c r="AA65" s="1">
        <v>131.30000000000001</v>
      </c>
      <c r="AB65" s="1">
        <v>118.9</v>
      </c>
      <c r="AC65" s="1">
        <v>127.6</v>
      </c>
      <c r="AD65" s="1">
        <v>139.69999999999999</v>
      </c>
      <c r="AE65" s="1">
        <v>127.6</v>
      </c>
      <c r="AF65" s="1">
        <v>128.19999999999999</v>
      </c>
      <c r="AG65" s="1">
        <v>134.80000000000001</v>
      </c>
    </row>
    <row r="66" spans="4:33" x14ac:dyDescent="0.3">
      <c r="D66" s="1" t="s">
        <v>686</v>
      </c>
      <c r="E66" s="1">
        <v>2018</v>
      </c>
      <c r="F66" s="1" t="s">
        <v>691</v>
      </c>
      <c r="G66" s="1">
        <v>135</v>
      </c>
      <c r="H66" s="1">
        <v>148.19999999999999</v>
      </c>
      <c r="I66" s="1">
        <v>130.5</v>
      </c>
      <c r="J66" s="1">
        <v>140.69999999999999</v>
      </c>
      <c r="K66" s="1">
        <v>116.4</v>
      </c>
      <c r="L66" s="1">
        <v>151.30000000000001</v>
      </c>
      <c r="M66" s="1">
        <v>131.4</v>
      </c>
      <c r="N66" s="1">
        <v>112.8</v>
      </c>
      <c r="O66" s="1">
        <v>105.3</v>
      </c>
      <c r="P66" s="1">
        <v>139.6</v>
      </c>
      <c r="Q66" s="1">
        <v>126.6</v>
      </c>
      <c r="R66" s="1">
        <v>148.69999999999999</v>
      </c>
      <c r="S66" s="1">
        <v>136.4</v>
      </c>
      <c r="T66" s="1">
        <v>160.30000000000001</v>
      </c>
      <c r="U66" s="1">
        <v>138.6</v>
      </c>
      <c r="V66" s="1">
        <v>127.9</v>
      </c>
      <c r="W66" s="1">
        <v>137</v>
      </c>
      <c r="X66" s="1">
        <v>143.19999999999999</v>
      </c>
      <c r="Y66" s="1">
        <v>124.7</v>
      </c>
      <c r="Z66" s="1">
        <v>132.5</v>
      </c>
      <c r="AA66" s="1">
        <v>132</v>
      </c>
      <c r="AB66" s="1">
        <v>119.8</v>
      </c>
      <c r="AC66" s="1">
        <v>128</v>
      </c>
      <c r="AD66" s="1">
        <v>140.4</v>
      </c>
      <c r="AE66" s="1">
        <v>128.1</v>
      </c>
      <c r="AF66" s="1">
        <v>128.9</v>
      </c>
      <c r="AG66" s="1">
        <v>135.4</v>
      </c>
    </row>
    <row r="67" spans="4:33" x14ac:dyDescent="0.3">
      <c r="D67" s="1" t="s">
        <v>686</v>
      </c>
      <c r="E67" s="1">
        <v>2018</v>
      </c>
      <c r="F67" s="1" t="s">
        <v>692</v>
      </c>
      <c r="G67" s="1">
        <v>135.30000000000001</v>
      </c>
      <c r="H67" s="1">
        <v>149.69999999999999</v>
      </c>
      <c r="I67" s="1">
        <v>133.9</v>
      </c>
      <c r="J67" s="1">
        <v>140.80000000000001</v>
      </c>
      <c r="K67" s="1">
        <v>116.6</v>
      </c>
      <c r="L67" s="1">
        <v>152.19999999999999</v>
      </c>
      <c r="M67" s="1">
        <v>144</v>
      </c>
      <c r="N67" s="1">
        <v>112.3</v>
      </c>
      <c r="O67" s="1">
        <v>108.4</v>
      </c>
      <c r="P67" s="1">
        <v>140</v>
      </c>
      <c r="Q67" s="1">
        <v>126.7</v>
      </c>
      <c r="R67" s="1">
        <v>149</v>
      </c>
      <c r="S67" s="1">
        <v>138.4</v>
      </c>
      <c r="T67" s="1">
        <v>161</v>
      </c>
      <c r="U67" s="1">
        <v>138.9</v>
      </c>
      <c r="V67" s="1">
        <v>128.69999999999999</v>
      </c>
      <c r="W67" s="1">
        <v>137.4</v>
      </c>
      <c r="X67" s="1">
        <v>142.5</v>
      </c>
      <c r="Y67" s="1">
        <v>126.5</v>
      </c>
      <c r="Z67" s="1">
        <v>133.1</v>
      </c>
      <c r="AA67" s="1">
        <v>132.6</v>
      </c>
      <c r="AB67" s="1">
        <v>120.4</v>
      </c>
      <c r="AC67" s="1">
        <v>128.5</v>
      </c>
      <c r="AD67" s="1">
        <v>141.19999999999999</v>
      </c>
      <c r="AE67" s="1">
        <v>128.19999999999999</v>
      </c>
      <c r="AF67" s="1">
        <v>129.5</v>
      </c>
      <c r="AG67" s="1">
        <v>136.19999999999999</v>
      </c>
    </row>
    <row r="68" spans="4:33" x14ac:dyDescent="0.3">
      <c r="D68" s="1" t="s">
        <v>686</v>
      </c>
      <c r="E68" s="1">
        <v>2018</v>
      </c>
      <c r="F68" s="1" t="s">
        <v>693</v>
      </c>
      <c r="G68" s="1">
        <v>135.6</v>
      </c>
      <c r="H68" s="1">
        <v>148.6</v>
      </c>
      <c r="I68" s="1">
        <v>139.1</v>
      </c>
      <c r="J68" s="1">
        <v>141</v>
      </c>
      <c r="K68" s="1">
        <v>116.7</v>
      </c>
      <c r="L68" s="1">
        <v>149.69999999999999</v>
      </c>
      <c r="M68" s="1">
        <v>159.19999999999999</v>
      </c>
      <c r="N68" s="1">
        <v>112.6</v>
      </c>
      <c r="O68" s="1">
        <v>111.8</v>
      </c>
      <c r="P68" s="1">
        <v>140.30000000000001</v>
      </c>
      <c r="Q68" s="1">
        <v>126.8</v>
      </c>
      <c r="R68" s="1">
        <v>149.4</v>
      </c>
      <c r="S68" s="1">
        <v>140.30000000000001</v>
      </c>
      <c r="T68" s="1">
        <v>161.4</v>
      </c>
      <c r="U68" s="1">
        <v>139.6</v>
      </c>
      <c r="V68" s="1">
        <v>128.9</v>
      </c>
      <c r="W68" s="1">
        <v>137.9</v>
      </c>
      <c r="X68" s="1">
        <v>143.6</v>
      </c>
      <c r="Y68" s="1">
        <v>128.1</v>
      </c>
      <c r="Z68" s="1">
        <v>133.6</v>
      </c>
      <c r="AA68" s="1">
        <v>133.6</v>
      </c>
      <c r="AB68" s="1">
        <v>120.1</v>
      </c>
      <c r="AC68" s="1">
        <v>129</v>
      </c>
      <c r="AD68" s="1">
        <v>144</v>
      </c>
      <c r="AE68" s="1">
        <v>128.19999999999999</v>
      </c>
      <c r="AF68" s="1">
        <v>130.19999999999999</v>
      </c>
      <c r="AG68" s="1">
        <v>137.5</v>
      </c>
    </row>
    <row r="69" spans="4:33" x14ac:dyDescent="0.3">
      <c r="D69" s="1" t="s">
        <v>686</v>
      </c>
      <c r="E69" s="1">
        <v>2018</v>
      </c>
      <c r="F69" s="1" t="s">
        <v>694</v>
      </c>
      <c r="G69" s="1">
        <v>136.5</v>
      </c>
      <c r="H69" s="1">
        <v>146.4</v>
      </c>
      <c r="I69" s="1">
        <v>136.6</v>
      </c>
      <c r="J69" s="1">
        <v>141.19999999999999</v>
      </c>
      <c r="K69" s="1">
        <v>117.4</v>
      </c>
      <c r="L69" s="1">
        <v>146.30000000000001</v>
      </c>
      <c r="M69" s="1">
        <v>157.30000000000001</v>
      </c>
      <c r="N69" s="1">
        <v>113.6</v>
      </c>
      <c r="O69" s="1">
        <v>113.3</v>
      </c>
      <c r="P69" s="1">
        <v>141.1</v>
      </c>
      <c r="Q69" s="1">
        <v>127.4</v>
      </c>
      <c r="R69" s="1">
        <v>150.4</v>
      </c>
      <c r="S69" s="1">
        <v>140.1</v>
      </c>
      <c r="T69" s="1">
        <v>162.1</v>
      </c>
      <c r="U69" s="1">
        <v>140</v>
      </c>
      <c r="V69" s="1">
        <v>129</v>
      </c>
      <c r="W69" s="1">
        <v>138.30000000000001</v>
      </c>
      <c r="X69" s="1">
        <v>144.6</v>
      </c>
      <c r="Y69" s="1">
        <v>129.80000000000001</v>
      </c>
      <c r="Z69" s="1">
        <v>134.4</v>
      </c>
      <c r="AA69" s="1">
        <v>134.9</v>
      </c>
      <c r="AB69" s="1">
        <v>120.7</v>
      </c>
      <c r="AC69" s="1">
        <v>129.80000000000001</v>
      </c>
      <c r="AD69" s="1">
        <v>145.30000000000001</v>
      </c>
      <c r="AE69" s="1">
        <v>128.30000000000001</v>
      </c>
      <c r="AF69" s="1">
        <v>131</v>
      </c>
      <c r="AG69" s="1">
        <v>138</v>
      </c>
    </row>
    <row r="70" spans="4:33" x14ac:dyDescent="0.3">
      <c r="D70" s="1" t="s">
        <v>686</v>
      </c>
      <c r="E70" s="1">
        <v>2018</v>
      </c>
      <c r="F70" s="1" t="s">
        <v>695</v>
      </c>
      <c r="G70" s="1">
        <v>137</v>
      </c>
      <c r="H70" s="1">
        <v>143.1</v>
      </c>
      <c r="I70" s="1">
        <v>132.80000000000001</v>
      </c>
      <c r="J70" s="1">
        <v>141.5</v>
      </c>
      <c r="K70" s="1">
        <v>117.8</v>
      </c>
      <c r="L70" s="1">
        <v>140</v>
      </c>
      <c r="M70" s="1">
        <v>151.30000000000001</v>
      </c>
      <c r="N70" s="1">
        <v>113.5</v>
      </c>
      <c r="O70" s="1">
        <v>112.3</v>
      </c>
      <c r="P70" s="1">
        <v>141.19999999999999</v>
      </c>
      <c r="Q70" s="1">
        <v>127.7</v>
      </c>
      <c r="R70" s="1">
        <v>151.30000000000001</v>
      </c>
      <c r="S70" s="1">
        <v>138.9</v>
      </c>
      <c r="T70" s="1">
        <v>163.30000000000001</v>
      </c>
      <c r="U70" s="1">
        <v>140.80000000000001</v>
      </c>
      <c r="V70" s="1">
        <v>129.30000000000001</v>
      </c>
      <c r="W70" s="1">
        <v>139.1</v>
      </c>
      <c r="X70" s="1">
        <v>145.30000000000001</v>
      </c>
      <c r="Y70" s="1">
        <v>131.19999999999999</v>
      </c>
      <c r="Z70" s="1">
        <v>134.9</v>
      </c>
      <c r="AA70" s="1">
        <v>135.69999999999999</v>
      </c>
      <c r="AB70" s="1">
        <v>122.5</v>
      </c>
      <c r="AC70" s="1">
        <v>130.19999999999999</v>
      </c>
      <c r="AD70" s="1">
        <v>145.19999999999999</v>
      </c>
      <c r="AE70" s="1">
        <v>129.30000000000001</v>
      </c>
      <c r="AF70" s="1">
        <v>131.9</v>
      </c>
      <c r="AG70" s="1">
        <v>138.1</v>
      </c>
    </row>
    <row r="71" spans="4:33" x14ac:dyDescent="0.3">
      <c r="D71" s="1" t="s">
        <v>686</v>
      </c>
      <c r="E71" s="1">
        <v>2018</v>
      </c>
      <c r="F71" s="1" t="s">
        <v>696</v>
      </c>
      <c r="G71" s="1">
        <v>137.6</v>
      </c>
      <c r="H71" s="1">
        <v>144.9</v>
      </c>
      <c r="I71" s="1">
        <v>133.5</v>
      </c>
      <c r="J71" s="1">
        <v>141.5</v>
      </c>
      <c r="K71" s="1">
        <v>118</v>
      </c>
      <c r="L71" s="1">
        <v>139.5</v>
      </c>
      <c r="M71" s="1">
        <v>153</v>
      </c>
      <c r="N71" s="1">
        <v>113.2</v>
      </c>
      <c r="O71" s="1">
        <v>112.8</v>
      </c>
      <c r="P71" s="1">
        <v>141.1</v>
      </c>
      <c r="Q71" s="1">
        <v>127.6</v>
      </c>
      <c r="R71" s="1">
        <v>152</v>
      </c>
      <c r="S71" s="1">
        <v>139.4</v>
      </c>
      <c r="T71" s="1">
        <v>164</v>
      </c>
      <c r="U71" s="1">
        <v>141.5</v>
      </c>
      <c r="V71" s="1">
        <v>129.80000000000001</v>
      </c>
      <c r="W71" s="1">
        <v>139.69999999999999</v>
      </c>
      <c r="X71" s="1">
        <v>146.30000000000001</v>
      </c>
      <c r="Y71" s="1">
        <v>133.4</v>
      </c>
      <c r="Z71" s="1">
        <v>135.1</v>
      </c>
      <c r="AA71" s="1">
        <v>136.19999999999999</v>
      </c>
      <c r="AB71" s="1">
        <v>123.3</v>
      </c>
      <c r="AC71" s="1">
        <v>130.69999999999999</v>
      </c>
      <c r="AD71" s="1">
        <v>145.5</v>
      </c>
      <c r="AE71" s="1">
        <v>130.4</v>
      </c>
      <c r="AF71" s="1">
        <v>132.5</v>
      </c>
      <c r="AG71" s="1">
        <v>138.9</v>
      </c>
    </row>
    <row r="72" spans="4:33" x14ac:dyDescent="0.3">
      <c r="D72" s="1" t="s">
        <v>686</v>
      </c>
      <c r="E72" s="1">
        <v>2018</v>
      </c>
      <c r="F72" s="1" t="s">
        <v>697</v>
      </c>
      <c r="G72" s="1">
        <v>138.1</v>
      </c>
      <c r="H72" s="1">
        <v>146.30000000000001</v>
      </c>
      <c r="I72" s="1">
        <v>137.80000000000001</v>
      </c>
      <c r="J72" s="1">
        <v>141.6</v>
      </c>
      <c r="K72" s="1">
        <v>118.1</v>
      </c>
      <c r="L72" s="1">
        <v>141.5</v>
      </c>
      <c r="M72" s="1">
        <v>145.19999999999999</v>
      </c>
      <c r="N72" s="1">
        <v>115.3</v>
      </c>
      <c r="O72" s="1">
        <v>112.5</v>
      </c>
      <c r="P72" s="1">
        <v>141.4</v>
      </c>
      <c r="Q72" s="1">
        <v>128</v>
      </c>
      <c r="R72" s="1">
        <v>152.6</v>
      </c>
      <c r="S72" s="1">
        <v>139.1</v>
      </c>
      <c r="T72" s="1">
        <v>164.4</v>
      </c>
      <c r="U72" s="1">
        <v>142.4</v>
      </c>
      <c r="V72" s="1">
        <v>130.19999999999999</v>
      </c>
      <c r="W72" s="1">
        <v>140.5</v>
      </c>
      <c r="X72" s="1">
        <v>146.9</v>
      </c>
      <c r="Y72" s="1">
        <v>136.69999999999999</v>
      </c>
      <c r="Z72" s="1">
        <v>135.80000000000001</v>
      </c>
      <c r="AA72" s="1">
        <v>136.80000000000001</v>
      </c>
      <c r="AB72" s="1">
        <v>121.2</v>
      </c>
      <c r="AC72" s="1">
        <v>131.30000000000001</v>
      </c>
      <c r="AD72" s="1">
        <v>146.1</v>
      </c>
      <c r="AE72" s="1">
        <v>130.5</v>
      </c>
      <c r="AF72" s="1">
        <v>132.19999999999999</v>
      </c>
      <c r="AG72" s="1">
        <v>139</v>
      </c>
    </row>
    <row r="73" spans="4:33" x14ac:dyDescent="0.3">
      <c r="D73" s="1" t="s">
        <v>686</v>
      </c>
      <c r="E73" s="1">
        <v>2018</v>
      </c>
      <c r="F73" s="1" t="s">
        <v>698</v>
      </c>
      <c r="G73" s="1">
        <v>138.5</v>
      </c>
      <c r="H73" s="1">
        <v>147.80000000000001</v>
      </c>
      <c r="I73" s="1">
        <v>141.1</v>
      </c>
      <c r="J73" s="1">
        <v>141.6</v>
      </c>
      <c r="K73" s="1">
        <v>118.1</v>
      </c>
      <c r="L73" s="1">
        <v>138.5</v>
      </c>
      <c r="M73" s="1">
        <v>132.4</v>
      </c>
      <c r="N73" s="1">
        <v>117.5</v>
      </c>
      <c r="O73" s="1">
        <v>111</v>
      </c>
      <c r="P73" s="1">
        <v>141.5</v>
      </c>
      <c r="Q73" s="1">
        <v>128.1</v>
      </c>
      <c r="R73" s="1">
        <v>152.9</v>
      </c>
      <c r="S73" s="1">
        <v>137.6</v>
      </c>
      <c r="T73" s="1">
        <v>164.6</v>
      </c>
      <c r="U73" s="1">
        <v>142.69999999999999</v>
      </c>
      <c r="V73" s="1">
        <v>130.30000000000001</v>
      </c>
      <c r="W73" s="1">
        <v>140.80000000000001</v>
      </c>
      <c r="X73" s="1">
        <v>146.5</v>
      </c>
      <c r="Y73" s="1">
        <v>132.4</v>
      </c>
      <c r="Z73" s="1">
        <v>136.19999999999999</v>
      </c>
      <c r="AA73" s="1">
        <v>137.30000000000001</v>
      </c>
      <c r="AB73" s="1">
        <v>118.8</v>
      </c>
      <c r="AC73" s="1">
        <v>131.69999999999999</v>
      </c>
      <c r="AD73" s="1">
        <v>146.5</v>
      </c>
      <c r="AE73" s="1">
        <v>130.80000000000001</v>
      </c>
      <c r="AF73" s="1">
        <v>131.69999999999999</v>
      </c>
      <c r="AG73" s="1">
        <v>138</v>
      </c>
    </row>
    <row r="74" spans="4:33" x14ac:dyDescent="0.3">
      <c r="D74" s="1" t="s">
        <v>686</v>
      </c>
      <c r="E74" s="1">
        <v>2019</v>
      </c>
      <c r="F74" s="1" t="s">
        <v>687</v>
      </c>
      <c r="G74" s="1">
        <v>138.30000000000001</v>
      </c>
      <c r="H74" s="1">
        <v>149.4</v>
      </c>
      <c r="I74" s="1">
        <v>143.5</v>
      </c>
      <c r="J74" s="1">
        <v>141.69999999999999</v>
      </c>
      <c r="K74" s="1">
        <v>118.1</v>
      </c>
      <c r="L74" s="1">
        <v>135.19999999999999</v>
      </c>
      <c r="M74" s="1">
        <v>130.5</v>
      </c>
      <c r="N74" s="1">
        <v>118.2</v>
      </c>
      <c r="O74" s="1">
        <v>110.4</v>
      </c>
      <c r="P74" s="1">
        <v>140.4</v>
      </c>
      <c r="Q74" s="1">
        <v>128.1</v>
      </c>
      <c r="R74" s="1">
        <v>153.19999999999999</v>
      </c>
      <c r="S74" s="1">
        <v>137.30000000000001</v>
      </c>
      <c r="T74" s="1">
        <v>164.7</v>
      </c>
      <c r="U74" s="1">
        <v>143</v>
      </c>
      <c r="V74" s="1">
        <v>130.4</v>
      </c>
      <c r="W74" s="1">
        <v>141.1</v>
      </c>
      <c r="X74" s="1">
        <v>147.69999999999999</v>
      </c>
      <c r="Y74" s="1">
        <v>128.6</v>
      </c>
      <c r="Z74" s="1">
        <v>136.30000000000001</v>
      </c>
      <c r="AA74" s="1">
        <v>137.80000000000001</v>
      </c>
      <c r="AB74" s="1">
        <v>118.6</v>
      </c>
      <c r="AC74" s="1">
        <v>131.9</v>
      </c>
      <c r="AD74" s="1">
        <v>146.6</v>
      </c>
      <c r="AE74" s="1">
        <v>131.69999999999999</v>
      </c>
      <c r="AF74" s="1">
        <v>131.80000000000001</v>
      </c>
      <c r="AG74" s="1">
        <v>138</v>
      </c>
    </row>
    <row r="75" spans="4:33" x14ac:dyDescent="0.3">
      <c r="D75" s="1" t="s">
        <v>686</v>
      </c>
      <c r="E75" s="1">
        <v>2019</v>
      </c>
      <c r="F75" s="1" t="s">
        <v>688</v>
      </c>
      <c r="G75" s="1">
        <v>139.4</v>
      </c>
      <c r="H75" s="1">
        <v>150.1</v>
      </c>
      <c r="I75" s="1">
        <v>145.30000000000001</v>
      </c>
      <c r="J75" s="1">
        <v>141.69999999999999</v>
      </c>
      <c r="K75" s="1">
        <v>118.4</v>
      </c>
      <c r="L75" s="1">
        <v>137</v>
      </c>
      <c r="M75" s="1">
        <v>131.6</v>
      </c>
      <c r="N75" s="1">
        <v>119.9</v>
      </c>
      <c r="O75" s="1">
        <v>110.4</v>
      </c>
      <c r="P75" s="1">
        <v>140.80000000000001</v>
      </c>
      <c r="Q75" s="1">
        <v>128.30000000000001</v>
      </c>
      <c r="R75" s="1">
        <v>153.5</v>
      </c>
      <c r="S75" s="1">
        <v>138</v>
      </c>
      <c r="T75" s="1">
        <v>164.9</v>
      </c>
      <c r="U75" s="1">
        <v>143.30000000000001</v>
      </c>
      <c r="V75" s="1">
        <v>130.80000000000001</v>
      </c>
      <c r="W75" s="1">
        <v>141.4</v>
      </c>
      <c r="X75" s="1">
        <v>148.5</v>
      </c>
      <c r="Y75" s="1">
        <v>127.1</v>
      </c>
      <c r="Z75" s="1">
        <v>136.6</v>
      </c>
      <c r="AA75" s="1">
        <v>138.5</v>
      </c>
      <c r="AB75" s="1">
        <v>119.2</v>
      </c>
      <c r="AC75" s="1">
        <v>132.19999999999999</v>
      </c>
      <c r="AD75" s="1">
        <v>146.6</v>
      </c>
      <c r="AE75" s="1">
        <v>133</v>
      </c>
      <c r="AF75" s="1">
        <v>132.4</v>
      </c>
      <c r="AG75" s="1">
        <v>138.6</v>
      </c>
    </row>
  </sheetData>
  <mergeCells count="1">
    <mergeCell ref="A1:B19"/>
  </mergeCells>
  <conditionalFormatting sqref="G2:AG75">
    <cfRule type="colorScale" priority="1">
      <colorScale>
        <cfvo type="min"/>
        <cfvo type="percentile" val="50"/>
        <cfvo type="max"/>
        <color rgb="FFC00000"/>
        <color rgb="FFFFFF00"/>
        <color theme="4"/>
      </colorScale>
    </cfRule>
    <cfRule type="cellIs" dxfId="3" priority="2" stopIfTrue="1" operator="between">
      <formula>125</formula>
      <formula>150</formula>
    </cfRule>
    <cfRule type="cellIs" dxfId="2" priority="3" operator="between">
      <formula>125</formula>
      <formula>150</formula>
    </cfRule>
  </conditionalFormatting>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E80E-1B48-4CCF-BD10-FC5C36B5E82E}">
  <dimension ref="A1"/>
  <sheetViews>
    <sheetView tabSelected="1" workbookViewId="0">
      <selection activeCell="G26" sqref="G25:G26"/>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252B0-07B9-47A6-98E7-E69B8078E30B}">
  <dimension ref="A1:AQ75"/>
  <sheetViews>
    <sheetView workbookViewId="0">
      <selection activeCell="I26" sqref="I26"/>
    </sheetView>
  </sheetViews>
  <sheetFormatPr defaultRowHeight="14.4" x14ac:dyDescent="0.3"/>
  <cols>
    <col min="12" max="12" width="21.109375" bestFit="1" customWidth="1"/>
    <col min="15" max="15" width="27.77734375" customWidth="1"/>
  </cols>
  <sheetData>
    <row r="1" spans="1:43" x14ac:dyDescent="0.3">
      <c r="A1" s="1" t="s">
        <v>656</v>
      </c>
      <c r="B1" s="1" t="s">
        <v>657</v>
      </c>
      <c r="C1" s="1" t="s">
        <v>658</v>
      </c>
      <c r="D1" s="1" t="s">
        <v>659</v>
      </c>
      <c r="E1" s="1" t="s">
        <v>660</v>
      </c>
      <c r="F1" s="1" t="s">
        <v>661</v>
      </c>
      <c r="G1" s="1" t="s">
        <v>662</v>
      </c>
      <c r="H1" s="1" t="s">
        <v>663</v>
      </c>
      <c r="I1" s="1" t="s">
        <v>664</v>
      </c>
      <c r="J1" s="1" t="s">
        <v>665</v>
      </c>
      <c r="K1" s="1" t="s">
        <v>666</v>
      </c>
      <c r="L1" s="1" t="s">
        <v>667</v>
      </c>
      <c r="M1" s="1" t="s">
        <v>668</v>
      </c>
      <c r="N1" s="1" t="s">
        <v>669</v>
      </c>
      <c r="O1" s="1" t="s">
        <v>670</v>
      </c>
      <c r="P1" s="1" t="s">
        <v>671</v>
      </c>
      <c r="Q1" s="1" t="s">
        <v>672</v>
      </c>
      <c r="R1" s="1" t="s">
        <v>673</v>
      </c>
      <c r="S1" s="1" t="s">
        <v>674</v>
      </c>
      <c r="T1" s="1" t="s">
        <v>675</v>
      </c>
      <c r="U1" s="1" t="s">
        <v>676</v>
      </c>
      <c r="V1" s="1" t="s">
        <v>677</v>
      </c>
      <c r="W1" s="1" t="s">
        <v>678</v>
      </c>
      <c r="X1" s="1" t="s">
        <v>679</v>
      </c>
      <c r="Y1" s="1" t="s">
        <v>680</v>
      </c>
      <c r="Z1" s="1" t="s">
        <v>681</v>
      </c>
      <c r="AA1" s="1" t="s">
        <v>682</v>
      </c>
      <c r="AB1" s="1" t="s">
        <v>683</v>
      </c>
      <c r="AC1" s="1" t="s">
        <v>684</v>
      </c>
      <c r="AD1" s="1" t="s">
        <v>685</v>
      </c>
    </row>
    <row r="2" spans="1:43" x14ac:dyDescent="0.3">
      <c r="A2" s="1" t="s">
        <v>686</v>
      </c>
      <c r="B2" s="1">
        <v>2013</v>
      </c>
      <c r="C2" s="1" t="s">
        <v>687</v>
      </c>
      <c r="D2" s="1">
        <v>110.5</v>
      </c>
      <c r="E2" s="1">
        <v>109.1</v>
      </c>
      <c r="F2" s="1">
        <v>113</v>
      </c>
      <c r="G2" s="1">
        <v>103.6</v>
      </c>
      <c r="H2" s="1">
        <v>103.4</v>
      </c>
      <c r="I2" s="1">
        <v>102.3</v>
      </c>
      <c r="J2" s="1">
        <v>102.9</v>
      </c>
      <c r="K2" s="1">
        <v>105.8</v>
      </c>
      <c r="L2" s="1">
        <v>105.1</v>
      </c>
      <c r="M2" s="1">
        <v>101.8</v>
      </c>
      <c r="N2" s="1">
        <v>105.1</v>
      </c>
      <c r="O2" s="1">
        <v>107.9</v>
      </c>
      <c r="P2" s="1">
        <v>105.9</v>
      </c>
      <c r="Q2" s="1">
        <v>105.2</v>
      </c>
      <c r="R2" s="1">
        <v>105.9</v>
      </c>
      <c r="S2" s="1">
        <v>105</v>
      </c>
      <c r="T2" s="1">
        <v>105.8</v>
      </c>
      <c r="U2" s="1">
        <v>100.3</v>
      </c>
      <c r="V2" s="1">
        <v>105.4</v>
      </c>
      <c r="W2" s="1">
        <v>104.8</v>
      </c>
      <c r="X2" s="1">
        <v>104.1</v>
      </c>
      <c r="Y2" s="1">
        <v>103.2</v>
      </c>
      <c r="Z2" s="1">
        <v>102.9</v>
      </c>
      <c r="AA2" s="1">
        <v>103.5</v>
      </c>
      <c r="AB2" s="1">
        <v>104.3</v>
      </c>
      <c r="AC2" s="1">
        <v>103.7</v>
      </c>
      <c r="AD2" s="1">
        <v>104</v>
      </c>
      <c r="AQ2" s="22" t="s">
        <v>756</v>
      </c>
    </row>
    <row r="3" spans="1:43" x14ac:dyDescent="0.3">
      <c r="A3" s="1" t="s">
        <v>686</v>
      </c>
      <c r="B3" s="1">
        <v>2013</v>
      </c>
      <c r="C3" s="1" t="s">
        <v>688</v>
      </c>
      <c r="D3" s="1">
        <v>112.9</v>
      </c>
      <c r="E3" s="1">
        <v>112.9</v>
      </c>
      <c r="F3" s="1">
        <v>116.9</v>
      </c>
      <c r="G3" s="1">
        <v>104</v>
      </c>
      <c r="H3" s="1">
        <v>103.5</v>
      </c>
      <c r="I3" s="1">
        <v>103.1</v>
      </c>
      <c r="J3" s="1">
        <v>104.9</v>
      </c>
      <c r="K3" s="1">
        <v>104.1</v>
      </c>
      <c r="L3" s="1">
        <v>103.8</v>
      </c>
      <c r="M3" s="1">
        <v>102.3</v>
      </c>
      <c r="N3" s="1">
        <v>106</v>
      </c>
      <c r="O3" s="1">
        <v>109</v>
      </c>
      <c r="P3" s="1">
        <v>107.2</v>
      </c>
      <c r="Q3" s="1">
        <v>106</v>
      </c>
      <c r="R3" s="1">
        <v>106.6</v>
      </c>
      <c r="S3" s="1">
        <v>105.5</v>
      </c>
      <c r="T3" s="1">
        <v>106.4</v>
      </c>
      <c r="U3" s="1">
        <v>100.4</v>
      </c>
      <c r="V3" s="1">
        <v>105.7</v>
      </c>
      <c r="W3" s="1">
        <v>105.2</v>
      </c>
      <c r="X3" s="1">
        <v>104.7</v>
      </c>
      <c r="Y3" s="1">
        <v>104.4</v>
      </c>
      <c r="Z3" s="1">
        <v>103.3</v>
      </c>
      <c r="AA3" s="1">
        <v>103.7</v>
      </c>
      <c r="AB3" s="1">
        <v>104.3</v>
      </c>
      <c r="AC3" s="1">
        <v>104.3</v>
      </c>
      <c r="AD3" s="1">
        <v>104.7</v>
      </c>
    </row>
    <row r="4" spans="1:43" x14ac:dyDescent="0.3">
      <c r="A4" s="1" t="s">
        <v>686</v>
      </c>
      <c r="B4" s="1">
        <v>2013</v>
      </c>
      <c r="C4" s="1" t="s">
        <v>689</v>
      </c>
      <c r="D4" s="1">
        <v>113.9</v>
      </c>
      <c r="E4" s="1">
        <v>111.4</v>
      </c>
      <c r="F4" s="1">
        <v>113.2</v>
      </c>
      <c r="G4" s="1">
        <v>104.3</v>
      </c>
      <c r="H4" s="1">
        <v>102.7</v>
      </c>
      <c r="I4" s="1">
        <v>104.9</v>
      </c>
      <c r="J4" s="1">
        <v>103.8</v>
      </c>
      <c r="K4" s="1">
        <v>103.5</v>
      </c>
      <c r="L4" s="1">
        <v>102.6</v>
      </c>
      <c r="M4" s="1">
        <v>102.4</v>
      </c>
      <c r="N4" s="1">
        <v>107</v>
      </c>
      <c r="O4" s="1">
        <v>109.8</v>
      </c>
      <c r="P4" s="1">
        <v>107.3</v>
      </c>
      <c r="Q4" s="1">
        <v>106.8</v>
      </c>
      <c r="R4" s="1">
        <v>107.2</v>
      </c>
      <c r="S4" s="1">
        <v>106</v>
      </c>
      <c r="T4" s="1">
        <v>107</v>
      </c>
      <c r="U4" s="1">
        <v>100.4</v>
      </c>
      <c r="V4" s="1">
        <v>106</v>
      </c>
      <c r="W4" s="1">
        <v>105.7</v>
      </c>
      <c r="X4" s="1">
        <v>105.2</v>
      </c>
      <c r="Y4" s="1">
        <v>105.5</v>
      </c>
      <c r="Z4" s="1">
        <v>103.5</v>
      </c>
      <c r="AA4" s="1">
        <v>103.8</v>
      </c>
      <c r="AB4" s="1">
        <v>104.2</v>
      </c>
      <c r="AC4" s="1">
        <v>104.9</v>
      </c>
      <c r="AD4" s="1">
        <v>105</v>
      </c>
    </row>
    <row r="5" spans="1:43" x14ac:dyDescent="0.3">
      <c r="A5" s="1" t="s">
        <v>686</v>
      </c>
      <c r="B5" s="1">
        <v>2013</v>
      </c>
      <c r="C5" s="1" t="s">
        <v>690</v>
      </c>
      <c r="D5" s="1">
        <v>114.6</v>
      </c>
      <c r="E5" s="1">
        <v>113.4</v>
      </c>
      <c r="F5" s="1">
        <v>106</v>
      </c>
      <c r="G5" s="1">
        <v>104.7</v>
      </c>
      <c r="H5" s="1">
        <v>102.1</v>
      </c>
      <c r="I5" s="1">
        <v>109.5</v>
      </c>
      <c r="J5" s="1">
        <v>109.7</v>
      </c>
      <c r="K5" s="1">
        <v>104.6</v>
      </c>
      <c r="L5" s="1">
        <v>102</v>
      </c>
      <c r="M5" s="1">
        <v>103.5</v>
      </c>
      <c r="N5" s="1">
        <v>108.2</v>
      </c>
      <c r="O5" s="1">
        <v>110.6</v>
      </c>
      <c r="P5" s="1">
        <v>108.8</v>
      </c>
      <c r="Q5" s="1">
        <v>108.5</v>
      </c>
      <c r="R5" s="1">
        <v>107.9</v>
      </c>
      <c r="S5" s="1">
        <v>106.4</v>
      </c>
      <c r="T5" s="1">
        <v>107.7</v>
      </c>
      <c r="U5" s="1">
        <v>100.5</v>
      </c>
      <c r="V5" s="1">
        <v>106.4</v>
      </c>
      <c r="W5" s="1">
        <v>106.5</v>
      </c>
      <c r="X5" s="1">
        <v>105.7</v>
      </c>
      <c r="Y5" s="1">
        <v>105</v>
      </c>
      <c r="Z5" s="1">
        <v>104</v>
      </c>
      <c r="AA5" s="1">
        <v>105.2</v>
      </c>
      <c r="AB5" s="1">
        <v>103.2</v>
      </c>
      <c r="AC5" s="1">
        <v>105.1</v>
      </c>
      <c r="AD5" s="1">
        <v>105.7</v>
      </c>
    </row>
    <row r="6" spans="1:43" x14ac:dyDescent="0.3">
      <c r="A6" s="1" t="s">
        <v>686</v>
      </c>
      <c r="B6" s="1">
        <v>2013</v>
      </c>
      <c r="C6" s="1" t="s">
        <v>691</v>
      </c>
      <c r="D6" s="1">
        <v>115.4</v>
      </c>
      <c r="E6" s="1">
        <v>114.2</v>
      </c>
      <c r="F6" s="1">
        <v>102.7</v>
      </c>
      <c r="G6" s="1">
        <v>105.5</v>
      </c>
      <c r="H6" s="1">
        <v>101.5</v>
      </c>
      <c r="I6" s="1">
        <v>110.6</v>
      </c>
      <c r="J6" s="1">
        <v>123.7</v>
      </c>
      <c r="K6" s="1">
        <v>105.2</v>
      </c>
      <c r="L6" s="1">
        <v>101.9</v>
      </c>
      <c r="M6" s="1">
        <v>105</v>
      </c>
      <c r="N6" s="1">
        <v>109.1</v>
      </c>
      <c r="O6" s="1">
        <v>111.3</v>
      </c>
      <c r="P6" s="1">
        <v>111.1</v>
      </c>
      <c r="Q6" s="1">
        <v>109.8</v>
      </c>
      <c r="R6" s="1">
        <v>108.5</v>
      </c>
      <c r="S6" s="1">
        <v>106.7</v>
      </c>
      <c r="T6" s="1">
        <v>108.3</v>
      </c>
      <c r="U6" s="1">
        <v>100.5</v>
      </c>
      <c r="V6" s="1">
        <v>107.2</v>
      </c>
      <c r="W6" s="1">
        <v>107.1</v>
      </c>
      <c r="X6" s="1">
        <v>106.2</v>
      </c>
      <c r="Y6" s="1">
        <v>103.9</v>
      </c>
      <c r="Z6" s="1">
        <v>104.6</v>
      </c>
      <c r="AA6" s="1">
        <v>105.7</v>
      </c>
      <c r="AB6" s="1">
        <v>102.6</v>
      </c>
      <c r="AC6" s="1">
        <v>104.9</v>
      </c>
      <c r="AD6" s="1">
        <v>106.6</v>
      </c>
    </row>
    <row r="7" spans="1:43" x14ac:dyDescent="0.3">
      <c r="A7" s="1" t="s">
        <v>686</v>
      </c>
      <c r="B7" s="1">
        <v>2013</v>
      </c>
      <c r="C7" s="1" t="s">
        <v>692</v>
      </c>
      <c r="D7" s="1">
        <v>117</v>
      </c>
      <c r="E7" s="1">
        <v>120.1</v>
      </c>
      <c r="F7" s="1">
        <v>112.5</v>
      </c>
      <c r="G7" s="1">
        <v>107.3</v>
      </c>
      <c r="H7" s="1">
        <v>101.3</v>
      </c>
      <c r="I7" s="1">
        <v>112.4</v>
      </c>
      <c r="J7" s="1">
        <v>143.6</v>
      </c>
      <c r="K7" s="1">
        <v>105.4</v>
      </c>
      <c r="L7" s="1">
        <v>101.4</v>
      </c>
      <c r="M7" s="1">
        <v>106.4</v>
      </c>
      <c r="N7" s="1">
        <v>110</v>
      </c>
      <c r="O7" s="1">
        <v>112.2</v>
      </c>
      <c r="P7" s="1">
        <v>115</v>
      </c>
      <c r="Q7" s="1">
        <v>110.9</v>
      </c>
      <c r="R7" s="1">
        <v>109.2</v>
      </c>
      <c r="S7" s="1">
        <v>107.2</v>
      </c>
      <c r="T7" s="1">
        <v>108.9</v>
      </c>
      <c r="U7" s="1">
        <v>106.6</v>
      </c>
      <c r="V7" s="1">
        <v>108</v>
      </c>
      <c r="W7" s="1">
        <v>107.7</v>
      </c>
      <c r="X7" s="1">
        <v>106.5</v>
      </c>
      <c r="Y7" s="1">
        <v>105.2</v>
      </c>
      <c r="Z7" s="1">
        <v>105.2</v>
      </c>
      <c r="AA7" s="1">
        <v>108.1</v>
      </c>
      <c r="AB7" s="1">
        <v>103.3</v>
      </c>
      <c r="AC7" s="1">
        <v>106.1</v>
      </c>
      <c r="AD7" s="1">
        <v>109.7</v>
      </c>
    </row>
    <row r="8" spans="1:43" x14ac:dyDescent="0.3">
      <c r="A8" s="1" t="s">
        <v>686</v>
      </c>
      <c r="B8" s="1">
        <v>2013</v>
      </c>
      <c r="C8" s="1" t="s">
        <v>693</v>
      </c>
      <c r="D8" s="1">
        <v>117.8</v>
      </c>
      <c r="E8" s="1">
        <v>119.2</v>
      </c>
      <c r="F8" s="1">
        <v>114</v>
      </c>
      <c r="G8" s="1">
        <v>108.3</v>
      </c>
      <c r="H8" s="1">
        <v>101.1</v>
      </c>
      <c r="I8" s="1">
        <v>113.2</v>
      </c>
      <c r="J8" s="1">
        <v>160.9</v>
      </c>
      <c r="K8" s="1">
        <v>105.1</v>
      </c>
      <c r="L8" s="1">
        <v>101.3</v>
      </c>
      <c r="M8" s="1">
        <v>107.5</v>
      </c>
      <c r="N8" s="1">
        <v>110.4</v>
      </c>
      <c r="O8" s="1">
        <v>113.1</v>
      </c>
      <c r="P8" s="1">
        <v>117.5</v>
      </c>
      <c r="Q8" s="1">
        <v>111.7</v>
      </c>
      <c r="R8" s="1">
        <v>109.8</v>
      </c>
      <c r="S8" s="1">
        <v>107.8</v>
      </c>
      <c r="T8" s="1">
        <v>109.5</v>
      </c>
      <c r="U8" s="1">
        <v>107.7</v>
      </c>
      <c r="V8" s="1">
        <v>108.6</v>
      </c>
      <c r="W8" s="1">
        <v>108.1</v>
      </c>
      <c r="X8" s="1">
        <v>107.1</v>
      </c>
      <c r="Y8" s="1">
        <v>107.3</v>
      </c>
      <c r="Z8" s="1">
        <v>105.9</v>
      </c>
      <c r="AA8" s="1">
        <v>110.1</v>
      </c>
      <c r="AB8" s="1">
        <v>103.2</v>
      </c>
      <c r="AC8" s="1">
        <v>107.3</v>
      </c>
      <c r="AD8" s="1">
        <v>111.4</v>
      </c>
    </row>
    <row r="9" spans="1:43" x14ac:dyDescent="0.3">
      <c r="A9" s="1" t="s">
        <v>686</v>
      </c>
      <c r="B9" s="1">
        <v>2013</v>
      </c>
      <c r="C9" s="1" t="s">
        <v>694</v>
      </c>
      <c r="D9" s="1">
        <v>118.3</v>
      </c>
      <c r="E9" s="1">
        <v>120.4</v>
      </c>
      <c r="F9" s="1">
        <v>112.7</v>
      </c>
      <c r="G9" s="1">
        <v>108.9</v>
      </c>
      <c r="H9" s="1">
        <v>101.1</v>
      </c>
      <c r="I9" s="1">
        <v>108.7</v>
      </c>
      <c r="J9" s="1">
        <v>177</v>
      </c>
      <c r="K9" s="1">
        <v>104.7</v>
      </c>
      <c r="L9" s="1">
        <v>101</v>
      </c>
      <c r="M9" s="1">
        <v>108.5</v>
      </c>
      <c r="N9" s="1">
        <v>110.9</v>
      </c>
      <c r="O9" s="1">
        <v>114.3</v>
      </c>
      <c r="P9" s="1">
        <v>119.6</v>
      </c>
      <c r="Q9" s="1">
        <v>112.4</v>
      </c>
      <c r="R9" s="1">
        <v>110.6</v>
      </c>
      <c r="S9" s="1">
        <v>108.3</v>
      </c>
      <c r="T9" s="1">
        <v>110.2</v>
      </c>
      <c r="U9" s="1">
        <v>108.9</v>
      </c>
      <c r="V9" s="1">
        <v>109.3</v>
      </c>
      <c r="W9" s="1">
        <v>108.7</v>
      </c>
      <c r="X9" s="1">
        <v>107.6</v>
      </c>
      <c r="Y9" s="1">
        <v>108.1</v>
      </c>
      <c r="Z9" s="1">
        <v>106.5</v>
      </c>
      <c r="AA9" s="1">
        <v>110.8</v>
      </c>
      <c r="AB9" s="1">
        <v>106</v>
      </c>
      <c r="AC9" s="1">
        <v>108.3</v>
      </c>
      <c r="AD9" s="1">
        <v>112.7</v>
      </c>
    </row>
    <row r="10" spans="1:43" x14ac:dyDescent="0.3">
      <c r="A10" s="1" t="s">
        <v>686</v>
      </c>
      <c r="B10" s="1">
        <v>2013</v>
      </c>
      <c r="C10" s="1" t="s">
        <v>695</v>
      </c>
      <c r="D10" s="1">
        <v>118.6</v>
      </c>
      <c r="E10" s="1">
        <v>119.1</v>
      </c>
      <c r="F10" s="1">
        <v>113.2</v>
      </c>
      <c r="G10" s="1">
        <v>109.6</v>
      </c>
      <c r="H10" s="1">
        <v>101.7</v>
      </c>
      <c r="I10" s="1">
        <v>103.2</v>
      </c>
      <c r="J10" s="1">
        <v>174.3</v>
      </c>
      <c r="K10" s="1">
        <v>105.1</v>
      </c>
      <c r="L10" s="1">
        <v>100.8</v>
      </c>
      <c r="M10" s="1">
        <v>109.1</v>
      </c>
      <c r="N10" s="1">
        <v>111.1</v>
      </c>
      <c r="O10" s="1">
        <v>115.4</v>
      </c>
      <c r="P10" s="1">
        <v>119.2</v>
      </c>
      <c r="Q10" s="1">
        <v>112.9</v>
      </c>
      <c r="R10" s="1">
        <v>111.4</v>
      </c>
      <c r="S10" s="1">
        <v>109</v>
      </c>
      <c r="T10" s="1">
        <v>111.1</v>
      </c>
      <c r="U10" s="1">
        <v>109.7</v>
      </c>
      <c r="V10" s="1">
        <v>109.5</v>
      </c>
      <c r="W10" s="1">
        <v>109.6</v>
      </c>
      <c r="X10" s="1">
        <v>107.9</v>
      </c>
      <c r="Y10" s="1">
        <v>110.4</v>
      </c>
      <c r="Z10" s="1">
        <v>107.4</v>
      </c>
      <c r="AA10" s="1">
        <v>111.2</v>
      </c>
      <c r="AB10" s="1">
        <v>106.9</v>
      </c>
      <c r="AC10" s="1">
        <v>109.4</v>
      </c>
      <c r="AD10" s="1">
        <v>113.2</v>
      </c>
    </row>
    <row r="11" spans="1:43" x14ac:dyDescent="0.3">
      <c r="A11" s="1" t="s">
        <v>686</v>
      </c>
      <c r="B11" s="1">
        <v>2013</v>
      </c>
      <c r="C11" s="1" t="s">
        <v>696</v>
      </c>
      <c r="D11" s="1">
        <v>118.9</v>
      </c>
      <c r="E11" s="1">
        <v>118.1</v>
      </c>
      <c r="F11" s="1">
        <v>114.5</v>
      </c>
      <c r="G11" s="1">
        <v>110.4</v>
      </c>
      <c r="H11" s="1">
        <v>102.3</v>
      </c>
      <c r="I11" s="1">
        <v>106.2</v>
      </c>
      <c r="J11" s="1">
        <v>183.5</v>
      </c>
      <c r="K11" s="1">
        <v>105.3</v>
      </c>
      <c r="L11" s="1">
        <v>100.2</v>
      </c>
      <c r="M11" s="1">
        <v>109.6</v>
      </c>
      <c r="N11" s="1">
        <v>111.4</v>
      </c>
      <c r="O11" s="1">
        <v>116</v>
      </c>
      <c r="P11" s="1">
        <v>120.8</v>
      </c>
      <c r="Q11" s="1">
        <v>113.5</v>
      </c>
      <c r="R11" s="1">
        <v>112.5</v>
      </c>
      <c r="S11" s="1">
        <v>109.7</v>
      </c>
      <c r="T11" s="1">
        <v>112</v>
      </c>
      <c r="U11" s="1">
        <v>110.5</v>
      </c>
      <c r="V11" s="1">
        <v>109.7</v>
      </c>
      <c r="W11" s="1">
        <v>110.2</v>
      </c>
      <c r="X11" s="1">
        <v>108.2</v>
      </c>
      <c r="Y11" s="1">
        <v>109.7</v>
      </c>
      <c r="Z11" s="1">
        <v>108</v>
      </c>
      <c r="AA11" s="1">
        <v>111.3</v>
      </c>
      <c r="AB11" s="1">
        <v>107.3</v>
      </c>
      <c r="AC11" s="1">
        <v>109.4</v>
      </c>
      <c r="AD11" s="1">
        <v>114</v>
      </c>
    </row>
    <row r="12" spans="1:43" x14ac:dyDescent="0.3">
      <c r="A12" s="1" t="s">
        <v>686</v>
      </c>
      <c r="B12" s="1">
        <v>2013</v>
      </c>
      <c r="C12" s="1" t="s">
        <v>697</v>
      </c>
      <c r="D12" s="1">
        <v>119.8</v>
      </c>
      <c r="E12" s="1">
        <v>116.3</v>
      </c>
      <c r="F12" s="1">
        <v>122.6</v>
      </c>
      <c r="G12" s="1">
        <v>112</v>
      </c>
      <c r="H12" s="1">
        <v>103.2</v>
      </c>
      <c r="I12" s="1">
        <v>110</v>
      </c>
      <c r="J12" s="1">
        <v>192.8</v>
      </c>
      <c r="K12" s="1">
        <v>106.3</v>
      </c>
      <c r="L12" s="1">
        <v>99.5</v>
      </c>
      <c r="M12" s="1">
        <v>110.3</v>
      </c>
      <c r="N12" s="1">
        <v>111.8</v>
      </c>
      <c r="O12" s="1">
        <v>117.1</v>
      </c>
      <c r="P12" s="1">
        <v>122.9</v>
      </c>
      <c r="Q12" s="1">
        <v>114.1</v>
      </c>
      <c r="R12" s="1">
        <v>113.5</v>
      </c>
      <c r="S12" s="1">
        <v>110.3</v>
      </c>
      <c r="T12" s="1">
        <v>113</v>
      </c>
      <c r="U12" s="1">
        <v>111.1</v>
      </c>
      <c r="V12" s="1">
        <v>110</v>
      </c>
      <c r="W12" s="1">
        <v>110.9</v>
      </c>
      <c r="X12" s="1">
        <v>108.6</v>
      </c>
      <c r="Y12" s="1">
        <v>109.5</v>
      </c>
      <c r="Z12" s="1">
        <v>108.5</v>
      </c>
      <c r="AA12" s="1">
        <v>111.3</v>
      </c>
      <c r="AB12" s="1">
        <v>107.9</v>
      </c>
      <c r="AC12" s="1">
        <v>109.6</v>
      </c>
      <c r="AD12" s="1">
        <v>115</v>
      </c>
    </row>
    <row r="13" spans="1:43" x14ac:dyDescent="0.3">
      <c r="A13" s="1" t="s">
        <v>686</v>
      </c>
      <c r="B13" s="1">
        <v>2013</v>
      </c>
      <c r="C13" s="1" t="s">
        <v>698</v>
      </c>
      <c r="D13" s="1">
        <v>120.5</v>
      </c>
      <c r="E13" s="1">
        <v>118.1</v>
      </c>
      <c r="F13" s="1">
        <v>128.5</v>
      </c>
      <c r="G13" s="1">
        <v>112.8</v>
      </c>
      <c r="H13" s="1">
        <v>103.4</v>
      </c>
      <c r="I13" s="1">
        <v>110.7</v>
      </c>
      <c r="J13" s="1">
        <v>144.80000000000001</v>
      </c>
      <c r="K13" s="1">
        <v>107.1</v>
      </c>
      <c r="L13" s="1">
        <v>98.6</v>
      </c>
      <c r="M13" s="1">
        <v>111.9</v>
      </c>
      <c r="N13" s="1">
        <v>112.1</v>
      </c>
      <c r="O13" s="1">
        <v>118.1</v>
      </c>
      <c r="P13" s="1">
        <v>117.8</v>
      </c>
      <c r="Q13" s="1">
        <v>115</v>
      </c>
      <c r="R13" s="1">
        <v>114.2</v>
      </c>
      <c r="S13" s="1">
        <v>110.9</v>
      </c>
      <c r="T13" s="1">
        <v>113.7</v>
      </c>
      <c r="U13" s="1">
        <v>110.7</v>
      </c>
      <c r="V13" s="1">
        <v>110.4</v>
      </c>
      <c r="W13" s="1">
        <v>111.3</v>
      </c>
      <c r="X13" s="1">
        <v>109</v>
      </c>
      <c r="Y13" s="1">
        <v>109.7</v>
      </c>
      <c r="Z13" s="1">
        <v>108.9</v>
      </c>
      <c r="AA13" s="1">
        <v>111.4</v>
      </c>
      <c r="AB13" s="1">
        <v>107.7</v>
      </c>
      <c r="AC13" s="1">
        <v>109.8</v>
      </c>
      <c r="AD13" s="1">
        <v>113.3</v>
      </c>
    </row>
    <row r="14" spans="1:43" x14ac:dyDescent="0.3">
      <c r="A14" s="1" t="s">
        <v>686</v>
      </c>
      <c r="B14" s="1">
        <v>2014</v>
      </c>
      <c r="C14" s="1" t="s">
        <v>687</v>
      </c>
      <c r="D14" s="1">
        <v>121.2</v>
      </c>
      <c r="E14" s="1">
        <v>122</v>
      </c>
      <c r="F14" s="1">
        <v>129.9</v>
      </c>
      <c r="G14" s="1">
        <v>113.6</v>
      </c>
      <c r="H14" s="1">
        <v>102.9</v>
      </c>
      <c r="I14" s="1">
        <v>112.1</v>
      </c>
      <c r="J14" s="1">
        <v>118.9</v>
      </c>
      <c r="K14" s="1">
        <v>107.5</v>
      </c>
      <c r="L14" s="1">
        <v>96.9</v>
      </c>
      <c r="M14" s="1">
        <v>112.7</v>
      </c>
      <c r="N14" s="1">
        <v>112.1</v>
      </c>
      <c r="O14" s="1">
        <v>119</v>
      </c>
      <c r="P14" s="1">
        <v>115.5</v>
      </c>
      <c r="Q14" s="1">
        <v>115.7</v>
      </c>
      <c r="R14" s="1">
        <v>114.8</v>
      </c>
      <c r="S14" s="1">
        <v>111.3</v>
      </c>
      <c r="T14" s="1">
        <v>114.3</v>
      </c>
      <c r="U14" s="1">
        <v>111.6</v>
      </c>
      <c r="V14" s="1">
        <v>111</v>
      </c>
      <c r="W14" s="1">
        <v>111.9</v>
      </c>
      <c r="X14" s="1">
        <v>109.7</v>
      </c>
      <c r="Y14" s="1">
        <v>110.8</v>
      </c>
      <c r="Z14" s="1">
        <v>109.8</v>
      </c>
      <c r="AA14" s="1">
        <v>111.5</v>
      </c>
      <c r="AB14" s="1">
        <v>108</v>
      </c>
      <c r="AC14" s="1">
        <v>110.5</v>
      </c>
      <c r="AD14" s="1">
        <v>112.9</v>
      </c>
    </row>
    <row r="15" spans="1:43" x14ac:dyDescent="0.3">
      <c r="A15" s="1" t="s">
        <v>686</v>
      </c>
      <c r="B15" s="1">
        <v>2014</v>
      </c>
      <c r="C15" s="1" t="s">
        <v>688</v>
      </c>
      <c r="D15" s="1">
        <v>121.9</v>
      </c>
      <c r="E15" s="1">
        <v>122</v>
      </c>
      <c r="F15" s="1">
        <v>124.5</v>
      </c>
      <c r="G15" s="1">
        <v>115.2</v>
      </c>
      <c r="H15" s="1">
        <v>102.5</v>
      </c>
      <c r="I15" s="1">
        <v>114.1</v>
      </c>
      <c r="J15" s="1">
        <v>111.5</v>
      </c>
      <c r="K15" s="1">
        <v>108.2</v>
      </c>
      <c r="L15" s="1">
        <v>95.4</v>
      </c>
      <c r="M15" s="1">
        <v>113.5</v>
      </c>
      <c r="N15" s="1">
        <v>112.1</v>
      </c>
      <c r="O15" s="1">
        <v>119.9</v>
      </c>
      <c r="P15" s="1">
        <v>115.2</v>
      </c>
      <c r="Q15" s="1">
        <v>116.2</v>
      </c>
      <c r="R15" s="1">
        <v>115.3</v>
      </c>
      <c r="S15" s="1">
        <v>111.7</v>
      </c>
      <c r="T15" s="1">
        <v>114.7</v>
      </c>
      <c r="U15" s="1">
        <v>112.5</v>
      </c>
      <c r="V15" s="1">
        <v>111.1</v>
      </c>
      <c r="W15" s="1">
        <v>112.6</v>
      </c>
      <c r="X15" s="1">
        <v>110.4</v>
      </c>
      <c r="Y15" s="1">
        <v>111.3</v>
      </c>
      <c r="Z15" s="1">
        <v>110.3</v>
      </c>
      <c r="AA15" s="1">
        <v>111.6</v>
      </c>
      <c r="AB15" s="1">
        <v>108.7</v>
      </c>
      <c r="AC15" s="1">
        <v>111</v>
      </c>
      <c r="AD15" s="1">
        <v>113.1</v>
      </c>
    </row>
    <row r="16" spans="1:43" x14ac:dyDescent="0.3">
      <c r="A16" s="1" t="s">
        <v>686</v>
      </c>
      <c r="B16" s="1">
        <v>2014</v>
      </c>
      <c r="C16" s="1" t="s">
        <v>689</v>
      </c>
      <c r="D16" s="1">
        <v>122.1</v>
      </c>
      <c r="E16" s="1">
        <v>121.4</v>
      </c>
      <c r="F16" s="1">
        <v>121.5</v>
      </c>
      <c r="G16" s="1">
        <v>116.2</v>
      </c>
      <c r="H16" s="1">
        <v>102.8</v>
      </c>
      <c r="I16" s="1">
        <v>117.7</v>
      </c>
      <c r="J16" s="1">
        <v>113.3</v>
      </c>
      <c r="K16" s="1">
        <v>108.9</v>
      </c>
      <c r="L16" s="1">
        <v>96.3</v>
      </c>
      <c r="M16" s="1">
        <v>114.1</v>
      </c>
      <c r="N16" s="1">
        <v>112.2</v>
      </c>
      <c r="O16" s="1">
        <v>120.5</v>
      </c>
      <c r="P16" s="1">
        <v>116</v>
      </c>
      <c r="Q16" s="1">
        <v>116.7</v>
      </c>
      <c r="R16" s="1">
        <v>115.8</v>
      </c>
      <c r="S16" s="1">
        <v>112.1</v>
      </c>
      <c r="T16" s="1">
        <v>115.2</v>
      </c>
      <c r="U16" s="1">
        <v>113.2</v>
      </c>
      <c r="V16" s="1">
        <v>110.9</v>
      </c>
      <c r="W16" s="1">
        <v>113</v>
      </c>
      <c r="X16" s="1">
        <v>110.8</v>
      </c>
      <c r="Y16" s="1">
        <v>111.6</v>
      </c>
      <c r="Z16" s="1">
        <v>110.9</v>
      </c>
      <c r="AA16" s="1">
        <v>111.8</v>
      </c>
      <c r="AB16" s="1">
        <v>109.2</v>
      </c>
      <c r="AC16" s="1">
        <v>111.4</v>
      </c>
      <c r="AD16" s="1">
        <v>113.7</v>
      </c>
    </row>
    <row r="17" spans="1:30" x14ac:dyDescent="0.3">
      <c r="A17" s="1" t="s">
        <v>686</v>
      </c>
      <c r="B17" s="1">
        <v>2014</v>
      </c>
      <c r="C17" s="1" t="s">
        <v>690</v>
      </c>
      <c r="D17" s="1">
        <v>122.5</v>
      </c>
      <c r="E17" s="1">
        <v>121.7</v>
      </c>
      <c r="F17" s="1">
        <v>113.3</v>
      </c>
      <c r="G17" s="1">
        <v>117</v>
      </c>
      <c r="H17" s="1">
        <v>103.1</v>
      </c>
      <c r="I17" s="1">
        <v>126.7</v>
      </c>
      <c r="J17" s="1">
        <v>121.2</v>
      </c>
      <c r="K17" s="1">
        <v>111</v>
      </c>
      <c r="L17" s="1">
        <v>100.3</v>
      </c>
      <c r="M17" s="1">
        <v>115.3</v>
      </c>
      <c r="N17" s="1">
        <v>112.7</v>
      </c>
      <c r="O17" s="1">
        <v>121</v>
      </c>
      <c r="P17" s="1">
        <v>118.2</v>
      </c>
      <c r="Q17" s="1">
        <v>117.6</v>
      </c>
      <c r="R17" s="1">
        <v>116.3</v>
      </c>
      <c r="S17" s="1">
        <v>112.5</v>
      </c>
      <c r="T17" s="1">
        <v>115.7</v>
      </c>
      <c r="U17" s="1">
        <v>113.9</v>
      </c>
      <c r="V17" s="1">
        <v>110.9</v>
      </c>
      <c r="W17" s="1">
        <v>113.4</v>
      </c>
      <c r="X17" s="1">
        <v>111</v>
      </c>
      <c r="Y17" s="1">
        <v>111.2</v>
      </c>
      <c r="Z17" s="1">
        <v>111.2</v>
      </c>
      <c r="AA17" s="1">
        <v>112.5</v>
      </c>
      <c r="AB17" s="1">
        <v>109.1</v>
      </c>
      <c r="AC17" s="1">
        <v>111.4</v>
      </c>
      <c r="AD17" s="1">
        <v>114.7</v>
      </c>
    </row>
    <row r="18" spans="1:30" x14ac:dyDescent="0.3">
      <c r="A18" s="1" t="s">
        <v>686</v>
      </c>
      <c r="B18" s="1">
        <v>2014</v>
      </c>
      <c r="C18" s="1" t="s">
        <v>691</v>
      </c>
      <c r="D18" s="1">
        <v>122.7</v>
      </c>
      <c r="E18" s="1">
        <v>124.1</v>
      </c>
      <c r="F18" s="1">
        <v>114.2</v>
      </c>
      <c r="G18" s="1">
        <v>119.1</v>
      </c>
      <c r="H18" s="1">
        <v>103.5</v>
      </c>
      <c r="I18" s="1">
        <v>129.19999999999999</v>
      </c>
      <c r="J18" s="1">
        <v>127</v>
      </c>
      <c r="K18" s="1">
        <v>112.6</v>
      </c>
      <c r="L18" s="1">
        <v>101.3</v>
      </c>
      <c r="M18" s="1">
        <v>117</v>
      </c>
      <c r="N18" s="1">
        <v>112.9</v>
      </c>
      <c r="O18" s="1">
        <v>121.7</v>
      </c>
      <c r="P18" s="1">
        <v>120</v>
      </c>
      <c r="Q18" s="1">
        <v>118.3</v>
      </c>
      <c r="R18" s="1">
        <v>116.8</v>
      </c>
      <c r="S18" s="1">
        <v>112.9</v>
      </c>
      <c r="T18" s="1">
        <v>116.2</v>
      </c>
      <c r="U18" s="1">
        <v>114.3</v>
      </c>
      <c r="V18" s="1">
        <v>111.1</v>
      </c>
      <c r="W18" s="1">
        <v>114.1</v>
      </c>
      <c r="X18" s="1">
        <v>111.2</v>
      </c>
      <c r="Y18" s="1">
        <v>111.3</v>
      </c>
      <c r="Z18" s="1">
        <v>111.5</v>
      </c>
      <c r="AA18" s="1">
        <v>112.9</v>
      </c>
      <c r="AB18" s="1">
        <v>109.3</v>
      </c>
      <c r="AC18" s="1">
        <v>111.7</v>
      </c>
      <c r="AD18" s="1">
        <v>115.6</v>
      </c>
    </row>
    <row r="19" spans="1:30" x14ac:dyDescent="0.3">
      <c r="A19" s="1" t="s">
        <v>686</v>
      </c>
      <c r="B19" s="1">
        <v>2014</v>
      </c>
      <c r="C19" s="1" t="s">
        <v>692</v>
      </c>
      <c r="D19" s="1">
        <v>123.1</v>
      </c>
      <c r="E19" s="1">
        <v>125.9</v>
      </c>
      <c r="F19" s="1">
        <v>115.4</v>
      </c>
      <c r="G19" s="1">
        <v>120.4</v>
      </c>
      <c r="H19" s="1">
        <v>103.4</v>
      </c>
      <c r="I19" s="1">
        <v>131.19999999999999</v>
      </c>
      <c r="J19" s="1">
        <v>137.5</v>
      </c>
      <c r="K19" s="1">
        <v>112.8</v>
      </c>
      <c r="L19" s="1">
        <v>101.4</v>
      </c>
      <c r="M19" s="1">
        <v>118.3</v>
      </c>
      <c r="N19" s="1">
        <v>113.2</v>
      </c>
      <c r="O19" s="1">
        <v>122.4</v>
      </c>
      <c r="P19" s="1">
        <v>122</v>
      </c>
      <c r="Q19" s="1">
        <v>119</v>
      </c>
      <c r="R19" s="1">
        <v>117.4</v>
      </c>
      <c r="S19" s="1">
        <v>113.2</v>
      </c>
      <c r="T19" s="1">
        <v>116.7</v>
      </c>
      <c r="U19" s="1">
        <v>113.9</v>
      </c>
      <c r="V19" s="1">
        <v>111.2</v>
      </c>
      <c r="W19" s="1">
        <v>114.3</v>
      </c>
      <c r="X19" s="1">
        <v>111.4</v>
      </c>
      <c r="Y19" s="1">
        <v>111.5</v>
      </c>
      <c r="Z19" s="1">
        <v>111.8</v>
      </c>
      <c r="AA19" s="1">
        <v>115.1</v>
      </c>
      <c r="AB19" s="1">
        <v>108.7</v>
      </c>
      <c r="AC19" s="1">
        <v>112.2</v>
      </c>
      <c r="AD19" s="1">
        <v>116.4</v>
      </c>
    </row>
    <row r="20" spans="1:30" x14ac:dyDescent="0.3">
      <c r="A20" s="1" t="s">
        <v>686</v>
      </c>
      <c r="B20" s="1">
        <v>2014</v>
      </c>
      <c r="C20" s="1" t="s">
        <v>693</v>
      </c>
      <c r="D20" s="1">
        <v>123.8</v>
      </c>
      <c r="E20" s="1">
        <v>126.4</v>
      </c>
      <c r="F20" s="1">
        <v>118</v>
      </c>
      <c r="G20" s="1">
        <v>121.6</v>
      </c>
      <c r="H20" s="1">
        <v>103.5</v>
      </c>
      <c r="I20" s="1">
        <v>133.69999999999999</v>
      </c>
      <c r="J20" s="1">
        <v>172.4</v>
      </c>
      <c r="K20" s="1">
        <v>113.1</v>
      </c>
      <c r="L20" s="1">
        <v>102.7</v>
      </c>
      <c r="M20" s="1">
        <v>120</v>
      </c>
      <c r="N20" s="1">
        <v>113.8</v>
      </c>
      <c r="O20" s="1">
        <v>123.4</v>
      </c>
      <c r="P20" s="1">
        <v>127.1</v>
      </c>
      <c r="Q20" s="1">
        <v>121</v>
      </c>
      <c r="R20" s="1">
        <v>118</v>
      </c>
      <c r="S20" s="1">
        <v>113.6</v>
      </c>
      <c r="T20" s="1">
        <v>117.4</v>
      </c>
      <c r="U20" s="1">
        <v>114.8</v>
      </c>
      <c r="V20" s="1">
        <v>111.6</v>
      </c>
      <c r="W20" s="1">
        <v>114.9</v>
      </c>
      <c r="X20" s="1">
        <v>111.5</v>
      </c>
      <c r="Y20" s="1">
        <v>113</v>
      </c>
      <c r="Z20" s="1">
        <v>112.4</v>
      </c>
      <c r="AA20" s="1">
        <v>117.8</v>
      </c>
      <c r="AB20" s="1">
        <v>109.7</v>
      </c>
      <c r="AC20" s="1">
        <v>113.5</v>
      </c>
      <c r="AD20" s="1">
        <v>118.9</v>
      </c>
    </row>
    <row r="21" spans="1:30" x14ac:dyDescent="0.3">
      <c r="A21" s="1" t="s">
        <v>686</v>
      </c>
      <c r="B21" s="1">
        <v>2014</v>
      </c>
      <c r="C21" s="1" t="s">
        <v>694</v>
      </c>
      <c r="D21" s="1">
        <v>124.8</v>
      </c>
      <c r="E21" s="1">
        <v>127.3</v>
      </c>
      <c r="F21" s="1">
        <v>116.5</v>
      </c>
      <c r="G21" s="1">
        <v>122.2</v>
      </c>
      <c r="H21" s="1">
        <v>103.6</v>
      </c>
      <c r="I21" s="1">
        <v>132.69999999999999</v>
      </c>
      <c r="J21" s="1">
        <v>181.9</v>
      </c>
      <c r="K21" s="1">
        <v>115.2</v>
      </c>
      <c r="L21" s="1">
        <v>102.7</v>
      </c>
      <c r="M21" s="1">
        <v>122.1</v>
      </c>
      <c r="N21" s="1">
        <v>114.4</v>
      </c>
      <c r="O21" s="1">
        <v>124.7</v>
      </c>
      <c r="P21" s="1">
        <v>128.9</v>
      </c>
      <c r="Q21" s="1">
        <v>123</v>
      </c>
      <c r="R21" s="1">
        <v>118.6</v>
      </c>
      <c r="S21" s="1">
        <v>114.1</v>
      </c>
      <c r="T21" s="1">
        <v>117.9</v>
      </c>
      <c r="U21" s="1">
        <v>115.5</v>
      </c>
      <c r="V21" s="1">
        <v>111.8</v>
      </c>
      <c r="W21" s="1">
        <v>115.3</v>
      </c>
      <c r="X21" s="1">
        <v>112.2</v>
      </c>
      <c r="Y21" s="1">
        <v>112.5</v>
      </c>
      <c r="Z21" s="1">
        <v>112.9</v>
      </c>
      <c r="AA21" s="1">
        <v>119.2</v>
      </c>
      <c r="AB21" s="1">
        <v>110.5</v>
      </c>
      <c r="AC21" s="1">
        <v>113.9</v>
      </c>
      <c r="AD21" s="1">
        <v>119.9</v>
      </c>
    </row>
    <row r="22" spans="1:30" x14ac:dyDescent="0.3">
      <c r="A22" s="1" t="s">
        <v>686</v>
      </c>
      <c r="B22" s="1">
        <v>2014</v>
      </c>
      <c r="C22" s="1" t="s">
        <v>695</v>
      </c>
      <c r="D22" s="1">
        <v>124.2</v>
      </c>
      <c r="E22" s="1">
        <v>125.4</v>
      </c>
      <c r="F22" s="1">
        <v>116.4</v>
      </c>
      <c r="G22" s="1">
        <v>122.7</v>
      </c>
      <c r="H22" s="1">
        <v>103.5</v>
      </c>
      <c r="I22" s="1">
        <v>124.5</v>
      </c>
      <c r="J22" s="1">
        <v>168.6</v>
      </c>
      <c r="K22" s="1">
        <v>116.9</v>
      </c>
      <c r="L22" s="1">
        <v>101.9</v>
      </c>
      <c r="M22" s="1">
        <v>122.9</v>
      </c>
      <c r="N22" s="1">
        <v>114.8</v>
      </c>
      <c r="O22" s="1">
        <v>125.2</v>
      </c>
      <c r="P22" s="1">
        <v>126.7</v>
      </c>
      <c r="Q22" s="1">
        <v>124.3</v>
      </c>
      <c r="R22" s="1">
        <v>119.2</v>
      </c>
      <c r="S22" s="1">
        <v>114.5</v>
      </c>
      <c r="T22" s="1">
        <v>118.4</v>
      </c>
      <c r="U22" s="1">
        <v>116.1</v>
      </c>
      <c r="V22" s="1">
        <v>111.8</v>
      </c>
      <c r="W22" s="1">
        <v>115.5</v>
      </c>
      <c r="X22" s="1">
        <v>112.3</v>
      </c>
      <c r="Y22" s="1">
        <v>111.2</v>
      </c>
      <c r="Z22" s="1">
        <v>113.4</v>
      </c>
      <c r="AA22" s="1">
        <v>120</v>
      </c>
      <c r="AB22" s="1">
        <v>110</v>
      </c>
      <c r="AC22" s="1">
        <v>113.6</v>
      </c>
      <c r="AD22" s="1">
        <v>119.2</v>
      </c>
    </row>
    <row r="23" spans="1:30" x14ac:dyDescent="0.3">
      <c r="A23" s="1" t="s">
        <v>686</v>
      </c>
      <c r="B23" s="1">
        <v>2014</v>
      </c>
      <c r="C23" s="1" t="s">
        <v>696</v>
      </c>
      <c r="D23" s="1">
        <v>124.6</v>
      </c>
      <c r="E23" s="1">
        <v>126.1</v>
      </c>
      <c r="F23" s="1">
        <v>117.8</v>
      </c>
      <c r="G23" s="1">
        <v>123.1</v>
      </c>
      <c r="H23" s="1">
        <v>103.5</v>
      </c>
      <c r="I23" s="1">
        <v>123.5</v>
      </c>
      <c r="J23" s="1">
        <v>159.6</v>
      </c>
      <c r="K23" s="1">
        <v>117.4</v>
      </c>
      <c r="L23" s="1">
        <v>101.2</v>
      </c>
      <c r="M23" s="1">
        <v>123.8</v>
      </c>
      <c r="N23" s="1">
        <v>115.2</v>
      </c>
      <c r="O23" s="1">
        <v>125.9</v>
      </c>
      <c r="P23" s="1">
        <v>125.8</v>
      </c>
      <c r="Q23" s="1">
        <v>124.3</v>
      </c>
      <c r="R23" s="1">
        <v>119.6</v>
      </c>
      <c r="S23" s="1">
        <v>114.9</v>
      </c>
      <c r="T23" s="1">
        <v>118.9</v>
      </c>
      <c r="U23" s="1">
        <v>116.7</v>
      </c>
      <c r="V23" s="1">
        <v>112</v>
      </c>
      <c r="W23" s="1">
        <v>115.8</v>
      </c>
      <c r="X23" s="1">
        <v>112.6</v>
      </c>
      <c r="Y23" s="1">
        <v>111</v>
      </c>
      <c r="Z23" s="1">
        <v>113.6</v>
      </c>
      <c r="AA23" s="1">
        <v>120.2</v>
      </c>
      <c r="AB23" s="1">
        <v>110.1</v>
      </c>
      <c r="AC23" s="1">
        <v>113.7</v>
      </c>
      <c r="AD23" s="1">
        <v>119.1</v>
      </c>
    </row>
    <row r="24" spans="1:30" x14ac:dyDescent="0.3">
      <c r="A24" s="1" t="s">
        <v>686</v>
      </c>
      <c r="B24" s="1">
        <v>2014</v>
      </c>
      <c r="C24" s="1" t="s">
        <v>697</v>
      </c>
      <c r="D24" s="1">
        <v>124.5</v>
      </c>
      <c r="E24" s="1">
        <v>125.6</v>
      </c>
      <c r="F24" s="1">
        <v>122.7</v>
      </c>
      <c r="G24" s="1">
        <v>124.6</v>
      </c>
      <c r="H24" s="1">
        <v>103.2</v>
      </c>
      <c r="I24" s="1">
        <v>122.2</v>
      </c>
      <c r="J24" s="1">
        <v>153.19999999999999</v>
      </c>
      <c r="K24" s="1">
        <v>119.3</v>
      </c>
      <c r="L24" s="1">
        <v>99.8</v>
      </c>
      <c r="M24" s="1">
        <v>124.6</v>
      </c>
      <c r="N24" s="1">
        <v>115.8</v>
      </c>
      <c r="O24" s="1">
        <v>126.9</v>
      </c>
      <c r="P24" s="1">
        <v>125.4</v>
      </c>
      <c r="Q24" s="1">
        <v>125.8</v>
      </c>
      <c r="R24" s="1">
        <v>120.3</v>
      </c>
      <c r="S24" s="1">
        <v>115.4</v>
      </c>
      <c r="T24" s="1">
        <v>119.5</v>
      </c>
      <c r="U24" s="1">
        <v>117.1</v>
      </c>
      <c r="V24" s="1">
        <v>112.6</v>
      </c>
      <c r="W24" s="1">
        <v>116.4</v>
      </c>
      <c r="X24" s="1">
        <v>113</v>
      </c>
      <c r="Y24" s="1">
        <v>109.7</v>
      </c>
      <c r="Z24" s="1">
        <v>114</v>
      </c>
      <c r="AA24" s="1">
        <v>120.3</v>
      </c>
      <c r="AB24" s="1">
        <v>109.6</v>
      </c>
      <c r="AC24" s="1">
        <v>113.4</v>
      </c>
      <c r="AD24" s="1">
        <v>119</v>
      </c>
    </row>
    <row r="25" spans="1:30" x14ac:dyDescent="0.3">
      <c r="A25" s="1" t="s">
        <v>686</v>
      </c>
      <c r="B25" s="1">
        <v>2014</v>
      </c>
      <c r="C25" s="1" t="s">
        <v>698</v>
      </c>
      <c r="D25" s="1">
        <v>124</v>
      </c>
      <c r="E25" s="1">
        <v>124.7</v>
      </c>
      <c r="F25" s="1">
        <v>126.3</v>
      </c>
      <c r="G25" s="1">
        <v>124.9</v>
      </c>
      <c r="H25" s="1">
        <v>103</v>
      </c>
      <c r="I25" s="1">
        <v>122.3</v>
      </c>
      <c r="J25" s="1">
        <v>141</v>
      </c>
      <c r="K25" s="1">
        <v>120.1</v>
      </c>
      <c r="L25" s="1">
        <v>97.8</v>
      </c>
      <c r="M25" s="1">
        <v>125.4</v>
      </c>
      <c r="N25" s="1">
        <v>116.1</v>
      </c>
      <c r="O25" s="1">
        <v>127.6</v>
      </c>
      <c r="P25" s="1">
        <v>124</v>
      </c>
      <c r="Q25" s="1">
        <v>126.4</v>
      </c>
      <c r="R25" s="1">
        <v>120.7</v>
      </c>
      <c r="S25" s="1">
        <v>115.8</v>
      </c>
      <c r="T25" s="1">
        <v>120</v>
      </c>
      <c r="U25" s="1">
        <v>116.5</v>
      </c>
      <c r="V25" s="1">
        <v>113</v>
      </c>
      <c r="W25" s="1">
        <v>116.8</v>
      </c>
      <c r="X25" s="1">
        <v>113.2</v>
      </c>
      <c r="Y25" s="1">
        <v>108.8</v>
      </c>
      <c r="Z25" s="1">
        <v>114.3</v>
      </c>
      <c r="AA25" s="1">
        <v>120.7</v>
      </c>
      <c r="AB25" s="1">
        <v>110.4</v>
      </c>
      <c r="AC25" s="1">
        <v>113.4</v>
      </c>
      <c r="AD25" s="1">
        <v>118.4</v>
      </c>
    </row>
    <row r="26" spans="1:30" x14ac:dyDescent="0.3">
      <c r="A26" s="1" t="s">
        <v>686</v>
      </c>
      <c r="B26" s="1">
        <v>2015</v>
      </c>
      <c r="C26" s="1" t="s">
        <v>687</v>
      </c>
      <c r="D26" s="1">
        <v>124</v>
      </c>
      <c r="E26" s="1">
        <v>125.5</v>
      </c>
      <c r="F26" s="1">
        <v>126.6</v>
      </c>
      <c r="G26" s="1">
        <v>125.2</v>
      </c>
      <c r="H26" s="1">
        <v>104.3</v>
      </c>
      <c r="I26" s="1">
        <v>121.3</v>
      </c>
      <c r="J26" s="1">
        <v>134.4</v>
      </c>
      <c r="K26" s="1">
        <v>122.9</v>
      </c>
      <c r="L26" s="1">
        <v>96.1</v>
      </c>
      <c r="M26" s="1">
        <v>126.6</v>
      </c>
      <c r="N26" s="1">
        <v>116.5</v>
      </c>
      <c r="O26" s="1">
        <v>128</v>
      </c>
      <c r="P26" s="1">
        <v>123.5</v>
      </c>
      <c r="Q26" s="1">
        <v>127.4</v>
      </c>
      <c r="R26" s="1">
        <v>121</v>
      </c>
      <c r="S26" s="1">
        <v>116.1</v>
      </c>
      <c r="T26" s="1">
        <v>120.2</v>
      </c>
      <c r="U26" s="1">
        <v>117.3</v>
      </c>
      <c r="V26" s="1">
        <v>113.4</v>
      </c>
      <c r="W26" s="1">
        <v>117.2</v>
      </c>
      <c r="X26" s="1">
        <v>113.7</v>
      </c>
      <c r="Y26" s="1">
        <v>107.9</v>
      </c>
      <c r="Z26" s="1">
        <v>114.6</v>
      </c>
      <c r="AA26" s="1">
        <v>120.8</v>
      </c>
      <c r="AB26" s="1">
        <v>111.4</v>
      </c>
      <c r="AC26" s="1">
        <v>113.4</v>
      </c>
      <c r="AD26" s="1">
        <v>118.5</v>
      </c>
    </row>
    <row r="27" spans="1:30" x14ac:dyDescent="0.3">
      <c r="A27" s="1" t="s">
        <v>686</v>
      </c>
      <c r="B27" s="1">
        <v>2015</v>
      </c>
      <c r="C27" s="1" t="s">
        <v>688</v>
      </c>
      <c r="D27" s="1">
        <v>124.3</v>
      </c>
      <c r="E27" s="1">
        <v>126.5</v>
      </c>
      <c r="F27" s="1">
        <v>119.5</v>
      </c>
      <c r="G27" s="1">
        <v>125.6</v>
      </c>
      <c r="H27" s="1">
        <v>104.9</v>
      </c>
      <c r="I27" s="1">
        <v>121.6</v>
      </c>
      <c r="J27" s="1">
        <v>131.80000000000001</v>
      </c>
      <c r="K27" s="1">
        <v>125.1</v>
      </c>
      <c r="L27" s="1">
        <v>95</v>
      </c>
      <c r="M27" s="1">
        <v>127.7</v>
      </c>
      <c r="N27" s="1">
        <v>116.8</v>
      </c>
      <c r="O27" s="1">
        <v>128.6</v>
      </c>
      <c r="P27" s="1">
        <v>123.7</v>
      </c>
      <c r="Q27" s="1">
        <v>128.1</v>
      </c>
      <c r="R27" s="1">
        <v>121.3</v>
      </c>
      <c r="S27" s="1">
        <v>116.5</v>
      </c>
      <c r="T27" s="1">
        <v>120.6</v>
      </c>
      <c r="U27" s="1">
        <v>118.1</v>
      </c>
      <c r="V27" s="1">
        <v>114</v>
      </c>
      <c r="W27" s="1">
        <v>117.7</v>
      </c>
      <c r="X27" s="1">
        <v>114.1</v>
      </c>
      <c r="Y27" s="1">
        <v>106.8</v>
      </c>
      <c r="Z27" s="1">
        <v>114.9</v>
      </c>
      <c r="AA27" s="1">
        <v>120.4</v>
      </c>
      <c r="AB27" s="1">
        <v>111.7</v>
      </c>
      <c r="AC27" s="1">
        <v>113.2</v>
      </c>
      <c r="AD27" s="1">
        <v>118.7</v>
      </c>
    </row>
    <row r="28" spans="1:30" x14ac:dyDescent="0.3">
      <c r="A28" s="1" t="s">
        <v>686</v>
      </c>
      <c r="B28" s="1">
        <v>2015</v>
      </c>
      <c r="C28" s="1" t="s">
        <v>689</v>
      </c>
      <c r="D28" s="1">
        <v>124</v>
      </c>
      <c r="E28" s="1">
        <v>126.7</v>
      </c>
      <c r="F28" s="1">
        <v>113.5</v>
      </c>
      <c r="G28" s="1">
        <v>125.9</v>
      </c>
      <c r="H28" s="1">
        <v>104.8</v>
      </c>
      <c r="I28" s="1">
        <v>123.8</v>
      </c>
      <c r="J28" s="1">
        <v>131.4</v>
      </c>
      <c r="K28" s="1">
        <v>127.2</v>
      </c>
      <c r="L28" s="1">
        <v>93.2</v>
      </c>
      <c r="M28" s="1">
        <v>127.4</v>
      </c>
      <c r="N28" s="1">
        <v>117</v>
      </c>
      <c r="O28" s="1">
        <v>129.19999999999999</v>
      </c>
      <c r="P28" s="1">
        <v>123.9</v>
      </c>
      <c r="Q28" s="1">
        <v>128.80000000000001</v>
      </c>
      <c r="R28" s="1">
        <v>121.7</v>
      </c>
      <c r="S28" s="1">
        <v>116.9</v>
      </c>
      <c r="T28" s="1">
        <v>120.9</v>
      </c>
      <c r="U28" s="1">
        <v>118.6</v>
      </c>
      <c r="V28" s="1">
        <v>114.4</v>
      </c>
      <c r="W28" s="1">
        <v>118</v>
      </c>
      <c r="X28" s="1">
        <v>114.3</v>
      </c>
      <c r="Y28" s="1">
        <v>108.4</v>
      </c>
      <c r="Z28" s="1">
        <v>115.4</v>
      </c>
      <c r="AA28" s="1">
        <v>120.6</v>
      </c>
      <c r="AB28" s="1">
        <v>111.3</v>
      </c>
      <c r="AC28" s="1">
        <v>113.8</v>
      </c>
      <c r="AD28" s="1">
        <v>119.1</v>
      </c>
    </row>
    <row r="29" spans="1:30" x14ac:dyDescent="0.3">
      <c r="A29" s="1" t="s">
        <v>686</v>
      </c>
      <c r="B29" s="1">
        <v>2015</v>
      </c>
      <c r="C29" s="1" t="s">
        <v>690</v>
      </c>
      <c r="D29" s="1">
        <v>123.8</v>
      </c>
      <c r="E29" s="1">
        <v>128.19999999999999</v>
      </c>
      <c r="F29" s="1">
        <v>110</v>
      </c>
      <c r="G29" s="1">
        <v>126.3</v>
      </c>
      <c r="H29" s="1">
        <v>104.5</v>
      </c>
      <c r="I29" s="1">
        <v>130.6</v>
      </c>
      <c r="J29" s="1">
        <v>130.80000000000001</v>
      </c>
      <c r="K29" s="1">
        <v>131.30000000000001</v>
      </c>
      <c r="L29" s="1">
        <v>91.6</v>
      </c>
      <c r="M29" s="1">
        <v>127.7</v>
      </c>
      <c r="N29" s="1">
        <v>117.2</v>
      </c>
      <c r="O29" s="1">
        <v>129.5</v>
      </c>
      <c r="P29" s="1">
        <v>124.6</v>
      </c>
      <c r="Q29" s="1">
        <v>130.1</v>
      </c>
      <c r="R29" s="1">
        <v>122.1</v>
      </c>
      <c r="S29" s="1">
        <v>117.2</v>
      </c>
      <c r="T29" s="1">
        <v>121.3</v>
      </c>
      <c r="U29" s="1">
        <v>119.2</v>
      </c>
      <c r="V29" s="1">
        <v>114.7</v>
      </c>
      <c r="W29" s="1">
        <v>118.4</v>
      </c>
      <c r="X29" s="1">
        <v>114.6</v>
      </c>
      <c r="Y29" s="1">
        <v>108.4</v>
      </c>
      <c r="Z29" s="1">
        <v>115.6</v>
      </c>
      <c r="AA29" s="1">
        <v>121.7</v>
      </c>
      <c r="AB29" s="1">
        <v>111.8</v>
      </c>
      <c r="AC29" s="1">
        <v>114.2</v>
      </c>
      <c r="AD29" s="1">
        <v>119.7</v>
      </c>
    </row>
    <row r="30" spans="1:30" x14ac:dyDescent="0.3">
      <c r="A30" s="1" t="s">
        <v>686</v>
      </c>
      <c r="B30" s="1">
        <v>2015</v>
      </c>
      <c r="C30" s="1" t="s">
        <v>691</v>
      </c>
      <c r="D30" s="1">
        <v>123.8</v>
      </c>
      <c r="E30" s="1">
        <v>129.69999999999999</v>
      </c>
      <c r="F30" s="1">
        <v>111.3</v>
      </c>
      <c r="G30" s="1">
        <v>126.6</v>
      </c>
      <c r="H30" s="1">
        <v>105.2</v>
      </c>
      <c r="I30" s="1">
        <v>130.80000000000001</v>
      </c>
      <c r="J30" s="1">
        <v>135.6</v>
      </c>
      <c r="K30" s="1">
        <v>142.6</v>
      </c>
      <c r="L30" s="1">
        <v>90.8</v>
      </c>
      <c r="M30" s="1">
        <v>128.80000000000001</v>
      </c>
      <c r="N30" s="1">
        <v>117.7</v>
      </c>
      <c r="O30" s="1">
        <v>129.9</v>
      </c>
      <c r="P30" s="1">
        <v>126.1</v>
      </c>
      <c r="Q30" s="1">
        <v>131.30000000000001</v>
      </c>
      <c r="R30" s="1">
        <v>122.4</v>
      </c>
      <c r="S30" s="1">
        <v>117.4</v>
      </c>
      <c r="T30" s="1">
        <v>121.6</v>
      </c>
      <c r="U30" s="1">
        <v>119.6</v>
      </c>
      <c r="V30" s="1">
        <v>114.9</v>
      </c>
      <c r="W30" s="1">
        <v>118.7</v>
      </c>
      <c r="X30" s="1">
        <v>114.9</v>
      </c>
      <c r="Y30" s="1">
        <v>110.8</v>
      </c>
      <c r="Z30" s="1">
        <v>116</v>
      </c>
      <c r="AA30" s="1">
        <v>122</v>
      </c>
      <c r="AB30" s="1">
        <v>112.4</v>
      </c>
      <c r="AC30" s="1">
        <v>115.2</v>
      </c>
      <c r="AD30" s="1">
        <v>120.7</v>
      </c>
    </row>
    <row r="31" spans="1:30" x14ac:dyDescent="0.3">
      <c r="A31" s="1" t="s">
        <v>686</v>
      </c>
      <c r="B31" s="1">
        <v>2015</v>
      </c>
      <c r="C31" s="1" t="s">
        <v>692</v>
      </c>
      <c r="D31" s="1">
        <v>123.6</v>
      </c>
      <c r="E31" s="1">
        <v>134.4</v>
      </c>
      <c r="F31" s="1">
        <v>120.9</v>
      </c>
      <c r="G31" s="1">
        <v>127.3</v>
      </c>
      <c r="H31" s="1">
        <v>106</v>
      </c>
      <c r="I31" s="1">
        <v>132.30000000000001</v>
      </c>
      <c r="J31" s="1">
        <v>146.69999999999999</v>
      </c>
      <c r="K31" s="1">
        <v>148.1</v>
      </c>
      <c r="L31" s="1">
        <v>89.8</v>
      </c>
      <c r="M31" s="1">
        <v>130.5</v>
      </c>
      <c r="N31" s="1">
        <v>118</v>
      </c>
      <c r="O31" s="1">
        <v>130.5</v>
      </c>
      <c r="P31" s="1">
        <v>128.5</v>
      </c>
      <c r="Q31" s="1">
        <v>132.1</v>
      </c>
      <c r="R31" s="1">
        <v>123.2</v>
      </c>
      <c r="S31" s="1">
        <v>117.6</v>
      </c>
      <c r="T31" s="1">
        <v>122.3</v>
      </c>
      <c r="U31" s="1">
        <v>119</v>
      </c>
      <c r="V31" s="1">
        <v>115.1</v>
      </c>
      <c r="W31" s="1">
        <v>119.2</v>
      </c>
      <c r="X31" s="1">
        <v>115.4</v>
      </c>
      <c r="Y31" s="1">
        <v>111.7</v>
      </c>
      <c r="Z31" s="1">
        <v>116.2</v>
      </c>
      <c r="AA31" s="1">
        <v>123.8</v>
      </c>
      <c r="AB31" s="1">
        <v>112.5</v>
      </c>
      <c r="AC31" s="1">
        <v>116</v>
      </c>
      <c r="AD31" s="1">
        <v>121.7</v>
      </c>
    </row>
    <row r="32" spans="1:30" x14ac:dyDescent="0.3">
      <c r="A32" s="1" t="s">
        <v>686</v>
      </c>
      <c r="B32" s="1">
        <v>2015</v>
      </c>
      <c r="C32" s="1" t="s">
        <v>693</v>
      </c>
      <c r="D32" s="1">
        <v>123.2</v>
      </c>
      <c r="E32" s="1">
        <v>134.30000000000001</v>
      </c>
      <c r="F32" s="1">
        <v>119.5</v>
      </c>
      <c r="G32" s="1">
        <v>127.7</v>
      </c>
      <c r="H32" s="1">
        <v>106.3</v>
      </c>
      <c r="I32" s="1">
        <v>132.80000000000001</v>
      </c>
      <c r="J32" s="1">
        <v>153.5</v>
      </c>
      <c r="K32" s="1">
        <v>149.5</v>
      </c>
      <c r="L32" s="1">
        <v>85.7</v>
      </c>
      <c r="M32" s="1">
        <v>131.5</v>
      </c>
      <c r="N32" s="1">
        <v>118.3</v>
      </c>
      <c r="O32" s="1">
        <v>131.1</v>
      </c>
      <c r="P32" s="1">
        <v>129.5</v>
      </c>
      <c r="Q32" s="1">
        <v>133.1</v>
      </c>
      <c r="R32" s="1">
        <v>123.5</v>
      </c>
      <c r="S32" s="1">
        <v>117.9</v>
      </c>
      <c r="T32" s="1">
        <v>122.7</v>
      </c>
      <c r="U32" s="1">
        <v>119.9</v>
      </c>
      <c r="V32" s="1">
        <v>115.3</v>
      </c>
      <c r="W32" s="1">
        <v>119.5</v>
      </c>
      <c r="X32" s="1">
        <v>116</v>
      </c>
      <c r="Y32" s="1">
        <v>111.5</v>
      </c>
      <c r="Z32" s="1">
        <v>116.6</v>
      </c>
      <c r="AA32" s="1">
        <v>125.4</v>
      </c>
      <c r="AB32" s="1">
        <v>111.7</v>
      </c>
      <c r="AC32" s="1">
        <v>116.3</v>
      </c>
      <c r="AD32" s="1">
        <v>122.4</v>
      </c>
    </row>
    <row r="33" spans="1:30" x14ac:dyDescent="0.3">
      <c r="A33" s="1" t="s">
        <v>686</v>
      </c>
      <c r="B33" s="1">
        <v>2015</v>
      </c>
      <c r="C33" s="1" t="s">
        <v>694</v>
      </c>
      <c r="D33" s="1">
        <v>123.1</v>
      </c>
      <c r="E33" s="1">
        <v>131.69999999999999</v>
      </c>
      <c r="F33" s="1">
        <v>118.1</v>
      </c>
      <c r="G33" s="1">
        <v>128</v>
      </c>
      <c r="H33" s="1">
        <v>106.8</v>
      </c>
      <c r="I33" s="1">
        <v>130.1</v>
      </c>
      <c r="J33" s="1">
        <v>165.5</v>
      </c>
      <c r="K33" s="1">
        <v>156</v>
      </c>
      <c r="L33" s="1">
        <v>85.3</v>
      </c>
      <c r="M33" s="1">
        <v>132.69999999999999</v>
      </c>
      <c r="N33" s="1">
        <v>118.8</v>
      </c>
      <c r="O33" s="1">
        <v>131.69999999999999</v>
      </c>
      <c r="P33" s="1">
        <v>131.1</v>
      </c>
      <c r="Q33" s="1">
        <v>134.19999999999999</v>
      </c>
      <c r="R33" s="1">
        <v>123.7</v>
      </c>
      <c r="S33" s="1">
        <v>118.2</v>
      </c>
      <c r="T33" s="1">
        <v>122.9</v>
      </c>
      <c r="U33" s="1">
        <v>120.9</v>
      </c>
      <c r="V33" s="1">
        <v>115.3</v>
      </c>
      <c r="W33" s="1">
        <v>120</v>
      </c>
      <c r="X33" s="1">
        <v>116.6</v>
      </c>
      <c r="Y33" s="1">
        <v>109.9</v>
      </c>
      <c r="Z33" s="1">
        <v>117.2</v>
      </c>
      <c r="AA33" s="1">
        <v>126.2</v>
      </c>
      <c r="AB33" s="1">
        <v>112</v>
      </c>
      <c r="AC33" s="1">
        <v>116.2</v>
      </c>
      <c r="AD33" s="1">
        <v>123.2</v>
      </c>
    </row>
    <row r="34" spans="1:30" x14ac:dyDescent="0.3">
      <c r="A34" s="1" t="s">
        <v>686</v>
      </c>
      <c r="B34" s="1">
        <v>2015</v>
      </c>
      <c r="C34" s="1" t="s">
        <v>695</v>
      </c>
      <c r="D34" s="1">
        <v>123.4</v>
      </c>
      <c r="E34" s="1">
        <v>129</v>
      </c>
      <c r="F34" s="1">
        <v>115.6</v>
      </c>
      <c r="G34" s="1">
        <v>128.30000000000001</v>
      </c>
      <c r="H34" s="1">
        <v>107</v>
      </c>
      <c r="I34" s="1">
        <v>124</v>
      </c>
      <c r="J34" s="1">
        <v>168.5</v>
      </c>
      <c r="K34" s="1">
        <v>165.4</v>
      </c>
      <c r="L34" s="1">
        <v>86.3</v>
      </c>
      <c r="M34" s="1">
        <v>134.4</v>
      </c>
      <c r="N34" s="1">
        <v>119.1</v>
      </c>
      <c r="O34" s="1">
        <v>132.30000000000001</v>
      </c>
      <c r="P34" s="1">
        <v>131.5</v>
      </c>
      <c r="Q34" s="1">
        <v>134.69999999999999</v>
      </c>
      <c r="R34" s="1">
        <v>124</v>
      </c>
      <c r="S34" s="1">
        <v>118.6</v>
      </c>
      <c r="T34" s="1">
        <v>123.2</v>
      </c>
      <c r="U34" s="1">
        <v>121.6</v>
      </c>
      <c r="V34" s="1">
        <v>115.1</v>
      </c>
      <c r="W34" s="1">
        <v>120.4</v>
      </c>
      <c r="X34" s="1">
        <v>117.1</v>
      </c>
      <c r="Y34" s="1">
        <v>109.1</v>
      </c>
      <c r="Z34" s="1">
        <v>117.3</v>
      </c>
      <c r="AA34" s="1">
        <v>126.5</v>
      </c>
      <c r="AB34" s="1">
        <v>112.9</v>
      </c>
      <c r="AC34" s="1">
        <v>116.2</v>
      </c>
      <c r="AD34" s="1">
        <v>123.5</v>
      </c>
    </row>
    <row r="35" spans="1:30" x14ac:dyDescent="0.3">
      <c r="A35" s="1" t="s">
        <v>686</v>
      </c>
      <c r="B35" s="1">
        <v>2015</v>
      </c>
      <c r="C35" s="1" t="s">
        <v>696</v>
      </c>
      <c r="D35" s="1">
        <v>123.6</v>
      </c>
      <c r="E35" s="1">
        <v>128.6</v>
      </c>
      <c r="F35" s="1">
        <v>115.9</v>
      </c>
      <c r="G35" s="1">
        <v>128.5</v>
      </c>
      <c r="H35" s="1">
        <v>109</v>
      </c>
      <c r="I35" s="1">
        <v>124.1</v>
      </c>
      <c r="J35" s="1">
        <v>165.8</v>
      </c>
      <c r="K35" s="1">
        <v>187.2</v>
      </c>
      <c r="L35" s="1">
        <v>89.4</v>
      </c>
      <c r="M35" s="1">
        <v>135.80000000000001</v>
      </c>
      <c r="N35" s="1">
        <v>119.4</v>
      </c>
      <c r="O35" s="1">
        <v>132.9</v>
      </c>
      <c r="P35" s="1">
        <v>132.6</v>
      </c>
      <c r="Q35" s="1">
        <v>135.30000000000001</v>
      </c>
      <c r="R35" s="1">
        <v>124.4</v>
      </c>
      <c r="S35" s="1">
        <v>118.8</v>
      </c>
      <c r="T35" s="1">
        <v>123.6</v>
      </c>
      <c r="U35" s="1">
        <v>122.4</v>
      </c>
      <c r="V35" s="1">
        <v>114.9</v>
      </c>
      <c r="W35" s="1">
        <v>120.7</v>
      </c>
      <c r="X35" s="1">
        <v>117.7</v>
      </c>
      <c r="Y35" s="1">
        <v>109.3</v>
      </c>
      <c r="Z35" s="1">
        <v>117.7</v>
      </c>
      <c r="AA35" s="1">
        <v>126.5</v>
      </c>
      <c r="AB35" s="1">
        <v>113.5</v>
      </c>
      <c r="AC35" s="1">
        <v>116.5</v>
      </c>
      <c r="AD35" s="1">
        <v>124.2</v>
      </c>
    </row>
    <row r="36" spans="1:30" x14ac:dyDescent="0.3">
      <c r="A36" s="1" t="s">
        <v>686</v>
      </c>
      <c r="B36" s="1">
        <v>2015</v>
      </c>
      <c r="C36" s="1" t="s">
        <v>697</v>
      </c>
      <c r="D36" s="1">
        <v>124</v>
      </c>
      <c r="E36" s="1">
        <v>129.80000000000001</v>
      </c>
      <c r="F36" s="1">
        <v>121.5</v>
      </c>
      <c r="G36" s="1">
        <v>128.6</v>
      </c>
      <c r="H36" s="1">
        <v>110</v>
      </c>
      <c r="I36" s="1">
        <v>123.7</v>
      </c>
      <c r="J36" s="1">
        <v>164.6</v>
      </c>
      <c r="K36" s="1">
        <v>191.6</v>
      </c>
      <c r="L36" s="1">
        <v>90.8</v>
      </c>
      <c r="M36" s="1">
        <v>137.1</v>
      </c>
      <c r="N36" s="1">
        <v>119.8</v>
      </c>
      <c r="O36" s="1">
        <v>133.69999999999999</v>
      </c>
      <c r="P36" s="1">
        <v>133.30000000000001</v>
      </c>
      <c r="Q36" s="1">
        <v>137.6</v>
      </c>
      <c r="R36" s="1">
        <v>125</v>
      </c>
      <c r="S36" s="1">
        <v>119.3</v>
      </c>
      <c r="T36" s="1">
        <v>124.2</v>
      </c>
      <c r="U36" s="1">
        <v>122.9</v>
      </c>
      <c r="V36" s="1">
        <v>115.1</v>
      </c>
      <c r="W36" s="1">
        <v>121</v>
      </c>
      <c r="X36" s="1">
        <v>118.1</v>
      </c>
      <c r="Y36" s="1">
        <v>109.3</v>
      </c>
      <c r="Z36" s="1">
        <v>117.9</v>
      </c>
      <c r="AA36" s="1">
        <v>126.6</v>
      </c>
      <c r="AB36" s="1">
        <v>113.3</v>
      </c>
      <c r="AC36" s="1">
        <v>116.6</v>
      </c>
      <c r="AD36" s="1">
        <v>124.6</v>
      </c>
    </row>
    <row r="37" spans="1:30" x14ac:dyDescent="0.3">
      <c r="A37" s="1" t="s">
        <v>686</v>
      </c>
      <c r="B37" s="1">
        <v>2015</v>
      </c>
      <c r="C37" s="1" t="s">
        <v>698</v>
      </c>
      <c r="D37" s="1">
        <v>124.3</v>
      </c>
      <c r="E37" s="1">
        <v>131.69999999999999</v>
      </c>
      <c r="F37" s="1">
        <v>127.1</v>
      </c>
      <c r="G37" s="1">
        <v>128.6</v>
      </c>
      <c r="H37" s="1">
        <v>110</v>
      </c>
      <c r="I37" s="1">
        <v>120.8</v>
      </c>
      <c r="J37" s="1">
        <v>149</v>
      </c>
      <c r="K37" s="1">
        <v>190.1</v>
      </c>
      <c r="L37" s="1">
        <v>92.7</v>
      </c>
      <c r="M37" s="1">
        <v>138.6</v>
      </c>
      <c r="N37" s="1">
        <v>120.2</v>
      </c>
      <c r="O37" s="1">
        <v>134.19999999999999</v>
      </c>
      <c r="P37" s="1">
        <v>131.5</v>
      </c>
      <c r="Q37" s="1">
        <v>138.19999999999999</v>
      </c>
      <c r="R37" s="1">
        <v>125.4</v>
      </c>
      <c r="S37" s="1">
        <v>119.5</v>
      </c>
      <c r="T37" s="1">
        <v>124.5</v>
      </c>
      <c r="U37" s="1">
        <v>122.4</v>
      </c>
      <c r="V37" s="1">
        <v>116</v>
      </c>
      <c r="W37" s="1">
        <v>121</v>
      </c>
      <c r="X37" s="1">
        <v>118.6</v>
      </c>
      <c r="Y37" s="1">
        <v>109.3</v>
      </c>
      <c r="Z37" s="1">
        <v>118.1</v>
      </c>
      <c r="AA37" s="1">
        <v>126.6</v>
      </c>
      <c r="AB37" s="1">
        <v>113.2</v>
      </c>
      <c r="AC37" s="1">
        <v>116.7</v>
      </c>
      <c r="AD37" s="1">
        <v>124</v>
      </c>
    </row>
    <row r="38" spans="1:30" x14ac:dyDescent="0.3">
      <c r="A38" s="1" t="s">
        <v>686</v>
      </c>
      <c r="B38" s="1">
        <v>2016</v>
      </c>
      <c r="C38" s="1" t="s">
        <v>687</v>
      </c>
      <c r="D38" s="1">
        <v>124.7</v>
      </c>
      <c r="E38" s="1">
        <v>135.9</v>
      </c>
      <c r="F38" s="1">
        <v>132</v>
      </c>
      <c r="G38" s="1">
        <v>129.19999999999999</v>
      </c>
      <c r="H38" s="1">
        <v>109.7</v>
      </c>
      <c r="I38" s="1">
        <v>119</v>
      </c>
      <c r="J38" s="1">
        <v>144.1</v>
      </c>
      <c r="K38" s="1">
        <v>184.2</v>
      </c>
      <c r="L38" s="1">
        <v>96.7</v>
      </c>
      <c r="M38" s="1">
        <v>139.5</v>
      </c>
      <c r="N38" s="1">
        <v>120.5</v>
      </c>
      <c r="O38" s="1">
        <v>134.69999999999999</v>
      </c>
      <c r="P38" s="1">
        <v>131.19999999999999</v>
      </c>
      <c r="Q38" s="1">
        <v>139.5</v>
      </c>
      <c r="R38" s="1">
        <v>125.8</v>
      </c>
      <c r="S38" s="1">
        <v>119.8</v>
      </c>
      <c r="T38" s="1">
        <v>124.9</v>
      </c>
      <c r="U38" s="1">
        <v>123.4</v>
      </c>
      <c r="V38" s="1">
        <v>116.9</v>
      </c>
      <c r="W38" s="1">
        <v>121.6</v>
      </c>
      <c r="X38" s="1">
        <v>119.1</v>
      </c>
      <c r="Y38" s="1">
        <v>108.9</v>
      </c>
      <c r="Z38" s="1">
        <v>118.5</v>
      </c>
      <c r="AA38" s="1">
        <v>126.4</v>
      </c>
      <c r="AB38" s="1">
        <v>114</v>
      </c>
      <c r="AC38" s="1">
        <v>116.8</v>
      </c>
      <c r="AD38" s="1">
        <v>124.2</v>
      </c>
    </row>
    <row r="39" spans="1:30" x14ac:dyDescent="0.3">
      <c r="A39" s="1" t="s">
        <v>686</v>
      </c>
      <c r="B39" s="1">
        <v>2016</v>
      </c>
      <c r="C39" s="1" t="s">
        <v>688</v>
      </c>
      <c r="D39" s="1">
        <v>124.8</v>
      </c>
      <c r="E39" s="1">
        <v>135.1</v>
      </c>
      <c r="F39" s="1">
        <v>130.30000000000001</v>
      </c>
      <c r="G39" s="1">
        <v>129.6</v>
      </c>
      <c r="H39" s="1">
        <v>108.4</v>
      </c>
      <c r="I39" s="1">
        <v>118.6</v>
      </c>
      <c r="J39" s="1">
        <v>129.19999999999999</v>
      </c>
      <c r="K39" s="1">
        <v>176.4</v>
      </c>
      <c r="L39" s="1">
        <v>99.1</v>
      </c>
      <c r="M39" s="1">
        <v>139.69999999999999</v>
      </c>
      <c r="N39" s="1">
        <v>120.6</v>
      </c>
      <c r="O39" s="1">
        <v>135.19999999999999</v>
      </c>
      <c r="P39" s="1">
        <v>129.1</v>
      </c>
      <c r="Q39" s="1">
        <v>140</v>
      </c>
      <c r="R39" s="1">
        <v>126.2</v>
      </c>
      <c r="S39" s="1">
        <v>120.1</v>
      </c>
      <c r="T39" s="1">
        <v>125.3</v>
      </c>
      <c r="U39" s="1">
        <v>124.4</v>
      </c>
      <c r="V39" s="1">
        <v>116</v>
      </c>
      <c r="W39" s="1">
        <v>121.8</v>
      </c>
      <c r="X39" s="1">
        <v>119.5</v>
      </c>
      <c r="Y39" s="1">
        <v>109.1</v>
      </c>
      <c r="Z39" s="1">
        <v>118.8</v>
      </c>
      <c r="AA39" s="1">
        <v>126.3</v>
      </c>
      <c r="AB39" s="1">
        <v>116.2</v>
      </c>
      <c r="AC39" s="1">
        <v>117.2</v>
      </c>
      <c r="AD39" s="1">
        <v>123.8</v>
      </c>
    </row>
    <row r="40" spans="1:30" x14ac:dyDescent="0.3">
      <c r="A40" s="1" t="s">
        <v>686</v>
      </c>
      <c r="B40" s="1">
        <v>2016</v>
      </c>
      <c r="C40" s="1" t="s">
        <v>689</v>
      </c>
      <c r="D40" s="1">
        <v>124.8</v>
      </c>
      <c r="E40" s="1">
        <v>136.30000000000001</v>
      </c>
      <c r="F40" s="1">
        <v>123.7</v>
      </c>
      <c r="G40" s="1">
        <v>129.69999999999999</v>
      </c>
      <c r="H40" s="1">
        <v>107.9</v>
      </c>
      <c r="I40" s="1">
        <v>119.9</v>
      </c>
      <c r="J40" s="1">
        <v>128.1</v>
      </c>
      <c r="K40" s="1">
        <v>170.3</v>
      </c>
      <c r="L40" s="1">
        <v>101.8</v>
      </c>
      <c r="M40" s="1">
        <v>140.1</v>
      </c>
      <c r="N40" s="1">
        <v>120.7</v>
      </c>
      <c r="O40" s="1">
        <v>135.4</v>
      </c>
      <c r="P40" s="1">
        <v>128.9</v>
      </c>
      <c r="Q40" s="1">
        <v>140.6</v>
      </c>
      <c r="R40" s="1">
        <v>126.4</v>
      </c>
      <c r="S40" s="1">
        <v>120.3</v>
      </c>
      <c r="T40" s="1">
        <v>125.5</v>
      </c>
      <c r="U40" s="1">
        <v>124.9</v>
      </c>
      <c r="V40" s="1">
        <v>114.8</v>
      </c>
      <c r="W40" s="1">
        <v>122.3</v>
      </c>
      <c r="X40" s="1">
        <v>119.7</v>
      </c>
      <c r="Y40" s="1">
        <v>108.5</v>
      </c>
      <c r="Z40" s="1">
        <v>119.1</v>
      </c>
      <c r="AA40" s="1">
        <v>126.4</v>
      </c>
      <c r="AB40" s="1">
        <v>117.1</v>
      </c>
      <c r="AC40" s="1">
        <v>117.3</v>
      </c>
      <c r="AD40" s="1">
        <v>123.8</v>
      </c>
    </row>
    <row r="41" spans="1:30" x14ac:dyDescent="0.3">
      <c r="A41" s="1" t="s">
        <v>686</v>
      </c>
      <c r="B41" s="1">
        <v>2016</v>
      </c>
      <c r="C41" s="1" t="s">
        <v>690</v>
      </c>
      <c r="D41" s="1">
        <v>124.9</v>
      </c>
      <c r="E41" s="1">
        <v>139.30000000000001</v>
      </c>
      <c r="F41" s="1">
        <v>119.9</v>
      </c>
      <c r="G41" s="1">
        <v>130.19999999999999</v>
      </c>
      <c r="H41" s="1">
        <v>108.9</v>
      </c>
      <c r="I41" s="1">
        <v>131.1</v>
      </c>
      <c r="J41" s="1">
        <v>136.80000000000001</v>
      </c>
      <c r="K41" s="1">
        <v>176.9</v>
      </c>
      <c r="L41" s="1">
        <v>109.1</v>
      </c>
      <c r="M41" s="1">
        <v>140.4</v>
      </c>
      <c r="N41" s="1">
        <v>121.1</v>
      </c>
      <c r="O41" s="1">
        <v>135.9</v>
      </c>
      <c r="P41" s="1">
        <v>131.80000000000001</v>
      </c>
      <c r="Q41" s="1">
        <v>141.5</v>
      </c>
      <c r="R41" s="1">
        <v>126.8</v>
      </c>
      <c r="S41" s="1">
        <v>120.5</v>
      </c>
      <c r="T41" s="1">
        <v>125.8</v>
      </c>
      <c r="U41" s="1">
        <v>125.6</v>
      </c>
      <c r="V41" s="1">
        <v>114.6</v>
      </c>
      <c r="W41" s="1">
        <v>122.8</v>
      </c>
      <c r="X41" s="1">
        <v>120</v>
      </c>
      <c r="Y41" s="1">
        <v>110</v>
      </c>
      <c r="Z41" s="1">
        <v>119.5</v>
      </c>
      <c r="AA41" s="1">
        <v>127.6</v>
      </c>
      <c r="AB41" s="1">
        <v>117.6</v>
      </c>
      <c r="AC41" s="1">
        <v>118.2</v>
      </c>
      <c r="AD41" s="1">
        <v>125.3</v>
      </c>
    </row>
    <row r="42" spans="1:30" x14ac:dyDescent="0.3">
      <c r="A42" s="1" t="s">
        <v>686</v>
      </c>
      <c r="B42" s="1">
        <v>2016</v>
      </c>
      <c r="C42" s="1" t="s">
        <v>691</v>
      </c>
      <c r="D42" s="1">
        <v>125</v>
      </c>
      <c r="E42" s="1">
        <v>142.1</v>
      </c>
      <c r="F42" s="1">
        <v>127</v>
      </c>
      <c r="G42" s="1">
        <v>130.4</v>
      </c>
      <c r="H42" s="1">
        <v>109.6</v>
      </c>
      <c r="I42" s="1">
        <v>133.5</v>
      </c>
      <c r="J42" s="1">
        <v>151.4</v>
      </c>
      <c r="K42" s="1">
        <v>182.8</v>
      </c>
      <c r="L42" s="1">
        <v>111.1</v>
      </c>
      <c r="M42" s="1">
        <v>141.5</v>
      </c>
      <c r="N42" s="1">
        <v>121.5</v>
      </c>
      <c r="O42" s="1">
        <v>136.30000000000001</v>
      </c>
      <c r="P42" s="1">
        <v>134.6</v>
      </c>
      <c r="Q42" s="1">
        <v>142.19999999999999</v>
      </c>
      <c r="R42" s="1">
        <v>127.2</v>
      </c>
      <c r="S42" s="1">
        <v>120.7</v>
      </c>
      <c r="T42" s="1">
        <v>126.2</v>
      </c>
      <c r="U42" s="1">
        <v>126</v>
      </c>
      <c r="V42" s="1">
        <v>115</v>
      </c>
      <c r="W42" s="1">
        <v>123.2</v>
      </c>
      <c r="X42" s="1">
        <v>120.3</v>
      </c>
      <c r="Y42" s="1">
        <v>110.7</v>
      </c>
      <c r="Z42" s="1">
        <v>119.8</v>
      </c>
      <c r="AA42" s="1">
        <v>128</v>
      </c>
      <c r="AB42" s="1">
        <v>118.5</v>
      </c>
      <c r="AC42" s="1">
        <v>118.7</v>
      </c>
      <c r="AD42" s="1">
        <v>126.6</v>
      </c>
    </row>
    <row r="43" spans="1:30" x14ac:dyDescent="0.3">
      <c r="A43" s="1" t="s">
        <v>686</v>
      </c>
      <c r="B43" s="1">
        <v>2016</v>
      </c>
      <c r="C43" s="1" t="s">
        <v>692</v>
      </c>
      <c r="D43" s="1">
        <v>125.9</v>
      </c>
      <c r="E43" s="1">
        <v>143.9</v>
      </c>
      <c r="F43" s="1">
        <v>130.9</v>
      </c>
      <c r="G43" s="1">
        <v>131</v>
      </c>
      <c r="H43" s="1">
        <v>110.2</v>
      </c>
      <c r="I43" s="1">
        <v>135.5</v>
      </c>
      <c r="J43" s="1">
        <v>173.7</v>
      </c>
      <c r="K43" s="1">
        <v>184.4</v>
      </c>
      <c r="L43" s="1">
        <v>112</v>
      </c>
      <c r="M43" s="1">
        <v>142.80000000000001</v>
      </c>
      <c r="N43" s="1">
        <v>121.6</v>
      </c>
      <c r="O43" s="1">
        <v>136.9</v>
      </c>
      <c r="P43" s="1">
        <v>138.19999999999999</v>
      </c>
      <c r="Q43" s="1">
        <v>142.69999999999999</v>
      </c>
      <c r="R43" s="1">
        <v>127.6</v>
      </c>
      <c r="S43" s="1">
        <v>121.1</v>
      </c>
      <c r="T43" s="1">
        <v>126.6</v>
      </c>
      <c r="U43" s="1">
        <v>125.5</v>
      </c>
      <c r="V43" s="1">
        <v>115.5</v>
      </c>
      <c r="W43" s="1">
        <v>123.2</v>
      </c>
      <c r="X43" s="1">
        <v>120.6</v>
      </c>
      <c r="Y43" s="1">
        <v>112.3</v>
      </c>
      <c r="Z43" s="1">
        <v>119.9</v>
      </c>
      <c r="AA43" s="1">
        <v>129.30000000000001</v>
      </c>
      <c r="AB43" s="1">
        <v>118.8</v>
      </c>
      <c r="AC43" s="1">
        <v>119.6</v>
      </c>
      <c r="AD43" s="1">
        <v>128.1</v>
      </c>
    </row>
    <row r="44" spans="1:30" x14ac:dyDescent="0.3">
      <c r="A44" s="1" t="s">
        <v>686</v>
      </c>
      <c r="B44" s="1">
        <v>2016</v>
      </c>
      <c r="C44" s="1" t="s">
        <v>693</v>
      </c>
      <c r="D44" s="1">
        <v>126.8</v>
      </c>
      <c r="E44" s="1">
        <v>144.19999999999999</v>
      </c>
      <c r="F44" s="1">
        <v>136.6</v>
      </c>
      <c r="G44" s="1">
        <v>131.80000000000001</v>
      </c>
      <c r="H44" s="1">
        <v>111</v>
      </c>
      <c r="I44" s="1">
        <v>137</v>
      </c>
      <c r="J44" s="1">
        <v>179.5</v>
      </c>
      <c r="K44" s="1">
        <v>188.4</v>
      </c>
      <c r="L44" s="1">
        <v>113.3</v>
      </c>
      <c r="M44" s="1">
        <v>143.9</v>
      </c>
      <c r="N44" s="1">
        <v>121.7</v>
      </c>
      <c r="O44" s="1">
        <v>137.5</v>
      </c>
      <c r="P44" s="1">
        <v>139.80000000000001</v>
      </c>
      <c r="Q44" s="1">
        <v>142.9</v>
      </c>
      <c r="R44" s="1">
        <v>127.9</v>
      </c>
      <c r="S44" s="1">
        <v>121.1</v>
      </c>
      <c r="T44" s="1">
        <v>126.9</v>
      </c>
      <c r="U44" s="1">
        <v>126.4</v>
      </c>
      <c r="V44" s="1">
        <v>115.5</v>
      </c>
      <c r="W44" s="1">
        <v>123.5</v>
      </c>
      <c r="X44" s="1">
        <v>120.9</v>
      </c>
      <c r="Y44" s="1">
        <v>111.7</v>
      </c>
      <c r="Z44" s="1">
        <v>120.3</v>
      </c>
      <c r="AA44" s="1">
        <v>130.80000000000001</v>
      </c>
      <c r="AB44" s="1">
        <v>120</v>
      </c>
      <c r="AC44" s="1">
        <v>119.9</v>
      </c>
      <c r="AD44" s="1">
        <v>129</v>
      </c>
    </row>
    <row r="45" spans="1:30" x14ac:dyDescent="0.3">
      <c r="A45" s="1" t="s">
        <v>686</v>
      </c>
      <c r="B45" s="1">
        <v>2016</v>
      </c>
      <c r="C45" s="1" t="s">
        <v>694</v>
      </c>
      <c r="D45" s="1">
        <v>127.6</v>
      </c>
      <c r="E45" s="1">
        <v>140.30000000000001</v>
      </c>
      <c r="F45" s="1">
        <v>133.69999999999999</v>
      </c>
      <c r="G45" s="1">
        <v>132.19999999999999</v>
      </c>
      <c r="H45" s="1">
        <v>111.8</v>
      </c>
      <c r="I45" s="1">
        <v>135.80000000000001</v>
      </c>
      <c r="J45" s="1">
        <v>163.5</v>
      </c>
      <c r="K45" s="1">
        <v>182.3</v>
      </c>
      <c r="L45" s="1">
        <v>114.6</v>
      </c>
      <c r="M45" s="1">
        <v>144.6</v>
      </c>
      <c r="N45" s="1">
        <v>121.9</v>
      </c>
      <c r="O45" s="1">
        <v>138.1</v>
      </c>
      <c r="P45" s="1">
        <v>137.6</v>
      </c>
      <c r="Q45" s="1">
        <v>143.6</v>
      </c>
      <c r="R45" s="1">
        <v>128.30000000000001</v>
      </c>
      <c r="S45" s="1">
        <v>121.4</v>
      </c>
      <c r="T45" s="1">
        <v>127.3</v>
      </c>
      <c r="U45" s="1">
        <v>127.3</v>
      </c>
      <c r="V45" s="1">
        <v>114.7</v>
      </c>
      <c r="W45" s="1">
        <v>123.9</v>
      </c>
      <c r="X45" s="1">
        <v>121.2</v>
      </c>
      <c r="Y45" s="1">
        <v>110.4</v>
      </c>
      <c r="Z45" s="1">
        <v>120.6</v>
      </c>
      <c r="AA45" s="1">
        <v>131.5</v>
      </c>
      <c r="AB45" s="1">
        <v>120.9</v>
      </c>
      <c r="AC45" s="1">
        <v>119.9</v>
      </c>
      <c r="AD45" s="1">
        <v>128.4</v>
      </c>
    </row>
    <row r="46" spans="1:30" x14ac:dyDescent="0.3">
      <c r="A46" s="1" t="s">
        <v>686</v>
      </c>
      <c r="B46" s="1">
        <v>2016</v>
      </c>
      <c r="C46" s="1" t="s">
        <v>695</v>
      </c>
      <c r="D46" s="1">
        <v>128.1</v>
      </c>
      <c r="E46" s="1">
        <v>137.69999999999999</v>
      </c>
      <c r="F46" s="1">
        <v>130.6</v>
      </c>
      <c r="G46" s="1">
        <v>132.6</v>
      </c>
      <c r="H46" s="1">
        <v>111.9</v>
      </c>
      <c r="I46" s="1">
        <v>132.5</v>
      </c>
      <c r="J46" s="1">
        <v>152.9</v>
      </c>
      <c r="K46" s="1">
        <v>173.6</v>
      </c>
      <c r="L46" s="1">
        <v>115.1</v>
      </c>
      <c r="M46" s="1">
        <v>144.80000000000001</v>
      </c>
      <c r="N46" s="1">
        <v>122.1</v>
      </c>
      <c r="O46" s="1">
        <v>138.80000000000001</v>
      </c>
      <c r="P46" s="1">
        <v>135.69999999999999</v>
      </c>
      <c r="Q46" s="1">
        <v>143.9</v>
      </c>
      <c r="R46" s="1">
        <v>128.69999999999999</v>
      </c>
      <c r="S46" s="1">
        <v>121.6</v>
      </c>
      <c r="T46" s="1">
        <v>127.7</v>
      </c>
      <c r="U46" s="1">
        <v>127.9</v>
      </c>
      <c r="V46" s="1">
        <v>114.8</v>
      </c>
      <c r="W46" s="1">
        <v>124.3</v>
      </c>
      <c r="X46" s="1">
        <v>121.4</v>
      </c>
      <c r="Y46" s="1">
        <v>111.8</v>
      </c>
      <c r="Z46" s="1">
        <v>120.8</v>
      </c>
      <c r="AA46" s="1">
        <v>131.6</v>
      </c>
      <c r="AB46" s="1">
        <v>121.2</v>
      </c>
      <c r="AC46" s="1">
        <v>120.5</v>
      </c>
      <c r="AD46" s="1">
        <v>128</v>
      </c>
    </row>
    <row r="47" spans="1:30" x14ac:dyDescent="0.3">
      <c r="A47" s="1" t="s">
        <v>686</v>
      </c>
      <c r="B47" s="1">
        <v>2016</v>
      </c>
      <c r="C47" s="1" t="s">
        <v>696</v>
      </c>
      <c r="D47" s="1">
        <v>128.69999999999999</v>
      </c>
      <c r="E47" s="1">
        <v>138.4</v>
      </c>
      <c r="F47" s="1">
        <v>130.30000000000001</v>
      </c>
      <c r="G47" s="1">
        <v>132.69999999999999</v>
      </c>
      <c r="H47" s="1">
        <v>112.5</v>
      </c>
      <c r="I47" s="1">
        <v>130.4</v>
      </c>
      <c r="J47" s="1">
        <v>155.1</v>
      </c>
      <c r="K47" s="1">
        <v>175.7</v>
      </c>
      <c r="L47" s="1">
        <v>115.4</v>
      </c>
      <c r="M47" s="1">
        <v>145.30000000000001</v>
      </c>
      <c r="N47" s="1">
        <v>122.5</v>
      </c>
      <c r="O47" s="1">
        <v>139.6</v>
      </c>
      <c r="P47" s="1">
        <v>136.30000000000001</v>
      </c>
      <c r="Q47" s="1">
        <v>144.30000000000001</v>
      </c>
      <c r="R47" s="1">
        <v>129.1</v>
      </c>
      <c r="S47" s="1">
        <v>121.9</v>
      </c>
      <c r="T47" s="1">
        <v>128</v>
      </c>
      <c r="U47" s="1">
        <v>128.69999999999999</v>
      </c>
      <c r="V47" s="1">
        <v>115.2</v>
      </c>
      <c r="W47" s="1">
        <v>124.5</v>
      </c>
      <c r="X47" s="1">
        <v>121.8</v>
      </c>
      <c r="Y47" s="1">
        <v>112.8</v>
      </c>
      <c r="Z47" s="1">
        <v>121.2</v>
      </c>
      <c r="AA47" s="1">
        <v>131.9</v>
      </c>
      <c r="AB47" s="1">
        <v>120.8</v>
      </c>
      <c r="AC47" s="1">
        <v>120.9</v>
      </c>
      <c r="AD47" s="1">
        <v>128.6</v>
      </c>
    </row>
    <row r="48" spans="1:30" x14ac:dyDescent="0.3">
      <c r="A48" s="1" t="s">
        <v>686</v>
      </c>
      <c r="B48" s="1">
        <v>2016</v>
      </c>
      <c r="C48" s="1" t="s">
        <v>697</v>
      </c>
      <c r="D48" s="1">
        <v>130.19999999999999</v>
      </c>
      <c r="E48" s="1">
        <v>138.5</v>
      </c>
      <c r="F48" s="1">
        <v>134.1</v>
      </c>
      <c r="G48" s="1">
        <v>132.9</v>
      </c>
      <c r="H48" s="1">
        <v>112.6</v>
      </c>
      <c r="I48" s="1">
        <v>130.80000000000001</v>
      </c>
      <c r="J48" s="1">
        <v>142</v>
      </c>
      <c r="K48" s="1">
        <v>174.9</v>
      </c>
      <c r="L48" s="1">
        <v>115.6</v>
      </c>
      <c r="M48" s="1">
        <v>145.4</v>
      </c>
      <c r="N48" s="1">
        <v>122.7</v>
      </c>
      <c r="O48" s="1">
        <v>140.30000000000001</v>
      </c>
      <c r="P48" s="1">
        <v>135.19999999999999</v>
      </c>
      <c r="Q48" s="1">
        <v>144.30000000000001</v>
      </c>
      <c r="R48" s="1">
        <v>129.6</v>
      </c>
      <c r="S48" s="1">
        <v>122.1</v>
      </c>
      <c r="T48" s="1">
        <v>128.5</v>
      </c>
      <c r="U48" s="1">
        <v>129.1</v>
      </c>
      <c r="V48" s="1">
        <v>116.2</v>
      </c>
      <c r="W48" s="1">
        <v>124.7</v>
      </c>
      <c r="X48" s="1">
        <v>122.1</v>
      </c>
      <c r="Y48" s="1">
        <v>113.4</v>
      </c>
      <c r="Z48" s="1">
        <v>121.7</v>
      </c>
      <c r="AA48" s="1">
        <v>132.1</v>
      </c>
      <c r="AB48" s="1">
        <v>121.3</v>
      </c>
      <c r="AC48" s="1">
        <v>121.3</v>
      </c>
      <c r="AD48" s="1">
        <v>128.5</v>
      </c>
    </row>
    <row r="49" spans="1:30" x14ac:dyDescent="0.3">
      <c r="A49" s="1" t="s">
        <v>686</v>
      </c>
      <c r="B49" s="1">
        <v>2016</v>
      </c>
      <c r="C49" s="1" t="s">
        <v>698</v>
      </c>
      <c r="D49" s="1">
        <v>131.6</v>
      </c>
      <c r="E49" s="1">
        <v>138.19999999999999</v>
      </c>
      <c r="F49" s="1">
        <v>134.9</v>
      </c>
      <c r="G49" s="1">
        <v>133.1</v>
      </c>
      <c r="H49" s="1">
        <v>113.5</v>
      </c>
      <c r="I49" s="1">
        <v>129.30000000000001</v>
      </c>
      <c r="J49" s="1">
        <v>121.1</v>
      </c>
      <c r="K49" s="1">
        <v>170.3</v>
      </c>
      <c r="L49" s="1">
        <v>115.5</v>
      </c>
      <c r="M49" s="1">
        <v>145.5</v>
      </c>
      <c r="N49" s="1">
        <v>123.1</v>
      </c>
      <c r="O49" s="1">
        <v>140.9</v>
      </c>
      <c r="P49" s="1">
        <v>132.80000000000001</v>
      </c>
      <c r="Q49" s="1">
        <v>145</v>
      </c>
      <c r="R49" s="1">
        <v>130</v>
      </c>
      <c r="S49" s="1">
        <v>122.2</v>
      </c>
      <c r="T49" s="1">
        <v>128.80000000000001</v>
      </c>
      <c r="U49" s="1">
        <v>128.5</v>
      </c>
      <c r="V49" s="1">
        <v>117.8</v>
      </c>
      <c r="W49" s="1">
        <v>125</v>
      </c>
      <c r="X49" s="1">
        <v>122.3</v>
      </c>
      <c r="Y49" s="1">
        <v>113.7</v>
      </c>
      <c r="Z49" s="1">
        <v>121.8</v>
      </c>
      <c r="AA49" s="1">
        <v>132.30000000000001</v>
      </c>
      <c r="AB49" s="1">
        <v>119.9</v>
      </c>
      <c r="AC49" s="1">
        <v>121.4</v>
      </c>
      <c r="AD49" s="1">
        <v>127.6</v>
      </c>
    </row>
    <row r="50" spans="1:30" x14ac:dyDescent="0.3">
      <c r="A50" s="1" t="s">
        <v>686</v>
      </c>
      <c r="B50" s="1">
        <v>2017</v>
      </c>
      <c r="C50" s="1" t="s">
        <v>687</v>
      </c>
      <c r="D50" s="1">
        <v>132.19999999999999</v>
      </c>
      <c r="E50" s="1">
        <v>138.9</v>
      </c>
      <c r="F50" s="1">
        <v>132.6</v>
      </c>
      <c r="G50" s="1">
        <v>133.1</v>
      </c>
      <c r="H50" s="1">
        <v>114</v>
      </c>
      <c r="I50" s="1">
        <v>129.6</v>
      </c>
      <c r="J50" s="1">
        <v>118.7</v>
      </c>
      <c r="K50" s="1">
        <v>155.1</v>
      </c>
      <c r="L50" s="1">
        <v>117.3</v>
      </c>
      <c r="M50" s="1">
        <v>144.9</v>
      </c>
      <c r="N50" s="1">
        <v>123.2</v>
      </c>
      <c r="O50" s="1">
        <v>141.6</v>
      </c>
      <c r="P50" s="1">
        <v>132</v>
      </c>
      <c r="Q50" s="1">
        <v>145.6</v>
      </c>
      <c r="R50" s="1">
        <v>130.19999999999999</v>
      </c>
      <c r="S50" s="1">
        <v>122.3</v>
      </c>
      <c r="T50" s="1">
        <v>129</v>
      </c>
      <c r="U50" s="1">
        <v>129.6</v>
      </c>
      <c r="V50" s="1">
        <v>118</v>
      </c>
      <c r="W50" s="1">
        <v>125.1</v>
      </c>
      <c r="X50" s="1">
        <v>122.6</v>
      </c>
      <c r="Y50" s="1">
        <v>115.2</v>
      </c>
      <c r="Z50" s="1">
        <v>122</v>
      </c>
      <c r="AA50" s="1">
        <v>132.4</v>
      </c>
      <c r="AB50" s="1">
        <v>120.9</v>
      </c>
      <c r="AC50" s="1">
        <v>122.1</v>
      </c>
      <c r="AD50" s="1">
        <v>127.8</v>
      </c>
    </row>
    <row r="51" spans="1:30" x14ac:dyDescent="0.3">
      <c r="A51" s="1" t="s">
        <v>686</v>
      </c>
      <c r="B51" s="1">
        <v>2017</v>
      </c>
      <c r="C51" s="1" t="s">
        <v>688</v>
      </c>
      <c r="D51" s="1">
        <v>132.80000000000001</v>
      </c>
      <c r="E51" s="1">
        <v>139.80000000000001</v>
      </c>
      <c r="F51" s="1">
        <v>129.30000000000001</v>
      </c>
      <c r="G51" s="1">
        <v>133.5</v>
      </c>
      <c r="H51" s="1">
        <v>114.3</v>
      </c>
      <c r="I51" s="1">
        <v>131.4</v>
      </c>
      <c r="J51" s="1">
        <v>120.2</v>
      </c>
      <c r="K51" s="1">
        <v>143.1</v>
      </c>
      <c r="L51" s="1">
        <v>119.5</v>
      </c>
      <c r="M51" s="1">
        <v>144</v>
      </c>
      <c r="N51" s="1">
        <v>123.4</v>
      </c>
      <c r="O51" s="1">
        <v>141.9</v>
      </c>
      <c r="P51" s="1">
        <v>132.1</v>
      </c>
      <c r="Q51" s="1">
        <v>146.30000000000001</v>
      </c>
      <c r="R51" s="1">
        <v>130.5</v>
      </c>
      <c r="S51" s="1">
        <v>122.5</v>
      </c>
      <c r="T51" s="1">
        <v>129.30000000000001</v>
      </c>
      <c r="U51" s="1">
        <v>130.5</v>
      </c>
      <c r="V51" s="1">
        <v>119.2</v>
      </c>
      <c r="W51" s="1">
        <v>125.3</v>
      </c>
      <c r="X51" s="1">
        <v>122.9</v>
      </c>
      <c r="Y51" s="1">
        <v>115.5</v>
      </c>
      <c r="Z51" s="1">
        <v>122.2</v>
      </c>
      <c r="AA51" s="1">
        <v>132.4</v>
      </c>
      <c r="AB51" s="1">
        <v>121.7</v>
      </c>
      <c r="AC51" s="1">
        <v>122.4</v>
      </c>
      <c r="AD51" s="1">
        <v>128.19999999999999</v>
      </c>
    </row>
    <row r="52" spans="1:30" x14ac:dyDescent="0.3">
      <c r="A52" s="1" t="s">
        <v>686</v>
      </c>
      <c r="B52" s="1">
        <v>2017</v>
      </c>
      <c r="C52" s="1" t="s">
        <v>689</v>
      </c>
      <c r="D52" s="1">
        <v>132.69999999999999</v>
      </c>
      <c r="E52" s="1">
        <v>139.4</v>
      </c>
      <c r="F52" s="1">
        <v>128.4</v>
      </c>
      <c r="G52" s="1">
        <v>134.9</v>
      </c>
      <c r="H52" s="1">
        <v>114</v>
      </c>
      <c r="I52" s="1">
        <v>136.80000000000001</v>
      </c>
      <c r="J52" s="1">
        <v>122.2</v>
      </c>
      <c r="K52" s="1">
        <v>135.80000000000001</v>
      </c>
      <c r="L52" s="1">
        <v>120.3</v>
      </c>
      <c r="M52" s="1">
        <v>142.6</v>
      </c>
      <c r="N52" s="1">
        <v>123.6</v>
      </c>
      <c r="O52" s="1">
        <v>142.4</v>
      </c>
      <c r="P52" s="1">
        <v>132.6</v>
      </c>
      <c r="Q52" s="1">
        <v>147.5</v>
      </c>
      <c r="R52" s="1">
        <v>130.80000000000001</v>
      </c>
      <c r="S52" s="1">
        <v>122.8</v>
      </c>
      <c r="T52" s="1">
        <v>129.6</v>
      </c>
      <c r="U52" s="1">
        <v>131.1</v>
      </c>
      <c r="V52" s="1">
        <v>120.8</v>
      </c>
      <c r="W52" s="1">
        <v>125.6</v>
      </c>
      <c r="X52" s="1">
        <v>123.1</v>
      </c>
      <c r="Y52" s="1">
        <v>115.6</v>
      </c>
      <c r="Z52" s="1">
        <v>122.4</v>
      </c>
      <c r="AA52" s="1">
        <v>132.80000000000001</v>
      </c>
      <c r="AB52" s="1">
        <v>121.7</v>
      </c>
      <c r="AC52" s="1">
        <v>122.6</v>
      </c>
      <c r="AD52" s="1">
        <v>128.69999999999999</v>
      </c>
    </row>
    <row r="53" spans="1:30" x14ac:dyDescent="0.3">
      <c r="A53" s="1" t="s">
        <v>686</v>
      </c>
      <c r="B53" s="1">
        <v>2017</v>
      </c>
      <c r="C53" s="1" t="s">
        <v>690</v>
      </c>
      <c r="D53" s="1">
        <v>132.69999999999999</v>
      </c>
      <c r="E53" s="1">
        <v>140.6</v>
      </c>
      <c r="F53" s="1">
        <v>124.5</v>
      </c>
      <c r="G53" s="1">
        <v>136.30000000000001</v>
      </c>
      <c r="H53" s="1">
        <v>113.5</v>
      </c>
      <c r="I53" s="1">
        <v>137.69999999999999</v>
      </c>
      <c r="J53" s="1">
        <v>127.1</v>
      </c>
      <c r="K53" s="1">
        <v>133.80000000000001</v>
      </c>
      <c r="L53" s="1">
        <v>120.8</v>
      </c>
      <c r="M53" s="1">
        <v>141.30000000000001</v>
      </c>
      <c r="N53" s="1">
        <v>123.8</v>
      </c>
      <c r="O53" s="1">
        <v>142.6</v>
      </c>
      <c r="P53" s="1">
        <v>133.4</v>
      </c>
      <c r="Q53" s="1">
        <v>148</v>
      </c>
      <c r="R53" s="1">
        <v>131.19999999999999</v>
      </c>
      <c r="S53" s="1">
        <v>123</v>
      </c>
      <c r="T53" s="1">
        <v>130</v>
      </c>
      <c r="U53" s="1">
        <v>131.69999999999999</v>
      </c>
      <c r="V53" s="1">
        <v>121.4</v>
      </c>
      <c r="W53" s="1">
        <v>126</v>
      </c>
      <c r="X53" s="1">
        <v>123.4</v>
      </c>
      <c r="Y53" s="1">
        <v>114.3</v>
      </c>
      <c r="Z53" s="1">
        <v>122.6</v>
      </c>
      <c r="AA53" s="1">
        <v>133.6</v>
      </c>
      <c r="AB53" s="1">
        <v>122.2</v>
      </c>
      <c r="AC53" s="1">
        <v>122.5</v>
      </c>
      <c r="AD53" s="1">
        <v>129.1</v>
      </c>
    </row>
    <row r="54" spans="1:30" x14ac:dyDescent="0.3">
      <c r="A54" s="1" t="s">
        <v>686</v>
      </c>
      <c r="B54" s="1">
        <v>2017</v>
      </c>
      <c r="C54" s="1" t="s">
        <v>691</v>
      </c>
      <c r="D54" s="1">
        <v>132.6</v>
      </c>
      <c r="E54" s="1">
        <v>144.1</v>
      </c>
      <c r="F54" s="1">
        <v>125.6</v>
      </c>
      <c r="G54" s="1">
        <v>136.80000000000001</v>
      </c>
      <c r="H54" s="1">
        <v>113.4</v>
      </c>
      <c r="I54" s="1">
        <v>135.19999999999999</v>
      </c>
      <c r="J54" s="1">
        <v>129.19999999999999</v>
      </c>
      <c r="K54" s="1">
        <v>131.5</v>
      </c>
      <c r="L54" s="1">
        <v>121</v>
      </c>
      <c r="M54" s="1">
        <v>139.9</v>
      </c>
      <c r="N54" s="1">
        <v>123.8</v>
      </c>
      <c r="O54" s="1">
        <v>142.9</v>
      </c>
      <c r="P54" s="1">
        <v>133.6</v>
      </c>
      <c r="Q54" s="1">
        <v>148.30000000000001</v>
      </c>
      <c r="R54" s="1">
        <v>131.5</v>
      </c>
      <c r="S54" s="1">
        <v>123.2</v>
      </c>
      <c r="T54" s="1">
        <v>130.19999999999999</v>
      </c>
      <c r="U54" s="1">
        <v>132.1</v>
      </c>
      <c r="V54" s="1">
        <v>120.1</v>
      </c>
      <c r="W54" s="1">
        <v>126.5</v>
      </c>
      <c r="X54" s="1">
        <v>123.6</v>
      </c>
      <c r="Y54" s="1">
        <v>114.3</v>
      </c>
      <c r="Z54" s="1">
        <v>122.8</v>
      </c>
      <c r="AA54" s="1">
        <v>133.80000000000001</v>
      </c>
      <c r="AB54" s="1">
        <v>122</v>
      </c>
      <c r="AC54" s="1">
        <v>122.6</v>
      </c>
      <c r="AD54" s="1">
        <v>129.30000000000001</v>
      </c>
    </row>
    <row r="55" spans="1:30" x14ac:dyDescent="0.3">
      <c r="A55" s="1" t="s">
        <v>686</v>
      </c>
      <c r="B55" s="1">
        <v>2017</v>
      </c>
      <c r="C55" s="1" t="s">
        <v>692</v>
      </c>
      <c r="D55" s="1">
        <v>132.9</v>
      </c>
      <c r="E55" s="1">
        <v>148.69999999999999</v>
      </c>
      <c r="F55" s="1">
        <v>128.30000000000001</v>
      </c>
      <c r="G55" s="1">
        <v>137.30000000000001</v>
      </c>
      <c r="H55" s="1">
        <v>113.5</v>
      </c>
      <c r="I55" s="1">
        <v>137.19999999999999</v>
      </c>
      <c r="J55" s="1">
        <v>142.19999999999999</v>
      </c>
      <c r="K55" s="1">
        <v>128.19999999999999</v>
      </c>
      <c r="L55" s="1">
        <v>120.9</v>
      </c>
      <c r="M55" s="1">
        <v>138.80000000000001</v>
      </c>
      <c r="N55" s="1">
        <v>124.2</v>
      </c>
      <c r="O55" s="1">
        <v>143.1</v>
      </c>
      <c r="P55" s="1">
        <v>135.69999999999999</v>
      </c>
      <c r="Q55" s="1">
        <v>148.6</v>
      </c>
      <c r="R55" s="1">
        <v>131.5</v>
      </c>
      <c r="S55" s="1">
        <v>123.2</v>
      </c>
      <c r="T55" s="1">
        <v>130.19999999999999</v>
      </c>
      <c r="U55" s="1">
        <v>131.4</v>
      </c>
      <c r="V55" s="1">
        <v>119</v>
      </c>
      <c r="W55" s="1">
        <v>126.8</v>
      </c>
      <c r="X55" s="1">
        <v>123.8</v>
      </c>
      <c r="Y55" s="1">
        <v>113.9</v>
      </c>
      <c r="Z55" s="1">
        <v>122.9</v>
      </c>
      <c r="AA55" s="1">
        <v>134.30000000000001</v>
      </c>
      <c r="AB55" s="1">
        <v>122.5</v>
      </c>
      <c r="AC55" s="1">
        <v>122.7</v>
      </c>
      <c r="AD55" s="1">
        <v>129.9</v>
      </c>
    </row>
    <row r="56" spans="1:30" x14ac:dyDescent="0.3">
      <c r="A56" s="1" t="s">
        <v>686</v>
      </c>
      <c r="B56" s="1">
        <v>2017</v>
      </c>
      <c r="C56" s="1" t="s">
        <v>693</v>
      </c>
      <c r="D56" s="1">
        <v>132.80000000000001</v>
      </c>
      <c r="E56" s="1">
        <v>148.4</v>
      </c>
      <c r="F56" s="1">
        <v>129.4</v>
      </c>
      <c r="G56" s="1">
        <v>137.69999999999999</v>
      </c>
      <c r="H56" s="1">
        <v>113.4</v>
      </c>
      <c r="I56" s="1">
        <v>139.4</v>
      </c>
      <c r="J56" s="1">
        <v>175.1</v>
      </c>
      <c r="K56" s="1">
        <v>124.7</v>
      </c>
      <c r="L56" s="1">
        <v>121.5</v>
      </c>
      <c r="M56" s="1">
        <v>137.80000000000001</v>
      </c>
      <c r="N56" s="1">
        <v>124.4</v>
      </c>
      <c r="O56" s="1">
        <v>143.69999999999999</v>
      </c>
      <c r="P56" s="1">
        <v>139.80000000000001</v>
      </c>
      <c r="Q56" s="1">
        <v>150.5</v>
      </c>
      <c r="R56" s="1">
        <v>131.6</v>
      </c>
      <c r="S56" s="1">
        <v>123.7</v>
      </c>
      <c r="T56" s="1">
        <v>130.4</v>
      </c>
      <c r="U56" s="1">
        <v>132.6</v>
      </c>
      <c r="V56" s="1">
        <v>119.7</v>
      </c>
      <c r="W56" s="1">
        <v>127.2</v>
      </c>
      <c r="X56" s="1">
        <v>125</v>
      </c>
      <c r="Y56" s="1">
        <v>113.2</v>
      </c>
      <c r="Z56" s="1">
        <v>123.5</v>
      </c>
      <c r="AA56" s="1">
        <v>135.5</v>
      </c>
      <c r="AB56" s="1">
        <v>122.4</v>
      </c>
      <c r="AC56" s="1">
        <v>123</v>
      </c>
      <c r="AD56" s="1">
        <v>131.80000000000001</v>
      </c>
    </row>
    <row r="57" spans="1:30" x14ac:dyDescent="0.3">
      <c r="A57" s="1" t="s">
        <v>686</v>
      </c>
      <c r="B57" s="1">
        <v>2017</v>
      </c>
      <c r="C57" s="1" t="s">
        <v>694</v>
      </c>
      <c r="D57" s="1">
        <v>133.19999999999999</v>
      </c>
      <c r="E57" s="1">
        <v>143.9</v>
      </c>
      <c r="F57" s="1">
        <v>128.30000000000001</v>
      </c>
      <c r="G57" s="1">
        <v>138.30000000000001</v>
      </c>
      <c r="H57" s="1">
        <v>114.1</v>
      </c>
      <c r="I57" s="1">
        <v>142.69999999999999</v>
      </c>
      <c r="J57" s="1">
        <v>179.8</v>
      </c>
      <c r="K57" s="1">
        <v>123.5</v>
      </c>
      <c r="L57" s="1">
        <v>122.1</v>
      </c>
      <c r="M57" s="1">
        <v>137.5</v>
      </c>
      <c r="N57" s="1">
        <v>124.6</v>
      </c>
      <c r="O57" s="1">
        <v>144.5</v>
      </c>
      <c r="P57" s="1">
        <v>140.5</v>
      </c>
      <c r="Q57" s="1">
        <v>152.1</v>
      </c>
      <c r="R57" s="1">
        <v>132.69999999999999</v>
      </c>
      <c r="S57" s="1">
        <v>124.3</v>
      </c>
      <c r="T57" s="1">
        <v>131.4</v>
      </c>
      <c r="U57" s="1">
        <v>134.4</v>
      </c>
      <c r="V57" s="1">
        <v>118.9</v>
      </c>
      <c r="W57" s="1">
        <v>127.7</v>
      </c>
      <c r="X57" s="1">
        <v>125.7</v>
      </c>
      <c r="Y57" s="1">
        <v>114.6</v>
      </c>
      <c r="Z57" s="1">
        <v>124.1</v>
      </c>
      <c r="AA57" s="1">
        <v>135.69999999999999</v>
      </c>
      <c r="AB57" s="1">
        <v>123.3</v>
      </c>
      <c r="AC57" s="1">
        <v>123.8</v>
      </c>
      <c r="AD57" s="1">
        <v>132.69999999999999</v>
      </c>
    </row>
    <row r="58" spans="1:30" x14ac:dyDescent="0.3">
      <c r="A58" s="1" t="s">
        <v>686</v>
      </c>
      <c r="B58" s="1">
        <v>2017</v>
      </c>
      <c r="C58" s="1" t="s">
        <v>695</v>
      </c>
      <c r="D58" s="1">
        <v>133.6</v>
      </c>
      <c r="E58" s="1">
        <v>143</v>
      </c>
      <c r="F58" s="1">
        <v>129.69999999999999</v>
      </c>
      <c r="G58" s="1">
        <v>138.69999999999999</v>
      </c>
      <c r="H58" s="1">
        <v>114.5</v>
      </c>
      <c r="I58" s="1">
        <v>137.5</v>
      </c>
      <c r="J58" s="1">
        <v>160.69999999999999</v>
      </c>
      <c r="K58" s="1">
        <v>124.5</v>
      </c>
      <c r="L58" s="1">
        <v>122.4</v>
      </c>
      <c r="M58" s="1">
        <v>137.30000000000001</v>
      </c>
      <c r="N58" s="1">
        <v>124.8</v>
      </c>
      <c r="O58" s="1">
        <v>145</v>
      </c>
      <c r="P58" s="1">
        <v>138</v>
      </c>
      <c r="Q58" s="1">
        <v>153.6</v>
      </c>
      <c r="R58" s="1">
        <v>133.30000000000001</v>
      </c>
      <c r="S58" s="1">
        <v>124.6</v>
      </c>
      <c r="T58" s="1">
        <v>132</v>
      </c>
      <c r="U58" s="1">
        <v>135.69999999999999</v>
      </c>
      <c r="V58" s="1">
        <v>120.6</v>
      </c>
      <c r="W58" s="1">
        <v>128.1</v>
      </c>
      <c r="X58" s="1">
        <v>126.1</v>
      </c>
      <c r="Y58" s="1">
        <v>115.7</v>
      </c>
      <c r="Z58" s="1">
        <v>124.5</v>
      </c>
      <c r="AA58" s="1">
        <v>135.9</v>
      </c>
      <c r="AB58" s="1">
        <v>124.4</v>
      </c>
      <c r="AC58" s="1">
        <v>124.5</v>
      </c>
      <c r="AD58" s="1">
        <v>132.4</v>
      </c>
    </row>
    <row r="59" spans="1:30" x14ac:dyDescent="0.3">
      <c r="A59" s="1" t="s">
        <v>686</v>
      </c>
      <c r="B59" s="1">
        <v>2017</v>
      </c>
      <c r="C59" s="1" t="s">
        <v>696</v>
      </c>
      <c r="D59" s="1">
        <v>133.9</v>
      </c>
      <c r="E59" s="1">
        <v>142.80000000000001</v>
      </c>
      <c r="F59" s="1">
        <v>131.4</v>
      </c>
      <c r="G59" s="1">
        <v>139.1</v>
      </c>
      <c r="H59" s="1">
        <v>114.9</v>
      </c>
      <c r="I59" s="1">
        <v>135.6</v>
      </c>
      <c r="J59" s="1">
        <v>173.2</v>
      </c>
      <c r="K59" s="1">
        <v>124.1</v>
      </c>
      <c r="L59" s="1">
        <v>122.6</v>
      </c>
      <c r="M59" s="1">
        <v>137.80000000000001</v>
      </c>
      <c r="N59" s="1">
        <v>125.1</v>
      </c>
      <c r="O59" s="1">
        <v>145.5</v>
      </c>
      <c r="P59" s="1">
        <v>139.69999999999999</v>
      </c>
      <c r="Q59" s="1">
        <v>154.6</v>
      </c>
      <c r="R59" s="1">
        <v>134</v>
      </c>
      <c r="S59" s="1">
        <v>124.9</v>
      </c>
      <c r="T59" s="1">
        <v>132.6</v>
      </c>
      <c r="U59" s="1">
        <v>137.30000000000001</v>
      </c>
      <c r="V59" s="1">
        <v>122.6</v>
      </c>
      <c r="W59" s="1">
        <v>128.30000000000001</v>
      </c>
      <c r="X59" s="1">
        <v>126.6</v>
      </c>
      <c r="Y59" s="1">
        <v>115</v>
      </c>
      <c r="Z59" s="1">
        <v>124.8</v>
      </c>
      <c r="AA59" s="1">
        <v>136.30000000000001</v>
      </c>
      <c r="AB59" s="1">
        <v>124.6</v>
      </c>
      <c r="AC59" s="1">
        <v>124.5</v>
      </c>
      <c r="AD59" s="1">
        <v>133.5</v>
      </c>
    </row>
    <row r="60" spans="1:30" x14ac:dyDescent="0.3">
      <c r="A60" s="1" t="s">
        <v>686</v>
      </c>
      <c r="B60" s="1">
        <v>2017</v>
      </c>
      <c r="C60" s="1" t="s">
        <v>697</v>
      </c>
      <c r="D60" s="1">
        <v>134.30000000000001</v>
      </c>
      <c r="E60" s="1">
        <v>142.1</v>
      </c>
      <c r="F60" s="1">
        <v>146.69999999999999</v>
      </c>
      <c r="G60" s="1">
        <v>139.5</v>
      </c>
      <c r="H60" s="1">
        <v>115.2</v>
      </c>
      <c r="I60" s="1">
        <v>136.4</v>
      </c>
      <c r="J60" s="1">
        <v>185.2</v>
      </c>
      <c r="K60" s="1">
        <v>122.2</v>
      </c>
      <c r="L60" s="1">
        <v>123.9</v>
      </c>
      <c r="M60" s="1">
        <v>138.30000000000001</v>
      </c>
      <c r="N60" s="1">
        <v>125.4</v>
      </c>
      <c r="O60" s="1">
        <v>146</v>
      </c>
      <c r="P60" s="1">
        <v>141.5</v>
      </c>
      <c r="Q60" s="1">
        <v>156.19999999999999</v>
      </c>
      <c r="R60" s="1">
        <v>135</v>
      </c>
      <c r="S60" s="1">
        <v>125.4</v>
      </c>
      <c r="T60" s="1">
        <v>133.5</v>
      </c>
      <c r="U60" s="1">
        <v>138.6</v>
      </c>
      <c r="V60" s="1">
        <v>125.7</v>
      </c>
      <c r="W60" s="1">
        <v>128.80000000000001</v>
      </c>
      <c r="X60" s="1">
        <v>127.4</v>
      </c>
      <c r="Y60" s="1">
        <v>115.3</v>
      </c>
      <c r="Z60" s="1">
        <v>125.1</v>
      </c>
      <c r="AA60" s="1">
        <v>136.6</v>
      </c>
      <c r="AB60" s="1">
        <v>124.9</v>
      </c>
      <c r="AC60" s="1">
        <v>124.9</v>
      </c>
      <c r="AD60" s="1">
        <v>134.80000000000001</v>
      </c>
    </row>
    <row r="61" spans="1:30" x14ac:dyDescent="0.3">
      <c r="A61" s="1" t="s">
        <v>686</v>
      </c>
      <c r="B61" s="1">
        <v>2017</v>
      </c>
      <c r="C61" s="1" t="s">
        <v>698</v>
      </c>
      <c r="D61" s="1">
        <v>134.4</v>
      </c>
      <c r="E61" s="1">
        <v>142.6</v>
      </c>
      <c r="F61" s="1">
        <v>145.9</v>
      </c>
      <c r="G61" s="1">
        <v>139.5</v>
      </c>
      <c r="H61" s="1">
        <v>115.9</v>
      </c>
      <c r="I61" s="1">
        <v>135</v>
      </c>
      <c r="J61" s="1">
        <v>163.19999999999999</v>
      </c>
      <c r="K61" s="1">
        <v>119.8</v>
      </c>
      <c r="L61" s="1">
        <v>120.7</v>
      </c>
      <c r="M61" s="1">
        <v>139.69999999999999</v>
      </c>
      <c r="N61" s="1">
        <v>125.7</v>
      </c>
      <c r="O61" s="1">
        <v>146.30000000000001</v>
      </c>
      <c r="P61" s="1">
        <v>138.80000000000001</v>
      </c>
      <c r="Q61" s="1">
        <v>157</v>
      </c>
      <c r="R61" s="1">
        <v>135.6</v>
      </c>
      <c r="S61" s="1">
        <v>125.6</v>
      </c>
      <c r="T61" s="1">
        <v>134</v>
      </c>
      <c r="U61" s="1">
        <v>139.1</v>
      </c>
      <c r="V61" s="1">
        <v>126.8</v>
      </c>
      <c r="W61" s="1">
        <v>129.30000000000001</v>
      </c>
      <c r="X61" s="1">
        <v>128.19999999999999</v>
      </c>
      <c r="Y61" s="1">
        <v>115.3</v>
      </c>
      <c r="Z61" s="1">
        <v>125.6</v>
      </c>
      <c r="AA61" s="1">
        <v>136.69999999999999</v>
      </c>
      <c r="AB61" s="1">
        <v>124.6</v>
      </c>
      <c r="AC61" s="1">
        <v>125.1</v>
      </c>
      <c r="AD61" s="1">
        <v>134.1</v>
      </c>
    </row>
    <row r="62" spans="1:30" x14ac:dyDescent="0.3">
      <c r="A62" s="1" t="s">
        <v>686</v>
      </c>
      <c r="B62" s="1">
        <v>2018</v>
      </c>
      <c r="C62" s="1" t="s">
        <v>687</v>
      </c>
      <c r="D62" s="1">
        <v>134.6</v>
      </c>
      <c r="E62" s="1">
        <v>143.69999999999999</v>
      </c>
      <c r="F62" s="1">
        <v>143.6</v>
      </c>
      <c r="G62" s="1">
        <v>139.6</v>
      </c>
      <c r="H62" s="1">
        <v>116.4</v>
      </c>
      <c r="I62" s="1">
        <v>133.80000000000001</v>
      </c>
      <c r="J62" s="1">
        <v>150.5</v>
      </c>
      <c r="K62" s="1">
        <v>118.4</v>
      </c>
      <c r="L62" s="1">
        <v>117.3</v>
      </c>
      <c r="M62" s="1">
        <v>140.5</v>
      </c>
      <c r="N62" s="1">
        <v>125.9</v>
      </c>
      <c r="O62" s="1">
        <v>146.80000000000001</v>
      </c>
      <c r="P62" s="1">
        <v>137.19999999999999</v>
      </c>
      <c r="Q62" s="1">
        <v>157.69999999999999</v>
      </c>
      <c r="R62" s="1">
        <v>136</v>
      </c>
      <c r="S62" s="1">
        <v>125.9</v>
      </c>
      <c r="T62" s="1">
        <v>134.4</v>
      </c>
      <c r="U62" s="1">
        <v>140.4</v>
      </c>
      <c r="V62" s="1">
        <v>127.3</v>
      </c>
      <c r="W62" s="1">
        <v>129.5</v>
      </c>
      <c r="X62" s="1">
        <v>129</v>
      </c>
      <c r="Y62" s="1">
        <v>116.3</v>
      </c>
      <c r="Z62" s="1">
        <v>126.2</v>
      </c>
      <c r="AA62" s="1">
        <v>137.1</v>
      </c>
      <c r="AB62" s="1">
        <v>125.5</v>
      </c>
      <c r="AC62" s="1">
        <v>125.8</v>
      </c>
      <c r="AD62" s="1">
        <v>134.1</v>
      </c>
    </row>
    <row r="63" spans="1:30" x14ac:dyDescent="0.3">
      <c r="A63" s="1" t="s">
        <v>686</v>
      </c>
      <c r="B63" s="1">
        <v>2018</v>
      </c>
      <c r="C63" s="1" t="s">
        <v>688</v>
      </c>
      <c r="D63" s="1">
        <v>134.80000000000001</v>
      </c>
      <c r="E63" s="1">
        <v>143</v>
      </c>
      <c r="F63" s="1">
        <v>139.9</v>
      </c>
      <c r="G63" s="1">
        <v>139.9</v>
      </c>
      <c r="H63" s="1">
        <v>116.2</v>
      </c>
      <c r="I63" s="1">
        <v>135.5</v>
      </c>
      <c r="J63" s="1">
        <v>136.9</v>
      </c>
      <c r="K63" s="1">
        <v>117</v>
      </c>
      <c r="L63" s="1">
        <v>115.4</v>
      </c>
      <c r="M63" s="1">
        <v>140.69999999999999</v>
      </c>
      <c r="N63" s="1">
        <v>125.9</v>
      </c>
      <c r="O63" s="1">
        <v>147.1</v>
      </c>
      <c r="P63" s="1">
        <v>135.6</v>
      </c>
      <c r="Q63" s="1">
        <v>159.30000000000001</v>
      </c>
      <c r="R63" s="1">
        <v>136.30000000000001</v>
      </c>
      <c r="S63" s="1">
        <v>126.1</v>
      </c>
      <c r="T63" s="1">
        <v>134.69999999999999</v>
      </c>
      <c r="U63" s="1">
        <v>141.30000000000001</v>
      </c>
      <c r="V63" s="1">
        <v>127.3</v>
      </c>
      <c r="W63" s="1">
        <v>129.9</v>
      </c>
      <c r="X63" s="1">
        <v>129.80000000000001</v>
      </c>
      <c r="Y63" s="1">
        <v>117.4</v>
      </c>
      <c r="Z63" s="1">
        <v>126.5</v>
      </c>
      <c r="AA63" s="1">
        <v>137.19999999999999</v>
      </c>
      <c r="AB63" s="1">
        <v>126.2</v>
      </c>
      <c r="AC63" s="1">
        <v>126.5</v>
      </c>
      <c r="AD63" s="1">
        <v>134</v>
      </c>
    </row>
    <row r="64" spans="1:30" x14ac:dyDescent="0.3">
      <c r="A64" s="1" t="s">
        <v>686</v>
      </c>
      <c r="B64" s="1">
        <v>2018</v>
      </c>
      <c r="C64" s="1" t="s">
        <v>689</v>
      </c>
      <c r="D64" s="1">
        <v>135</v>
      </c>
      <c r="E64" s="1">
        <v>143.1</v>
      </c>
      <c r="F64" s="1">
        <v>135.5</v>
      </c>
      <c r="G64" s="1">
        <v>139.9</v>
      </c>
      <c r="H64" s="1">
        <v>116.5</v>
      </c>
      <c r="I64" s="1">
        <v>138.5</v>
      </c>
      <c r="J64" s="1">
        <v>128</v>
      </c>
      <c r="K64" s="1">
        <v>115.5</v>
      </c>
      <c r="L64" s="1">
        <v>114.2</v>
      </c>
      <c r="M64" s="1">
        <v>140.69999999999999</v>
      </c>
      <c r="N64" s="1">
        <v>126.2</v>
      </c>
      <c r="O64" s="1">
        <v>147.6</v>
      </c>
      <c r="P64" s="1">
        <v>134.80000000000001</v>
      </c>
      <c r="Q64" s="1">
        <v>159.69999999999999</v>
      </c>
      <c r="R64" s="1">
        <v>136.69999999999999</v>
      </c>
      <c r="S64" s="1">
        <v>126.7</v>
      </c>
      <c r="T64" s="1">
        <v>135.19999999999999</v>
      </c>
      <c r="U64" s="1">
        <v>142</v>
      </c>
      <c r="V64" s="1">
        <v>126.4</v>
      </c>
      <c r="W64" s="1">
        <v>130.80000000000001</v>
      </c>
      <c r="X64" s="1">
        <v>130.5</v>
      </c>
      <c r="Y64" s="1">
        <v>117.8</v>
      </c>
      <c r="Z64" s="1">
        <v>126.8</v>
      </c>
      <c r="AA64" s="1">
        <v>137.80000000000001</v>
      </c>
      <c r="AB64" s="1">
        <v>126.7</v>
      </c>
      <c r="AC64" s="1">
        <v>127.1</v>
      </c>
      <c r="AD64" s="1">
        <v>134</v>
      </c>
    </row>
    <row r="65" spans="1:30" x14ac:dyDescent="0.3">
      <c r="A65" s="1" t="s">
        <v>686</v>
      </c>
      <c r="B65" s="1">
        <v>2018</v>
      </c>
      <c r="C65" s="1" t="s">
        <v>690</v>
      </c>
      <c r="D65" s="1">
        <v>135</v>
      </c>
      <c r="E65" s="1">
        <v>144.30000000000001</v>
      </c>
      <c r="F65" s="1">
        <v>130.80000000000001</v>
      </c>
      <c r="G65" s="1">
        <v>140.30000000000001</v>
      </c>
      <c r="H65" s="1">
        <v>116.6</v>
      </c>
      <c r="I65" s="1">
        <v>150.1</v>
      </c>
      <c r="J65" s="1">
        <v>127.6</v>
      </c>
      <c r="K65" s="1">
        <v>114</v>
      </c>
      <c r="L65" s="1">
        <v>110.6</v>
      </c>
      <c r="M65" s="1">
        <v>140.19999999999999</v>
      </c>
      <c r="N65" s="1">
        <v>126.5</v>
      </c>
      <c r="O65" s="1">
        <v>148.30000000000001</v>
      </c>
      <c r="P65" s="1">
        <v>135.69999999999999</v>
      </c>
      <c r="Q65" s="1">
        <v>159.19999999999999</v>
      </c>
      <c r="R65" s="1">
        <v>137.80000000000001</v>
      </c>
      <c r="S65" s="1">
        <v>127.4</v>
      </c>
      <c r="T65" s="1">
        <v>136.19999999999999</v>
      </c>
      <c r="U65" s="1">
        <v>142.9</v>
      </c>
      <c r="V65" s="1">
        <v>124.6</v>
      </c>
      <c r="W65" s="1">
        <v>131.80000000000001</v>
      </c>
      <c r="X65" s="1">
        <v>131.30000000000001</v>
      </c>
      <c r="Y65" s="1">
        <v>118.9</v>
      </c>
      <c r="Z65" s="1">
        <v>127.6</v>
      </c>
      <c r="AA65" s="1">
        <v>139.69999999999999</v>
      </c>
      <c r="AB65" s="1">
        <v>127.6</v>
      </c>
      <c r="AC65" s="1">
        <v>128.19999999999999</v>
      </c>
      <c r="AD65" s="1">
        <v>134.80000000000001</v>
      </c>
    </row>
    <row r="66" spans="1:30" x14ac:dyDescent="0.3">
      <c r="A66" s="1" t="s">
        <v>686</v>
      </c>
      <c r="B66" s="1">
        <v>2018</v>
      </c>
      <c r="C66" s="1" t="s">
        <v>691</v>
      </c>
      <c r="D66" s="1">
        <v>135</v>
      </c>
      <c r="E66" s="1">
        <v>148.19999999999999</v>
      </c>
      <c r="F66" s="1">
        <v>130.5</v>
      </c>
      <c r="G66" s="1">
        <v>140.69999999999999</v>
      </c>
      <c r="H66" s="1">
        <v>116.4</v>
      </c>
      <c r="I66" s="1">
        <v>151.30000000000001</v>
      </c>
      <c r="J66" s="1">
        <v>131.4</v>
      </c>
      <c r="K66" s="1">
        <v>112.8</v>
      </c>
      <c r="L66" s="1">
        <v>105.3</v>
      </c>
      <c r="M66" s="1">
        <v>139.6</v>
      </c>
      <c r="N66" s="1">
        <v>126.6</v>
      </c>
      <c r="O66" s="1">
        <v>148.69999999999999</v>
      </c>
      <c r="P66" s="1">
        <v>136.4</v>
      </c>
      <c r="Q66" s="1">
        <v>160.30000000000001</v>
      </c>
      <c r="R66" s="1">
        <v>138.6</v>
      </c>
      <c r="S66" s="1">
        <v>127.9</v>
      </c>
      <c r="T66" s="1">
        <v>137</v>
      </c>
      <c r="U66" s="1">
        <v>143.19999999999999</v>
      </c>
      <c r="V66" s="1">
        <v>124.7</v>
      </c>
      <c r="W66" s="1">
        <v>132.5</v>
      </c>
      <c r="X66" s="1">
        <v>132</v>
      </c>
      <c r="Y66" s="1">
        <v>119.8</v>
      </c>
      <c r="Z66" s="1">
        <v>128</v>
      </c>
      <c r="AA66" s="1">
        <v>140.4</v>
      </c>
      <c r="AB66" s="1">
        <v>128.1</v>
      </c>
      <c r="AC66" s="1">
        <v>128.9</v>
      </c>
      <c r="AD66" s="1">
        <v>135.4</v>
      </c>
    </row>
    <row r="67" spans="1:30" x14ac:dyDescent="0.3">
      <c r="A67" s="1" t="s">
        <v>686</v>
      </c>
      <c r="B67" s="1">
        <v>2018</v>
      </c>
      <c r="C67" s="1" t="s">
        <v>692</v>
      </c>
      <c r="D67" s="1">
        <v>135.30000000000001</v>
      </c>
      <c r="E67" s="1">
        <v>149.69999999999999</v>
      </c>
      <c r="F67" s="1">
        <v>133.9</v>
      </c>
      <c r="G67" s="1">
        <v>140.80000000000001</v>
      </c>
      <c r="H67" s="1">
        <v>116.6</v>
      </c>
      <c r="I67" s="1">
        <v>152.19999999999999</v>
      </c>
      <c r="J67" s="1">
        <v>144</v>
      </c>
      <c r="K67" s="1">
        <v>112.3</v>
      </c>
      <c r="L67" s="1">
        <v>108.4</v>
      </c>
      <c r="M67" s="1">
        <v>140</v>
      </c>
      <c r="N67" s="1">
        <v>126.7</v>
      </c>
      <c r="O67" s="1">
        <v>149</v>
      </c>
      <c r="P67" s="1">
        <v>138.4</v>
      </c>
      <c r="Q67" s="1">
        <v>161</v>
      </c>
      <c r="R67" s="1">
        <v>138.9</v>
      </c>
      <c r="S67" s="1">
        <v>128.69999999999999</v>
      </c>
      <c r="T67" s="1">
        <v>137.4</v>
      </c>
      <c r="U67" s="1">
        <v>142.5</v>
      </c>
      <c r="V67" s="1">
        <v>126.5</v>
      </c>
      <c r="W67" s="1">
        <v>133.1</v>
      </c>
      <c r="X67" s="1">
        <v>132.6</v>
      </c>
      <c r="Y67" s="1">
        <v>120.4</v>
      </c>
      <c r="Z67" s="1">
        <v>128.5</v>
      </c>
      <c r="AA67" s="1">
        <v>141.19999999999999</v>
      </c>
      <c r="AB67" s="1">
        <v>128.19999999999999</v>
      </c>
      <c r="AC67" s="1">
        <v>129.5</v>
      </c>
      <c r="AD67" s="1">
        <v>136.19999999999999</v>
      </c>
    </row>
    <row r="68" spans="1:30" x14ac:dyDescent="0.3">
      <c r="A68" s="1" t="s">
        <v>686</v>
      </c>
      <c r="B68" s="1">
        <v>2018</v>
      </c>
      <c r="C68" s="1" t="s">
        <v>693</v>
      </c>
      <c r="D68" s="1">
        <v>135.6</v>
      </c>
      <c r="E68" s="1">
        <v>148.6</v>
      </c>
      <c r="F68" s="1">
        <v>139.1</v>
      </c>
      <c r="G68" s="1">
        <v>141</v>
      </c>
      <c r="H68" s="1">
        <v>116.7</v>
      </c>
      <c r="I68" s="1">
        <v>149.69999999999999</v>
      </c>
      <c r="J68" s="1">
        <v>159.19999999999999</v>
      </c>
      <c r="K68" s="1">
        <v>112.6</v>
      </c>
      <c r="L68" s="1">
        <v>111.8</v>
      </c>
      <c r="M68" s="1">
        <v>140.30000000000001</v>
      </c>
      <c r="N68" s="1">
        <v>126.8</v>
      </c>
      <c r="O68" s="1">
        <v>149.4</v>
      </c>
      <c r="P68" s="1">
        <v>140.30000000000001</v>
      </c>
      <c r="Q68" s="1">
        <v>161.4</v>
      </c>
      <c r="R68" s="1">
        <v>139.6</v>
      </c>
      <c r="S68" s="1">
        <v>128.9</v>
      </c>
      <c r="T68" s="1">
        <v>137.9</v>
      </c>
      <c r="U68" s="1">
        <v>143.6</v>
      </c>
      <c r="V68" s="1">
        <v>128.1</v>
      </c>
      <c r="W68" s="1">
        <v>133.6</v>
      </c>
      <c r="X68" s="1">
        <v>133.6</v>
      </c>
      <c r="Y68" s="1">
        <v>120.1</v>
      </c>
      <c r="Z68" s="1">
        <v>129</v>
      </c>
      <c r="AA68" s="1">
        <v>144</v>
      </c>
      <c r="AB68" s="1">
        <v>128.19999999999999</v>
      </c>
      <c r="AC68" s="1">
        <v>130.19999999999999</v>
      </c>
      <c r="AD68" s="1">
        <v>137.5</v>
      </c>
    </row>
    <row r="69" spans="1:30" x14ac:dyDescent="0.3">
      <c r="A69" s="1" t="s">
        <v>686</v>
      </c>
      <c r="B69" s="1">
        <v>2018</v>
      </c>
      <c r="C69" s="1" t="s">
        <v>694</v>
      </c>
      <c r="D69" s="1">
        <v>136.5</v>
      </c>
      <c r="E69" s="1">
        <v>146.4</v>
      </c>
      <c r="F69" s="1">
        <v>136.6</v>
      </c>
      <c r="G69" s="1">
        <v>141.19999999999999</v>
      </c>
      <c r="H69" s="1">
        <v>117.4</v>
      </c>
      <c r="I69" s="1">
        <v>146.30000000000001</v>
      </c>
      <c r="J69" s="1">
        <v>157.30000000000001</v>
      </c>
      <c r="K69" s="1">
        <v>113.6</v>
      </c>
      <c r="L69" s="1">
        <v>113.3</v>
      </c>
      <c r="M69" s="1">
        <v>141.1</v>
      </c>
      <c r="N69" s="1">
        <v>127.4</v>
      </c>
      <c r="O69" s="1">
        <v>150.4</v>
      </c>
      <c r="P69" s="1">
        <v>140.1</v>
      </c>
      <c r="Q69" s="1">
        <v>162.1</v>
      </c>
      <c r="R69" s="1">
        <v>140</v>
      </c>
      <c r="S69" s="1">
        <v>129</v>
      </c>
      <c r="T69" s="1">
        <v>138.30000000000001</v>
      </c>
      <c r="U69" s="1">
        <v>144.6</v>
      </c>
      <c r="V69" s="1">
        <v>129.80000000000001</v>
      </c>
      <c r="W69" s="1">
        <v>134.4</v>
      </c>
      <c r="X69" s="1">
        <v>134.9</v>
      </c>
      <c r="Y69" s="1">
        <v>120.7</v>
      </c>
      <c r="Z69" s="1">
        <v>129.80000000000001</v>
      </c>
      <c r="AA69" s="1">
        <v>145.30000000000001</v>
      </c>
      <c r="AB69" s="1">
        <v>128.30000000000001</v>
      </c>
      <c r="AC69" s="1">
        <v>131</v>
      </c>
      <c r="AD69" s="1">
        <v>138</v>
      </c>
    </row>
    <row r="70" spans="1:30" x14ac:dyDescent="0.3">
      <c r="A70" s="1" t="s">
        <v>686</v>
      </c>
      <c r="B70" s="1">
        <v>2018</v>
      </c>
      <c r="C70" s="1" t="s">
        <v>695</v>
      </c>
      <c r="D70" s="1">
        <v>137</v>
      </c>
      <c r="E70" s="1">
        <v>143.1</v>
      </c>
      <c r="F70" s="1">
        <v>132.80000000000001</v>
      </c>
      <c r="G70" s="1">
        <v>141.5</v>
      </c>
      <c r="H70" s="1">
        <v>117.8</v>
      </c>
      <c r="I70" s="1">
        <v>140</v>
      </c>
      <c r="J70" s="1">
        <v>151.30000000000001</v>
      </c>
      <c r="K70" s="1">
        <v>113.5</v>
      </c>
      <c r="L70" s="1">
        <v>112.3</v>
      </c>
      <c r="M70" s="1">
        <v>141.19999999999999</v>
      </c>
      <c r="N70" s="1">
        <v>127.7</v>
      </c>
      <c r="O70" s="1">
        <v>151.30000000000001</v>
      </c>
      <c r="P70" s="1">
        <v>138.9</v>
      </c>
      <c r="Q70" s="1">
        <v>163.30000000000001</v>
      </c>
      <c r="R70" s="1">
        <v>140.80000000000001</v>
      </c>
      <c r="S70" s="1">
        <v>129.30000000000001</v>
      </c>
      <c r="T70" s="1">
        <v>139.1</v>
      </c>
      <c r="U70" s="1">
        <v>145.30000000000001</v>
      </c>
      <c r="V70" s="1">
        <v>131.19999999999999</v>
      </c>
      <c r="W70" s="1">
        <v>134.9</v>
      </c>
      <c r="X70" s="1">
        <v>135.69999999999999</v>
      </c>
      <c r="Y70" s="1">
        <v>122.5</v>
      </c>
      <c r="Z70" s="1">
        <v>130.19999999999999</v>
      </c>
      <c r="AA70" s="1">
        <v>145.19999999999999</v>
      </c>
      <c r="AB70" s="1">
        <v>129.30000000000001</v>
      </c>
      <c r="AC70" s="1">
        <v>131.9</v>
      </c>
      <c r="AD70" s="1">
        <v>138.1</v>
      </c>
    </row>
    <row r="71" spans="1:30" x14ac:dyDescent="0.3">
      <c r="A71" s="1" t="s">
        <v>686</v>
      </c>
      <c r="B71" s="1">
        <v>2018</v>
      </c>
      <c r="C71" s="1" t="s">
        <v>696</v>
      </c>
      <c r="D71" s="1">
        <v>137.6</v>
      </c>
      <c r="E71" s="1">
        <v>144.9</v>
      </c>
      <c r="F71" s="1">
        <v>133.5</v>
      </c>
      <c r="G71" s="1">
        <v>141.5</v>
      </c>
      <c r="H71" s="1">
        <v>118</v>
      </c>
      <c r="I71" s="1">
        <v>139.5</v>
      </c>
      <c r="J71" s="1">
        <v>153</v>
      </c>
      <c r="K71" s="1">
        <v>113.2</v>
      </c>
      <c r="L71" s="1">
        <v>112.8</v>
      </c>
      <c r="M71" s="1">
        <v>141.1</v>
      </c>
      <c r="N71" s="1">
        <v>127.6</v>
      </c>
      <c r="O71" s="1">
        <v>152</v>
      </c>
      <c r="P71" s="1">
        <v>139.4</v>
      </c>
      <c r="Q71" s="1">
        <v>164</v>
      </c>
      <c r="R71" s="1">
        <v>141.5</v>
      </c>
      <c r="S71" s="1">
        <v>129.80000000000001</v>
      </c>
      <c r="T71" s="1">
        <v>139.69999999999999</v>
      </c>
      <c r="U71" s="1">
        <v>146.30000000000001</v>
      </c>
      <c r="V71" s="1">
        <v>133.4</v>
      </c>
      <c r="W71" s="1">
        <v>135.1</v>
      </c>
      <c r="X71" s="1">
        <v>136.19999999999999</v>
      </c>
      <c r="Y71" s="1">
        <v>123.3</v>
      </c>
      <c r="Z71" s="1">
        <v>130.69999999999999</v>
      </c>
      <c r="AA71" s="1">
        <v>145.5</v>
      </c>
      <c r="AB71" s="1">
        <v>130.4</v>
      </c>
      <c r="AC71" s="1">
        <v>132.5</v>
      </c>
      <c r="AD71" s="1">
        <v>138.9</v>
      </c>
    </row>
    <row r="72" spans="1:30" x14ac:dyDescent="0.3">
      <c r="A72" s="1" t="s">
        <v>686</v>
      </c>
      <c r="B72" s="1">
        <v>2018</v>
      </c>
      <c r="C72" s="1" t="s">
        <v>697</v>
      </c>
      <c r="D72" s="1">
        <v>138.1</v>
      </c>
      <c r="E72" s="1">
        <v>146.30000000000001</v>
      </c>
      <c r="F72" s="1">
        <v>137.80000000000001</v>
      </c>
      <c r="G72" s="1">
        <v>141.6</v>
      </c>
      <c r="H72" s="1">
        <v>118.1</v>
      </c>
      <c r="I72" s="1">
        <v>141.5</v>
      </c>
      <c r="J72" s="1">
        <v>145.19999999999999</v>
      </c>
      <c r="K72" s="1">
        <v>115.3</v>
      </c>
      <c r="L72" s="1">
        <v>112.5</v>
      </c>
      <c r="M72" s="1">
        <v>141.4</v>
      </c>
      <c r="N72" s="1">
        <v>128</v>
      </c>
      <c r="O72" s="1">
        <v>152.6</v>
      </c>
      <c r="P72" s="1">
        <v>139.1</v>
      </c>
      <c r="Q72" s="1">
        <v>164.4</v>
      </c>
      <c r="R72" s="1">
        <v>142.4</v>
      </c>
      <c r="S72" s="1">
        <v>130.19999999999999</v>
      </c>
      <c r="T72" s="1">
        <v>140.5</v>
      </c>
      <c r="U72" s="1">
        <v>146.9</v>
      </c>
      <c r="V72" s="1">
        <v>136.69999999999999</v>
      </c>
      <c r="W72" s="1">
        <v>135.80000000000001</v>
      </c>
      <c r="X72" s="1">
        <v>136.80000000000001</v>
      </c>
      <c r="Y72" s="1">
        <v>121.2</v>
      </c>
      <c r="Z72" s="1">
        <v>131.30000000000001</v>
      </c>
      <c r="AA72" s="1">
        <v>146.1</v>
      </c>
      <c r="AB72" s="1">
        <v>130.5</v>
      </c>
      <c r="AC72" s="1">
        <v>132.19999999999999</v>
      </c>
      <c r="AD72" s="1">
        <v>139</v>
      </c>
    </row>
    <row r="73" spans="1:30" x14ac:dyDescent="0.3">
      <c r="A73" s="1" t="s">
        <v>686</v>
      </c>
      <c r="B73" s="1">
        <v>2018</v>
      </c>
      <c r="C73" s="1" t="s">
        <v>698</v>
      </c>
      <c r="D73" s="1">
        <v>138.5</v>
      </c>
      <c r="E73" s="1">
        <v>147.80000000000001</v>
      </c>
      <c r="F73" s="1">
        <v>141.1</v>
      </c>
      <c r="G73" s="1">
        <v>141.6</v>
      </c>
      <c r="H73" s="1">
        <v>118.1</v>
      </c>
      <c r="I73" s="1">
        <v>138.5</v>
      </c>
      <c r="J73" s="1">
        <v>132.4</v>
      </c>
      <c r="K73" s="1">
        <v>117.5</v>
      </c>
      <c r="L73" s="1">
        <v>111</v>
      </c>
      <c r="M73" s="1">
        <v>141.5</v>
      </c>
      <c r="N73" s="1">
        <v>128.1</v>
      </c>
      <c r="O73" s="1">
        <v>152.9</v>
      </c>
      <c r="P73" s="1">
        <v>137.6</v>
      </c>
      <c r="Q73" s="1">
        <v>164.6</v>
      </c>
      <c r="R73" s="1">
        <v>142.69999999999999</v>
      </c>
      <c r="S73" s="1">
        <v>130.30000000000001</v>
      </c>
      <c r="T73" s="1">
        <v>140.80000000000001</v>
      </c>
      <c r="U73" s="1">
        <v>146.5</v>
      </c>
      <c r="V73" s="1">
        <v>132.4</v>
      </c>
      <c r="W73" s="1">
        <v>136.19999999999999</v>
      </c>
      <c r="X73" s="1">
        <v>137.30000000000001</v>
      </c>
      <c r="Y73" s="1">
        <v>118.8</v>
      </c>
      <c r="Z73" s="1">
        <v>131.69999999999999</v>
      </c>
      <c r="AA73" s="1">
        <v>146.5</v>
      </c>
      <c r="AB73" s="1">
        <v>130.80000000000001</v>
      </c>
      <c r="AC73" s="1">
        <v>131.69999999999999</v>
      </c>
      <c r="AD73" s="1">
        <v>138</v>
      </c>
    </row>
    <row r="74" spans="1:30" x14ac:dyDescent="0.3">
      <c r="A74" s="1" t="s">
        <v>686</v>
      </c>
      <c r="B74" s="1">
        <v>2019</v>
      </c>
      <c r="C74" s="1" t="s">
        <v>687</v>
      </c>
      <c r="D74" s="1">
        <v>138.30000000000001</v>
      </c>
      <c r="E74" s="1">
        <v>149.4</v>
      </c>
      <c r="F74" s="1">
        <v>143.5</v>
      </c>
      <c r="G74" s="1">
        <v>141.69999999999999</v>
      </c>
      <c r="H74" s="1">
        <v>118.1</v>
      </c>
      <c r="I74" s="1">
        <v>135.19999999999999</v>
      </c>
      <c r="J74" s="1">
        <v>130.5</v>
      </c>
      <c r="K74" s="1">
        <v>118.2</v>
      </c>
      <c r="L74" s="1">
        <v>110.4</v>
      </c>
      <c r="M74" s="1">
        <v>140.4</v>
      </c>
      <c r="N74" s="1">
        <v>128.1</v>
      </c>
      <c r="O74" s="1">
        <v>153.19999999999999</v>
      </c>
      <c r="P74" s="1">
        <v>137.30000000000001</v>
      </c>
      <c r="Q74" s="1">
        <v>164.7</v>
      </c>
      <c r="R74" s="1">
        <v>143</v>
      </c>
      <c r="S74" s="1">
        <v>130.4</v>
      </c>
      <c r="T74" s="1">
        <v>141.1</v>
      </c>
      <c r="U74" s="1">
        <v>147.69999999999999</v>
      </c>
      <c r="V74" s="1">
        <v>128.6</v>
      </c>
      <c r="W74" s="1">
        <v>136.30000000000001</v>
      </c>
      <c r="X74" s="1">
        <v>137.80000000000001</v>
      </c>
      <c r="Y74" s="1">
        <v>118.6</v>
      </c>
      <c r="Z74" s="1">
        <v>131.9</v>
      </c>
      <c r="AA74" s="1">
        <v>146.6</v>
      </c>
      <c r="AB74" s="1">
        <v>131.69999999999999</v>
      </c>
      <c r="AC74" s="1">
        <v>131.80000000000001</v>
      </c>
      <c r="AD74" s="1">
        <v>138</v>
      </c>
    </row>
    <row r="75" spans="1:30" x14ac:dyDescent="0.3">
      <c r="A75" s="1" t="s">
        <v>686</v>
      </c>
      <c r="B75" s="1">
        <v>2019</v>
      </c>
      <c r="C75" s="1" t="s">
        <v>688</v>
      </c>
      <c r="D75" s="1">
        <v>139.4</v>
      </c>
      <c r="E75" s="1">
        <v>150.1</v>
      </c>
      <c r="F75" s="1">
        <v>145.30000000000001</v>
      </c>
      <c r="G75" s="1">
        <v>141.69999999999999</v>
      </c>
      <c r="H75" s="1">
        <v>118.4</v>
      </c>
      <c r="I75" s="1">
        <v>137</v>
      </c>
      <c r="J75" s="1">
        <v>131.6</v>
      </c>
      <c r="K75" s="1">
        <v>119.9</v>
      </c>
      <c r="L75" s="1">
        <v>110.4</v>
      </c>
      <c r="M75" s="1">
        <v>140.80000000000001</v>
      </c>
      <c r="N75" s="1">
        <v>128.30000000000001</v>
      </c>
      <c r="O75" s="1">
        <v>153.5</v>
      </c>
      <c r="P75" s="1">
        <v>138</v>
      </c>
      <c r="Q75" s="1">
        <v>164.9</v>
      </c>
      <c r="R75" s="1">
        <v>143.30000000000001</v>
      </c>
      <c r="S75" s="1">
        <v>130.80000000000001</v>
      </c>
      <c r="T75" s="1">
        <v>141.4</v>
      </c>
      <c r="U75" s="1">
        <v>148.5</v>
      </c>
      <c r="V75" s="1">
        <v>127.1</v>
      </c>
      <c r="W75" s="1">
        <v>136.6</v>
      </c>
      <c r="X75" s="1">
        <v>138.5</v>
      </c>
      <c r="Y75" s="1">
        <v>119.2</v>
      </c>
      <c r="Z75" s="1">
        <v>132.19999999999999</v>
      </c>
      <c r="AA75" s="1">
        <v>146.6</v>
      </c>
      <c r="AB75" s="1">
        <v>133</v>
      </c>
      <c r="AC75" s="1">
        <v>132.4</v>
      </c>
      <c r="AD75" s="1">
        <v>138.6</v>
      </c>
    </row>
  </sheetData>
  <conditionalFormatting sqref="D2:AD75">
    <cfRule type="colorScale" priority="1">
      <colorScale>
        <cfvo type="min"/>
        <cfvo type="percentile" val="50"/>
        <cfvo type="max"/>
        <color rgb="FFC00000"/>
        <color rgb="FFFFFF00"/>
        <color theme="4"/>
      </colorScale>
    </cfRule>
    <cfRule type="cellIs" dxfId="1" priority="2" operator="between">
      <formula>125</formula>
      <formula>150</formula>
    </cfRule>
    <cfRule type="cellIs" dxfId="0" priority="3" operator="between">
      <formula>125</formula>
      <formula>150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E1" workbookViewId="0">
      <selection activeCell="P24" sqref="P24"/>
    </sheetView>
  </sheetViews>
  <sheetFormatPr defaultColWidth="14.44140625" defaultRowHeight="15" customHeight="1" x14ac:dyDescent="0.3"/>
  <cols>
    <col min="1" max="1" width="8.6640625" customWidth="1"/>
    <col min="2" max="2" width="19.5546875" customWidth="1"/>
    <col min="3" max="26" width="8.6640625" customWidth="1"/>
  </cols>
  <sheetData>
    <row r="1" spans="1:7" ht="14.25" customHeight="1" x14ac:dyDescent="0.3">
      <c r="A1" s="26" t="s">
        <v>381</v>
      </c>
      <c r="B1" s="27"/>
      <c r="D1" s="1" t="s">
        <v>382</v>
      </c>
      <c r="E1" s="1" t="s">
        <v>383</v>
      </c>
      <c r="F1" s="1" t="s">
        <v>384</v>
      </c>
      <c r="G1" s="20" t="s">
        <v>755</v>
      </c>
    </row>
    <row r="2" spans="1:7" ht="14.25" customHeight="1" x14ac:dyDescent="0.3">
      <c r="A2" s="28"/>
      <c r="B2" s="29"/>
      <c r="D2" s="1">
        <v>54</v>
      </c>
      <c r="E2" s="1">
        <v>3</v>
      </c>
      <c r="F2" s="1">
        <v>4016</v>
      </c>
      <c r="G2">
        <f>0.0206*D2+2.5234</f>
        <v>3.6358000000000001</v>
      </c>
    </row>
    <row r="3" spans="1:7" ht="14.25" customHeight="1" x14ac:dyDescent="0.3">
      <c r="A3" s="28"/>
      <c r="B3" s="29"/>
      <c r="D3" s="1">
        <v>30</v>
      </c>
      <c r="E3" s="1">
        <v>2</v>
      </c>
      <c r="F3" s="1">
        <v>3159</v>
      </c>
      <c r="G3">
        <f t="shared" ref="G3:G51" si="0">0.0206*D3+2.5234</f>
        <v>3.1414</v>
      </c>
    </row>
    <row r="4" spans="1:7" ht="14.25" customHeight="1" x14ac:dyDescent="0.3">
      <c r="A4" s="28"/>
      <c r="B4" s="29"/>
      <c r="D4" s="1">
        <v>32</v>
      </c>
      <c r="E4" s="1">
        <v>4</v>
      </c>
      <c r="F4" s="1">
        <v>5100</v>
      </c>
      <c r="G4">
        <f t="shared" si="0"/>
        <v>3.1825999999999999</v>
      </c>
    </row>
    <row r="5" spans="1:7" ht="14.25" customHeight="1" x14ac:dyDescent="0.3">
      <c r="A5" s="28"/>
      <c r="B5" s="29"/>
      <c r="D5" s="1">
        <v>50</v>
      </c>
      <c r="E5" s="1">
        <v>5</v>
      </c>
      <c r="F5" s="1">
        <v>4742</v>
      </c>
      <c r="G5">
        <f t="shared" si="0"/>
        <v>3.5533999999999999</v>
      </c>
    </row>
    <row r="6" spans="1:7" ht="14.25" customHeight="1" x14ac:dyDescent="0.3">
      <c r="A6" s="28"/>
      <c r="B6" s="29"/>
      <c r="D6" s="1">
        <v>31</v>
      </c>
      <c r="E6" s="1">
        <v>2</v>
      </c>
      <c r="F6" s="1">
        <v>1864</v>
      </c>
      <c r="G6">
        <f t="shared" si="0"/>
        <v>3.1619999999999999</v>
      </c>
    </row>
    <row r="7" spans="1:7" ht="14.25" customHeight="1" x14ac:dyDescent="0.3">
      <c r="A7" s="28"/>
      <c r="B7" s="29"/>
      <c r="D7" s="1">
        <v>55</v>
      </c>
      <c r="E7" s="1">
        <v>2</v>
      </c>
      <c r="F7" s="1">
        <v>4070</v>
      </c>
      <c r="G7">
        <f t="shared" si="0"/>
        <v>3.6564000000000001</v>
      </c>
    </row>
    <row r="8" spans="1:7" ht="14.25" customHeight="1" x14ac:dyDescent="0.3">
      <c r="A8" s="28"/>
      <c r="B8" s="29"/>
      <c r="D8" s="1">
        <v>37</v>
      </c>
      <c r="E8" s="1">
        <v>1</v>
      </c>
      <c r="F8" s="1">
        <v>2731</v>
      </c>
      <c r="G8">
        <f t="shared" si="0"/>
        <v>3.2856000000000001</v>
      </c>
    </row>
    <row r="9" spans="1:7" ht="14.25" customHeight="1" x14ac:dyDescent="0.3">
      <c r="A9" s="28"/>
      <c r="B9" s="29"/>
      <c r="D9" s="1">
        <v>40</v>
      </c>
      <c r="E9" s="1">
        <v>2</v>
      </c>
      <c r="F9" s="1">
        <v>3348</v>
      </c>
      <c r="G9">
        <f t="shared" si="0"/>
        <v>3.3474000000000004</v>
      </c>
    </row>
    <row r="10" spans="1:7" ht="14.25" customHeight="1" x14ac:dyDescent="0.3">
      <c r="A10" s="28"/>
      <c r="B10" s="29"/>
      <c r="D10" s="1">
        <v>66</v>
      </c>
      <c r="E10" s="1">
        <v>4</v>
      </c>
      <c r="F10" s="1">
        <v>4764</v>
      </c>
      <c r="G10">
        <f t="shared" si="0"/>
        <v>3.883</v>
      </c>
    </row>
    <row r="11" spans="1:7" ht="14.25" customHeight="1" x14ac:dyDescent="0.3">
      <c r="A11" s="28"/>
      <c r="B11" s="29"/>
      <c r="D11" s="1">
        <v>51</v>
      </c>
      <c r="E11" s="1">
        <v>3</v>
      </c>
      <c r="F11" s="1">
        <v>4110</v>
      </c>
      <c r="G11">
        <f t="shared" si="0"/>
        <v>3.5739999999999998</v>
      </c>
    </row>
    <row r="12" spans="1:7" ht="14.25" customHeight="1" x14ac:dyDescent="0.3">
      <c r="A12" s="28"/>
      <c r="B12" s="29"/>
      <c r="D12" s="1">
        <v>25</v>
      </c>
      <c r="E12" s="1">
        <v>3</v>
      </c>
      <c r="F12" s="1">
        <v>4208</v>
      </c>
      <c r="G12">
        <f t="shared" si="0"/>
        <v>3.0384000000000002</v>
      </c>
    </row>
    <row r="13" spans="1:7" ht="14.25" customHeight="1" x14ac:dyDescent="0.3">
      <c r="A13" s="28"/>
      <c r="B13" s="29"/>
      <c r="D13" s="1">
        <v>48</v>
      </c>
      <c r="E13" s="1">
        <v>4</v>
      </c>
      <c r="F13" s="1">
        <v>4219</v>
      </c>
      <c r="G13">
        <f t="shared" si="0"/>
        <v>3.5122</v>
      </c>
    </row>
    <row r="14" spans="1:7" ht="14.25" customHeight="1" x14ac:dyDescent="0.3">
      <c r="A14" s="28"/>
      <c r="B14" s="29"/>
      <c r="D14" s="1">
        <v>27</v>
      </c>
      <c r="E14" s="1">
        <v>1</v>
      </c>
      <c r="F14" s="1">
        <v>2477</v>
      </c>
      <c r="G14">
        <f t="shared" si="0"/>
        <v>3.0796000000000001</v>
      </c>
    </row>
    <row r="15" spans="1:7" ht="14.25" customHeight="1" x14ac:dyDescent="0.3">
      <c r="A15" s="28"/>
      <c r="B15" s="29"/>
      <c r="D15" s="1">
        <v>33</v>
      </c>
      <c r="E15" s="1">
        <v>2</v>
      </c>
      <c r="F15" s="1">
        <v>2514</v>
      </c>
      <c r="G15">
        <f t="shared" si="0"/>
        <v>3.2031999999999998</v>
      </c>
    </row>
    <row r="16" spans="1:7" ht="14.25" customHeight="1" x14ac:dyDescent="0.3">
      <c r="A16" s="28"/>
      <c r="B16" s="29"/>
      <c r="D16" s="1">
        <v>65</v>
      </c>
      <c r="E16" s="1">
        <v>3</v>
      </c>
      <c r="F16" s="1">
        <v>4214</v>
      </c>
      <c r="G16">
        <f t="shared" si="0"/>
        <v>3.8624000000000001</v>
      </c>
    </row>
    <row r="17" spans="1:7" ht="14.25" customHeight="1" x14ac:dyDescent="0.3">
      <c r="A17" s="28"/>
      <c r="B17" s="29"/>
      <c r="D17" s="1">
        <v>63</v>
      </c>
      <c r="E17" s="1">
        <v>4</v>
      </c>
      <c r="F17" s="1">
        <v>4965</v>
      </c>
      <c r="G17">
        <f t="shared" si="0"/>
        <v>3.8212000000000002</v>
      </c>
    </row>
    <row r="18" spans="1:7" ht="14.25" customHeight="1" x14ac:dyDescent="0.3">
      <c r="A18" s="28"/>
      <c r="B18" s="29"/>
      <c r="D18" s="1">
        <v>42</v>
      </c>
      <c r="E18" s="1">
        <v>6</v>
      </c>
      <c r="F18" s="1">
        <v>4412</v>
      </c>
      <c r="G18">
        <f t="shared" si="0"/>
        <v>3.3886000000000003</v>
      </c>
    </row>
    <row r="19" spans="1:7" ht="14.25" customHeight="1" x14ac:dyDescent="0.3">
      <c r="A19" s="30"/>
      <c r="B19" s="31"/>
      <c r="D19" s="1">
        <v>21</v>
      </c>
      <c r="E19" s="1">
        <v>2</v>
      </c>
      <c r="F19" s="1">
        <v>2448</v>
      </c>
      <c r="G19">
        <f t="shared" si="0"/>
        <v>2.956</v>
      </c>
    </row>
    <row r="20" spans="1:7" ht="14.25" customHeight="1" x14ac:dyDescent="0.3">
      <c r="D20" s="1">
        <v>44</v>
      </c>
      <c r="E20" s="1">
        <v>1</v>
      </c>
      <c r="F20" s="1">
        <v>2995</v>
      </c>
      <c r="G20">
        <f t="shared" si="0"/>
        <v>3.4298000000000002</v>
      </c>
    </row>
    <row r="21" spans="1:7" ht="14.25" customHeight="1" x14ac:dyDescent="0.3">
      <c r="D21" s="1">
        <v>37</v>
      </c>
      <c r="E21" s="1">
        <v>5</v>
      </c>
      <c r="F21" s="1">
        <v>4171</v>
      </c>
      <c r="G21">
        <f t="shared" si="0"/>
        <v>3.2856000000000001</v>
      </c>
    </row>
    <row r="22" spans="1:7" ht="14.25" customHeight="1" x14ac:dyDescent="0.3">
      <c r="D22" s="1">
        <v>62</v>
      </c>
      <c r="E22" s="1">
        <v>6</v>
      </c>
      <c r="F22" s="1">
        <v>5678</v>
      </c>
      <c r="G22">
        <f t="shared" si="0"/>
        <v>3.8006000000000002</v>
      </c>
    </row>
    <row r="23" spans="1:7" ht="14.25" customHeight="1" x14ac:dyDescent="0.3">
      <c r="D23" s="1">
        <v>21</v>
      </c>
      <c r="E23" s="1">
        <v>3</v>
      </c>
      <c r="F23" s="1">
        <v>3623</v>
      </c>
      <c r="G23">
        <f t="shared" si="0"/>
        <v>2.956</v>
      </c>
    </row>
    <row r="24" spans="1:7" ht="14.25" customHeight="1" x14ac:dyDescent="0.3">
      <c r="D24" s="1">
        <v>55</v>
      </c>
      <c r="E24" s="1">
        <v>7</v>
      </c>
      <c r="F24" s="1">
        <v>5301</v>
      </c>
      <c r="G24">
        <f t="shared" si="0"/>
        <v>3.6564000000000001</v>
      </c>
    </row>
    <row r="25" spans="1:7" ht="14.25" customHeight="1" x14ac:dyDescent="0.3">
      <c r="D25" s="1">
        <v>42</v>
      </c>
      <c r="E25" s="1">
        <v>2</v>
      </c>
      <c r="F25" s="1">
        <v>3020</v>
      </c>
      <c r="G25">
        <f t="shared" si="0"/>
        <v>3.3886000000000003</v>
      </c>
    </row>
    <row r="26" spans="1:7" ht="14.25" customHeight="1" x14ac:dyDescent="0.3">
      <c r="D26" s="1">
        <v>41</v>
      </c>
      <c r="E26" s="1">
        <v>7</v>
      </c>
      <c r="F26" s="1">
        <v>4828</v>
      </c>
      <c r="G26">
        <f t="shared" si="0"/>
        <v>3.3680000000000003</v>
      </c>
    </row>
    <row r="27" spans="1:7" ht="14.25" customHeight="1" x14ac:dyDescent="0.3">
      <c r="D27" s="1">
        <v>54</v>
      </c>
      <c r="E27" s="1">
        <v>6</v>
      </c>
      <c r="F27" s="1">
        <v>5573</v>
      </c>
      <c r="G27">
        <f t="shared" si="0"/>
        <v>3.6358000000000001</v>
      </c>
    </row>
    <row r="28" spans="1:7" ht="14.25" customHeight="1" x14ac:dyDescent="0.3">
      <c r="D28" s="1">
        <v>30</v>
      </c>
      <c r="E28" s="1">
        <v>1</v>
      </c>
      <c r="F28" s="1">
        <v>2583</v>
      </c>
      <c r="G28">
        <f t="shared" si="0"/>
        <v>3.1414</v>
      </c>
    </row>
    <row r="29" spans="1:7" ht="14.25" customHeight="1" x14ac:dyDescent="0.3">
      <c r="D29" s="1">
        <v>48</v>
      </c>
      <c r="E29" s="1">
        <v>2</v>
      </c>
      <c r="F29" s="1">
        <v>3866</v>
      </c>
      <c r="G29">
        <f t="shared" si="0"/>
        <v>3.5122</v>
      </c>
    </row>
    <row r="30" spans="1:7" ht="14.25" customHeight="1" x14ac:dyDescent="0.3">
      <c r="D30" s="1">
        <v>34</v>
      </c>
      <c r="E30" s="1">
        <v>5</v>
      </c>
      <c r="F30" s="1">
        <v>3586</v>
      </c>
      <c r="G30">
        <f t="shared" si="0"/>
        <v>3.2238000000000002</v>
      </c>
    </row>
    <row r="31" spans="1:7" ht="14.25" customHeight="1" x14ac:dyDescent="0.3">
      <c r="D31" s="1">
        <v>67</v>
      </c>
      <c r="E31" s="1">
        <v>4</v>
      </c>
      <c r="F31" s="1">
        <v>5037</v>
      </c>
      <c r="G31">
        <f t="shared" si="0"/>
        <v>3.9036</v>
      </c>
    </row>
    <row r="32" spans="1:7" ht="14.25" customHeight="1" x14ac:dyDescent="0.3">
      <c r="D32" s="1">
        <v>50</v>
      </c>
      <c r="E32" s="1">
        <v>2</v>
      </c>
      <c r="F32" s="1">
        <v>3605</v>
      </c>
      <c r="G32">
        <f t="shared" si="0"/>
        <v>3.5533999999999999</v>
      </c>
    </row>
    <row r="33" spans="4:7" ht="14.25" customHeight="1" x14ac:dyDescent="0.3">
      <c r="D33" s="1">
        <v>67</v>
      </c>
      <c r="E33" s="1">
        <v>5</v>
      </c>
      <c r="F33" s="1">
        <v>5345</v>
      </c>
      <c r="G33">
        <f t="shared" si="0"/>
        <v>3.9036</v>
      </c>
    </row>
    <row r="34" spans="4:7" ht="14.25" customHeight="1" x14ac:dyDescent="0.3">
      <c r="D34" s="1">
        <v>55</v>
      </c>
      <c r="E34" s="1">
        <v>6</v>
      </c>
      <c r="F34" s="1">
        <v>5370</v>
      </c>
      <c r="G34">
        <f t="shared" si="0"/>
        <v>3.6564000000000001</v>
      </c>
    </row>
    <row r="35" spans="4:7" ht="14.25" customHeight="1" x14ac:dyDescent="0.3">
      <c r="D35" s="1">
        <v>52</v>
      </c>
      <c r="E35" s="1">
        <v>2</v>
      </c>
      <c r="F35" s="1">
        <v>3890</v>
      </c>
      <c r="G35">
        <f t="shared" si="0"/>
        <v>3.5945999999999998</v>
      </c>
    </row>
    <row r="36" spans="4:7" ht="14.25" customHeight="1" x14ac:dyDescent="0.3">
      <c r="D36" s="1">
        <v>62</v>
      </c>
      <c r="E36" s="1">
        <v>3</v>
      </c>
      <c r="F36" s="1">
        <v>4705</v>
      </c>
      <c r="G36">
        <f t="shared" si="0"/>
        <v>3.8006000000000002</v>
      </c>
    </row>
    <row r="37" spans="4:7" ht="14.25" customHeight="1" x14ac:dyDescent="0.3">
      <c r="D37" s="1">
        <v>64</v>
      </c>
      <c r="E37" s="1">
        <v>2</v>
      </c>
      <c r="F37" s="1">
        <v>4157</v>
      </c>
      <c r="G37">
        <f t="shared" si="0"/>
        <v>3.8418000000000001</v>
      </c>
    </row>
    <row r="38" spans="4:7" ht="14.25" customHeight="1" x14ac:dyDescent="0.3">
      <c r="D38" s="1">
        <v>22</v>
      </c>
      <c r="E38" s="1">
        <v>3</v>
      </c>
      <c r="F38" s="1">
        <v>3579</v>
      </c>
      <c r="G38">
        <f t="shared" si="0"/>
        <v>2.9765999999999999</v>
      </c>
    </row>
    <row r="39" spans="4:7" ht="14.25" customHeight="1" x14ac:dyDescent="0.3">
      <c r="D39" s="1">
        <v>29</v>
      </c>
      <c r="E39" s="1">
        <v>4</v>
      </c>
      <c r="F39" s="1">
        <v>3890</v>
      </c>
      <c r="G39">
        <f t="shared" si="0"/>
        <v>3.1208</v>
      </c>
    </row>
    <row r="40" spans="4:7" ht="14.25" customHeight="1" x14ac:dyDescent="0.3">
      <c r="D40" s="1">
        <v>39</v>
      </c>
      <c r="E40" s="1">
        <v>2</v>
      </c>
      <c r="F40" s="1">
        <v>2972</v>
      </c>
      <c r="G40">
        <f t="shared" si="0"/>
        <v>3.3268</v>
      </c>
    </row>
    <row r="41" spans="4:7" ht="14.25" customHeight="1" x14ac:dyDescent="0.3">
      <c r="D41" s="1">
        <v>35</v>
      </c>
      <c r="E41" s="1">
        <v>1</v>
      </c>
      <c r="F41" s="1">
        <v>3121</v>
      </c>
      <c r="G41">
        <f t="shared" si="0"/>
        <v>3.2444000000000002</v>
      </c>
    </row>
    <row r="42" spans="4:7" ht="14.25" customHeight="1" x14ac:dyDescent="0.3">
      <c r="D42" s="1">
        <v>39</v>
      </c>
      <c r="E42" s="1">
        <v>4</v>
      </c>
      <c r="F42" s="1">
        <v>4183</v>
      </c>
      <c r="G42">
        <f t="shared" si="0"/>
        <v>3.3268</v>
      </c>
    </row>
    <row r="43" spans="4:7" ht="14.25" customHeight="1" x14ac:dyDescent="0.3">
      <c r="D43" s="1">
        <v>54</v>
      </c>
      <c r="E43" s="1">
        <v>3</v>
      </c>
      <c r="F43" s="1">
        <v>3730</v>
      </c>
      <c r="G43">
        <f t="shared" si="0"/>
        <v>3.6358000000000001</v>
      </c>
    </row>
    <row r="44" spans="4:7" ht="14.25" customHeight="1" x14ac:dyDescent="0.3">
      <c r="D44" s="1">
        <v>23</v>
      </c>
      <c r="E44" s="1">
        <v>6</v>
      </c>
      <c r="F44" s="1">
        <v>4127</v>
      </c>
      <c r="G44">
        <f t="shared" si="0"/>
        <v>2.9972000000000003</v>
      </c>
    </row>
    <row r="45" spans="4:7" ht="14.25" customHeight="1" x14ac:dyDescent="0.3">
      <c r="D45" s="1">
        <v>27</v>
      </c>
      <c r="E45" s="1">
        <v>2</v>
      </c>
      <c r="F45" s="1">
        <v>2921</v>
      </c>
      <c r="G45">
        <f t="shared" si="0"/>
        <v>3.0796000000000001</v>
      </c>
    </row>
    <row r="46" spans="4:7" ht="14.25" customHeight="1" x14ac:dyDescent="0.3">
      <c r="D46" s="1">
        <v>26</v>
      </c>
      <c r="E46" s="1">
        <v>7</v>
      </c>
      <c r="F46" s="1">
        <v>4603</v>
      </c>
      <c r="G46">
        <f t="shared" si="0"/>
        <v>3.0590000000000002</v>
      </c>
    </row>
    <row r="47" spans="4:7" ht="14.25" customHeight="1" x14ac:dyDescent="0.3">
      <c r="D47" s="1">
        <v>61</v>
      </c>
      <c r="E47" s="1">
        <v>2</v>
      </c>
      <c r="F47" s="1">
        <v>4273</v>
      </c>
      <c r="G47">
        <f t="shared" si="0"/>
        <v>3.7800000000000002</v>
      </c>
    </row>
    <row r="48" spans="4:7" ht="14.25" customHeight="1" x14ac:dyDescent="0.3">
      <c r="D48" s="1">
        <v>30</v>
      </c>
      <c r="E48" s="1">
        <v>2</v>
      </c>
      <c r="F48" s="1">
        <v>3067</v>
      </c>
      <c r="G48">
        <f t="shared" si="0"/>
        <v>3.1414</v>
      </c>
    </row>
    <row r="49" spans="4:7" ht="14.25" customHeight="1" x14ac:dyDescent="0.3">
      <c r="D49" s="1">
        <v>22</v>
      </c>
      <c r="E49" s="1">
        <v>4</v>
      </c>
      <c r="F49" s="1">
        <v>3074</v>
      </c>
      <c r="G49">
        <f t="shared" si="0"/>
        <v>2.9765999999999999</v>
      </c>
    </row>
    <row r="50" spans="4:7" ht="14.25" customHeight="1" x14ac:dyDescent="0.3">
      <c r="D50" s="1">
        <v>46</v>
      </c>
      <c r="E50" s="1">
        <v>5</v>
      </c>
      <c r="F50" s="1">
        <v>4820</v>
      </c>
      <c r="G50">
        <f t="shared" si="0"/>
        <v>3.4710000000000001</v>
      </c>
    </row>
    <row r="51" spans="4:7" ht="14.25" customHeight="1" x14ac:dyDescent="0.3">
      <c r="D51" s="1">
        <v>66</v>
      </c>
      <c r="E51" s="1">
        <v>4</v>
      </c>
      <c r="F51" s="1">
        <v>5149</v>
      </c>
      <c r="G51">
        <f t="shared" si="0"/>
        <v>3.883</v>
      </c>
    </row>
    <row r="52" spans="4:7" ht="14.25" customHeight="1" x14ac:dyDescent="0.3"/>
    <row r="53" spans="4:7" ht="14.25" customHeight="1" x14ac:dyDescent="0.3"/>
    <row r="54" spans="4:7" ht="14.25" customHeight="1" x14ac:dyDescent="0.3"/>
    <row r="55" spans="4:7" ht="14.25" customHeight="1" x14ac:dyDescent="0.3"/>
    <row r="56" spans="4:7" ht="14.25" customHeight="1" x14ac:dyDescent="0.3"/>
    <row r="57" spans="4:7" ht="14.25" customHeight="1" x14ac:dyDescent="0.3"/>
    <row r="58" spans="4:7" ht="14.25" customHeight="1" x14ac:dyDescent="0.3"/>
    <row r="59" spans="4:7" ht="14.25" customHeight="1" x14ac:dyDescent="0.3"/>
    <row r="60" spans="4:7" ht="14.25" customHeight="1" x14ac:dyDescent="0.3"/>
    <row r="61" spans="4:7" ht="14.25" customHeight="1" x14ac:dyDescent="0.3"/>
    <row r="62" spans="4:7" ht="14.25" customHeight="1" x14ac:dyDescent="0.3"/>
    <row r="63" spans="4:7" ht="14.25" customHeight="1" x14ac:dyDescent="0.3"/>
    <row r="64" spans="4:7"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F94F-1057-474C-B6FD-2DECC7E3EFB5}">
  <dimension ref="A3:F8"/>
  <sheetViews>
    <sheetView workbookViewId="0">
      <selection activeCell="A6" sqref="A6"/>
    </sheetView>
  </sheetViews>
  <sheetFormatPr defaultRowHeight="14.4" x14ac:dyDescent="0.3"/>
  <cols>
    <col min="1" max="1" width="19.21875" bestFit="1" customWidth="1"/>
    <col min="2" max="2" width="15.5546875" bestFit="1" customWidth="1"/>
    <col min="3" max="3" width="7" bestFit="1" customWidth="1"/>
    <col min="4" max="4" width="9.44140625" bestFit="1" customWidth="1"/>
    <col min="5" max="5" width="7" bestFit="1" customWidth="1"/>
    <col min="6" max="6" width="10.77734375" bestFit="1" customWidth="1"/>
  </cols>
  <sheetData>
    <row r="3" spans="1:6" x14ac:dyDescent="0.3">
      <c r="A3" s="12" t="s">
        <v>705</v>
      </c>
      <c r="B3" s="12" t="s">
        <v>704</v>
      </c>
    </row>
    <row r="4" spans="1:6" x14ac:dyDescent="0.3">
      <c r="A4" s="12" t="s">
        <v>702</v>
      </c>
      <c r="B4" t="s">
        <v>414</v>
      </c>
      <c r="C4" t="s">
        <v>406</v>
      </c>
      <c r="D4" t="s">
        <v>422</v>
      </c>
      <c r="E4" t="s">
        <v>471</v>
      </c>
      <c r="F4" t="s">
        <v>703</v>
      </c>
    </row>
    <row r="5" spans="1:6" x14ac:dyDescent="0.3">
      <c r="A5" s="13" t="s">
        <v>479</v>
      </c>
      <c r="E5">
        <v>175169</v>
      </c>
      <c r="F5">
        <v>175169</v>
      </c>
    </row>
    <row r="6" spans="1:6" x14ac:dyDescent="0.3">
      <c r="A6" s="13" t="s">
        <v>415</v>
      </c>
      <c r="B6">
        <v>490252</v>
      </c>
      <c r="F6">
        <v>490252</v>
      </c>
    </row>
    <row r="7" spans="1:6" x14ac:dyDescent="0.3">
      <c r="A7" s="13" t="s">
        <v>407</v>
      </c>
      <c r="B7">
        <v>509482</v>
      </c>
      <c r="C7">
        <v>139233</v>
      </c>
      <c r="D7">
        <v>870465</v>
      </c>
      <c r="E7">
        <v>229682</v>
      </c>
      <c r="F7">
        <v>1748862</v>
      </c>
    </row>
    <row r="8" spans="1:6" x14ac:dyDescent="0.3">
      <c r="A8" s="13" t="s">
        <v>703</v>
      </c>
      <c r="B8">
        <v>999734</v>
      </c>
      <c r="C8">
        <v>139233</v>
      </c>
      <c r="D8">
        <v>870465</v>
      </c>
      <c r="E8">
        <v>404851</v>
      </c>
      <c r="F8">
        <v>2414283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sqref="A1:B19"/>
    </sheetView>
  </sheetViews>
  <sheetFormatPr defaultColWidth="14.44140625" defaultRowHeight="15" customHeight="1" x14ac:dyDescent="0.3"/>
  <cols>
    <col min="1" max="1" width="8.6640625" customWidth="1"/>
    <col min="2" max="2" width="22.5546875" customWidth="1"/>
    <col min="3" max="26" width="8.6640625" customWidth="1"/>
  </cols>
  <sheetData>
    <row r="1" spans="1:2" ht="14.25" customHeight="1" x14ac:dyDescent="0.3">
      <c r="A1" s="26" t="s">
        <v>385</v>
      </c>
      <c r="B1" s="27"/>
    </row>
    <row r="2" spans="1:2" ht="14.25" customHeight="1" x14ac:dyDescent="0.3">
      <c r="A2" s="28"/>
      <c r="B2" s="29"/>
    </row>
    <row r="3" spans="1:2" ht="14.25" customHeight="1" x14ac:dyDescent="0.3">
      <c r="A3" s="28"/>
      <c r="B3" s="29"/>
    </row>
    <row r="4" spans="1:2" ht="14.25" customHeight="1" x14ac:dyDescent="0.3">
      <c r="A4" s="28"/>
      <c r="B4" s="29"/>
    </row>
    <row r="5" spans="1:2" ht="14.25" customHeight="1" x14ac:dyDescent="0.3">
      <c r="A5" s="28"/>
      <c r="B5" s="29"/>
    </row>
    <row r="6" spans="1:2" ht="14.25" customHeight="1" x14ac:dyDescent="0.3">
      <c r="A6" s="28"/>
      <c r="B6" s="29"/>
    </row>
    <row r="7" spans="1:2" ht="14.25" customHeight="1" x14ac:dyDescent="0.3">
      <c r="A7" s="28"/>
      <c r="B7" s="29"/>
    </row>
    <row r="8" spans="1:2" ht="14.25" customHeight="1" x14ac:dyDescent="0.3">
      <c r="A8" s="28"/>
      <c r="B8" s="29"/>
    </row>
    <row r="9" spans="1:2" ht="14.25" customHeight="1" x14ac:dyDescent="0.3">
      <c r="A9" s="28"/>
      <c r="B9" s="29"/>
    </row>
    <row r="10" spans="1:2" ht="14.25" customHeight="1" x14ac:dyDescent="0.3">
      <c r="A10" s="28"/>
      <c r="B10" s="29"/>
    </row>
    <row r="11" spans="1:2" ht="14.25" customHeight="1" x14ac:dyDescent="0.3">
      <c r="A11" s="28"/>
      <c r="B11" s="29"/>
    </row>
    <row r="12" spans="1:2" ht="14.25" customHeight="1" x14ac:dyDescent="0.3">
      <c r="A12" s="28"/>
      <c r="B12" s="29"/>
    </row>
    <row r="13" spans="1:2" ht="14.25" customHeight="1" x14ac:dyDescent="0.3">
      <c r="A13" s="28"/>
      <c r="B13" s="29"/>
    </row>
    <row r="14" spans="1:2" ht="14.25" customHeight="1" x14ac:dyDescent="0.3">
      <c r="A14" s="28"/>
      <c r="B14" s="29"/>
    </row>
    <row r="15" spans="1:2" ht="14.25" customHeight="1" x14ac:dyDescent="0.3">
      <c r="A15" s="28"/>
      <c r="B15" s="29"/>
    </row>
    <row r="16" spans="1:2" ht="14.25" customHeight="1" x14ac:dyDescent="0.3">
      <c r="A16" s="28"/>
      <c r="B16" s="29"/>
    </row>
    <row r="17" spans="1:2" ht="14.25" customHeight="1" x14ac:dyDescent="0.3">
      <c r="A17" s="28"/>
      <c r="B17" s="29"/>
    </row>
    <row r="18" spans="1:2" ht="14.25" customHeight="1" x14ac:dyDescent="0.3">
      <c r="A18" s="28"/>
      <c r="B18" s="29"/>
    </row>
    <row r="19" spans="1:2" ht="14.25" customHeight="1" x14ac:dyDescent="0.3">
      <c r="A19" s="30"/>
      <c r="B19" s="31"/>
    </row>
    <row r="20" spans="1:2" ht="14.25" customHeight="1" x14ac:dyDescent="0.3"/>
    <row r="21" spans="1:2" ht="14.25" customHeight="1" x14ac:dyDescent="0.3"/>
    <row r="22" spans="1:2" ht="14.25" customHeight="1" x14ac:dyDescent="0.3"/>
    <row r="23" spans="1:2" ht="14.25" customHeight="1" x14ac:dyDescent="0.3"/>
    <row r="24" spans="1:2" ht="14.25" customHeight="1" x14ac:dyDescent="0.3"/>
    <row r="25" spans="1:2" ht="14.25" customHeight="1" x14ac:dyDescent="0.3"/>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E404-FE52-4FD9-8C5B-7E5437E9FBDF}">
  <dimension ref="A3:B25"/>
  <sheetViews>
    <sheetView workbookViewId="0">
      <selection activeCell="H7" sqref="H7"/>
    </sheetView>
  </sheetViews>
  <sheetFormatPr defaultRowHeight="14.4" x14ac:dyDescent="0.3"/>
  <cols>
    <col min="1" max="1" width="25.5546875" bestFit="1" customWidth="1"/>
    <col min="2" max="2" width="19.21875" bestFit="1" customWidth="1"/>
  </cols>
  <sheetData>
    <row r="3" spans="1:2" x14ac:dyDescent="0.3">
      <c r="A3" s="12" t="s">
        <v>702</v>
      </c>
      <c r="B3" t="s">
        <v>705</v>
      </c>
    </row>
    <row r="4" spans="1:2" x14ac:dyDescent="0.3">
      <c r="A4" s="13" t="s">
        <v>433</v>
      </c>
      <c r="B4">
        <v>165948</v>
      </c>
    </row>
    <row r="5" spans="1:2" x14ac:dyDescent="0.3">
      <c r="A5" s="13" t="s">
        <v>441</v>
      </c>
      <c r="B5">
        <v>99009</v>
      </c>
    </row>
    <row r="6" spans="1:2" x14ac:dyDescent="0.3">
      <c r="A6" s="13" t="s">
        <v>510</v>
      </c>
      <c r="B6">
        <v>192257</v>
      </c>
    </row>
    <row r="7" spans="1:2" x14ac:dyDescent="0.3">
      <c r="A7" s="13" t="s">
        <v>564</v>
      </c>
      <c r="B7">
        <v>0</v>
      </c>
    </row>
    <row r="8" spans="1:2" x14ac:dyDescent="0.3">
      <c r="A8" s="13" t="s">
        <v>593</v>
      </c>
      <c r="B8">
        <v>78844</v>
      </c>
    </row>
    <row r="9" spans="1:2" x14ac:dyDescent="0.3">
      <c r="A9" s="13" t="s">
        <v>426</v>
      </c>
      <c r="B9">
        <v>258805</v>
      </c>
    </row>
    <row r="10" spans="1:2" x14ac:dyDescent="0.3">
      <c r="A10" s="13" t="s">
        <v>454</v>
      </c>
      <c r="B10">
        <v>86299</v>
      </c>
    </row>
    <row r="11" spans="1:2" x14ac:dyDescent="0.3">
      <c r="A11" s="13" t="s">
        <v>419</v>
      </c>
      <c r="B11">
        <v>0</v>
      </c>
    </row>
    <row r="12" spans="1:2" x14ac:dyDescent="0.3">
      <c r="A12" s="13" t="s">
        <v>499</v>
      </c>
      <c r="B12">
        <v>192107</v>
      </c>
    </row>
    <row r="13" spans="1:2" x14ac:dyDescent="0.3">
      <c r="A13" s="13" t="s">
        <v>517</v>
      </c>
      <c r="B13">
        <v>192527</v>
      </c>
    </row>
    <row r="14" spans="1:2" x14ac:dyDescent="0.3">
      <c r="A14" s="13" t="s">
        <v>561</v>
      </c>
      <c r="B14">
        <v>160344</v>
      </c>
    </row>
    <row r="15" spans="1:2" x14ac:dyDescent="0.3">
      <c r="A15" s="13" t="s">
        <v>550</v>
      </c>
      <c r="B15">
        <v>118472</v>
      </c>
    </row>
    <row r="16" spans="1:2" x14ac:dyDescent="0.3">
      <c r="A16" s="13" t="s">
        <v>438</v>
      </c>
      <c r="B16">
        <v>0</v>
      </c>
    </row>
    <row r="17" spans="1:2" x14ac:dyDescent="0.3">
      <c r="A17" s="13" t="s">
        <v>634</v>
      </c>
      <c r="B17">
        <v>76588</v>
      </c>
    </row>
    <row r="18" spans="1:2" x14ac:dyDescent="0.3">
      <c r="A18" s="13" t="s">
        <v>494</v>
      </c>
      <c r="B18">
        <v>240562</v>
      </c>
    </row>
    <row r="19" spans="1:2" x14ac:dyDescent="0.3">
      <c r="A19" s="13" t="s">
        <v>429</v>
      </c>
      <c r="B19">
        <v>269690</v>
      </c>
    </row>
    <row r="20" spans="1:2" x14ac:dyDescent="0.3">
      <c r="A20" s="13" t="s">
        <v>529</v>
      </c>
      <c r="B20">
        <v>95998</v>
      </c>
    </row>
    <row r="21" spans="1:2" x14ac:dyDescent="0.3">
      <c r="A21" s="13" t="s">
        <v>402</v>
      </c>
      <c r="B21">
        <v>0</v>
      </c>
    </row>
    <row r="22" spans="1:2" x14ac:dyDescent="0.3">
      <c r="A22" s="13" t="s">
        <v>411</v>
      </c>
      <c r="B22">
        <v>99975</v>
      </c>
    </row>
    <row r="23" spans="1:2" x14ac:dyDescent="0.3">
      <c r="A23" s="13" t="s">
        <v>609</v>
      </c>
      <c r="B23">
        <v>86858</v>
      </c>
    </row>
    <row r="24" spans="1:2" x14ac:dyDescent="0.3">
      <c r="A24" s="13" t="s">
        <v>465</v>
      </c>
      <c r="B24">
        <v>0</v>
      </c>
    </row>
    <row r="25" spans="1:2" x14ac:dyDescent="0.3">
      <c r="A25" s="13" t="s">
        <v>703</v>
      </c>
      <c r="B25">
        <v>2414283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A60E-58E8-4277-8E69-69954DCF26B6}">
  <dimension ref="A3:C21"/>
  <sheetViews>
    <sheetView workbookViewId="0">
      <selection activeCell="H11" sqref="H11"/>
    </sheetView>
  </sheetViews>
  <sheetFormatPr defaultRowHeight="14.4" x14ac:dyDescent="0.3"/>
  <cols>
    <col min="1" max="1" width="21.88671875" bestFit="1" customWidth="1"/>
    <col min="2" max="2" width="14.6640625" bestFit="1" customWidth="1"/>
    <col min="3" max="3" width="12.5546875" bestFit="1" customWidth="1"/>
  </cols>
  <sheetData>
    <row r="3" spans="1:3" x14ac:dyDescent="0.3">
      <c r="A3" s="17" t="s">
        <v>702</v>
      </c>
      <c r="B3" s="18" t="s">
        <v>754</v>
      </c>
      <c r="C3" s="18" t="s">
        <v>753</v>
      </c>
    </row>
    <row r="4" spans="1:3" x14ac:dyDescent="0.3">
      <c r="A4" s="19" t="s">
        <v>445</v>
      </c>
      <c r="B4" s="18">
        <v>30.5</v>
      </c>
      <c r="C4" s="18">
        <v>4</v>
      </c>
    </row>
    <row r="5" spans="1:3" x14ac:dyDescent="0.3">
      <c r="A5" s="19" t="s">
        <v>455</v>
      </c>
      <c r="B5" s="18">
        <v>46.46153846153846</v>
      </c>
      <c r="C5" s="18">
        <v>13</v>
      </c>
    </row>
    <row r="6" spans="1:3" x14ac:dyDescent="0.3">
      <c r="A6" s="19" t="s">
        <v>420</v>
      </c>
      <c r="B6" s="18">
        <v>44.9</v>
      </c>
      <c r="C6" s="18">
        <v>10</v>
      </c>
    </row>
    <row r="7" spans="1:3" x14ac:dyDescent="0.3">
      <c r="A7" s="19" t="s">
        <v>451</v>
      </c>
      <c r="B7" s="18">
        <v>50.666666666666664</v>
      </c>
      <c r="C7" s="18">
        <v>6</v>
      </c>
    </row>
    <row r="8" spans="1:3" x14ac:dyDescent="0.3">
      <c r="A8" s="19" t="s">
        <v>403</v>
      </c>
      <c r="B8" s="18">
        <v>41.875</v>
      </c>
      <c r="C8" s="18">
        <v>16</v>
      </c>
    </row>
    <row r="9" spans="1:3" x14ac:dyDescent="0.3">
      <c r="A9" s="19" t="s">
        <v>466</v>
      </c>
      <c r="B9" s="18">
        <v>37.25</v>
      </c>
      <c r="C9" s="18">
        <v>8</v>
      </c>
    </row>
    <row r="10" spans="1:3" x14ac:dyDescent="0.3">
      <c r="A10" s="19" t="s">
        <v>434</v>
      </c>
      <c r="B10" s="18">
        <v>42.375</v>
      </c>
      <c r="C10" s="18">
        <v>8</v>
      </c>
    </row>
    <row r="11" spans="1:3" x14ac:dyDescent="0.3">
      <c r="A11" s="19" t="s">
        <v>703</v>
      </c>
      <c r="B11" s="18">
        <v>42.861538461538458</v>
      </c>
      <c r="C11" s="18">
        <v>65</v>
      </c>
    </row>
    <row r="16" spans="1:3" x14ac:dyDescent="0.3">
      <c r="A16" s="17" t="s">
        <v>702</v>
      </c>
      <c r="B16" s="18" t="s">
        <v>752</v>
      </c>
    </row>
    <row r="17" spans="1:2" x14ac:dyDescent="0.3">
      <c r="A17" s="19" t="s">
        <v>435</v>
      </c>
      <c r="B17" s="18">
        <v>0.62000000000000011</v>
      </c>
    </row>
    <row r="18" spans="1:2" x14ac:dyDescent="0.3">
      <c r="A18" s="19" t="s">
        <v>412</v>
      </c>
      <c r="B18" s="18">
        <v>1.19</v>
      </c>
    </row>
    <row r="19" spans="1:2" x14ac:dyDescent="0.3">
      <c r="A19" s="19" t="s">
        <v>404</v>
      </c>
      <c r="B19" s="18">
        <v>2.1899999999999995</v>
      </c>
    </row>
    <row r="20" spans="1:2" x14ac:dyDescent="0.3">
      <c r="A20" s="19" t="s">
        <v>421</v>
      </c>
      <c r="B20" s="18">
        <v>3.0800000000000005</v>
      </c>
    </row>
    <row r="21" spans="1:2" x14ac:dyDescent="0.3">
      <c r="A21" s="19" t="s">
        <v>703</v>
      </c>
      <c r="B21" s="18">
        <v>7.08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84401-47A6-49D0-9154-46415B96391B}">
  <dimension ref="A3:C12"/>
  <sheetViews>
    <sheetView workbookViewId="0">
      <selection activeCell="C20" sqref="C20"/>
    </sheetView>
  </sheetViews>
  <sheetFormatPr defaultRowHeight="14.4" x14ac:dyDescent="0.3"/>
  <cols>
    <col min="1" max="1" width="16" bestFit="1" customWidth="1"/>
    <col min="2" max="2" width="14.6640625" bestFit="1" customWidth="1"/>
    <col min="3" max="4" width="22.44140625" bestFit="1" customWidth="1"/>
  </cols>
  <sheetData>
    <row r="3" spans="1:3" x14ac:dyDescent="0.3">
      <c r="A3" s="12" t="s">
        <v>702</v>
      </c>
      <c r="B3" t="s">
        <v>752</v>
      </c>
      <c r="C3" t="s">
        <v>757</v>
      </c>
    </row>
    <row r="4" spans="1:3" x14ac:dyDescent="0.3">
      <c r="A4" s="13" t="s">
        <v>405</v>
      </c>
      <c r="B4">
        <v>3.45</v>
      </c>
      <c r="C4" s="18">
        <v>78116.61538461539</v>
      </c>
    </row>
    <row r="5" spans="1:3" x14ac:dyDescent="0.3">
      <c r="A5" s="23" t="s">
        <v>479</v>
      </c>
      <c r="B5">
        <v>0</v>
      </c>
      <c r="C5" s="18">
        <v>87584.5</v>
      </c>
    </row>
    <row r="6" spans="1:3" x14ac:dyDescent="0.3">
      <c r="A6" s="23" t="s">
        <v>415</v>
      </c>
      <c r="B6">
        <v>0.55999999999999994</v>
      </c>
      <c r="C6" s="18">
        <v>86858</v>
      </c>
    </row>
    <row r="7" spans="1:3" x14ac:dyDescent="0.3">
      <c r="A7" s="23" t="s">
        <v>407</v>
      </c>
      <c r="B7">
        <v>2.8899999999999997</v>
      </c>
      <c r="C7" s="18">
        <v>75348.899999999994</v>
      </c>
    </row>
    <row r="8" spans="1:3" x14ac:dyDescent="0.3">
      <c r="A8" s="13" t="s">
        <v>413</v>
      </c>
      <c r="B8">
        <v>3.63</v>
      </c>
      <c r="C8" s="18">
        <v>77709.277777777781</v>
      </c>
    </row>
    <row r="9" spans="1:3" x14ac:dyDescent="0.3">
      <c r="A9" s="23" t="s">
        <v>479</v>
      </c>
      <c r="B9">
        <v>0.28000000000000003</v>
      </c>
      <c r="C9" s="18" t="e">
        <v>#DIV/0!</v>
      </c>
    </row>
    <row r="10" spans="1:3" x14ac:dyDescent="0.3">
      <c r="A10" s="23" t="s">
        <v>415</v>
      </c>
      <c r="B10">
        <v>1.4300000000000002</v>
      </c>
      <c r="C10" s="18">
        <v>80678.8</v>
      </c>
    </row>
    <row r="11" spans="1:3" x14ac:dyDescent="0.3">
      <c r="A11" s="23" t="s">
        <v>407</v>
      </c>
      <c r="B11">
        <v>1.92</v>
      </c>
      <c r="C11" s="18">
        <v>76567.153846153844</v>
      </c>
    </row>
    <row r="12" spans="1:3" x14ac:dyDescent="0.3">
      <c r="A12" s="13" t="s">
        <v>703</v>
      </c>
      <c r="B12">
        <v>7.0799999999999992</v>
      </c>
      <c r="C12" s="18">
        <v>77880.096774193546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topLeftCell="D11" workbookViewId="0">
      <selection activeCell="M12" sqref="M12"/>
    </sheetView>
  </sheetViews>
  <sheetFormatPr defaultColWidth="14.44140625" defaultRowHeight="15" customHeight="1" x14ac:dyDescent="0.3"/>
  <cols>
    <col min="1" max="1" width="8.6640625" customWidth="1"/>
    <col min="2" max="2" width="23.6640625" customWidth="1"/>
    <col min="3" max="3" width="8.6640625" customWidth="1"/>
    <col min="4" max="4" width="7" customWidth="1"/>
    <col min="5" max="5" width="18.6640625" customWidth="1"/>
    <col min="6" max="6" width="25.5546875" customWidth="1"/>
    <col min="7" max="7" width="15.6640625" customWidth="1"/>
    <col min="8" max="8" width="21.88671875" customWidth="1"/>
    <col min="9" max="9" width="6.88671875" customWidth="1"/>
    <col min="10" max="10" width="9.33203125" customWidth="1"/>
    <col min="11" max="11" width="4" customWidth="1"/>
    <col min="12" max="12" width="15.33203125" customWidth="1"/>
    <col min="13" max="13" width="11.88671875" style="16" customWidth="1"/>
    <col min="14" max="14" width="7.88671875" customWidth="1"/>
    <col min="15" max="15" width="11.88671875" customWidth="1"/>
    <col min="16" max="16" width="12.44140625" customWidth="1"/>
    <col min="17" max="26" width="8.6640625" customWidth="1"/>
  </cols>
  <sheetData>
    <row r="1" spans="1:16" ht="14.4" x14ac:dyDescent="0.3">
      <c r="A1" s="26" t="s">
        <v>386</v>
      </c>
      <c r="B1" s="27"/>
      <c r="D1" s="2" t="s">
        <v>387</v>
      </c>
      <c r="E1" s="2" t="s">
        <v>388</v>
      </c>
      <c r="F1" s="2" t="s">
        <v>389</v>
      </c>
      <c r="G1" s="2" t="s">
        <v>390</v>
      </c>
      <c r="H1" s="2" t="s">
        <v>391</v>
      </c>
      <c r="I1" s="2" t="s">
        <v>392</v>
      </c>
      <c r="J1" s="2" t="s">
        <v>393</v>
      </c>
      <c r="K1" s="2" t="s">
        <v>394</v>
      </c>
      <c r="L1" s="2" t="s">
        <v>395</v>
      </c>
      <c r="M1" s="15" t="s">
        <v>396</v>
      </c>
      <c r="N1" s="2" t="s">
        <v>397</v>
      </c>
      <c r="O1" s="2" t="s">
        <v>398</v>
      </c>
      <c r="P1" s="2" t="s">
        <v>399</v>
      </c>
    </row>
    <row r="2" spans="1:16" ht="14.25" customHeight="1" x14ac:dyDescent="0.3">
      <c r="A2" s="28"/>
      <c r="B2" s="29"/>
      <c r="D2" s="2" t="s">
        <v>400</v>
      </c>
      <c r="E2" s="2" t="s">
        <v>401</v>
      </c>
      <c r="F2" s="2" t="s">
        <v>402</v>
      </c>
      <c r="G2" s="2" t="s">
        <v>403</v>
      </c>
      <c r="H2" s="2" t="s">
        <v>404</v>
      </c>
      <c r="I2" s="2" t="s">
        <v>405</v>
      </c>
      <c r="J2" s="2" t="s">
        <v>406</v>
      </c>
      <c r="K2" s="2">
        <v>55</v>
      </c>
      <c r="L2" s="2">
        <v>2016</v>
      </c>
      <c r="M2" s="15" t="s">
        <v>706</v>
      </c>
      <c r="N2" s="2">
        <v>0.15</v>
      </c>
      <c r="O2" s="2" t="s">
        <v>407</v>
      </c>
      <c r="P2" s="2" t="s">
        <v>408</v>
      </c>
    </row>
    <row r="3" spans="1:16" ht="14.25" customHeight="1" x14ac:dyDescent="0.3">
      <c r="A3" s="28"/>
      <c r="B3" s="29"/>
      <c r="D3" s="2" t="s">
        <v>409</v>
      </c>
      <c r="E3" s="2" t="s">
        <v>410</v>
      </c>
      <c r="F3" s="2" t="s">
        <v>411</v>
      </c>
      <c r="G3" s="2" t="s">
        <v>403</v>
      </c>
      <c r="H3" s="2" t="s">
        <v>412</v>
      </c>
      <c r="I3" s="2" t="s">
        <v>413</v>
      </c>
      <c r="J3" s="2" t="s">
        <v>414</v>
      </c>
      <c r="K3" s="2">
        <v>59</v>
      </c>
      <c r="L3" s="2">
        <v>1997</v>
      </c>
      <c r="M3" s="15">
        <v>99975</v>
      </c>
      <c r="N3" s="2">
        <v>0</v>
      </c>
      <c r="O3" s="2" t="s">
        <v>415</v>
      </c>
      <c r="P3" s="2" t="s">
        <v>416</v>
      </c>
    </row>
    <row r="4" spans="1:16" ht="14.25" customHeight="1" x14ac:dyDescent="0.3">
      <c r="A4" s="28"/>
      <c r="B4" s="29"/>
      <c r="D4" s="2" t="s">
        <v>417</v>
      </c>
      <c r="E4" s="2" t="s">
        <v>418</v>
      </c>
      <c r="F4" s="2" t="s">
        <v>419</v>
      </c>
      <c r="G4" s="2" t="s">
        <v>420</v>
      </c>
      <c r="H4" s="2" t="s">
        <v>421</v>
      </c>
      <c r="I4" s="2" t="s">
        <v>405</v>
      </c>
      <c r="J4" s="2" t="s">
        <v>422</v>
      </c>
      <c r="K4" s="14">
        <v>50</v>
      </c>
      <c r="L4" s="2">
        <v>2006</v>
      </c>
      <c r="M4" s="15" t="s">
        <v>707</v>
      </c>
      <c r="N4" s="2">
        <v>0.2</v>
      </c>
      <c r="O4" s="2" t="s">
        <v>407</v>
      </c>
      <c r="P4" s="2" t="s">
        <v>423</v>
      </c>
    </row>
    <row r="5" spans="1:16" ht="14.25" customHeight="1" x14ac:dyDescent="0.3">
      <c r="A5" s="28"/>
      <c r="B5" s="29"/>
      <c r="D5" s="2" t="s">
        <v>424</v>
      </c>
      <c r="E5" s="2" t="s">
        <v>425</v>
      </c>
      <c r="F5" s="2" t="s">
        <v>426</v>
      </c>
      <c r="G5" s="2" t="s">
        <v>403</v>
      </c>
      <c r="H5" s="2" t="s">
        <v>412</v>
      </c>
      <c r="I5" s="2" t="s">
        <v>405</v>
      </c>
      <c r="J5" s="2" t="s">
        <v>422</v>
      </c>
      <c r="K5" s="2">
        <v>26</v>
      </c>
      <c r="L5" s="2">
        <v>2019</v>
      </c>
      <c r="M5" s="15">
        <v>84913</v>
      </c>
      <c r="N5" s="2">
        <v>7.0000000000000007E-2</v>
      </c>
      <c r="O5" s="2" t="s">
        <v>407</v>
      </c>
      <c r="P5" s="2" t="s">
        <v>423</v>
      </c>
    </row>
    <row r="6" spans="1:16" ht="14.25" customHeight="1" x14ac:dyDescent="0.3">
      <c r="A6" s="28"/>
      <c r="B6" s="29"/>
      <c r="D6" s="2" t="s">
        <v>427</v>
      </c>
      <c r="E6" s="2" t="s">
        <v>428</v>
      </c>
      <c r="F6" s="2" t="s">
        <v>429</v>
      </c>
      <c r="G6" s="2" t="s">
        <v>420</v>
      </c>
      <c r="H6" s="2" t="s">
        <v>412</v>
      </c>
      <c r="I6" s="2" t="s">
        <v>413</v>
      </c>
      <c r="J6" s="2" t="s">
        <v>414</v>
      </c>
      <c r="K6" s="2">
        <v>55</v>
      </c>
      <c r="L6" s="2">
        <v>1995</v>
      </c>
      <c r="M6" s="15">
        <v>95409</v>
      </c>
      <c r="N6" s="2">
        <v>0</v>
      </c>
      <c r="O6" s="2" t="s">
        <v>407</v>
      </c>
      <c r="P6" s="2" t="s">
        <v>430</v>
      </c>
    </row>
    <row r="7" spans="1:16" ht="14.25" customHeight="1" x14ac:dyDescent="0.3">
      <c r="A7" s="28"/>
      <c r="B7" s="29"/>
      <c r="D7" s="2" t="s">
        <v>431</v>
      </c>
      <c r="E7" s="2" t="s">
        <v>432</v>
      </c>
      <c r="F7" s="2" t="s">
        <v>433</v>
      </c>
      <c r="G7" s="2" t="s">
        <v>434</v>
      </c>
      <c r="H7" s="2" t="s">
        <v>435</v>
      </c>
      <c r="I7" s="2" t="s">
        <v>413</v>
      </c>
      <c r="J7" s="2" t="s">
        <v>414</v>
      </c>
      <c r="K7" s="2">
        <v>57</v>
      </c>
      <c r="L7" s="2">
        <v>2017</v>
      </c>
      <c r="M7" s="15">
        <v>50994</v>
      </c>
      <c r="N7" s="2">
        <v>0</v>
      </c>
      <c r="O7" s="2" t="s">
        <v>415</v>
      </c>
      <c r="P7" s="2" t="s">
        <v>416</v>
      </c>
    </row>
    <row r="8" spans="1:16" ht="14.25" customHeight="1" x14ac:dyDescent="0.3">
      <c r="A8" s="28"/>
      <c r="B8" s="29"/>
      <c r="D8" s="2" t="s">
        <v>436</v>
      </c>
      <c r="E8" s="2" t="s">
        <v>437</v>
      </c>
      <c r="F8" s="2" t="s">
        <v>438</v>
      </c>
      <c r="G8" s="2" t="s">
        <v>403</v>
      </c>
      <c r="H8" s="2" t="s">
        <v>435</v>
      </c>
      <c r="I8" s="2" t="s">
        <v>405</v>
      </c>
      <c r="J8" s="2" t="s">
        <v>422</v>
      </c>
      <c r="K8" s="2">
        <v>27</v>
      </c>
      <c r="L8" s="2">
        <v>2020</v>
      </c>
      <c r="M8" s="15" t="s">
        <v>708</v>
      </c>
      <c r="N8" s="2">
        <v>0.1</v>
      </c>
      <c r="O8" s="2" t="s">
        <v>407</v>
      </c>
      <c r="P8" s="2" t="s">
        <v>430</v>
      </c>
    </row>
    <row r="9" spans="1:16" ht="14.25" customHeight="1" x14ac:dyDescent="0.3">
      <c r="A9" s="28"/>
      <c r="B9" s="29"/>
      <c r="D9" s="2" t="s">
        <v>439</v>
      </c>
      <c r="E9" s="2" t="s">
        <v>440</v>
      </c>
      <c r="F9" s="2" t="s">
        <v>441</v>
      </c>
      <c r="G9" s="2" t="s">
        <v>420</v>
      </c>
      <c r="H9" s="2" t="s">
        <v>412</v>
      </c>
      <c r="I9" s="2" t="s">
        <v>413</v>
      </c>
      <c r="J9" s="2" t="s">
        <v>406</v>
      </c>
      <c r="K9" s="2">
        <v>25</v>
      </c>
      <c r="L9" s="2">
        <v>2020</v>
      </c>
      <c r="M9" s="15">
        <v>41336</v>
      </c>
      <c r="N9" s="2">
        <v>0</v>
      </c>
      <c r="O9" s="2" t="s">
        <v>407</v>
      </c>
      <c r="P9" s="2" t="s">
        <v>442</v>
      </c>
    </row>
    <row r="10" spans="1:16" ht="14.25" customHeight="1" x14ac:dyDescent="0.3">
      <c r="A10" s="28"/>
      <c r="B10" s="29"/>
      <c r="D10" s="2" t="s">
        <v>443</v>
      </c>
      <c r="E10" s="2" t="s">
        <v>444</v>
      </c>
      <c r="F10" s="2" t="s">
        <v>438</v>
      </c>
      <c r="G10" s="2" t="s">
        <v>445</v>
      </c>
      <c r="H10" s="2" t="s">
        <v>412</v>
      </c>
      <c r="I10" s="2" t="s">
        <v>413</v>
      </c>
      <c r="J10" s="2" t="s">
        <v>422</v>
      </c>
      <c r="K10" s="2">
        <v>29</v>
      </c>
      <c r="L10" s="2">
        <v>2019</v>
      </c>
      <c r="M10" s="15" t="s">
        <v>709</v>
      </c>
      <c r="N10" s="2">
        <v>0.06</v>
      </c>
      <c r="O10" s="2" t="s">
        <v>407</v>
      </c>
      <c r="P10" s="2" t="s">
        <v>446</v>
      </c>
    </row>
    <row r="11" spans="1:16" ht="14.25" customHeight="1" x14ac:dyDescent="0.3">
      <c r="A11" s="28"/>
      <c r="B11" s="29"/>
      <c r="D11" s="2" t="s">
        <v>447</v>
      </c>
      <c r="E11" s="2" t="s">
        <v>448</v>
      </c>
      <c r="F11" s="2" t="s">
        <v>429</v>
      </c>
      <c r="G11" s="2" t="s">
        <v>420</v>
      </c>
      <c r="H11" s="2" t="s">
        <v>421</v>
      </c>
      <c r="I11" s="2" t="s">
        <v>405</v>
      </c>
      <c r="J11" s="2" t="s">
        <v>422</v>
      </c>
      <c r="K11" s="2">
        <v>34</v>
      </c>
      <c r="L11" s="2">
        <v>2018</v>
      </c>
      <c r="M11" s="15">
        <v>77203</v>
      </c>
      <c r="N11" s="2">
        <v>0</v>
      </c>
      <c r="O11" s="2" t="s">
        <v>407</v>
      </c>
      <c r="P11" s="2" t="s">
        <v>423</v>
      </c>
    </row>
    <row r="12" spans="1:16" ht="14.25" customHeight="1" x14ac:dyDescent="0.3">
      <c r="A12" s="28"/>
      <c r="B12" s="29"/>
      <c r="D12" s="2" t="s">
        <v>449</v>
      </c>
      <c r="E12" s="2" t="s">
        <v>450</v>
      </c>
      <c r="F12" s="2" t="s">
        <v>402</v>
      </c>
      <c r="G12" s="2" t="s">
        <v>451</v>
      </c>
      <c r="H12" s="2" t="s">
        <v>412</v>
      </c>
      <c r="I12" s="2" t="s">
        <v>405</v>
      </c>
      <c r="J12" s="2" t="s">
        <v>414</v>
      </c>
      <c r="K12" s="2">
        <v>36</v>
      </c>
      <c r="L12" s="2">
        <v>2009</v>
      </c>
      <c r="M12" s="15" t="s">
        <v>710</v>
      </c>
      <c r="N12" s="2">
        <v>0.15</v>
      </c>
      <c r="O12" s="2" t="s">
        <v>407</v>
      </c>
      <c r="P12" s="2" t="s">
        <v>442</v>
      </c>
    </row>
    <row r="13" spans="1:16" ht="14.25" customHeight="1" x14ac:dyDescent="0.3">
      <c r="A13" s="28"/>
      <c r="B13" s="29"/>
      <c r="D13" s="2" t="s">
        <v>452</v>
      </c>
      <c r="E13" s="2" t="s">
        <v>453</v>
      </c>
      <c r="F13" s="2" t="s">
        <v>454</v>
      </c>
      <c r="G13" s="2" t="s">
        <v>455</v>
      </c>
      <c r="H13" s="2" t="s">
        <v>421</v>
      </c>
      <c r="I13" s="2" t="s">
        <v>405</v>
      </c>
      <c r="J13" s="2" t="s">
        <v>422</v>
      </c>
      <c r="K13" s="2">
        <v>27</v>
      </c>
      <c r="L13" s="2">
        <v>2021</v>
      </c>
      <c r="M13" s="15" t="s">
        <v>711</v>
      </c>
      <c r="N13" s="2">
        <v>0</v>
      </c>
      <c r="O13" s="2" t="s">
        <v>407</v>
      </c>
      <c r="P13" s="2" t="s">
        <v>408</v>
      </c>
    </row>
    <row r="14" spans="1:16" ht="14.25" customHeight="1" x14ac:dyDescent="0.3">
      <c r="A14" s="28"/>
      <c r="B14" s="29"/>
      <c r="D14" s="2" t="s">
        <v>456</v>
      </c>
      <c r="E14" s="2" t="s">
        <v>457</v>
      </c>
      <c r="F14" s="2" t="s">
        <v>438</v>
      </c>
      <c r="G14" s="2" t="s">
        <v>451</v>
      </c>
      <c r="H14" s="2" t="s">
        <v>412</v>
      </c>
      <c r="I14" s="2" t="s">
        <v>413</v>
      </c>
      <c r="J14" s="2" t="s">
        <v>422</v>
      </c>
      <c r="K14" s="2">
        <v>59</v>
      </c>
      <c r="L14" s="2">
        <v>1999</v>
      </c>
      <c r="M14" s="15" t="s">
        <v>712</v>
      </c>
      <c r="N14" s="2">
        <v>0.09</v>
      </c>
      <c r="O14" s="2" t="s">
        <v>407</v>
      </c>
      <c r="P14" s="2" t="s">
        <v>446</v>
      </c>
    </row>
    <row r="15" spans="1:16" ht="14.25" customHeight="1" x14ac:dyDescent="0.3">
      <c r="A15" s="28"/>
      <c r="B15" s="29"/>
      <c r="D15" s="2" t="s">
        <v>458</v>
      </c>
      <c r="E15" s="2" t="s">
        <v>459</v>
      </c>
      <c r="F15" s="2" t="s">
        <v>402</v>
      </c>
      <c r="G15" s="2" t="s">
        <v>420</v>
      </c>
      <c r="H15" s="2" t="s">
        <v>404</v>
      </c>
      <c r="I15" s="2" t="s">
        <v>405</v>
      </c>
      <c r="J15" s="2" t="s">
        <v>414</v>
      </c>
      <c r="K15" s="2">
        <v>51</v>
      </c>
      <c r="L15" s="2">
        <v>2021</v>
      </c>
      <c r="M15" s="15" t="s">
        <v>713</v>
      </c>
      <c r="N15" s="2">
        <v>0.1</v>
      </c>
      <c r="O15" s="2" t="s">
        <v>415</v>
      </c>
      <c r="P15" s="2" t="s">
        <v>460</v>
      </c>
    </row>
    <row r="16" spans="1:16" ht="14.25" customHeight="1" x14ac:dyDescent="0.3">
      <c r="A16" s="28"/>
      <c r="B16" s="29"/>
      <c r="D16" s="2" t="s">
        <v>461</v>
      </c>
      <c r="E16" s="2" t="s">
        <v>462</v>
      </c>
      <c r="F16" s="2" t="s">
        <v>429</v>
      </c>
      <c r="G16" s="2" t="s">
        <v>445</v>
      </c>
      <c r="H16" s="2" t="s">
        <v>421</v>
      </c>
      <c r="I16" s="2" t="s">
        <v>413</v>
      </c>
      <c r="J16" s="2" t="s">
        <v>414</v>
      </c>
      <c r="K16" s="2">
        <v>31</v>
      </c>
      <c r="L16" s="2">
        <v>2017</v>
      </c>
      <c r="M16" s="15">
        <v>97078</v>
      </c>
      <c r="N16" s="2">
        <v>0</v>
      </c>
      <c r="O16" s="2" t="s">
        <v>407</v>
      </c>
      <c r="P16" s="2" t="s">
        <v>446</v>
      </c>
    </row>
    <row r="17" spans="1:16" ht="14.25" customHeight="1" x14ac:dyDescent="0.3">
      <c r="A17" s="28"/>
      <c r="B17" s="29"/>
      <c r="D17" s="2" t="s">
        <v>463</v>
      </c>
      <c r="E17" s="2" t="s">
        <v>464</v>
      </c>
      <c r="F17" s="2" t="s">
        <v>465</v>
      </c>
      <c r="G17" s="2" t="s">
        <v>466</v>
      </c>
      <c r="H17" s="2" t="s">
        <v>404</v>
      </c>
      <c r="I17" s="2" t="s">
        <v>405</v>
      </c>
      <c r="J17" s="2" t="s">
        <v>414</v>
      </c>
      <c r="K17" s="2">
        <v>41</v>
      </c>
      <c r="L17" s="2">
        <v>2013</v>
      </c>
      <c r="M17" s="15" t="s">
        <v>714</v>
      </c>
      <c r="N17" s="2">
        <v>0.3</v>
      </c>
      <c r="O17" s="2" t="s">
        <v>407</v>
      </c>
      <c r="P17" s="2" t="s">
        <v>408</v>
      </c>
    </row>
    <row r="18" spans="1:16" ht="14.25" customHeight="1" x14ac:dyDescent="0.3">
      <c r="A18" s="28"/>
      <c r="B18" s="29"/>
      <c r="D18" s="2" t="s">
        <v>467</v>
      </c>
      <c r="E18" s="2" t="s">
        <v>468</v>
      </c>
      <c r="F18" s="2" t="s">
        <v>419</v>
      </c>
      <c r="G18" s="2" t="s">
        <v>420</v>
      </c>
      <c r="H18" s="2" t="s">
        <v>404</v>
      </c>
      <c r="I18" s="2" t="s">
        <v>405</v>
      </c>
      <c r="J18" s="2" t="s">
        <v>406</v>
      </c>
      <c r="K18" s="2">
        <v>65</v>
      </c>
      <c r="L18" s="2">
        <v>2002</v>
      </c>
      <c r="M18" s="15" t="s">
        <v>715</v>
      </c>
      <c r="N18" s="2">
        <v>0.2</v>
      </c>
      <c r="O18" s="2" t="s">
        <v>407</v>
      </c>
      <c r="P18" s="2" t="s">
        <v>430</v>
      </c>
    </row>
    <row r="19" spans="1:16" ht="14.25" customHeight="1" x14ac:dyDescent="0.3">
      <c r="A19" s="30"/>
      <c r="B19" s="31"/>
      <c r="D19" s="2" t="s">
        <v>469</v>
      </c>
      <c r="E19" s="2" t="s">
        <v>470</v>
      </c>
      <c r="F19" s="2" t="s">
        <v>402</v>
      </c>
      <c r="G19" s="2" t="s">
        <v>466</v>
      </c>
      <c r="H19" s="2" t="s">
        <v>421</v>
      </c>
      <c r="I19" s="2" t="s">
        <v>405</v>
      </c>
      <c r="J19" s="2" t="s">
        <v>471</v>
      </c>
      <c r="K19" s="2">
        <v>64</v>
      </c>
      <c r="L19" s="2">
        <v>2003</v>
      </c>
      <c r="M19" s="15" t="s">
        <v>716</v>
      </c>
      <c r="N19" s="2">
        <v>0.13</v>
      </c>
      <c r="O19" s="2" t="s">
        <v>407</v>
      </c>
      <c r="P19" s="2" t="s">
        <v>408</v>
      </c>
    </row>
    <row r="20" spans="1:16" ht="14.25" customHeight="1" x14ac:dyDescent="0.3">
      <c r="D20" s="2" t="s">
        <v>472</v>
      </c>
      <c r="E20" s="2" t="s">
        <v>473</v>
      </c>
      <c r="F20" s="2" t="s">
        <v>419</v>
      </c>
      <c r="G20" s="2" t="s">
        <v>403</v>
      </c>
      <c r="H20" s="2" t="s">
        <v>435</v>
      </c>
      <c r="I20" s="2" t="s">
        <v>413</v>
      </c>
      <c r="J20" s="2" t="s">
        <v>422</v>
      </c>
      <c r="K20" s="2">
        <v>64</v>
      </c>
      <c r="L20" s="2">
        <v>2013</v>
      </c>
      <c r="M20" s="15" t="s">
        <v>717</v>
      </c>
      <c r="N20" s="2">
        <v>0.24</v>
      </c>
      <c r="O20" s="2" t="s">
        <v>407</v>
      </c>
      <c r="P20" s="2" t="s">
        <v>474</v>
      </c>
    </row>
    <row r="21" spans="1:16" ht="14.25" customHeight="1" x14ac:dyDescent="0.3">
      <c r="D21" s="2" t="s">
        <v>475</v>
      </c>
      <c r="E21" s="2" t="s">
        <v>476</v>
      </c>
      <c r="F21" s="2" t="s">
        <v>419</v>
      </c>
      <c r="G21" s="2" t="s">
        <v>434</v>
      </c>
      <c r="H21" s="2" t="s">
        <v>404</v>
      </c>
      <c r="I21" s="2" t="s">
        <v>413</v>
      </c>
      <c r="J21" s="2" t="s">
        <v>414</v>
      </c>
      <c r="K21" s="2">
        <v>45</v>
      </c>
      <c r="L21" s="2">
        <v>2002</v>
      </c>
      <c r="M21" s="15" t="s">
        <v>718</v>
      </c>
      <c r="N21" s="2">
        <v>0.18</v>
      </c>
      <c r="O21" s="2" t="s">
        <v>415</v>
      </c>
      <c r="P21" s="2" t="s">
        <v>416</v>
      </c>
    </row>
    <row r="22" spans="1:16" ht="14.25" customHeight="1" x14ac:dyDescent="0.3">
      <c r="D22" s="2" t="s">
        <v>477</v>
      </c>
      <c r="E22" s="2" t="s">
        <v>478</v>
      </c>
      <c r="F22" s="2" t="s">
        <v>402</v>
      </c>
      <c r="G22" s="2" t="s">
        <v>403</v>
      </c>
      <c r="H22" s="2" t="s">
        <v>412</v>
      </c>
      <c r="I22" s="2" t="s">
        <v>413</v>
      </c>
      <c r="J22" s="2" t="s">
        <v>471</v>
      </c>
      <c r="K22" s="2">
        <v>56</v>
      </c>
      <c r="L22" s="2">
        <v>2012</v>
      </c>
      <c r="M22" s="15" t="s">
        <v>719</v>
      </c>
      <c r="N22" s="2">
        <v>0.1</v>
      </c>
      <c r="O22" s="2" t="s">
        <v>479</v>
      </c>
      <c r="P22" s="2" t="s">
        <v>480</v>
      </c>
    </row>
    <row r="23" spans="1:16" ht="14.25" customHeight="1" x14ac:dyDescent="0.3">
      <c r="D23" s="2" t="s">
        <v>481</v>
      </c>
      <c r="E23" s="2" t="s">
        <v>482</v>
      </c>
      <c r="F23" s="2" t="s">
        <v>419</v>
      </c>
      <c r="G23" s="2" t="s">
        <v>434</v>
      </c>
      <c r="H23" s="2" t="s">
        <v>412</v>
      </c>
      <c r="I23" s="2" t="s">
        <v>405</v>
      </c>
      <c r="J23" s="2" t="s">
        <v>471</v>
      </c>
      <c r="K23" s="2">
        <v>36</v>
      </c>
      <c r="L23" s="2">
        <v>2021</v>
      </c>
      <c r="M23" s="15" t="s">
        <v>720</v>
      </c>
      <c r="N23" s="2">
        <v>0.21</v>
      </c>
      <c r="O23" s="2" t="s">
        <v>407</v>
      </c>
      <c r="P23" s="2" t="s">
        <v>442</v>
      </c>
    </row>
    <row r="24" spans="1:16" ht="14.25" customHeight="1" x14ac:dyDescent="0.3">
      <c r="D24" s="2" t="s">
        <v>483</v>
      </c>
      <c r="E24" s="2" t="s">
        <v>484</v>
      </c>
      <c r="F24" s="2" t="s">
        <v>419</v>
      </c>
      <c r="G24" s="2" t="s">
        <v>403</v>
      </c>
      <c r="H24" s="2" t="s">
        <v>404</v>
      </c>
      <c r="I24" s="2" t="s">
        <v>413</v>
      </c>
      <c r="J24" s="2" t="s">
        <v>471</v>
      </c>
      <c r="K24" s="2">
        <v>59</v>
      </c>
      <c r="L24" s="2">
        <v>2002</v>
      </c>
      <c r="M24" s="15" t="s">
        <v>721</v>
      </c>
      <c r="N24" s="2">
        <v>0.28000000000000003</v>
      </c>
      <c r="O24" s="2" t="s">
        <v>479</v>
      </c>
      <c r="P24" s="2" t="s">
        <v>485</v>
      </c>
    </row>
    <row r="25" spans="1:16" ht="14.25" customHeight="1" x14ac:dyDescent="0.3">
      <c r="D25" s="2" t="s">
        <v>486</v>
      </c>
      <c r="E25" s="2" t="s">
        <v>487</v>
      </c>
      <c r="F25" s="2" t="s">
        <v>441</v>
      </c>
      <c r="G25" s="2" t="s">
        <v>434</v>
      </c>
      <c r="H25" s="2" t="s">
        <v>421</v>
      </c>
      <c r="I25" s="2" t="s">
        <v>413</v>
      </c>
      <c r="J25" s="2" t="s">
        <v>422</v>
      </c>
      <c r="K25" s="2">
        <v>37</v>
      </c>
      <c r="L25" s="2">
        <v>2019</v>
      </c>
      <c r="M25" s="15">
        <v>49998</v>
      </c>
      <c r="N25" s="2">
        <v>0</v>
      </c>
      <c r="O25" s="2" t="s">
        <v>407</v>
      </c>
      <c r="P25" s="2" t="s">
        <v>408</v>
      </c>
    </row>
    <row r="26" spans="1:16" ht="14.25" customHeight="1" x14ac:dyDescent="0.3">
      <c r="D26" s="2" t="s">
        <v>488</v>
      </c>
      <c r="E26" s="2" t="s">
        <v>489</v>
      </c>
      <c r="F26" s="2" t="s">
        <v>465</v>
      </c>
      <c r="G26" s="2" t="s">
        <v>434</v>
      </c>
      <c r="H26" s="2" t="s">
        <v>421</v>
      </c>
      <c r="I26" s="2" t="s">
        <v>413</v>
      </c>
      <c r="J26" s="2" t="s">
        <v>414</v>
      </c>
      <c r="K26" s="2">
        <v>44</v>
      </c>
      <c r="L26" s="2">
        <v>2014</v>
      </c>
      <c r="M26" s="15" t="s">
        <v>722</v>
      </c>
      <c r="N26" s="2">
        <v>0.31</v>
      </c>
      <c r="O26" s="2" t="s">
        <v>415</v>
      </c>
      <c r="P26" s="2" t="s">
        <v>416</v>
      </c>
    </row>
    <row r="27" spans="1:16" ht="14.25" customHeight="1" x14ac:dyDescent="0.3">
      <c r="D27" s="2" t="s">
        <v>490</v>
      </c>
      <c r="E27" s="2" t="s">
        <v>491</v>
      </c>
      <c r="F27" s="2" t="s">
        <v>419</v>
      </c>
      <c r="G27" s="2" t="s">
        <v>451</v>
      </c>
      <c r="H27" s="2" t="s">
        <v>421</v>
      </c>
      <c r="I27" s="2" t="s">
        <v>413</v>
      </c>
      <c r="J27" s="2" t="s">
        <v>406</v>
      </c>
      <c r="K27" s="2">
        <v>41</v>
      </c>
      <c r="L27" s="2">
        <v>2015</v>
      </c>
      <c r="M27" s="15" t="s">
        <v>723</v>
      </c>
      <c r="N27" s="2">
        <v>0.23</v>
      </c>
      <c r="O27" s="2" t="s">
        <v>407</v>
      </c>
      <c r="P27" s="2" t="s">
        <v>474</v>
      </c>
    </row>
    <row r="28" spans="1:16" ht="14.25" customHeight="1" x14ac:dyDescent="0.3">
      <c r="D28" s="2" t="s">
        <v>492</v>
      </c>
      <c r="E28" s="2" t="s">
        <v>493</v>
      </c>
      <c r="F28" s="2" t="s">
        <v>494</v>
      </c>
      <c r="G28" s="2" t="s">
        <v>455</v>
      </c>
      <c r="H28" s="2" t="s">
        <v>435</v>
      </c>
      <c r="I28" s="2" t="s">
        <v>405</v>
      </c>
      <c r="J28" s="2" t="s">
        <v>471</v>
      </c>
      <c r="K28" s="2">
        <v>56</v>
      </c>
      <c r="L28" s="2">
        <v>2005</v>
      </c>
      <c r="M28" s="15">
        <v>98581</v>
      </c>
      <c r="N28" s="2">
        <v>0</v>
      </c>
      <c r="O28" s="2" t="s">
        <v>479</v>
      </c>
      <c r="P28" s="2" t="s">
        <v>485</v>
      </c>
    </row>
    <row r="29" spans="1:16" ht="14.25" customHeight="1" x14ac:dyDescent="0.3">
      <c r="D29" s="2" t="s">
        <v>495</v>
      </c>
      <c r="E29" s="2" t="s">
        <v>496</v>
      </c>
      <c r="F29" s="2" t="s">
        <v>465</v>
      </c>
      <c r="G29" s="2" t="s">
        <v>455</v>
      </c>
      <c r="H29" s="2" t="s">
        <v>421</v>
      </c>
      <c r="I29" s="2" t="s">
        <v>413</v>
      </c>
      <c r="J29" s="2" t="s">
        <v>414</v>
      </c>
      <c r="K29" s="2">
        <v>43</v>
      </c>
      <c r="L29" s="2">
        <v>2004</v>
      </c>
      <c r="M29" s="15" t="s">
        <v>724</v>
      </c>
      <c r="N29" s="2">
        <v>0.31</v>
      </c>
      <c r="O29" s="2" t="s">
        <v>407</v>
      </c>
      <c r="P29" s="2" t="s">
        <v>408</v>
      </c>
    </row>
    <row r="30" spans="1:16" ht="14.25" customHeight="1" x14ac:dyDescent="0.3">
      <c r="D30" s="2" t="s">
        <v>497</v>
      </c>
      <c r="E30" s="2" t="s">
        <v>498</v>
      </c>
      <c r="F30" s="2" t="s">
        <v>499</v>
      </c>
      <c r="G30" s="2" t="s">
        <v>455</v>
      </c>
      <c r="H30" s="2" t="s">
        <v>421</v>
      </c>
      <c r="I30" s="2" t="s">
        <v>413</v>
      </c>
      <c r="J30" s="2" t="s">
        <v>414</v>
      </c>
      <c r="K30" s="2">
        <v>64</v>
      </c>
      <c r="L30" s="2">
        <v>1996</v>
      </c>
      <c r="M30" s="15">
        <v>99354</v>
      </c>
      <c r="N30" s="2">
        <v>0.12</v>
      </c>
      <c r="O30" s="2" t="s">
        <v>415</v>
      </c>
      <c r="P30" s="2" t="s">
        <v>500</v>
      </c>
    </row>
    <row r="31" spans="1:16" ht="14.25" customHeight="1" x14ac:dyDescent="0.3">
      <c r="D31" s="2" t="s">
        <v>501</v>
      </c>
      <c r="E31" s="2" t="s">
        <v>502</v>
      </c>
      <c r="F31" s="2" t="s">
        <v>465</v>
      </c>
      <c r="G31" s="2" t="s">
        <v>403</v>
      </c>
      <c r="H31" s="2" t="s">
        <v>435</v>
      </c>
      <c r="I31" s="2" t="s">
        <v>413</v>
      </c>
      <c r="J31" s="2" t="s">
        <v>414</v>
      </c>
      <c r="K31" s="2">
        <v>63</v>
      </c>
      <c r="L31" s="2">
        <v>2012</v>
      </c>
      <c r="M31" s="15" t="s">
        <v>725</v>
      </c>
      <c r="N31" s="2">
        <v>0.34</v>
      </c>
      <c r="O31" s="2" t="s">
        <v>415</v>
      </c>
      <c r="P31" s="2" t="s">
        <v>500</v>
      </c>
    </row>
    <row r="32" spans="1:16" ht="14.25" customHeight="1" x14ac:dyDescent="0.3">
      <c r="D32" s="2" t="s">
        <v>503</v>
      </c>
      <c r="E32" s="2" t="s">
        <v>504</v>
      </c>
      <c r="F32" s="2" t="s">
        <v>505</v>
      </c>
      <c r="G32" s="2" t="s">
        <v>403</v>
      </c>
      <c r="H32" s="2" t="s">
        <v>404</v>
      </c>
      <c r="I32" s="2" t="s">
        <v>413</v>
      </c>
      <c r="J32" s="2" t="s">
        <v>414</v>
      </c>
      <c r="K32" s="2">
        <v>28</v>
      </c>
      <c r="L32" s="2">
        <v>2017</v>
      </c>
      <c r="M32" s="15">
        <v>54775</v>
      </c>
      <c r="N32" s="2">
        <v>0</v>
      </c>
      <c r="O32" s="2" t="s">
        <v>407</v>
      </c>
      <c r="P32" s="2" t="s">
        <v>474</v>
      </c>
    </row>
    <row r="33" spans="4:16" ht="14.25" customHeight="1" x14ac:dyDescent="0.3">
      <c r="D33" s="2" t="s">
        <v>506</v>
      </c>
      <c r="E33" s="2" t="s">
        <v>507</v>
      </c>
      <c r="F33" s="2" t="s">
        <v>441</v>
      </c>
      <c r="G33" s="2" t="s">
        <v>420</v>
      </c>
      <c r="H33" s="2" t="s">
        <v>412</v>
      </c>
      <c r="I33" s="2" t="s">
        <v>413</v>
      </c>
      <c r="J33" s="2" t="s">
        <v>471</v>
      </c>
      <c r="K33" s="2">
        <v>65</v>
      </c>
      <c r="L33" s="2">
        <v>2004</v>
      </c>
      <c r="M33" s="15">
        <v>55499</v>
      </c>
      <c r="N33" s="2">
        <v>0</v>
      </c>
      <c r="O33" s="2" t="s">
        <v>479</v>
      </c>
      <c r="P33" s="2" t="s">
        <v>480</v>
      </c>
    </row>
    <row r="34" spans="4:16" ht="14.25" customHeight="1" x14ac:dyDescent="0.3">
      <c r="D34" s="2" t="s">
        <v>508</v>
      </c>
      <c r="E34" s="2" t="s">
        <v>509</v>
      </c>
      <c r="F34" s="2" t="s">
        <v>510</v>
      </c>
      <c r="G34" s="2" t="s">
        <v>434</v>
      </c>
      <c r="H34" s="2" t="s">
        <v>404</v>
      </c>
      <c r="I34" s="2" t="s">
        <v>413</v>
      </c>
      <c r="J34" s="2" t="s">
        <v>422</v>
      </c>
      <c r="K34" s="2">
        <v>61</v>
      </c>
      <c r="L34" s="2">
        <v>2008</v>
      </c>
      <c r="M34" s="15">
        <v>66521</v>
      </c>
      <c r="N34" s="2">
        <v>0</v>
      </c>
      <c r="O34" s="2" t="s">
        <v>407</v>
      </c>
      <c r="P34" s="2" t="s">
        <v>408</v>
      </c>
    </row>
    <row r="35" spans="4:16" ht="14.25" customHeight="1" x14ac:dyDescent="0.3">
      <c r="D35" s="2" t="s">
        <v>511</v>
      </c>
      <c r="E35" s="2" t="s">
        <v>512</v>
      </c>
      <c r="F35" s="2" t="s">
        <v>433</v>
      </c>
      <c r="G35" s="2" t="s">
        <v>434</v>
      </c>
      <c r="H35" s="2" t="s">
        <v>421</v>
      </c>
      <c r="I35" s="2" t="s">
        <v>413</v>
      </c>
      <c r="J35" s="2" t="s">
        <v>414</v>
      </c>
      <c r="K35" s="2">
        <v>30</v>
      </c>
      <c r="L35" s="2">
        <v>2016</v>
      </c>
      <c r="M35" s="15">
        <v>59100</v>
      </c>
      <c r="N35" s="2">
        <v>0</v>
      </c>
      <c r="O35" s="2" t="s">
        <v>415</v>
      </c>
      <c r="P35" s="2" t="s">
        <v>416</v>
      </c>
    </row>
    <row r="36" spans="4:16" ht="14.25" customHeight="1" x14ac:dyDescent="0.3">
      <c r="D36" s="2" t="s">
        <v>513</v>
      </c>
      <c r="E36" s="2" t="s">
        <v>514</v>
      </c>
      <c r="F36" s="2" t="s">
        <v>441</v>
      </c>
      <c r="G36" s="2" t="s">
        <v>420</v>
      </c>
      <c r="H36" s="2" t="s">
        <v>404</v>
      </c>
      <c r="I36" s="2" t="s">
        <v>405</v>
      </c>
      <c r="J36" s="2" t="s">
        <v>422</v>
      </c>
      <c r="K36" s="2">
        <v>27</v>
      </c>
      <c r="L36" s="2">
        <v>2018</v>
      </c>
      <c r="M36" s="15">
        <v>49011</v>
      </c>
      <c r="N36" s="2">
        <v>0</v>
      </c>
      <c r="O36" s="2" t="s">
        <v>407</v>
      </c>
      <c r="P36" s="2" t="s">
        <v>423</v>
      </c>
    </row>
    <row r="37" spans="4:16" ht="14.25" customHeight="1" x14ac:dyDescent="0.3">
      <c r="D37" s="2" t="s">
        <v>515</v>
      </c>
      <c r="E37" s="2" t="s">
        <v>516</v>
      </c>
      <c r="F37" s="2" t="s">
        <v>517</v>
      </c>
      <c r="G37" s="2" t="s">
        <v>403</v>
      </c>
      <c r="H37" s="2" t="s">
        <v>412</v>
      </c>
      <c r="I37" s="2" t="s">
        <v>405</v>
      </c>
      <c r="J37" s="2" t="s">
        <v>422</v>
      </c>
      <c r="K37" s="2">
        <v>32</v>
      </c>
      <c r="L37" s="2">
        <v>2014</v>
      </c>
      <c r="M37" s="15">
        <v>99575</v>
      </c>
      <c r="N37" s="2">
        <v>0</v>
      </c>
      <c r="O37" s="2" t="s">
        <v>407</v>
      </c>
      <c r="P37" s="2" t="s">
        <v>446</v>
      </c>
    </row>
    <row r="38" spans="4:16" ht="14.25" customHeight="1" x14ac:dyDescent="0.3">
      <c r="D38" s="2" t="s">
        <v>518</v>
      </c>
      <c r="E38" s="2" t="s">
        <v>519</v>
      </c>
      <c r="F38" s="2" t="s">
        <v>454</v>
      </c>
      <c r="G38" s="2" t="s">
        <v>455</v>
      </c>
      <c r="H38" s="2" t="s">
        <v>412</v>
      </c>
      <c r="I38" s="2" t="s">
        <v>405</v>
      </c>
      <c r="J38" s="2" t="s">
        <v>414</v>
      </c>
      <c r="K38" s="2">
        <v>34</v>
      </c>
      <c r="L38" s="2">
        <v>2019</v>
      </c>
      <c r="M38" s="15">
        <v>99989</v>
      </c>
      <c r="N38" s="2">
        <v>0</v>
      </c>
      <c r="O38" s="2" t="s">
        <v>415</v>
      </c>
      <c r="P38" s="2" t="s">
        <v>520</v>
      </c>
    </row>
    <row r="39" spans="4:16" ht="14.25" customHeight="1" x14ac:dyDescent="0.3">
      <c r="D39" s="2" t="s">
        <v>521</v>
      </c>
      <c r="E39" s="2" t="s">
        <v>522</v>
      </c>
      <c r="F39" s="2" t="s">
        <v>465</v>
      </c>
      <c r="G39" s="2" t="s">
        <v>466</v>
      </c>
      <c r="H39" s="2" t="s">
        <v>404</v>
      </c>
      <c r="I39" s="2" t="s">
        <v>413</v>
      </c>
      <c r="J39" s="2" t="s">
        <v>422</v>
      </c>
      <c r="K39" s="2">
        <v>27</v>
      </c>
      <c r="L39" s="2">
        <v>2019</v>
      </c>
      <c r="M39" s="15" t="s">
        <v>726</v>
      </c>
      <c r="N39" s="2">
        <v>0.3</v>
      </c>
      <c r="O39" s="2" t="s">
        <v>407</v>
      </c>
      <c r="P39" s="2" t="s">
        <v>430</v>
      </c>
    </row>
    <row r="40" spans="4:16" ht="14.25" customHeight="1" x14ac:dyDescent="0.3">
      <c r="D40" s="2" t="s">
        <v>523</v>
      </c>
      <c r="E40" s="2" t="s">
        <v>524</v>
      </c>
      <c r="F40" s="2" t="s">
        <v>411</v>
      </c>
      <c r="G40" s="2" t="s">
        <v>403</v>
      </c>
      <c r="H40" s="2" t="s">
        <v>412</v>
      </c>
      <c r="I40" s="2" t="s">
        <v>405</v>
      </c>
      <c r="J40" s="2" t="s">
        <v>471</v>
      </c>
      <c r="K40" s="2">
        <v>35</v>
      </c>
      <c r="L40" s="2">
        <v>2013</v>
      </c>
      <c r="M40" s="15">
        <v>78940</v>
      </c>
      <c r="N40" s="2">
        <v>0</v>
      </c>
      <c r="O40" s="2" t="s">
        <v>407</v>
      </c>
      <c r="P40" s="2" t="s">
        <v>442</v>
      </c>
    </row>
    <row r="41" spans="4:16" ht="14.25" customHeight="1" x14ac:dyDescent="0.3">
      <c r="D41" s="2" t="s">
        <v>525</v>
      </c>
      <c r="E41" s="2" t="s">
        <v>526</v>
      </c>
      <c r="F41" s="2" t="s">
        <v>517</v>
      </c>
      <c r="G41" s="2" t="s">
        <v>403</v>
      </c>
      <c r="H41" s="2" t="s">
        <v>435</v>
      </c>
      <c r="I41" s="2" t="s">
        <v>405</v>
      </c>
      <c r="J41" s="2" t="s">
        <v>471</v>
      </c>
      <c r="K41" s="2">
        <v>57</v>
      </c>
      <c r="L41" s="2">
        <v>1994</v>
      </c>
      <c r="M41" s="15">
        <v>82872</v>
      </c>
      <c r="N41" s="2">
        <v>0</v>
      </c>
      <c r="O41" s="2" t="s">
        <v>479</v>
      </c>
      <c r="P41" s="2" t="s">
        <v>480</v>
      </c>
    </row>
    <row r="42" spans="4:16" ht="14.25" customHeight="1" x14ac:dyDescent="0.3">
      <c r="D42" s="2" t="s">
        <v>527</v>
      </c>
      <c r="E42" s="2" t="s">
        <v>528</v>
      </c>
      <c r="F42" s="2" t="s">
        <v>529</v>
      </c>
      <c r="G42" s="2" t="s">
        <v>451</v>
      </c>
      <c r="H42" s="2" t="s">
        <v>421</v>
      </c>
      <c r="I42" s="2" t="s">
        <v>413</v>
      </c>
      <c r="J42" s="2" t="s">
        <v>414</v>
      </c>
      <c r="K42" s="2">
        <v>30</v>
      </c>
      <c r="L42" s="2">
        <v>2017</v>
      </c>
      <c r="M42" s="15">
        <v>86317</v>
      </c>
      <c r="N42" s="2">
        <v>0</v>
      </c>
      <c r="O42" s="2" t="s">
        <v>415</v>
      </c>
      <c r="P42" s="2" t="s">
        <v>520</v>
      </c>
    </row>
    <row r="43" spans="4:16" ht="14.25" customHeight="1" x14ac:dyDescent="0.3">
      <c r="D43" s="2" t="s">
        <v>530</v>
      </c>
      <c r="E43" s="2" t="s">
        <v>531</v>
      </c>
      <c r="F43" s="2" t="s">
        <v>438</v>
      </c>
      <c r="G43" s="2" t="s">
        <v>466</v>
      </c>
      <c r="H43" s="2" t="s">
        <v>421</v>
      </c>
      <c r="I43" s="2" t="s">
        <v>405</v>
      </c>
      <c r="J43" s="2" t="s">
        <v>422</v>
      </c>
      <c r="K43" s="2">
        <v>53</v>
      </c>
      <c r="L43" s="2">
        <v>2013</v>
      </c>
      <c r="M43" s="15" t="s">
        <v>727</v>
      </c>
      <c r="N43" s="2">
        <v>0.05</v>
      </c>
      <c r="O43" s="2" t="s">
        <v>407</v>
      </c>
      <c r="P43" s="2" t="s">
        <v>446</v>
      </c>
    </row>
    <row r="44" spans="4:16" ht="14.25" customHeight="1" x14ac:dyDescent="0.3">
      <c r="D44" s="2" t="s">
        <v>532</v>
      </c>
      <c r="E44" s="2" t="s">
        <v>533</v>
      </c>
      <c r="F44" s="2" t="s">
        <v>465</v>
      </c>
      <c r="G44" s="2" t="s">
        <v>403</v>
      </c>
      <c r="H44" s="2" t="s">
        <v>421</v>
      </c>
      <c r="I44" s="2" t="s">
        <v>413</v>
      </c>
      <c r="J44" s="2" t="s">
        <v>422</v>
      </c>
      <c r="K44" s="2">
        <v>52</v>
      </c>
      <c r="L44" s="2">
        <v>2005</v>
      </c>
      <c r="M44" s="15" t="s">
        <v>728</v>
      </c>
      <c r="N44" s="2">
        <v>0.32</v>
      </c>
      <c r="O44" s="2" t="s">
        <v>407</v>
      </c>
      <c r="P44" s="2" t="s">
        <v>408</v>
      </c>
    </row>
    <row r="45" spans="4:16" ht="14.25" customHeight="1" x14ac:dyDescent="0.3">
      <c r="D45" s="2" t="s">
        <v>534</v>
      </c>
      <c r="E45" s="2" t="s">
        <v>535</v>
      </c>
      <c r="F45" s="2" t="s">
        <v>433</v>
      </c>
      <c r="G45" s="2" t="s">
        <v>434</v>
      </c>
      <c r="H45" s="2" t="s">
        <v>421</v>
      </c>
      <c r="I45" s="2" t="s">
        <v>413</v>
      </c>
      <c r="J45" s="2" t="s">
        <v>414</v>
      </c>
      <c r="K45" s="2">
        <v>37</v>
      </c>
      <c r="L45" s="2">
        <v>2013</v>
      </c>
      <c r="M45" s="15">
        <v>56037</v>
      </c>
      <c r="N45" s="2">
        <v>0</v>
      </c>
      <c r="O45" s="2" t="s">
        <v>415</v>
      </c>
      <c r="P45" s="2" t="s">
        <v>460</v>
      </c>
    </row>
    <row r="46" spans="4:16" ht="14.25" customHeight="1" x14ac:dyDescent="0.3">
      <c r="D46" s="2" t="s">
        <v>536</v>
      </c>
      <c r="E46" s="2" t="s">
        <v>537</v>
      </c>
      <c r="F46" s="2" t="s">
        <v>402</v>
      </c>
      <c r="G46" s="2" t="s">
        <v>466</v>
      </c>
      <c r="H46" s="2" t="s">
        <v>404</v>
      </c>
      <c r="I46" s="2" t="s">
        <v>405</v>
      </c>
      <c r="J46" s="2" t="s">
        <v>422</v>
      </c>
      <c r="K46" s="2">
        <v>29</v>
      </c>
      <c r="L46" s="2">
        <v>2019</v>
      </c>
      <c r="M46" s="15" t="s">
        <v>729</v>
      </c>
      <c r="N46" s="2">
        <v>0.12</v>
      </c>
      <c r="O46" s="2" t="s">
        <v>407</v>
      </c>
      <c r="P46" s="2" t="s">
        <v>430</v>
      </c>
    </row>
    <row r="47" spans="4:16" ht="14.25" customHeight="1" x14ac:dyDescent="0.3">
      <c r="D47" s="2" t="s">
        <v>538</v>
      </c>
      <c r="E47" s="2" t="s">
        <v>539</v>
      </c>
      <c r="F47" s="2" t="s">
        <v>517</v>
      </c>
      <c r="G47" s="2" t="s">
        <v>403</v>
      </c>
      <c r="H47" s="2" t="s">
        <v>404</v>
      </c>
      <c r="I47" s="2" t="s">
        <v>413</v>
      </c>
      <c r="J47" s="2" t="s">
        <v>422</v>
      </c>
      <c r="K47" s="2">
        <v>40</v>
      </c>
      <c r="L47" s="2">
        <v>2010</v>
      </c>
      <c r="M47" s="15">
        <v>92952</v>
      </c>
      <c r="N47" s="2">
        <v>0</v>
      </c>
      <c r="O47" s="2" t="s">
        <v>407</v>
      </c>
      <c r="P47" s="2" t="s">
        <v>408</v>
      </c>
    </row>
    <row r="48" spans="4:16" ht="14.25" customHeight="1" x14ac:dyDescent="0.3">
      <c r="D48" s="2" t="s">
        <v>540</v>
      </c>
      <c r="E48" s="2" t="s">
        <v>541</v>
      </c>
      <c r="F48" s="2" t="s">
        <v>426</v>
      </c>
      <c r="G48" s="2" t="s">
        <v>403</v>
      </c>
      <c r="H48" s="2" t="s">
        <v>435</v>
      </c>
      <c r="I48" s="2" t="s">
        <v>413</v>
      </c>
      <c r="J48" s="2" t="s">
        <v>471</v>
      </c>
      <c r="K48" s="2">
        <v>32</v>
      </c>
      <c r="L48" s="2">
        <v>2013</v>
      </c>
      <c r="M48" s="15">
        <v>79921</v>
      </c>
      <c r="N48" s="2">
        <v>0.05</v>
      </c>
      <c r="O48" s="2" t="s">
        <v>407</v>
      </c>
      <c r="P48" s="2" t="s">
        <v>446</v>
      </c>
    </row>
    <row r="49" spans="4:16" ht="14.25" customHeight="1" x14ac:dyDescent="0.3">
      <c r="D49" s="2" t="s">
        <v>542</v>
      </c>
      <c r="E49" s="2" t="s">
        <v>543</v>
      </c>
      <c r="F49" s="2" t="s">
        <v>419</v>
      </c>
      <c r="G49" s="2" t="s">
        <v>403</v>
      </c>
      <c r="H49" s="2" t="s">
        <v>404</v>
      </c>
      <c r="I49" s="2" t="s">
        <v>405</v>
      </c>
      <c r="J49" s="2" t="s">
        <v>406</v>
      </c>
      <c r="K49" s="2">
        <v>37</v>
      </c>
      <c r="L49" s="2">
        <v>2009</v>
      </c>
      <c r="M49" s="15" t="s">
        <v>730</v>
      </c>
      <c r="N49" s="2">
        <v>0.2</v>
      </c>
      <c r="O49" s="2" t="s">
        <v>407</v>
      </c>
      <c r="P49" s="2" t="s">
        <v>408</v>
      </c>
    </row>
    <row r="50" spans="4:16" ht="14.25" customHeight="1" x14ac:dyDescent="0.3">
      <c r="D50" s="2" t="s">
        <v>544</v>
      </c>
      <c r="E50" s="2" t="s">
        <v>545</v>
      </c>
      <c r="F50" s="2" t="s">
        <v>494</v>
      </c>
      <c r="G50" s="2" t="s">
        <v>455</v>
      </c>
      <c r="H50" s="2" t="s">
        <v>404</v>
      </c>
      <c r="I50" s="2" t="s">
        <v>413</v>
      </c>
      <c r="J50" s="2" t="s">
        <v>422</v>
      </c>
      <c r="K50" s="2">
        <v>52</v>
      </c>
      <c r="L50" s="2">
        <v>2012</v>
      </c>
      <c r="M50" s="15">
        <v>71476</v>
      </c>
      <c r="N50" s="2">
        <v>0</v>
      </c>
      <c r="O50" s="2" t="s">
        <v>407</v>
      </c>
      <c r="P50" s="2" t="s">
        <v>430</v>
      </c>
    </row>
    <row r="51" spans="4:16" ht="14.25" customHeight="1" x14ac:dyDescent="0.3">
      <c r="D51" s="2" t="s">
        <v>546</v>
      </c>
      <c r="E51" s="2" t="s">
        <v>547</v>
      </c>
      <c r="F51" s="2" t="s">
        <v>419</v>
      </c>
      <c r="G51" s="2" t="s">
        <v>455</v>
      </c>
      <c r="H51" s="2" t="s">
        <v>412</v>
      </c>
      <c r="I51" s="2" t="s">
        <v>405</v>
      </c>
      <c r="J51" s="2" t="s">
        <v>422</v>
      </c>
      <c r="K51" s="2">
        <v>45</v>
      </c>
      <c r="L51" s="2">
        <v>2014</v>
      </c>
      <c r="M51" s="15" t="s">
        <v>731</v>
      </c>
      <c r="N51" s="2">
        <v>0.2</v>
      </c>
      <c r="O51" s="2" t="s">
        <v>407</v>
      </c>
      <c r="P51" s="2" t="s">
        <v>408</v>
      </c>
    </row>
    <row r="52" spans="4:16" ht="14.25" customHeight="1" x14ac:dyDescent="0.3">
      <c r="D52" s="2" t="s">
        <v>548</v>
      </c>
      <c r="E52" s="2" t="s">
        <v>549</v>
      </c>
      <c r="F52" s="2" t="s">
        <v>550</v>
      </c>
      <c r="G52" s="2" t="s">
        <v>451</v>
      </c>
      <c r="H52" s="2" t="s">
        <v>404</v>
      </c>
      <c r="I52" s="2" t="s">
        <v>405</v>
      </c>
      <c r="J52" s="2" t="s">
        <v>422</v>
      </c>
      <c r="K52" s="2">
        <v>64</v>
      </c>
      <c r="L52" s="2">
        <v>2001</v>
      </c>
      <c r="M52" s="15">
        <v>64057</v>
      </c>
      <c r="N52" s="2">
        <v>0</v>
      </c>
      <c r="O52" s="2" t="s">
        <v>407</v>
      </c>
      <c r="P52" s="2" t="s">
        <v>430</v>
      </c>
    </row>
    <row r="53" spans="4:16" ht="14.25" customHeight="1" x14ac:dyDescent="0.3">
      <c r="D53" s="2" t="s">
        <v>551</v>
      </c>
      <c r="E53" s="2" t="s">
        <v>552</v>
      </c>
      <c r="F53" s="2" t="s">
        <v>510</v>
      </c>
      <c r="G53" s="2" t="s">
        <v>466</v>
      </c>
      <c r="H53" s="2" t="s">
        <v>412</v>
      </c>
      <c r="I53" s="2" t="s">
        <v>405</v>
      </c>
      <c r="J53" s="2" t="s">
        <v>406</v>
      </c>
      <c r="K53" s="2">
        <v>27</v>
      </c>
      <c r="L53" s="2">
        <v>2021</v>
      </c>
      <c r="M53" s="15">
        <v>68728</v>
      </c>
      <c r="N53" s="2">
        <v>0</v>
      </c>
      <c r="O53" s="2" t="s">
        <v>407</v>
      </c>
      <c r="P53" s="2" t="s">
        <v>430</v>
      </c>
    </row>
    <row r="54" spans="4:16" ht="14.25" customHeight="1" x14ac:dyDescent="0.3">
      <c r="D54" s="2" t="s">
        <v>553</v>
      </c>
      <c r="E54" s="2" t="s">
        <v>554</v>
      </c>
      <c r="F54" s="2" t="s">
        <v>402</v>
      </c>
      <c r="G54" s="2" t="s">
        <v>403</v>
      </c>
      <c r="H54" s="2" t="s">
        <v>412</v>
      </c>
      <c r="I54" s="2" t="s">
        <v>405</v>
      </c>
      <c r="J54" s="2" t="s">
        <v>414</v>
      </c>
      <c r="K54" s="2">
        <v>25</v>
      </c>
      <c r="L54" s="2">
        <v>2021</v>
      </c>
      <c r="M54" s="15" t="s">
        <v>732</v>
      </c>
      <c r="N54" s="2">
        <v>0.11</v>
      </c>
      <c r="O54" s="2" t="s">
        <v>415</v>
      </c>
      <c r="P54" s="2" t="s">
        <v>500</v>
      </c>
    </row>
    <row r="55" spans="4:16" ht="14.25" customHeight="1" x14ac:dyDescent="0.3">
      <c r="D55" s="2" t="s">
        <v>555</v>
      </c>
      <c r="E55" s="2" t="s">
        <v>556</v>
      </c>
      <c r="F55" s="2" t="s">
        <v>510</v>
      </c>
      <c r="G55" s="2" t="s">
        <v>466</v>
      </c>
      <c r="H55" s="2" t="s">
        <v>412</v>
      </c>
      <c r="I55" s="2" t="s">
        <v>413</v>
      </c>
      <c r="J55" s="2" t="s">
        <v>471</v>
      </c>
      <c r="K55" s="2">
        <v>35</v>
      </c>
      <c r="L55" s="2">
        <v>2011</v>
      </c>
      <c r="M55" s="15">
        <v>66889</v>
      </c>
      <c r="N55" s="2">
        <v>0</v>
      </c>
      <c r="O55" s="2" t="s">
        <v>407</v>
      </c>
      <c r="P55" s="2" t="s">
        <v>474</v>
      </c>
    </row>
    <row r="56" spans="4:16" ht="14.25" customHeight="1" x14ac:dyDescent="0.3">
      <c r="D56" s="2" t="s">
        <v>557</v>
      </c>
      <c r="E56" s="2" t="s">
        <v>558</v>
      </c>
      <c r="F56" s="2" t="s">
        <v>419</v>
      </c>
      <c r="G56" s="2" t="s">
        <v>445</v>
      </c>
      <c r="H56" s="2" t="s">
        <v>404</v>
      </c>
      <c r="I56" s="2" t="s">
        <v>405</v>
      </c>
      <c r="J56" s="2" t="s">
        <v>414</v>
      </c>
      <c r="K56" s="2">
        <v>36</v>
      </c>
      <c r="L56" s="2">
        <v>2015</v>
      </c>
      <c r="M56" s="15" t="s">
        <v>733</v>
      </c>
      <c r="N56" s="2">
        <v>0.28999999999999998</v>
      </c>
      <c r="O56" s="2" t="s">
        <v>407</v>
      </c>
      <c r="P56" s="2" t="s">
        <v>408</v>
      </c>
    </row>
    <row r="57" spans="4:16" ht="14.25" customHeight="1" x14ac:dyDescent="0.3">
      <c r="D57" s="2" t="s">
        <v>559</v>
      </c>
      <c r="E57" s="2" t="s">
        <v>560</v>
      </c>
      <c r="F57" s="2" t="s">
        <v>561</v>
      </c>
      <c r="G57" s="2" t="s">
        <v>455</v>
      </c>
      <c r="H57" s="2" t="s">
        <v>404</v>
      </c>
      <c r="I57" s="2" t="s">
        <v>405</v>
      </c>
      <c r="J57" s="2" t="s">
        <v>422</v>
      </c>
      <c r="K57" s="2">
        <v>33</v>
      </c>
      <c r="L57" s="2">
        <v>2018</v>
      </c>
      <c r="M57" s="15">
        <v>83990</v>
      </c>
      <c r="N57" s="2">
        <v>0</v>
      </c>
      <c r="O57" s="2" t="s">
        <v>407</v>
      </c>
      <c r="P57" s="2" t="s">
        <v>423</v>
      </c>
    </row>
    <row r="58" spans="4:16" ht="14.25" customHeight="1" x14ac:dyDescent="0.3">
      <c r="D58" s="2" t="s">
        <v>562</v>
      </c>
      <c r="E58" s="2" t="s">
        <v>563</v>
      </c>
      <c r="F58" s="2" t="s">
        <v>564</v>
      </c>
      <c r="G58" s="2" t="s">
        <v>455</v>
      </c>
      <c r="H58" s="2" t="s">
        <v>435</v>
      </c>
      <c r="I58" s="2" t="s">
        <v>405</v>
      </c>
      <c r="J58" s="2" t="s">
        <v>422</v>
      </c>
      <c r="K58" s="2">
        <v>52</v>
      </c>
      <c r="L58" s="2">
        <v>2005</v>
      </c>
      <c r="M58" s="15" t="s">
        <v>734</v>
      </c>
      <c r="N58" s="2">
        <v>0</v>
      </c>
      <c r="O58" s="2" t="s">
        <v>407</v>
      </c>
      <c r="P58" s="2" t="s">
        <v>423</v>
      </c>
    </row>
    <row r="59" spans="4:16" ht="14.25" customHeight="1" x14ac:dyDescent="0.3">
      <c r="D59" s="2" t="s">
        <v>565</v>
      </c>
      <c r="E59" s="2" t="s">
        <v>566</v>
      </c>
      <c r="F59" s="2" t="s">
        <v>567</v>
      </c>
      <c r="G59" s="2" t="s">
        <v>455</v>
      </c>
      <c r="H59" s="2" t="s">
        <v>412</v>
      </c>
      <c r="I59" s="2" t="s">
        <v>405</v>
      </c>
      <c r="J59" s="2" t="s">
        <v>414</v>
      </c>
      <c r="K59" s="2">
        <v>46</v>
      </c>
      <c r="L59" s="2">
        <v>2001</v>
      </c>
      <c r="M59" s="15">
        <v>90678</v>
      </c>
      <c r="N59" s="2">
        <v>0</v>
      </c>
      <c r="O59" s="2" t="s">
        <v>407</v>
      </c>
      <c r="P59" s="2" t="s">
        <v>474</v>
      </c>
    </row>
    <row r="60" spans="4:16" ht="14.25" customHeight="1" x14ac:dyDescent="0.3">
      <c r="D60" s="2" t="s">
        <v>568</v>
      </c>
      <c r="E60" s="2" t="s">
        <v>569</v>
      </c>
      <c r="F60" s="2" t="s">
        <v>570</v>
      </c>
      <c r="G60" s="2" t="s">
        <v>451</v>
      </c>
      <c r="H60" s="2" t="s">
        <v>412</v>
      </c>
      <c r="I60" s="2" t="s">
        <v>405</v>
      </c>
      <c r="J60" s="2" t="s">
        <v>406</v>
      </c>
      <c r="K60" s="2">
        <v>46</v>
      </c>
      <c r="L60" s="2">
        <v>2008</v>
      </c>
      <c r="M60" s="15">
        <v>59067</v>
      </c>
      <c r="N60" s="2">
        <v>0</v>
      </c>
      <c r="O60" s="2" t="s">
        <v>407</v>
      </c>
      <c r="P60" s="2" t="s">
        <v>442</v>
      </c>
    </row>
    <row r="61" spans="4:16" ht="14.25" customHeight="1" x14ac:dyDescent="0.3">
      <c r="D61" s="2" t="s">
        <v>571</v>
      </c>
      <c r="E61" s="2" t="s">
        <v>572</v>
      </c>
      <c r="F61" s="2" t="s">
        <v>402</v>
      </c>
      <c r="G61" s="2" t="s">
        <v>466</v>
      </c>
      <c r="H61" s="2" t="s">
        <v>404</v>
      </c>
      <c r="I61" s="2" t="s">
        <v>413</v>
      </c>
      <c r="J61" s="2" t="s">
        <v>414</v>
      </c>
      <c r="K61" s="2">
        <v>45</v>
      </c>
      <c r="L61" s="2">
        <v>2021</v>
      </c>
      <c r="M61" s="15" t="s">
        <v>735</v>
      </c>
      <c r="N61" s="2">
        <v>0.15</v>
      </c>
      <c r="O61" s="2" t="s">
        <v>415</v>
      </c>
      <c r="P61" s="2" t="s">
        <v>520</v>
      </c>
    </row>
    <row r="62" spans="4:16" ht="14.25" customHeight="1" x14ac:dyDescent="0.3">
      <c r="D62" s="2" t="s">
        <v>573</v>
      </c>
      <c r="E62" s="2" t="s">
        <v>574</v>
      </c>
      <c r="F62" s="2" t="s">
        <v>402</v>
      </c>
      <c r="G62" s="2" t="s">
        <v>403</v>
      </c>
      <c r="H62" s="2" t="s">
        <v>435</v>
      </c>
      <c r="I62" s="2" t="s">
        <v>405</v>
      </c>
      <c r="J62" s="2" t="s">
        <v>471</v>
      </c>
      <c r="K62" s="2">
        <v>55</v>
      </c>
      <c r="L62" s="2">
        <v>2006</v>
      </c>
      <c r="M62" s="15" t="s">
        <v>736</v>
      </c>
      <c r="N62" s="2">
        <v>0.1</v>
      </c>
      <c r="O62" s="2" t="s">
        <v>479</v>
      </c>
      <c r="P62" s="2" t="s">
        <v>480</v>
      </c>
    </row>
    <row r="63" spans="4:16" ht="14.25" customHeight="1" x14ac:dyDescent="0.3">
      <c r="D63" s="2" t="s">
        <v>575</v>
      </c>
      <c r="E63" s="2" t="s">
        <v>576</v>
      </c>
      <c r="F63" s="2" t="s">
        <v>429</v>
      </c>
      <c r="G63" s="2" t="s">
        <v>445</v>
      </c>
      <c r="H63" s="2" t="s">
        <v>412</v>
      </c>
      <c r="I63" s="2" t="s">
        <v>405</v>
      </c>
      <c r="J63" s="2" t="s">
        <v>471</v>
      </c>
      <c r="K63" s="2">
        <v>44</v>
      </c>
      <c r="L63" s="2">
        <v>2019</v>
      </c>
      <c r="M63" s="15">
        <v>74691</v>
      </c>
      <c r="N63" s="2">
        <v>0</v>
      </c>
      <c r="O63" s="2" t="s">
        <v>479</v>
      </c>
      <c r="P63" s="2" t="s">
        <v>480</v>
      </c>
    </row>
    <row r="64" spans="4:16" ht="14.25" customHeight="1" x14ac:dyDescent="0.3">
      <c r="D64" s="2" t="s">
        <v>577</v>
      </c>
      <c r="E64" s="2" t="s">
        <v>578</v>
      </c>
      <c r="F64" s="2" t="s">
        <v>499</v>
      </c>
      <c r="G64" s="2" t="s">
        <v>455</v>
      </c>
      <c r="H64" s="2" t="s">
        <v>435</v>
      </c>
      <c r="I64" s="2" t="s">
        <v>405</v>
      </c>
      <c r="J64" s="2" t="s">
        <v>471</v>
      </c>
      <c r="K64" s="2">
        <v>44</v>
      </c>
      <c r="L64" s="2">
        <v>2008</v>
      </c>
      <c r="M64" s="15">
        <v>92753</v>
      </c>
      <c r="N64" s="2">
        <v>0.13</v>
      </c>
      <c r="O64" s="2" t="s">
        <v>407</v>
      </c>
      <c r="P64" s="2" t="s">
        <v>446</v>
      </c>
    </row>
    <row r="65" spans="4:16" ht="14.25" customHeight="1" x14ac:dyDescent="0.3">
      <c r="D65" s="2" t="s">
        <v>579</v>
      </c>
      <c r="E65" s="2" t="s">
        <v>580</v>
      </c>
      <c r="F65" s="2" t="s">
        <v>465</v>
      </c>
      <c r="G65" s="2" t="s">
        <v>451</v>
      </c>
      <c r="H65" s="2" t="s">
        <v>421</v>
      </c>
      <c r="I65" s="2" t="s">
        <v>413</v>
      </c>
      <c r="J65" s="2" t="s">
        <v>406</v>
      </c>
      <c r="K65" s="2">
        <v>45</v>
      </c>
      <c r="L65" s="2">
        <v>2013</v>
      </c>
      <c r="M65" s="15" t="s">
        <v>737</v>
      </c>
      <c r="N65" s="2">
        <v>0.37</v>
      </c>
      <c r="O65" s="2" t="s">
        <v>407</v>
      </c>
      <c r="P65" s="2" t="s">
        <v>408</v>
      </c>
    </row>
    <row r="66" spans="4:16" ht="14.25" customHeight="1" x14ac:dyDescent="0.3">
      <c r="D66" s="2" t="s">
        <v>581</v>
      </c>
      <c r="E66" s="2" t="s">
        <v>582</v>
      </c>
      <c r="F66" s="2" t="s">
        <v>441</v>
      </c>
      <c r="G66" s="2" t="s">
        <v>420</v>
      </c>
      <c r="H66" s="2" t="s">
        <v>435</v>
      </c>
      <c r="I66" s="2" t="s">
        <v>405</v>
      </c>
      <c r="J66" s="2" t="s">
        <v>406</v>
      </c>
      <c r="K66" s="2">
        <v>36</v>
      </c>
      <c r="L66" s="2">
        <v>2021</v>
      </c>
      <c r="M66" s="15">
        <v>48906</v>
      </c>
      <c r="N66" s="2">
        <v>0</v>
      </c>
      <c r="O66" s="2" t="s">
        <v>407</v>
      </c>
      <c r="P66" s="2" t="s">
        <v>442</v>
      </c>
    </row>
    <row r="67" spans="4:16" ht="14.25" customHeight="1" x14ac:dyDescent="0.3">
      <c r="D67" s="2" t="s">
        <v>583</v>
      </c>
      <c r="E67" s="2" t="s">
        <v>584</v>
      </c>
      <c r="F67" s="2" t="s">
        <v>429</v>
      </c>
      <c r="G67" s="2" t="s">
        <v>434</v>
      </c>
      <c r="H67" s="2" t="s">
        <v>435</v>
      </c>
      <c r="I67" s="2" t="s">
        <v>405</v>
      </c>
      <c r="J67" s="2" t="s">
        <v>422</v>
      </c>
      <c r="K67" s="2">
        <v>38</v>
      </c>
      <c r="L67" s="2">
        <v>2008</v>
      </c>
      <c r="M67" s="15">
        <v>80024</v>
      </c>
      <c r="N67" s="2">
        <v>0</v>
      </c>
      <c r="O67" s="2" t="s">
        <v>407</v>
      </c>
      <c r="P67" s="2" t="s">
        <v>474</v>
      </c>
    </row>
    <row r="68" spans="4:16" ht="14.25" customHeight="1" x14ac:dyDescent="0.3">
      <c r="D68" s="2" t="s">
        <v>585</v>
      </c>
      <c r="E68" s="2" t="s">
        <v>586</v>
      </c>
      <c r="F68" s="2" t="s">
        <v>550</v>
      </c>
      <c r="G68" s="2" t="s">
        <v>451</v>
      </c>
      <c r="H68" s="2" t="s">
        <v>421</v>
      </c>
      <c r="I68" s="2" t="s">
        <v>405</v>
      </c>
      <c r="J68" s="2" t="s">
        <v>422</v>
      </c>
      <c r="K68" s="2">
        <v>41</v>
      </c>
      <c r="L68" s="2">
        <v>2009</v>
      </c>
      <c r="M68" s="15">
        <v>54415</v>
      </c>
      <c r="N68" s="2">
        <v>0</v>
      </c>
      <c r="O68" s="2" t="s">
        <v>407</v>
      </c>
      <c r="P68" s="2" t="s">
        <v>408</v>
      </c>
    </row>
    <row r="69" spans="4:16" ht="14.25" customHeight="1" x14ac:dyDescent="0.3">
      <c r="D69" s="2" t="s">
        <v>587</v>
      </c>
      <c r="E69" s="2" t="s">
        <v>588</v>
      </c>
      <c r="F69" s="2" t="s">
        <v>438</v>
      </c>
      <c r="G69" s="2" t="s">
        <v>466</v>
      </c>
      <c r="H69" s="2" t="s">
        <v>404</v>
      </c>
      <c r="I69" s="2" t="s">
        <v>405</v>
      </c>
      <c r="J69" s="2" t="s">
        <v>414</v>
      </c>
      <c r="K69" s="2">
        <v>30</v>
      </c>
      <c r="L69" s="2">
        <v>2016</v>
      </c>
      <c r="M69" s="15" t="s">
        <v>738</v>
      </c>
      <c r="N69" s="2">
        <v>7.0000000000000007E-2</v>
      </c>
      <c r="O69" s="2" t="s">
        <v>407</v>
      </c>
      <c r="P69" s="2" t="s">
        <v>408</v>
      </c>
    </row>
    <row r="70" spans="4:16" ht="14.25" customHeight="1" x14ac:dyDescent="0.3">
      <c r="D70" s="2" t="s">
        <v>589</v>
      </c>
      <c r="E70" s="2" t="s">
        <v>590</v>
      </c>
      <c r="F70" s="2" t="s">
        <v>465</v>
      </c>
      <c r="G70" s="2" t="s">
        <v>403</v>
      </c>
      <c r="H70" s="2" t="s">
        <v>421</v>
      </c>
      <c r="I70" s="2" t="s">
        <v>405</v>
      </c>
      <c r="J70" s="2" t="s">
        <v>471</v>
      </c>
      <c r="K70" s="2">
        <v>43</v>
      </c>
      <c r="L70" s="2">
        <v>2009</v>
      </c>
      <c r="M70" s="15" t="s">
        <v>739</v>
      </c>
      <c r="N70" s="2">
        <v>0.35</v>
      </c>
      <c r="O70" s="2" t="s">
        <v>407</v>
      </c>
      <c r="P70" s="2" t="s">
        <v>408</v>
      </c>
    </row>
    <row r="71" spans="4:16" ht="14.25" customHeight="1" x14ac:dyDescent="0.3">
      <c r="D71" s="2" t="s">
        <v>591</v>
      </c>
      <c r="E71" s="2" t="s">
        <v>592</v>
      </c>
      <c r="F71" s="2" t="s">
        <v>593</v>
      </c>
      <c r="G71" s="2" t="s">
        <v>403</v>
      </c>
      <c r="H71" s="2" t="s">
        <v>421</v>
      </c>
      <c r="I71" s="2" t="s">
        <v>405</v>
      </c>
      <c r="J71" s="2" t="s">
        <v>414</v>
      </c>
      <c r="K71" s="2">
        <v>32</v>
      </c>
      <c r="L71" s="2">
        <v>2020</v>
      </c>
      <c r="M71" s="15">
        <v>78844</v>
      </c>
      <c r="N71" s="2">
        <v>0</v>
      </c>
      <c r="O71" s="2" t="s">
        <v>407</v>
      </c>
      <c r="P71" s="2" t="s">
        <v>408</v>
      </c>
    </row>
    <row r="72" spans="4:16" ht="14.25" customHeight="1" x14ac:dyDescent="0.3">
      <c r="D72" s="2" t="s">
        <v>594</v>
      </c>
      <c r="E72" s="2" t="s">
        <v>595</v>
      </c>
      <c r="F72" s="2" t="s">
        <v>561</v>
      </c>
      <c r="G72" s="2" t="s">
        <v>455</v>
      </c>
      <c r="H72" s="2" t="s">
        <v>412</v>
      </c>
      <c r="I72" s="2" t="s">
        <v>413</v>
      </c>
      <c r="J72" s="2" t="s">
        <v>422</v>
      </c>
      <c r="K72" s="2">
        <v>58</v>
      </c>
      <c r="L72" s="2">
        <v>2002</v>
      </c>
      <c r="M72" s="15">
        <v>76354</v>
      </c>
      <c r="N72" s="2">
        <v>0</v>
      </c>
      <c r="O72" s="2" t="s">
        <v>407</v>
      </c>
      <c r="P72" s="2" t="s">
        <v>430</v>
      </c>
    </row>
    <row r="73" spans="4:16" ht="14.25" customHeight="1" x14ac:dyDescent="0.3">
      <c r="D73" s="2" t="s">
        <v>596</v>
      </c>
      <c r="E73" s="2" t="s">
        <v>597</v>
      </c>
      <c r="F73" s="2" t="s">
        <v>419</v>
      </c>
      <c r="G73" s="2" t="s">
        <v>420</v>
      </c>
      <c r="H73" s="2" t="s">
        <v>421</v>
      </c>
      <c r="I73" s="2" t="s">
        <v>405</v>
      </c>
      <c r="J73" s="2" t="s">
        <v>471</v>
      </c>
      <c r="K73" s="2">
        <v>37</v>
      </c>
      <c r="L73" s="2">
        <v>2019</v>
      </c>
      <c r="M73" s="15" t="s">
        <v>740</v>
      </c>
      <c r="N73" s="2">
        <v>0.2</v>
      </c>
      <c r="O73" s="2" t="s">
        <v>407</v>
      </c>
      <c r="P73" s="2" t="s">
        <v>430</v>
      </c>
    </row>
    <row r="74" spans="4:16" ht="14.25" customHeight="1" x14ac:dyDescent="0.3">
      <c r="D74" s="2" t="s">
        <v>598</v>
      </c>
      <c r="E74" s="2" t="s">
        <v>599</v>
      </c>
      <c r="F74" s="2" t="s">
        <v>438</v>
      </c>
      <c r="G74" s="2" t="s">
        <v>445</v>
      </c>
      <c r="H74" s="2" t="s">
        <v>421</v>
      </c>
      <c r="I74" s="2" t="s">
        <v>405</v>
      </c>
      <c r="J74" s="2" t="s">
        <v>471</v>
      </c>
      <c r="K74" s="2">
        <v>38</v>
      </c>
      <c r="L74" s="2">
        <v>2021</v>
      </c>
      <c r="M74" s="15" t="s">
        <v>741</v>
      </c>
      <c r="N74" s="2">
        <v>0.09</v>
      </c>
      <c r="O74" s="2" t="s">
        <v>479</v>
      </c>
      <c r="P74" s="2" t="s">
        <v>480</v>
      </c>
    </row>
    <row r="75" spans="4:16" ht="14.25" customHeight="1" x14ac:dyDescent="0.3">
      <c r="D75" s="2" t="s">
        <v>600</v>
      </c>
      <c r="E75" s="2" t="s">
        <v>601</v>
      </c>
      <c r="F75" s="2" t="s">
        <v>454</v>
      </c>
      <c r="G75" s="2" t="s">
        <v>455</v>
      </c>
      <c r="H75" s="2" t="s">
        <v>435</v>
      </c>
      <c r="I75" s="2" t="s">
        <v>413</v>
      </c>
      <c r="J75" s="2" t="s">
        <v>414</v>
      </c>
      <c r="K75" s="2">
        <v>55</v>
      </c>
      <c r="L75" s="2">
        <v>1998</v>
      </c>
      <c r="M75" s="15">
        <v>86299</v>
      </c>
      <c r="N75" s="2">
        <v>0</v>
      </c>
      <c r="O75" s="2" t="s">
        <v>407</v>
      </c>
      <c r="P75" s="2" t="s">
        <v>408</v>
      </c>
    </row>
    <row r="76" spans="4:16" ht="14.25" customHeight="1" x14ac:dyDescent="0.3">
      <c r="D76" s="2" t="s">
        <v>602</v>
      </c>
      <c r="E76" s="2" t="s">
        <v>603</v>
      </c>
      <c r="F76" s="2" t="s">
        <v>465</v>
      </c>
      <c r="G76" s="2" t="s">
        <v>466</v>
      </c>
      <c r="H76" s="2" t="s">
        <v>404</v>
      </c>
      <c r="I76" s="2" t="s">
        <v>413</v>
      </c>
      <c r="J76" s="2" t="s">
        <v>471</v>
      </c>
      <c r="K76" s="2">
        <v>57</v>
      </c>
      <c r="L76" s="2">
        <v>2003</v>
      </c>
      <c r="M76" s="15" t="s">
        <v>742</v>
      </c>
      <c r="N76" s="2">
        <v>0.4</v>
      </c>
      <c r="O76" s="2" t="s">
        <v>479</v>
      </c>
      <c r="P76" s="2" t="s">
        <v>604</v>
      </c>
    </row>
    <row r="77" spans="4:16" ht="14.25" customHeight="1" x14ac:dyDescent="0.3">
      <c r="D77" s="2" t="s">
        <v>605</v>
      </c>
      <c r="E77" s="2" t="s">
        <v>606</v>
      </c>
      <c r="F77" s="2" t="s">
        <v>505</v>
      </c>
      <c r="G77" s="2" t="s">
        <v>403</v>
      </c>
      <c r="H77" s="2" t="s">
        <v>412</v>
      </c>
      <c r="I77" s="2" t="s">
        <v>413</v>
      </c>
      <c r="J77" s="2" t="s">
        <v>471</v>
      </c>
      <c r="K77" s="2">
        <v>36</v>
      </c>
      <c r="L77" s="2">
        <v>2010</v>
      </c>
      <c r="M77" s="15">
        <v>53215</v>
      </c>
      <c r="N77" s="2">
        <v>0</v>
      </c>
      <c r="O77" s="2" t="s">
        <v>479</v>
      </c>
      <c r="P77" s="2" t="s">
        <v>604</v>
      </c>
    </row>
    <row r="78" spans="4:16" ht="14.25" customHeight="1" x14ac:dyDescent="0.3">
      <c r="D78" s="2" t="s">
        <v>607</v>
      </c>
      <c r="E78" s="2" t="s">
        <v>608</v>
      </c>
      <c r="F78" s="2" t="s">
        <v>609</v>
      </c>
      <c r="G78" s="2" t="s">
        <v>455</v>
      </c>
      <c r="H78" s="2" t="s">
        <v>404</v>
      </c>
      <c r="I78" s="2" t="s">
        <v>405</v>
      </c>
      <c r="J78" s="2" t="s">
        <v>414</v>
      </c>
      <c r="K78" s="2">
        <v>30</v>
      </c>
      <c r="L78" s="2">
        <v>2017</v>
      </c>
      <c r="M78" s="15">
        <v>86858</v>
      </c>
      <c r="N78" s="2">
        <v>0</v>
      </c>
      <c r="O78" s="2" t="s">
        <v>415</v>
      </c>
      <c r="P78" s="2" t="s">
        <v>416</v>
      </c>
    </row>
    <row r="79" spans="4:16" ht="14.25" customHeight="1" x14ac:dyDescent="0.3">
      <c r="D79" s="2" t="s">
        <v>610</v>
      </c>
      <c r="E79" s="2" t="s">
        <v>611</v>
      </c>
      <c r="F79" s="2" t="s">
        <v>426</v>
      </c>
      <c r="G79" s="2" t="s">
        <v>403</v>
      </c>
      <c r="H79" s="2" t="s">
        <v>412</v>
      </c>
      <c r="I79" s="2" t="s">
        <v>413</v>
      </c>
      <c r="J79" s="2" t="s">
        <v>414</v>
      </c>
      <c r="K79" s="2">
        <v>40</v>
      </c>
      <c r="L79" s="2">
        <v>2007</v>
      </c>
      <c r="M79" s="15">
        <v>93971</v>
      </c>
      <c r="N79" s="2">
        <v>0.08</v>
      </c>
      <c r="O79" s="2" t="s">
        <v>415</v>
      </c>
      <c r="P79" s="2" t="s">
        <v>416</v>
      </c>
    </row>
    <row r="80" spans="4:16" ht="14.25" customHeight="1" x14ac:dyDescent="0.3">
      <c r="D80" s="2" t="s">
        <v>612</v>
      </c>
      <c r="E80" s="2" t="s">
        <v>613</v>
      </c>
      <c r="F80" s="2" t="s">
        <v>510</v>
      </c>
      <c r="G80" s="2" t="s">
        <v>420</v>
      </c>
      <c r="H80" s="2" t="s">
        <v>435</v>
      </c>
      <c r="I80" s="2" t="s">
        <v>413</v>
      </c>
      <c r="J80" s="2" t="s">
        <v>471</v>
      </c>
      <c r="K80" s="2">
        <v>34</v>
      </c>
      <c r="L80" s="2">
        <v>2015</v>
      </c>
      <c r="M80" s="15">
        <v>57008</v>
      </c>
      <c r="N80" s="2">
        <v>0</v>
      </c>
      <c r="O80" s="2" t="s">
        <v>407</v>
      </c>
      <c r="P80" s="2" t="s">
        <v>430</v>
      </c>
    </row>
    <row r="81" spans="4:16" ht="14.25" customHeight="1" x14ac:dyDescent="0.3">
      <c r="D81" s="2" t="s">
        <v>614</v>
      </c>
      <c r="E81" s="2" t="s">
        <v>615</v>
      </c>
      <c r="F81" s="2" t="s">
        <v>402</v>
      </c>
      <c r="G81" s="2" t="s">
        <v>420</v>
      </c>
      <c r="H81" s="2" t="s">
        <v>412</v>
      </c>
      <c r="I81" s="2" t="s">
        <v>413</v>
      </c>
      <c r="J81" s="2" t="s">
        <v>471</v>
      </c>
      <c r="K81" s="2">
        <v>60</v>
      </c>
      <c r="L81" s="2">
        <v>2015</v>
      </c>
      <c r="M81" s="15" t="s">
        <v>743</v>
      </c>
      <c r="N81" s="2">
        <v>0.15</v>
      </c>
      <c r="O81" s="2" t="s">
        <v>407</v>
      </c>
      <c r="P81" s="2" t="s">
        <v>430</v>
      </c>
    </row>
    <row r="82" spans="4:16" ht="14.25" customHeight="1" x14ac:dyDescent="0.3">
      <c r="D82" s="2" t="s">
        <v>616</v>
      </c>
      <c r="E82" s="2" t="s">
        <v>617</v>
      </c>
      <c r="F82" s="2" t="s">
        <v>510</v>
      </c>
      <c r="G82" s="2" t="s">
        <v>466</v>
      </c>
      <c r="H82" s="2" t="s">
        <v>435</v>
      </c>
      <c r="I82" s="2" t="s">
        <v>413</v>
      </c>
      <c r="J82" s="2" t="s">
        <v>406</v>
      </c>
      <c r="K82" s="2">
        <v>41</v>
      </c>
      <c r="L82" s="2">
        <v>2016</v>
      </c>
      <c r="M82" s="15">
        <v>64847</v>
      </c>
      <c r="N82" s="2">
        <v>0</v>
      </c>
      <c r="O82" s="2" t="s">
        <v>407</v>
      </c>
      <c r="P82" s="2" t="s">
        <v>442</v>
      </c>
    </row>
    <row r="83" spans="4:16" ht="14.25" customHeight="1" x14ac:dyDescent="0.3">
      <c r="D83" s="2" t="s">
        <v>618</v>
      </c>
      <c r="E83" s="2" t="s">
        <v>619</v>
      </c>
      <c r="F83" s="2" t="s">
        <v>499</v>
      </c>
      <c r="G83" s="2" t="s">
        <v>455</v>
      </c>
      <c r="H83" s="2" t="s">
        <v>404</v>
      </c>
      <c r="I83" s="2" t="s">
        <v>413</v>
      </c>
      <c r="J83" s="2" t="s">
        <v>422</v>
      </c>
      <c r="K83" s="2">
        <v>53</v>
      </c>
      <c r="L83" s="2">
        <v>1992</v>
      </c>
      <c r="M83" s="15" t="s">
        <v>744</v>
      </c>
      <c r="N83" s="2">
        <v>0.11</v>
      </c>
      <c r="O83" s="2" t="s">
        <v>407</v>
      </c>
      <c r="P83" s="2" t="s">
        <v>442</v>
      </c>
    </row>
    <row r="84" spans="4:16" ht="14.25" customHeight="1" x14ac:dyDescent="0.3">
      <c r="D84" s="2" t="s">
        <v>620</v>
      </c>
      <c r="E84" s="2" t="s">
        <v>621</v>
      </c>
      <c r="F84" s="2" t="s">
        <v>494</v>
      </c>
      <c r="G84" s="2" t="s">
        <v>455</v>
      </c>
      <c r="H84" s="2" t="s">
        <v>421</v>
      </c>
      <c r="I84" s="2" t="s">
        <v>413</v>
      </c>
      <c r="J84" s="2" t="s">
        <v>406</v>
      </c>
      <c r="K84" s="2">
        <v>45</v>
      </c>
      <c r="L84" s="2">
        <v>2005</v>
      </c>
      <c r="M84" s="15">
        <v>70505</v>
      </c>
      <c r="N84" s="2">
        <v>0</v>
      </c>
      <c r="O84" s="2" t="s">
        <v>407</v>
      </c>
      <c r="P84" s="2" t="s">
        <v>446</v>
      </c>
    </row>
    <row r="85" spans="4:16" ht="14.25" customHeight="1" x14ac:dyDescent="0.3">
      <c r="D85" s="2" t="s">
        <v>622</v>
      </c>
      <c r="E85" s="2" t="s">
        <v>623</v>
      </c>
      <c r="F85" s="2" t="s">
        <v>419</v>
      </c>
      <c r="G85" s="2" t="s">
        <v>455</v>
      </c>
      <c r="H85" s="2" t="s">
        <v>404</v>
      </c>
      <c r="I85" s="2" t="s">
        <v>405</v>
      </c>
      <c r="J85" s="2" t="s">
        <v>471</v>
      </c>
      <c r="K85" s="2">
        <v>30</v>
      </c>
      <c r="L85" s="2">
        <v>2016</v>
      </c>
      <c r="M85" s="15" t="s">
        <v>745</v>
      </c>
      <c r="N85" s="2">
        <v>0.28000000000000003</v>
      </c>
      <c r="O85" s="2" t="s">
        <v>479</v>
      </c>
      <c r="P85" s="2" t="s">
        <v>480</v>
      </c>
    </row>
    <row r="86" spans="4:16" ht="14.25" customHeight="1" x14ac:dyDescent="0.3">
      <c r="D86" s="2" t="s">
        <v>624</v>
      </c>
      <c r="E86" s="2" t="s">
        <v>625</v>
      </c>
      <c r="F86" s="2" t="s">
        <v>419</v>
      </c>
      <c r="G86" s="2" t="s">
        <v>445</v>
      </c>
      <c r="H86" s="2" t="s">
        <v>421</v>
      </c>
      <c r="I86" s="2" t="s">
        <v>413</v>
      </c>
      <c r="J86" s="2" t="s">
        <v>422</v>
      </c>
      <c r="K86" s="2">
        <v>26</v>
      </c>
      <c r="L86" s="2">
        <v>2020</v>
      </c>
      <c r="M86" s="15" t="s">
        <v>746</v>
      </c>
      <c r="N86" s="2">
        <v>0.27</v>
      </c>
      <c r="O86" s="2" t="s">
        <v>407</v>
      </c>
      <c r="P86" s="2" t="s">
        <v>423</v>
      </c>
    </row>
    <row r="87" spans="4:16" ht="14.25" customHeight="1" x14ac:dyDescent="0.3">
      <c r="D87" s="2" t="s">
        <v>626</v>
      </c>
      <c r="E87" s="2" t="s">
        <v>627</v>
      </c>
      <c r="F87" s="2" t="s">
        <v>570</v>
      </c>
      <c r="G87" s="2" t="s">
        <v>451</v>
      </c>
      <c r="H87" s="2" t="s">
        <v>412</v>
      </c>
      <c r="I87" s="2" t="s">
        <v>405</v>
      </c>
      <c r="J87" s="2" t="s">
        <v>414</v>
      </c>
      <c r="K87" s="2">
        <v>45</v>
      </c>
      <c r="L87" s="2">
        <v>2003</v>
      </c>
      <c r="M87" s="15">
        <v>48345</v>
      </c>
      <c r="N87" s="2">
        <v>0</v>
      </c>
      <c r="O87" s="2" t="s">
        <v>415</v>
      </c>
      <c r="P87" s="2" t="s">
        <v>520</v>
      </c>
    </row>
    <row r="88" spans="4:16" ht="14.25" customHeight="1" x14ac:dyDescent="0.3">
      <c r="D88" s="2" t="s">
        <v>628</v>
      </c>
      <c r="E88" s="2" t="s">
        <v>629</v>
      </c>
      <c r="F88" s="2" t="s">
        <v>419</v>
      </c>
      <c r="G88" s="2" t="s">
        <v>451</v>
      </c>
      <c r="H88" s="2" t="s">
        <v>412</v>
      </c>
      <c r="I88" s="2" t="s">
        <v>413</v>
      </c>
      <c r="J88" s="2" t="s">
        <v>414</v>
      </c>
      <c r="K88" s="2">
        <v>42</v>
      </c>
      <c r="L88" s="2">
        <v>2014</v>
      </c>
      <c r="M88" s="15" t="s">
        <v>747</v>
      </c>
      <c r="N88" s="2">
        <v>0.3</v>
      </c>
      <c r="O88" s="2" t="s">
        <v>415</v>
      </c>
      <c r="P88" s="2" t="s">
        <v>500</v>
      </c>
    </row>
    <row r="89" spans="4:16" ht="14.25" customHeight="1" x14ac:dyDescent="0.3">
      <c r="D89" s="2" t="s">
        <v>630</v>
      </c>
      <c r="E89" s="2" t="s">
        <v>631</v>
      </c>
      <c r="F89" s="2" t="s">
        <v>593</v>
      </c>
      <c r="G89" s="2" t="s">
        <v>403</v>
      </c>
      <c r="H89" s="2" t="s">
        <v>435</v>
      </c>
      <c r="I89" s="2" t="s">
        <v>405</v>
      </c>
      <c r="J89" s="2" t="s">
        <v>471</v>
      </c>
      <c r="K89" s="2">
        <v>41</v>
      </c>
      <c r="L89" s="2">
        <v>2009</v>
      </c>
      <c r="M89" s="15">
        <v>69803</v>
      </c>
      <c r="N89" s="2">
        <v>0</v>
      </c>
      <c r="O89" s="2" t="s">
        <v>479</v>
      </c>
      <c r="P89" s="2" t="s">
        <v>480</v>
      </c>
    </row>
    <row r="90" spans="4:16" ht="14.25" customHeight="1" x14ac:dyDescent="0.3">
      <c r="D90" s="2" t="s">
        <v>632</v>
      </c>
      <c r="E90" s="2" t="s">
        <v>633</v>
      </c>
      <c r="F90" s="2" t="s">
        <v>634</v>
      </c>
      <c r="G90" s="2" t="s">
        <v>403</v>
      </c>
      <c r="H90" s="2" t="s">
        <v>435</v>
      </c>
      <c r="I90" s="2" t="s">
        <v>405</v>
      </c>
      <c r="J90" s="2" t="s">
        <v>471</v>
      </c>
      <c r="K90" s="2">
        <v>48</v>
      </c>
      <c r="L90" s="2">
        <v>2019</v>
      </c>
      <c r="M90" s="15">
        <v>76588</v>
      </c>
      <c r="N90" s="2">
        <v>0</v>
      </c>
      <c r="O90" s="2" t="s">
        <v>479</v>
      </c>
      <c r="P90" s="2" t="s">
        <v>485</v>
      </c>
    </row>
    <row r="91" spans="4:16" ht="14.25" customHeight="1" x14ac:dyDescent="0.3">
      <c r="D91" s="2" t="s">
        <v>635</v>
      </c>
      <c r="E91" s="2" t="s">
        <v>636</v>
      </c>
      <c r="F91" s="2" t="s">
        <v>637</v>
      </c>
      <c r="G91" s="2" t="s">
        <v>403</v>
      </c>
      <c r="H91" s="2" t="s">
        <v>412</v>
      </c>
      <c r="I91" s="2" t="s">
        <v>413</v>
      </c>
      <c r="J91" s="2" t="s">
        <v>422</v>
      </c>
      <c r="K91" s="2">
        <v>29</v>
      </c>
      <c r="L91" s="2">
        <v>2018</v>
      </c>
      <c r="M91" s="15">
        <v>84596</v>
      </c>
      <c r="N91" s="2">
        <v>0</v>
      </c>
      <c r="O91" s="2" t="s">
        <v>407</v>
      </c>
      <c r="P91" s="2" t="s">
        <v>442</v>
      </c>
    </row>
    <row r="92" spans="4:16" ht="14.25" customHeight="1" x14ac:dyDescent="0.3">
      <c r="D92" s="2" t="s">
        <v>638</v>
      </c>
      <c r="E92" s="2" t="s">
        <v>639</v>
      </c>
      <c r="F92" s="2" t="s">
        <v>438</v>
      </c>
      <c r="G92" s="2" t="s">
        <v>466</v>
      </c>
      <c r="H92" s="2" t="s">
        <v>404</v>
      </c>
      <c r="I92" s="2" t="s">
        <v>413</v>
      </c>
      <c r="J92" s="2" t="s">
        <v>414</v>
      </c>
      <c r="K92" s="2">
        <v>27</v>
      </c>
      <c r="L92" s="2">
        <v>2018</v>
      </c>
      <c r="M92" s="15" t="s">
        <v>748</v>
      </c>
      <c r="N92" s="2">
        <v>0.1</v>
      </c>
      <c r="O92" s="2" t="s">
        <v>415</v>
      </c>
      <c r="P92" s="2" t="s">
        <v>416</v>
      </c>
    </row>
    <row r="93" spans="4:16" ht="14.25" customHeight="1" x14ac:dyDescent="0.3">
      <c r="D93" s="2" t="s">
        <v>640</v>
      </c>
      <c r="E93" s="2" t="s">
        <v>641</v>
      </c>
      <c r="F93" s="2" t="s">
        <v>402</v>
      </c>
      <c r="G93" s="2" t="s">
        <v>420</v>
      </c>
      <c r="H93" s="2" t="s">
        <v>421</v>
      </c>
      <c r="I93" s="2" t="s">
        <v>405</v>
      </c>
      <c r="J93" s="2" t="s">
        <v>414</v>
      </c>
      <c r="K93" s="2">
        <v>33</v>
      </c>
      <c r="L93" s="2">
        <v>2018</v>
      </c>
      <c r="M93" s="15" t="s">
        <v>749</v>
      </c>
      <c r="N93" s="2">
        <v>0.15</v>
      </c>
      <c r="O93" s="2" t="s">
        <v>415</v>
      </c>
      <c r="P93" s="2" t="s">
        <v>500</v>
      </c>
    </row>
    <row r="94" spans="4:16" ht="14.25" customHeight="1" x14ac:dyDescent="0.3">
      <c r="D94" s="2" t="s">
        <v>642</v>
      </c>
      <c r="E94" s="2" t="s">
        <v>643</v>
      </c>
      <c r="F94" s="2" t="s">
        <v>510</v>
      </c>
      <c r="G94" s="2" t="s">
        <v>420</v>
      </c>
      <c r="H94" s="2" t="s">
        <v>435</v>
      </c>
      <c r="I94" s="2" t="s">
        <v>405</v>
      </c>
      <c r="J94" s="2" t="s">
        <v>471</v>
      </c>
      <c r="K94" s="2">
        <v>26</v>
      </c>
      <c r="L94" s="2">
        <v>2019</v>
      </c>
      <c r="M94" s="15">
        <v>59817</v>
      </c>
      <c r="N94" s="2">
        <v>0</v>
      </c>
      <c r="O94" s="2" t="s">
        <v>479</v>
      </c>
      <c r="P94" s="2" t="s">
        <v>604</v>
      </c>
    </row>
    <row r="95" spans="4:16" ht="14.25" customHeight="1" x14ac:dyDescent="0.3">
      <c r="D95" s="2" t="s">
        <v>644</v>
      </c>
      <c r="E95" s="2" t="s">
        <v>645</v>
      </c>
      <c r="F95" s="2" t="s">
        <v>433</v>
      </c>
      <c r="G95" s="2" t="s">
        <v>434</v>
      </c>
      <c r="H95" s="2" t="s">
        <v>412</v>
      </c>
      <c r="I95" s="2" t="s">
        <v>413</v>
      </c>
      <c r="J95" s="2" t="s">
        <v>414</v>
      </c>
      <c r="K95" s="2">
        <v>31</v>
      </c>
      <c r="L95" s="2">
        <v>2017</v>
      </c>
      <c r="M95" s="15">
        <v>55854</v>
      </c>
      <c r="N95" s="2">
        <v>0</v>
      </c>
      <c r="O95" s="2" t="s">
        <v>407</v>
      </c>
      <c r="P95" s="2" t="s">
        <v>446</v>
      </c>
    </row>
    <row r="96" spans="4:16" ht="14.25" customHeight="1" x14ac:dyDescent="0.3">
      <c r="D96" s="2" t="s">
        <v>646</v>
      </c>
      <c r="E96" s="2" t="s">
        <v>647</v>
      </c>
      <c r="F96" s="2" t="s">
        <v>529</v>
      </c>
      <c r="G96" s="2" t="s">
        <v>451</v>
      </c>
      <c r="H96" s="2" t="s">
        <v>404</v>
      </c>
      <c r="I96" s="2" t="s">
        <v>413</v>
      </c>
      <c r="J96" s="2" t="s">
        <v>414</v>
      </c>
      <c r="K96" s="2">
        <v>53</v>
      </c>
      <c r="L96" s="2">
        <v>2002</v>
      </c>
      <c r="M96" s="15">
        <v>95998</v>
      </c>
      <c r="N96" s="2">
        <v>0</v>
      </c>
      <c r="O96" s="2" t="s">
        <v>407</v>
      </c>
      <c r="P96" s="2" t="s">
        <v>408</v>
      </c>
    </row>
    <row r="97" spans="4:16" ht="14.25" customHeight="1" x14ac:dyDescent="0.3">
      <c r="D97" s="2" t="s">
        <v>648</v>
      </c>
      <c r="E97" s="2" t="s">
        <v>649</v>
      </c>
      <c r="F97" s="2" t="s">
        <v>402</v>
      </c>
      <c r="G97" s="2" t="s">
        <v>434</v>
      </c>
      <c r="H97" s="2" t="s">
        <v>412</v>
      </c>
      <c r="I97" s="2" t="s">
        <v>405</v>
      </c>
      <c r="J97" s="2" t="s">
        <v>414</v>
      </c>
      <c r="K97" s="2">
        <v>34</v>
      </c>
      <c r="L97" s="2">
        <v>2015</v>
      </c>
      <c r="M97" s="15" t="s">
        <v>750</v>
      </c>
      <c r="N97" s="2">
        <v>0.13</v>
      </c>
      <c r="O97" s="2" t="s">
        <v>407</v>
      </c>
      <c r="P97" s="2" t="s">
        <v>430</v>
      </c>
    </row>
    <row r="98" spans="4:16" ht="14.25" customHeight="1" x14ac:dyDescent="0.3">
      <c r="D98" s="2" t="s">
        <v>650</v>
      </c>
      <c r="E98" s="2" t="s">
        <v>558</v>
      </c>
      <c r="F98" s="2" t="s">
        <v>465</v>
      </c>
      <c r="G98" s="2" t="s">
        <v>420</v>
      </c>
      <c r="H98" s="2" t="s">
        <v>421</v>
      </c>
      <c r="I98" s="2" t="s">
        <v>405</v>
      </c>
      <c r="J98" s="2" t="s">
        <v>414</v>
      </c>
      <c r="K98" s="2">
        <v>54</v>
      </c>
      <c r="L98" s="2">
        <v>2011</v>
      </c>
      <c r="M98" s="15" t="s">
        <v>751</v>
      </c>
      <c r="N98" s="2">
        <v>0.3</v>
      </c>
      <c r="O98" s="2" t="s">
        <v>415</v>
      </c>
      <c r="P98" s="2" t="s">
        <v>500</v>
      </c>
    </row>
    <row r="99" spans="4:16" ht="14.25" customHeight="1" x14ac:dyDescent="0.3">
      <c r="D99" s="2" t="s">
        <v>651</v>
      </c>
      <c r="E99" s="2" t="s">
        <v>652</v>
      </c>
      <c r="F99" s="2" t="s">
        <v>634</v>
      </c>
      <c r="G99" s="2" t="s">
        <v>403</v>
      </c>
      <c r="H99" s="2" t="s">
        <v>412</v>
      </c>
      <c r="I99" s="2" t="s">
        <v>405</v>
      </c>
      <c r="J99" s="2" t="s">
        <v>471</v>
      </c>
      <c r="K99" s="2">
        <v>32</v>
      </c>
      <c r="L99" s="2">
        <v>2021</v>
      </c>
      <c r="M99" s="15">
        <v>88072</v>
      </c>
      <c r="N99" s="2">
        <v>0</v>
      </c>
      <c r="O99" s="2" t="s">
        <v>479</v>
      </c>
      <c r="P99" s="2" t="s">
        <v>604</v>
      </c>
    </row>
    <row r="100" spans="4:16" ht="14.25" customHeight="1" x14ac:dyDescent="0.3">
      <c r="D100" s="2" t="s">
        <v>653</v>
      </c>
      <c r="E100" s="2" t="s">
        <v>654</v>
      </c>
      <c r="F100" s="2" t="s">
        <v>426</v>
      </c>
      <c r="G100" s="2" t="s">
        <v>403</v>
      </c>
      <c r="H100" s="2" t="s">
        <v>404</v>
      </c>
      <c r="I100" s="2" t="s">
        <v>413</v>
      </c>
      <c r="J100" s="2" t="s">
        <v>414</v>
      </c>
      <c r="K100" s="2">
        <v>28</v>
      </c>
      <c r="L100" s="2">
        <v>2020</v>
      </c>
      <c r="M100" s="15">
        <v>67925</v>
      </c>
      <c r="N100" s="2">
        <v>0.08</v>
      </c>
      <c r="O100" s="2" t="s">
        <v>415</v>
      </c>
      <c r="P100" s="2" t="s">
        <v>460</v>
      </c>
    </row>
    <row r="101" spans="4:16" ht="14.25" customHeight="1" x14ac:dyDescent="0.3"/>
    <row r="102" spans="4:16" ht="14.25" customHeight="1" x14ac:dyDescent="0.3"/>
    <row r="103" spans="4:16" ht="14.25" customHeight="1" x14ac:dyDescent="0.3"/>
    <row r="104" spans="4:16" ht="14.25" customHeight="1" x14ac:dyDescent="0.3"/>
    <row r="105" spans="4:16" ht="14.25" customHeight="1" x14ac:dyDescent="0.3"/>
    <row r="106" spans="4:16" ht="14.25" customHeight="1" x14ac:dyDescent="0.3"/>
    <row r="107" spans="4:16" ht="14.25" customHeight="1" x14ac:dyDescent="0.3"/>
    <row r="108" spans="4:16" ht="14.25" customHeight="1" x14ac:dyDescent="0.3"/>
    <row r="109" spans="4:16" ht="14.25" customHeight="1" x14ac:dyDescent="0.3"/>
    <row r="110" spans="4:16" ht="14.25" customHeight="1" x14ac:dyDescent="0.3"/>
    <row r="111" spans="4:16" ht="14.25" customHeight="1" x14ac:dyDescent="0.3"/>
    <row r="112" spans="4:16"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FFD9-B1E4-4987-9DCA-51DD365383A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Qn.1</vt:lpstr>
      <vt:lpstr>Qn,2</vt:lpstr>
      <vt:lpstr>Sheet3</vt:lpstr>
      <vt:lpstr>Qn 3. </vt:lpstr>
      <vt:lpstr>Sheet4</vt:lpstr>
      <vt:lpstr>Sheet5</vt:lpstr>
      <vt:lpstr>Sheet6</vt:lpstr>
      <vt:lpstr>Qn. 4</vt:lpstr>
      <vt:lpstr>Sheet7</vt:lpstr>
      <vt:lpstr>DASHBOARD</vt:lpstr>
      <vt:lpstr>Qn.6</vt:lpstr>
      <vt:lpstr>interpretation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Mishra</cp:lastModifiedBy>
  <dcterms:modified xsi:type="dcterms:W3CDTF">2025-05-25T15:34:23Z</dcterms:modified>
</cp:coreProperties>
</file>