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Mohit\Projects\Coffee Sales Dashboard\"/>
    </mc:Choice>
  </mc:AlternateContent>
  <xr:revisionPtr revIDLastSave="0" documentId="13_ncr:1_{E12D54D0-BFCE-4E16-8ADA-EB386986D438}"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 i="17"/>
  <c r="I2"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<sst xmlns="http://schemas.openxmlformats.org/spreadsheetml/2006/main" count="11128" uniqueCount="6221">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</sst>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8" formatCode="dd/mmm/yyyy"/>
    <numFmt numFmtId="169" formatCode="0.0\ &quot;kg&quot;"/>
    <numFmt numFmtId="171" formatCode="_-[$$-409]* #,##0.00_ ;_-[$$-409]* \-#,##0.00\ ;_-[$$-409]* &quot;-&quot;??_ ;_-@_ "/>
    <numFmt numFmtId="172"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9" fontId="0" fillId="0" borderId="0" xfId="0" applyNumberFormat="1"/>
    <xf numFmtId="171"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1" formatCode="_-[$$-409]* #,##0.00_ ;_-[$$-409]* \-#,##0.00\ ;_-[$$-409]* &quot;-&quot;??_ ;_-@_ "/>
    </dxf>
    <dxf>
      <numFmt numFmtId="171"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CA541308-6136-46FB-A2FE-60FA313ED34D}">
      <tableStyleElement type="wholeTable" dxfId="1"/>
      <tableStyleElement type="headerRow" dxfId="0"/>
    </tableStyle>
    <tableStyle name="Timeline Style 1" pivot="0" table="0" count="8" xr9:uid="{06EB1A31-E1E6-408A-97E3-44955B50B802}">
      <tableStyleElement type="wholeTable" dxfId="4"/>
      <tableStyleElement type="headerRow" dxfId="3"/>
    </tableStyle>
  </tableStyles>
  <colors>
    <mruColors>
      <color rgb="FF3C1464"/>
      <color rgb="FF89FFBE"/>
      <color rgb="FF5DFFA6"/>
      <color rgb="FF00FA71"/>
      <color rgb="FF007033"/>
      <color rgb="FFA366E0"/>
      <color rgb="FFC096EA"/>
      <color rgb="FF9F5FDF"/>
      <color rgb="FFD9C0F2"/>
      <color rgb="FF3C72C4"/>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Style">
        <x14:slicerStyle name="Purple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366E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rgbClr val="00B0F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789-47DA-BD72-E8403FC5A637}"/>
            </c:ext>
          </c:extLst>
        </c:ser>
        <c:ser>
          <c:idx val="1"/>
          <c:order val="1"/>
          <c:tx>
            <c:strRef>
              <c:f>TotalSales!$D$1:$D$2</c:f>
              <c:strCache>
                <c:ptCount val="1"/>
                <c:pt idx="0">
                  <c:v>Excelsa</c:v>
                </c:pt>
              </c:strCache>
            </c:strRef>
          </c:tx>
          <c:spPr>
            <a:ln w="28575" cap="rnd">
              <a:solidFill>
                <a:schemeClr val="accent2">
                  <a:lumMod val="75000"/>
                </a:schemeClr>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789-47DA-BD72-E8403FC5A637}"/>
            </c:ext>
          </c:extLst>
        </c:ser>
        <c:ser>
          <c:idx val="2"/>
          <c:order val="2"/>
          <c:tx>
            <c:strRef>
              <c:f>TotalSales!$E$1:$E$2</c:f>
              <c:strCache>
                <c:ptCount val="1"/>
                <c:pt idx="0">
                  <c:v>Liberica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789-47DA-BD72-E8403FC5A637}"/>
            </c:ext>
          </c:extLst>
        </c:ser>
        <c:ser>
          <c:idx val="3"/>
          <c:order val="3"/>
          <c:tx>
            <c:strRef>
              <c:f>TotalSales!$F$1:$F$2</c:f>
              <c:strCache>
                <c:ptCount val="1"/>
                <c:pt idx="0">
                  <c:v>Robusta</c:v>
                </c:pt>
              </c:strCache>
            </c:strRef>
          </c:tx>
          <c:spPr>
            <a:ln w="28575" cap="rnd">
              <a:solidFill>
                <a:srgbClr val="FF0000"/>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789-47DA-BD72-E8403FC5A637}"/>
            </c:ext>
          </c:extLst>
        </c:ser>
        <c:dLbls>
          <c:showLegendKey val="0"/>
          <c:showVal val="0"/>
          <c:showCatName val="0"/>
          <c:showSerName val="0"/>
          <c:showPercent val="0"/>
          <c:showBubbleSize val="0"/>
        </c:dLbls>
        <c:smooth val="0"/>
        <c:axId val="286766623"/>
        <c:axId val="440717343"/>
      </c:lineChart>
      <c:catAx>
        <c:axId val="2867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0717343"/>
        <c:crosses val="autoZero"/>
        <c:auto val="1"/>
        <c:lblAlgn val="ctr"/>
        <c:lblOffset val="100"/>
        <c:noMultiLvlLbl val="0"/>
      </c:catAx>
      <c:valAx>
        <c:axId val="440717343"/>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867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0FA71"/>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FA71"/>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FFBE"/>
          </a:solidFill>
          <a:ln w="25400">
            <a:solidFill>
              <a:schemeClr val="bg1"/>
            </a:solidFill>
          </a:ln>
          <a:effectLst/>
        </c:spPr>
      </c:pivotFmt>
      <c:pivotFmt>
        <c:idx val="10"/>
        <c:spPr>
          <a:solidFill>
            <a:srgbClr val="00FA71"/>
          </a:solidFill>
          <a:ln w="25400">
            <a:solidFill>
              <a:schemeClr val="bg1"/>
            </a:solidFill>
          </a:ln>
          <a:effectLst/>
        </c:spPr>
      </c:pivotFmt>
      <c:pivotFmt>
        <c:idx val="11"/>
        <c:spPr>
          <a:solidFill>
            <a:srgbClr val="007033"/>
          </a:solidFill>
          <a:ln w="25400">
            <a:solidFill>
              <a:schemeClr val="bg1"/>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F3FF-47BA-8646-AF6426E3E833}"/>
              </c:ext>
            </c:extLst>
          </c:dPt>
          <c:dPt>
            <c:idx val="1"/>
            <c:invertIfNegative val="0"/>
            <c:bubble3D val="0"/>
            <c:spPr>
              <a:solidFill>
                <a:srgbClr val="00FA71"/>
              </a:solidFill>
              <a:ln w="25400">
                <a:solidFill>
                  <a:schemeClr val="bg1"/>
                </a:solidFill>
              </a:ln>
              <a:effectLst/>
            </c:spPr>
            <c:extLst>
              <c:ext xmlns:c16="http://schemas.microsoft.com/office/drawing/2014/chart" uri="{C3380CC4-5D6E-409C-BE32-E72D297353CC}">
                <c16:uniqueId val="{00000003-F3FF-47BA-8646-AF6426E3E833}"/>
              </c:ext>
            </c:extLst>
          </c:dPt>
          <c:dPt>
            <c:idx val="2"/>
            <c:invertIfNegative val="0"/>
            <c:bubble3D val="0"/>
            <c:spPr>
              <a:solidFill>
                <a:srgbClr val="007033"/>
              </a:solidFill>
              <a:ln w="25400">
                <a:solidFill>
                  <a:schemeClr val="bg1"/>
                </a:solidFill>
              </a:ln>
              <a:effectLst/>
            </c:spPr>
            <c:extLst>
              <c:ext xmlns:c16="http://schemas.microsoft.com/office/drawing/2014/chart" uri="{C3380CC4-5D6E-409C-BE32-E72D297353CC}">
                <c16:uniqueId val="{00000005-F3FF-47BA-8646-AF6426E3E83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3FF-47BA-8646-AF6426E3E833}"/>
            </c:ext>
          </c:extLst>
        </c:ser>
        <c:dLbls>
          <c:dLblPos val="outEnd"/>
          <c:showLegendKey val="0"/>
          <c:showVal val="1"/>
          <c:showCatName val="0"/>
          <c:showSerName val="0"/>
          <c:showPercent val="0"/>
          <c:showBubbleSize val="0"/>
        </c:dLbls>
        <c:gapWidth val="182"/>
        <c:axId val="446975567"/>
        <c:axId val="446976527"/>
      </c:barChart>
      <c:catAx>
        <c:axId val="4469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6976527"/>
        <c:crosses val="autoZero"/>
        <c:auto val="1"/>
        <c:lblAlgn val="ctr"/>
        <c:lblOffset val="100"/>
        <c:noMultiLvlLbl val="0"/>
      </c:catAx>
      <c:valAx>
        <c:axId val="4469765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69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33"/>
          </a:solidFill>
          <a:ln w="25400">
            <a:solidFill>
              <a:schemeClr val="bg1"/>
            </a:solidFill>
          </a:ln>
          <a:effectLst/>
        </c:spPr>
      </c:pivotFmt>
      <c:pivotFmt>
        <c:idx val="2"/>
        <c:spPr>
          <a:solidFill>
            <a:srgbClr val="00FA71"/>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FA71"/>
          </a:solidFill>
          <a:ln w="25400">
            <a:solidFill>
              <a:schemeClr val="bg1"/>
            </a:solidFill>
          </a:ln>
          <a:effectLst/>
        </c:spPr>
      </c:pivotFmt>
      <c:pivotFmt>
        <c:idx val="7"/>
        <c:spPr>
          <a:solidFill>
            <a:srgbClr val="00703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Top5Customers!$B$1</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B99F-4177-BE85-DCB2B24705EC}"/>
              </c:ext>
            </c:extLst>
          </c:dPt>
          <c:dPt>
            <c:idx val="1"/>
            <c:invertIfNegative val="0"/>
            <c:bubble3D val="0"/>
            <c:extLst>
              <c:ext xmlns:c16="http://schemas.microsoft.com/office/drawing/2014/chart" uri="{C3380CC4-5D6E-409C-BE32-E72D297353CC}">
                <c16:uniqueId val="{00000001-B99F-4177-BE85-DCB2B24705EC}"/>
              </c:ext>
            </c:extLst>
          </c:dPt>
          <c:dPt>
            <c:idx val="2"/>
            <c:invertIfNegative val="0"/>
            <c:bubble3D val="0"/>
            <c:extLst>
              <c:ext xmlns:c16="http://schemas.microsoft.com/office/drawing/2014/chart" uri="{C3380CC4-5D6E-409C-BE32-E72D297353CC}">
                <c16:uniqueId val="{00000002-B99F-4177-BE85-DCB2B24705E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Top5Customers!$A$2:$A$6</c:f>
              <c:strCache>
                <c:ptCount val="5"/>
                <c:pt idx="0">
                  <c:v>Don Flintiff</c:v>
                </c:pt>
                <c:pt idx="1">
                  <c:v>Nealson Cuttler</c:v>
                </c:pt>
                <c:pt idx="2">
                  <c:v>Terri Farra</c:v>
                </c:pt>
                <c:pt idx="3">
                  <c:v>Brenn Dundredge</c:v>
                </c:pt>
                <c:pt idx="4">
                  <c:v>Allis Wilmore</c:v>
                </c:pt>
              </c:strCache>
            </c:strRef>
          </c:cat>
          <c:val>
            <c:numRef>
              <c:f>Top5Customers!$B$2:$B$6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99F-4177-BE85-DCB2B24705EC}"/>
            </c:ext>
          </c:extLst>
        </c:ser>
        <c:dLbls>
          <c:dLblPos val="outEnd"/>
          <c:showLegendKey val="0"/>
          <c:showVal val="1"/>
          <c:showCatName val="0"/>
          <c:showSerName val="0"/>
          <c:showPercent val="0"/>
          <c:showBubbleSize val="0"/>
        </c:dLbls>
        <c:gapWidth val="182"/>
        <c:axId val="446975567"/>
        <c:axId val="446976527"/>
      </c:barChart>
      <c:catAx>
        <c:axId val="4469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6976527"/>
        <c:crosses val="autoZero"/>
        <c:auto val="1"/>
        <c:lblAlgn val="ctr"/>
        <c:lblOffset val="100"/>
        <c:noMultiLvlLbl val="0"/>
      </c:catAx>
      <c:valAx>
        <c:axId val="4469765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69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8" name="Rectangle 7">
          <a:extLst>
            <a:ext uri="{FF2B5EF4-FFF2-40B4-BE49-F238E27FC236}">
              <a16:creationId xmlns:a16="http://schemas.microsoft.com/office/drawing/2014/main" id="{03F58A4D-3EEE-DBEF-07F5-BCD5E4E2D796}"/>
            </a:ext>
          </a:extLst>
        </xdr:cNvPr>
        <xdr:cNvSpPr/>
      </xdr:nvSpPr>
      <xdr:spPr>
        <a:xfrm>
          <a:off x="122621" y="61310"/>
          <a:ext cx="15327586" cy="73572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0</xdr:colOff>
      <xdr:row>16</xdr:row>
      <xdr:rowOff>57149</xdr:rowOff>
    </xdr:from>
    <xdr:to>
      <xdr:col>15</xdr:col>
      <xdr:colOff>9041</xdr:colOff>
      <xdr:row>42</xdr:row>
      <xdr:rowOff>180974</xdr:rowOff>
    </xdr:to>
    <xdr:graphicFrame macro="">
      <xdr:nvGraphicFramePr>
        <xdr:cNvPr id="9" name="Chart 8">
          <a:extLst>
            <a:ext uri="{FF2B5EF4-FFF2-40B4-BE49-F238E27FC236}">
              <a16:creationId xmlns:a16="http://schemas.microsoft.com/office/drawing/2014/main" id="{738D793B-6023-4133-8EC0-0A6C741CA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0</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10" name="Order Date">
              <a:extLst>
                <a:ext uri="{FF2B5EF4-FFF2-40B4-BE49-F238E27FC236}">
                  <a16:creationId xmlns:a16="http://schemas.microsoft.com/office/drawing/2014/main" id="{37810463-DFD5-4A78-86A4-0EC46F060DE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49" y="838200"/>
              <a:ext cx="9229726" cy="1685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9525</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11" name="Size">
              <a:extLst>
                <a:ext uri="{FF2B5EF4-FFF2-40B4-BE49-F238E27FC236}">
                  <a16:creationId xmlns:a16="http://schemas.microsoft.com/office/drawing/2014/main" id="{F5B1E1D9-8F3C-473A-9C0F-E0662EA380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67850" y="1619250"/>
              <a:ext cx="24288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55458</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0109C5A4-A537-4A56-913D-A450A1E78DA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991975" y="1617558"/>
              <a:ext cx="1828800" cy="906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26</xdr:col>
      <xdr:colOff>28574</xdr:colOff>
      <xdr:row>10</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B03E1744-C5DE-411F-A60A-A1913E58803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58325" y="838200"/>
              <a:ext cx="4391024"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29</xdr:row>
      <xdr:rowOff>0</xdr:rowOff>
    </xdr:to>
    <xdr:graphicFrame macro="">
      <xdr:nvGraphicFramePr>
        <xdr:cNvPr id="14" name="Chart 13">
          <a:extLst>
            <a:ext uri="{FF2B5EF4-FFF2-40B4-BE49-F238E27FC236}">
              <a16:creationId xmlns:a16="http://schemas.microsoft.com/office/drawing/2014/main" id="{FFC4B3F2-9E75-47E6-952D-0ECCAAC9A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0</xdr:rowOff>
    </xdr:from>
    <xdr:to>
      <xdr:col>26</xdr:col>
      <xdr:colOff>0</xdr:colOff>
      <xdr:row>43</xdr:row>
      <xdr:rowOff>0</xdr:rowOff>
    </xdr:to>
    <xdr:graphicFrame macro="">
      <xdr:nvGraphicFramePr>
        <xdr:cNvPr id="15" name="Chart 14">
          <a:extLst>
            <a:ext uri="{FF2B5EF4-FFF2-40B4-BE49-F238E27FC236}">
              <a16:creationId xmlns:a16="http://schemas.microsoft.com/office/drawing/2014/main" id="{398B841D-C3D9-4185-B32A-F3F2F2E70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Kumar" refreshedDate="45578.852631712965" createdVersion="8" refreshedVersion="8" minRefreshableVersion="3" recordCount="1000" xr:uid="{5969EC25-A215-4644-B3D2-CA2937D591C6}">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1">
      <sharedItems containsSemiMixedTypes="0" containsString="0" containsNumber="1" minValue="2.6849999999999996" maxValue="36.454999999999998"/>
    </cacheField>
    <cacheField name="Sales" numFmtId="171">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09166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E6668-E682-4041-AD17-73F98C02D3D9}"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1:F46" firstHeaderRow="1" firstDataRow="2" firstDataCol="2"/>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5C7D94-C5E3-4BCB-A596-C61A3C85831A}"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1:B4"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2"/>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C0B6BC-5A71-4573-8F57-68A487389E9F}"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1:B6" firstHeaderRow="1" firstDataRow="1" firstDataCol="1"/>
  <pivotFields count="18">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1" outline="0" showAll="0" defaultSubtotal="0"/>
    <pivotField dataField="1" compact="0" numFmtId="171"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2"/>
  </dataFields>
  <chartFormats count="5">
    <chartFormat chart="7"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37E402-BB8D-41F4-9977-9E741D868123}" sourceName="Size">
  <pivotTables>
    <pivotTable tabId="18" name="TotalSales"/>
    <pivotTable tabId="19" name="TotalSales"/>
    <pivotTable tabId="20" name="TotalSales"/>
  </pivotTables>
  <data>
    <tabular pivotCacheId="105091661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0540AD4-91F9-4FF6-88B9-70FCD0ABEE15}" sourceName="Loyalty Card">
  <pivotTables>
    <pivotTable tabId="18" name="TotalSales"/>
    <pivotTable tabId="19" name="TotalSales"/>
    <pivotTable tabId="20" name="TotalSales"/>
  </pivotTables>
  <data>
    <tabular pivotCacheId="105091661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7BC85BA-1338-44CB-8560-F29A3BF657B6}" sourceName="Roast Type Name">
  <pivotTables>
    <pivotTable tabId="18" name="TotalSales"/>
    <pivotTable tabId="19" name="TotalSales"/>
    <pivotTable tabId="20" name="TotalSales"/>
  </pivotTables>
  <data>
    <tabular pivotCacheId="105091661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B6F769-4568-41DD-A1A6-4F746616C1E8}" cache="Slicer_Size" caption="Size" columnCount="2" rowHeight="234950"/>
  <slicer name="Loyalty Card" xr10:uid="{45BFA9DE-3E11-46CA-BF9C-4AA474AD60B2}" cache="Slicer_Loyalty_Card" caption="Loyalty Card" rowHeight="234950"/>
  <slicer name="Roast Type Name" xr10:uid="{598FE48C-31F4-4210-9CEF-67DBF03987D9}"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91E443-55AD-4DD9-BDB2-668BD87430C6}" name="Orders" displayName="Orders" ref="A1:P1001" totalsRowShown="0" headerRowDxfId="5">
  <autoFilter ref="A1:P1001" xr:uid="{9091E443-55AD-4DD9-BDB2-668BD87430C6}"/>
  <tableColumns count="16">
    <tableColumn id="1" xr3:uid="{BE5CC96E-3329-47E6-A89E-97D36C4CBB3A}" name="Order ID" dataDxfId="15"/>
    <tableColumn id="2" xr3:uid="{700E007E-F863-4829-96F3-C89BB44D9F7B}" name="Order Date" dataDxfId="14"/>
    <tableColumn id="3" xr3:uid="{72FFBBAC-E79A-4D24-8E1D-CCDBD2D5AB0A}" name="Customer ID" dataDxfId="13"/>
    <tableColumn id="4" xr3:uid="{A2E39520-55A0-4F47-AE78-5EA39852280A}" name="Product ID"/>
    <tableColumn id="5" xr3:uid="{95B8C6AF-301A-4828-9A68-38A74CD9F71C}" name="Quantity" dataDxfId="12"/>
    <tableColumn id="6" xr3:uid="{34DF9AAC-073D-46FF-933C-D7EF8D214DD3}" name="Customer Name" dataDxfId="11">
      <calculatedColumnFormula>_xlfn.XLOOKUP(C2,customers!$A$1:$A$1001,customers!$B$1:$B$1001,,0)</calculatedColumnFormula>
    </tableColumn>
    <tableColumn id="7" xr3:uid="{D4390F1D-206D-471C-8F89-98972541F0C3}" name="Email" dataDxfId="10">
      <calculatedColumnFormula>IF(_xlfn.XLOOKUP(C2,customers!$A$1:$A$1001,customers!$C$1:$C$1001,,0)=0,"",_xlfn.XLOOKUP(C2,customers!$A$1:$A$1001,customers!$C$1:$C$1001,,0))</calculatedColumnFormula>
    </tableColumn>
    <tableColumn id="8" xr3:uid="{484B303C-954D-4667-B38C-9C25147CAE97}" name="Country" dataDxfId="9">
      <calculatedColumnFormula>_xlfn.XLOOKUP(C2,customers!$A$1:$A$1001,customers!$G$1:$G$1001,,0)</calculatedColumnFormula>
    </tableColumn>
    <tableColumn id="9" xr3:uid="{D33FA10A-2704-4D9B-BE28-27B5BB069FA3}" name="Coffee Type">
      <calculatedColumnFormula>INDEX(products!$A$1:$G$49,MATCH(orders!$D2,products!$A$1:$A$49,0),MATCH(orders!I$1,products!$A$1:$G$1,0))</calculatedColumnFormula>
    </tableColumn>
    <tableColumn id="10" xr3:uid="{52969DB4-D357-4586-9849-D37C544745E7}" name="Roast Type">
      <calculatedColumnFormula>INDEX(products!$A$1:$G$49,MATCH(orders!$D2,products!$A$1:$A$49,0),MATCH(orders!J$1,products!$A$1:$G$1,0))</calculatedColumnFormula>
    </tableColumn>
    <tableColumn id="11" xr3:uid="{C94D5D6F-400E-4137-9A9D-4ECEBCDED8B9}" name="Size" dataDxfId="8">
      <calculatedColumnFormula>INDEX(products!$A$1:$G$49,MATCH(orders!$D2,products!$A$1:$A$49,0),MATCH(orders!K$1,products!$A$1:$G$1,0))</calculatedColumnFormula>
    </tableColumn>
    <tableColumn id="12" xr3:uid="{3D0C19F7-260A-4D89-BF85-F297A2B2408F}" name="Unit Price" dataDxfId="7">
      <calculatedColumnFormula>INDEX(products!$A$1:$G$49,MATCH(orders!$D2,products!$A$1:$A$49,0),MATCH(orders!L$1,products!$A$1:$G$1,0))</calculatedColumnFormula>
    </tableColumn>
    <tableColumn id="13" xr3:uid="{3C121E89-C2F4-4478-BCDC-174DCB7EB90F}" name="Sales" dataDxfId="6">
      <calculatedColumnFormula>L2*E2</calculatedColumnFormula>
    </tableColumn>
    <tableColumn id="14" xr3:uid="{ED9753C2-646C-4571-91B5-CE9D71319CFC}" name="Coffee Type Name">
      <calculatedColumnFormula>IF(I2="Rob","Robusta",IF(I2="Exc","Excelsa",IF(I2="Ara","Arabica",IF(I2="Lib","Liberica",""))))</calculatedColumnFormula>
    </tableColumn>
    <tableColumn id="15" xr3:uid="{5B31C93F-B94F-4501-9AA0-1C43D7E35495}" name="Roast Type Name">
      <calculatedColumnFormula>IF(J2="M","Medium",IF(J2="L","Light",IF(J2="D","Dark","")))</calculatedColumnFormula>
    </tableColumn>
    <tableColumn id="16" xr3:uid="{A10EA1D6-1DA2-43AD-8CA3-E838BCC3FCC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E9D8EF-5C82-48C7-9E56-6110C2D5DE9F}" sourceName="Order Date">
  <pivotTables>
    <pivotTable tabId="18" name="TotalSales"/>
    <pivotTable tabId="19" name="TotalSales"/>
    <pivotTable tabId="20" name="TotalSales"/>
  </pivotTables>
  <state minimalRefreshVersion="6" lastRefreshVersion="6" pivotCacheId="105091661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00D7074-B32F-4396-BBDB-BE35EE86B74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1607-DD73-40AE-B993-BF36E2F7ECD6}">
  <dimension ref="A1:A31"/>
  <sheetViews>
    <sheetView showGridLines="0" tabSelected="1" zoomScale="80" zoomScaleNormal="115" workbookViewId="0">
      <selection activeCell="AB21" sqref="AB21"/>
    </sheetView>
  </sheetViews>
  <sheetFormatPr defaultRowHeight="14.4" x14ac:dyDescent="0.3"/>
  <cols>
    <col min="1" max="1" width="1.77734375" customWidth="1"/>
    <col min="16" max="16" width="1.33203125" customWidth="1"/>
    <col min="18" max="18" width="1.33203125" customWidth="1"/>
    <col min="22" max="22" width="8.88671875" customWidth="1"/>
    <col min="23" max="23" width="1.33203125" customWidth="1"/>
  </cols>
  <sheetData>
    <row r="1" ht="4.95" customHeight="1" x14ac:dyDescent="0.3"/>
    <row r="3" ht="14.4" customHeight="1" x14ac:dyDescent="0.3"/>
    <row r="6" ht="4.95" customHeight="1" x14ac:dyDescent="0.3"/>
    <row r="11" ht="4.95" customHeight="1" x14ac:dyDescent="0.3"/>
    <row r="17" ht="4.95" customHeight="1" x14ac:dyDescent="0.3"/>
    <row r="30" ht="4.95" customHeight="1" x14ac:dyDescent="0.3"/>
    <row r="31"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BC3C8-EE22-485D-8C05-AF2722CD8AC9}">
  <dimension ref="A1:F46"/>
  <sheetViews>
    <sheetView zoomScale="84" workbookViewId="0">
      <selection activeCell="AA12" sqref="AA12"/>
    </sheetView>
  </sheetViews>
  <sheetFormatPr defaultRowHeight="14.4" x14ac:dyDescent="0.3"/>
  <cols>
    <col min="1" max="1" width="12.5546875" bestFit="1" customWidth="1"/>
    <col min="2" max="2" width="20.88671875" bestFit="1" customWidth="1"/>
    <col min="3" max="3" width="19" bestFit="1" customWidth="1"/>
    <col min="4" max="4" width="7" bestFit="1" customWidth="1"/>
    <col min="5" max="5" width="7.44140625" bestFit="1" customWidth="1"/>
    <col min="6" max="6" width="7.88671875" bestFit="1" customWidth="1"/>
    <col min="7" max="7" width="10.77734375" bestFit="1" customWidth="1"/>
  </cols>
  <sheetData>
    <row r="1" spans="1:6" x14ac:dyDescent="0.3">
      <c r="A1" s="6" t="s">
        <v>6220</v>
      </c>
      <c r="C1" s="6" t="s">
        <v>6196</v>
      </c>
    </row>
    <row r="2" spans="1:6" x14ac:dyDescent="0.3">
      <c r="A2" s="6" t="s">
        <v>6214</v>
      </c>
      <c r="B2" s="6" t="s">
        <v>6215</v>
      </c>
      <c r="C2" t="s">
        <v>6216</v>
      </c>
      <c r="D2" t="s">
        <v>6217</v>
      </c>
      <c r="E2" t="s">
        <v>6218</v>
      </c>
      <c r="F2" t="s">
        <v>6219</v>
      </c>
    </row>
    <row r="3" spans="1:6" x14ac:dyDescent="0.3">
      <c r="A3" t="s">
        <v>6198</v>
      </c>
      <c r="B3" t="s">
        <v>6202</v>
      </c>
      <c r="C3" s="7">
        <v>186.85499999999999</v>
      </c>
      <c r="D3" s="7">
        <v>305.97000000000003</v>
      </c>
      <c r="E3" s="7">
        <v>213.15999999999997</v>
      </c>
      <c r="F3" s="7">
        <v>123</v>
      </c>
    </row>
    <row r="4" spans="1:6" x14ac:dyDescent="0.3">
      <c r="B4" t="s">
        <v>6203</v>
      </c>
      <c r="C4" s="7">
        <v>251.96499999999997</v>
      </c>
      <c r="D4" s="7">
        <v>129.46</v>
      </c>
      <c r="E4" s="7">
        <v>434.03999999999996</v>
      </c>
      <c r="F4" s="7">
        <v>171.93999999999997</v>
      </c>
    </row>
    <row r="5" spans="1:6" x14ac:dyDescent="0.3">
      <c r="B5" t="s">
        <v>6204</v>
      </c>
      <c r="C5" s="7">
        <v>224.94499999999999</v>
      </c>
      <c r="D5" s="7">
        <v>349.12</v>
      </c>
      <c r="E5" s="7">
        <v>321.04000000000002</v>
      </c>
      <c r="F5" s="7">
        <v>126.035</v>
      </c>
    </row>
    <row r="6" spans="1:6" x14ac:dyDescent="0.3">
      <c r="B6" t="s">
        <v>6205</v>
      </c>
      <c r="C6" s="7">
        <v>307.12</v>
      </c>
      <c r="D6" s="7">
        <v>681.07499999999993</v>
      </c>
      <c r="E6" s="7">
        <v>533.70499999999993</v>
      </c>
      <c r="F6" s="7">
        <v>158.85</v>
      </c>
    </row>
    <row r="7" spans="1:6" x14ac:dyDescent="0.3">
      <c r="B7" t="s">
        <v>6206</v>
      </c>
      <c r="C7" s="7">
        <v>53.664999999999992</v>
      </c>
      <c r="D7" s="7">
        <v>83.025000000000006</v>
      </c>
      <c r="E7" s="7">
        <v>193.83499999999998</v>
      </c>
      <c r="F7" s="7">
        <v>68.039999999999992</v>
      </c>
    </row>
    <row r="8" spans="1:6" x14ac:dyDescent="0.3">
      <c r="B8" t="s">
        <v>6207</v>
      </c>
      <c r="C8" s="7">
        <v>163.01999999999998</v>
      </c>
      <c r="D8" s="7">
        <v>678.3599999999999</v>
      </c>
      <c r="E8" s="7">
        <v>171.04500000000002</v>
      </c>
      <c r="F8" s="7">
        <v>372.255</v>
      </c>
    </row>
    <row r="9" spans="1:6" x14ac:dyDescent="0.3">
      <c r="B9" t="s">
        <v>6208</v>
      </c>
      <c r="C9" s="7">
        <v>345.02</v>
      </c>
      <c r="D9" s="7">
        <v>273.86999999999995</v>
      </c>
      <c r="E9" s="7">
        <v>184.12999999999997</v>
      </c>
      <c r="F9" s="7">
        <v>201.11499999999998</v>
      </c>
    </row>
    <row r="10" spans="1:6" x14ac:dyDescent="0.3">
      <c r="B10" t="s">
        <v>6209</v>
      </c>
      <c r="C10" s="7">
        <v>334.89</v>
      </c>
      <c r="D10" s="7">
        <v>70.95</v>
      </c>
      <c r="E10" s="7">
        <v>134.23000000000002</v>
      </c>
      <c r="F10" s="7">
        <v>166.27499999999998</v>
      </c>
    </row>
    <row r="11" spans="1:6" x14ac:dyDescent="0.3">
      <c r="B11" t="s">
        <v>6210</v>
      </c>
      <c r="C11" s="7">
        <v>178.70999999999998</v>
      </c>
      <c r="D11" s="7">
        <v>166.1</v>
      </c>
      <c r="E11" s="7">
        <v>439.30999999999995</v>
      </c>
      <c r="F11" s="7">
        <v>492.9</v>
      </c>
    </row>
    <row r="12" spans="1:6" x14ac:dyDescent="0.3">
      <c r="B12" t="s">
        <v>6211</v>
      </c>
      <c r="C12" s="7">
        <v>301.98500000000001</v>
      </c>
      <c r="D12" s="7">
        <v>153.76499999999999</v>
      </c>
      <c r="E12" s="7">
        <v>215.55499999999998</v>
      </c>
      <c r="F12" s="7">
        <v>213.66499999999999</v>
      </c>
    </row>
    <row r="13" spans="1:6" x14ac:dyDescent="0.3">
      <c r="B13" t="s">
        <v>6212</v>
      </c>
      <c r="C13" s="7">
        <v>312.83499999999998</v>
      </c>
      <c r="D13" s="7">
        <v>63.249999999999993</v>
      </c>
      <c r="E13" s="7">
        <v>350.89500000000004</v>
      </c>
      <c r="F13" s="7">
        <v>96.405000000000001</v>
      </c>
    </row>
    <row r="14" spans="1:6" x14ac:dyDescent="0.3">
      <c r="B14" t="s">
        <v>6213</v>
      </c>
      <c r="C14" s="7">
        <v>265.62</v>
      </c>
      <c r="D14" s="7">
        <v>526.51499999999987</v>
      </c>
      <c r="E14" s="7">
        <v>187.06</v>
      </c>
      <c r="F14" s="7">
        <v>210.58999999999997</v>
      </c>
    </row>
    <row r="15" spans="1:6" x14ac:dyDescent="0.3">
      <c r="A15" t="s">
        <v>6199</v>
      </c>
      <c r="B15" t="s">
        <v>6202</v>
      </c>
      <c r="C15" s="7">
        <v>47.25</v>
      </c>
      <c r="D15" s="7">
        <v>65.805000000000007</v>
      </c>
      <c r="E15" s="7">
        <v>274.67500000000001</v>
      </c>
      <c r="F15" s="7">
        <v>179.22</v>
      </c>
    </row>
    <row r="16" spans="1:6" x14ac:dyDescent="0.3">
      <c r="B16" t="s">
        <v>6203</v>
      </c>
      <c r="C16" s="7">
        <v>745.44999999999993</v>
      </c>
      <c r="D16" s="7">
        <v>428.88499999999999</v>
      </c>
      <c r="E16" s="7">
        <v>194.17499999999998</v>
      </c>
      <c r="F16" s="7">
        <v>429.82999999999993</v>
      </c>
    </row>
    <row r="17" spans="1:6" x14ac:dyDescent="0.3">
      <c r="B17" t="s">
        <v>6204</v>
      </c>
      <c r="C17" s="7">
        <v>130.47</v>
      </c>
      <c r="D17" s="7">
        <v>271.48500000000001</v>
      </c>
      <c r="E17" s="7">
        <v>281.20499999999998</v>
      </c>
      <c r="F17" s="7">
        <v>231.63000000000002</v>
      </c>
    </row>
    <row r="18" spans="1:6" x14ac:dyDescent="0.3">
      <c r="B18" t="s">
        <v>6205</v>
      </c>
      <c r="C18" s="7">
        <v>27</v>
      </c>
      <c r="D18" s="7">
        <v>347.26</v>
      </c>
      <c r="E18" s="7">
        <v>147.51</v>
      </c>
      <c r="F18" s="7">
        <v>240.04</v>
      </c>
    </row>
    <row r="19" spans="1:6" x14ac:dyDescent="0.3">
      <c r="B19" t="s">
        <v>6206</v>
      </c>
      <c r="C19" s="7">
        <v>255.11499999999995</v>
      </c>
      <c r="D19" s="7">
        <v>541.73</v>
      </c>
      <c r="E19" s="7">
        <v>83.43</v>
      </c>
      <c r="F19" s="7">
        <v>59.079999999999991</v>
      </c>
    </row>
    <row r="20" spans="1:6" x14ac:dyDescent="0.3">
      <c r="B20" t="s">
        <v>6207</v>
      </c>
      <c r="C20" s="7">
        <v>584.78999999999985</v>
      </c>
      <c r="D20" s="7">
        <v>357.42999999999995</v>
      </c>
      <c r="E20" s="7">
        <v>355.34</v>
      </c>
      <c r="F20" s="7">
        <v>140.88</v>
      </c>
    </row>
    <row r="21" spans="1:6" x14ac:dyDescent="0.3">
      <c r="B21" t="s">
        <v>6208</v>
      </c>
      <c r="C21" s="7">
        <v>430.62</v>
      </c>
      <c r="D21" s="7">
        <v>227.42500000000001</v>
      </c>
      <c r="E21" s="7">
        <v>236.315</v>
      </c>
      <c r="F21" s="7">
        <v>414.58499999999992</v>
      </c>
    </row>
    <row r="22" spans="1:6" x14ac:dyDescent="0.3">
      <c r="B22" t="s">
        <v>6209</v>
      </c>
      <c r="C22" s="7">
        <v>22.5</v>
      </c>
      <c r="D22" s="7">
        <v>77.72</v>
      </c>
      <c r="E22" s="7">
        <v>60.5</v>
      </c>
      <c r="F22" s="7">
        <v>139.67999999999998</v>
      </c>
    </row>
    <row r="23" spans="1:6" x14ac:dyDescent="0.3">
      <c r="B23" t="s">
        <v>6210</v>
      </c>
      <c r="C23" s="7">
        <v>126.14999999999999</v>
      </c>
      <c r="D23" s="7">
        <v>195.11</v>
      </c>
      <c r="E23" s="7">
        <v>89.13</v>
      </c>
      <c r="F23" s="7">
        <v>302.65999999999997</v>
      </c>
    </row>
    <row r="24" spans="1:6" x14ac:dyDescent="0.3">
      <c r="B24" t="s">
        <v>6211</v>
      </c>
      <c r="C24" s="7">
        <v>376.03</v>
      </c>
      <c r="D24" s="7">
        <v>523.24</v>
      </c>
      <c r="E24" s="7">
        <v>440.96499999999997</v>
      </c>
      <c r="F24" s="7">
        <v>174.46999999999997</v>
      </c>
    </row>
    <row r="25" spans="1:6" x14ac:dyDescent="0.3">
      <c r="B25" t="s">
        <v>6212</v>
      </c>
      <c r="C25" s="7">
        <v>515.17999999999995</v>
      </c>
      <c r="D25" s="7">
        <v>142.56</v>
      </c>
      <c r="E25" s="7">
        <v>347.03999999999996</v>
      </c>
      <c r="F25" s="7">
        <v>104.08499999999999</v>
      </c>
    </row>
    <row r="26" spans="1:6" x14ac:dyDescent="0.3">
      <c r="B26" t="s">
        <v>6213</v>
      </c>
      <c r="C26" s="7">
        <v>95.859999999999985</v>
      </c>
      <c r="D26" s="7">
        <v>484.76</v>
      </c>
      <c r="E26" s="7">
        <v>94.17</v>
      </c>
      <c r="F26" s="7">
        <v>77.10499999999999</v>
      </c>
    </row>
    <row r="27" spans="1:6" x14ac:dyDescent="0.3">
      <c r="A27" t="s">
        <v>6200</v>
      </c>
      <c r="B27" t="s">
        <v>6202</v>
      </c>
      <c r="C27" s="7">
        <v>258.34500000000003</v>
      </c>
      <c r="D27" s="7">
        <v>139.625</v>
      </c>
      <c r="E27" s="7">
        <v>279.52000000000004</v>
      </c>
      <c r="F27" s="7">
        <v>160.19499999999999</v>
      </c>
    </row>
    <row r="28" spans="1:6" x14ac:dyDescent="0.3">
      <c r="B28" t="s">
        <v>6203</v>
      </c>
      <c r="C28" s="7">
        <v>342.2</v>
      </c>
      <c r="D28" s="7">
        <v>284.24999999999994</v>
      </c>
      <c r="E28" s="7">
        <v>251.83</v>
      </c>
      <c r="F28" s="7">
        <v>80.550000000000011</v>
      </c>
    </row>
    <row r="29" spans="1:6" x14ac:dyDescent="0.3">
      <c r="B29" t="s">
        <v>6204</v>
      </c>
      <c r="C29" s="7">
        <v>418.30499999999989</v>
      </c>
      <c r="D29" s="7">
        <v>468.125</v>
      </c>
      <c r="E29" s="7">
        <v>405.05500000000006</v>
      </c>
      <c r="F29" s="7">
        <v>253.15499999999997</v>
      </c>
    </row>
    <row r="30" spans="1:6" x14ac:dyDescent="0.3">
      <c r="B30" t="s">
        <v>6205</v>
      </c>
      <c r="C30" s="7">
        <v>102.32999999999998</v>
      </c>
      <c r="D30" s="7">
        <v>242.14000000000001</v>
      </c>
      <c r="E30" s="7">
        <v>554.875</v>
      </c>
      <c r="F30" s="7">
        <v>106.23999999999998</v>
      </c>
    </row>
    <row r="31" spans="1:6" x14ac:dyDescent="0.3">
      <c r="B31" t="s">
        <v>6206</v>
      </c>
      <c r="C31" s="7">
        <v>234.71999999999997</v>
      </c>
      <c r="D31" s="7">
        <v>133.08000000000001</v>
      </c>
      <c r="E31" s="7">
        <v>267.2</v>
      </c>
      <c r="F31" s="7">
        <v>272.68999999999994</v>
      </c>
    </row>
    <row r="32" spans="1:6" x14ac:dyDescent="0.3">
      <c r="B32" t="s">
        <v>6207</v>
      </c>
      <c r="C32" s="7">
        <v>430.39</v>
      </c>
      <c r="D32" s="7">
        <v>136.20500000000001</v>
      </c>
      <c r="E32" s="7">
        <v>209.6</v>
      </c>
      <c r="F32" s="7">
        <v>88.334999999999994</v>
      </c>
    </row>
    <row r="33" spans="1:6" x14ac:dyDescent="0.3">
      <c r="B33" t="s">
        <v>6208</v>
      </c>
      <c r="C33" s="7">
        <v>109.005</v>
      </c>
      <c r="D33" s="7">
        <v>393.57499999999999</v>
      </c>
      <c r="E33" s="7">
        <v>61.034999999999997</v>
      </c>
      <c r="F33" s="7">
        <v>199.48999999999998</v>
      </c>
    </row>
    <row r="34" spans="1:6" x14ac:dyDescent="0.3">
      <c r="B34" t="s">
        <v>6209</v>
      </c>
      <c r="C34" s="7">
        <v>287.52499999999998</v>
      </c>
      <c r="D34" s="7">
        <v>288.67</v>
      </c>
      <c r="E34" s="7">
        <v>125.58</v>
      </c>
      <c r="F34" s="7">
        <v>374.13499999999999</v>
      </c>
    </row>
    <row r="35" spans="1:6" x14ac:dyDescent="0.3">
      <c r="B35" t="s">
        <v>6210</v>
      </c>
      <c r="C35" s="7">
        <v>840.92999999999984</v>
      </c>
      <c r="D35" s="7">
        <v>409.875</v>
      </c>
      <c r="E35" s="7">
        <v>171.32999999999998</v>
      </c>
      <c r="F35" s="7">
        <v>221.43999999999997</v>
      </c>
    </row>
    <row r="36" spans="1:6" x14ac:dyDescent="0.3">
      <c r="B36" t="s">
        <v>6211</v>
      </c>
      <c r="C36" s="7">
        <v>299.07</v>
      </c>
      <c r="D36" s="7">
        <v>260.32499999999999</v>
      </c>
      <c r="E36" s="7">
        <v>584.64</v>
      </c>
      <c r="F36" s="7">
        <v>256.36500000000001</v>
      </c>
    </row>
    <row r="37" spans="1:6" x14ac:dyDescent="0.3">
      <c r="B37" t="s">
        <v>6212</v>
      </c>
      <c r="C37" s="7">
        <v>323.32499999999999</v>
      </c>
      <c r="D37" s="7">
        <v>565.57000000000005</v>
      </c>
      <c r="E37" s="7">
        <v>537.80999999999995</v>
      </c>
      <c r="F37" s="7">
        <v>189.47499999999999</v>
      </c>
    </row>
    <row r="38" spans="1:6" x14ac:dyDescent="0.3">
      <c r="B38" t="s">
        <v>6213</v>
      </c>
      <c r="C38" s="7">
        <v>399.48499999999996</v>
      </c>
      <c r="D38" s="7">
        <v>148.19999999999999</v>
      </c>
      <c r="E38" s="7">
        <v>388.21999999999997</v>
      </c>
      <c r="F38" s="7">
        <v>212.07499999999999</v>
      </c>
    </row>
    <row r="39" spans="1:6" x14ac:dyDescent="0.3">
      <c r="A39" t="s">
        <v>6201</v>
      </c>
      <c r="B39" t="s">
        <v>6202</v>
      </c>
      <c r="C39" s="7">
        <v>112.69499999999999</v>
      </c>
      <c r="D39" s="7">
        <v>166.32</v>
      </c>
      <c r="E39" s="7">
        <v>843.71499999999992</v>
      </c>
      <c r="F39" s="7">
        <v>146.685</v>
      </c>
    </row>
    <row r="40" spans="1:6" x14ac:dyDescent="0.3">
      <c r="B40" t="s">
        <v>6203</v>
      </c>
      <c r="C40" s="7">
        <v>114.87999999999998</v>
      </c>
      <c r="D40" s="7">
        <v>133.815</v>
      </c>
      <c r="E40" s="7">
        <v>91.175000000000011</v>
      </c>
      <c r="F40" s="7">
        <v>53.759999999999991</v>
      </c>
    </row>
    <row r="41" spans="1:6" x14ac:dyDescent="0.3">
      <c r="B41" t="s">
        <v>6204</v>
      </c>
      <c r="C41" s="7">
        <v>277.76</v>
      </c>
      <c r="D41" s="7">
        <v>175.41</v>
      </c>
      <c r="E41" s="7">
        <v>462.50999999999993</v>
      </c>
      <c r="F41" s="7">
        <v>399.52499999999998</v>
      </c>
    </row>
    <row r="42" spans="1:6" x14ac:dyDescent="0.3">
      <c r="B42" t="s">
        <v>6205</v>
      </c>
      <c r="C42" s="7">
        <v>197.89499999999998</v>
      </c>
      <c r="D42" s="7">
        <v>289.755</v>
      </c>
      <c r="E42" s="7">
        <v>88.545000000000002</v>
      </c>
      <c r="F42" s="7">
        <v>200.25499999999997</v>
      </c>
    </row>
    <row r="43" spans="1:6" x14ac:dyDescent="0.3">
      <c r="B43" t="s">
        <v>6206</v>
      </c>
      <c r="C43" s="7">
        <v>193.11499999999998</v>
      </c>
      <c r="D43" s="7">
        <v>212.49499999999998</v>
      </c>
      <c r="E43" s="7">
        <v>292.29000000000002</v>
      </c>
      <c r="F43" s="7">
        <v>304.46999999999997</v>
      </c>
    </row>
    <row r="44" spans="1:6" x14ac:dyDescent="0.3">
      <c r="B44" t="s">
        <v>6207</v>
      </c>
      <c r="C44" s="7">
        <v>179.79</v>
      </c>
      <c r="D44" s="7">
        <v>426.2</v>
      </c>
      <c r="E44" s="7">
        <v>170.08999999999997</v>
      </c>
      <c r="F44" s="7">
        <v>379.31</v>
      </c>
    </row>
    <row r="45" spans="1:6" x14ac:dyDescent="0.3">
      <c r="B45" t="s">
        <v>6208</v>
      </c>
      <c r="C45" s="7">
        <v>247.28999999999996</v>
      </c>
      <c r="D45" s="7">
        <v>246.685</v>
      </c>
      <c r="E45" s="7">
        <v>271.05499999999995</v>
      </c>
      <c r="F45" s="7">
        <v>141.69999999999999</v>
      </c>
    </row>
    <row r="46" spans="1:6" x14ac:dyDescent="0.3">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A071-74CE-4269-85E5-FEF9A8C3A228}">
  <dimension ref="A1:B4"/>
  <sheetViews>
    <sheetView zoomScale="84" workbookViewId="0">
      <selection activeCell="D36" sqref="D36"/>
    </sheetView>
  </sheetViews>
  <sheetFormatPr defaultRowHeight="14.4" x14ac:dyDescent="0.3"/>
  <cols>
    <col min="1" max="1" width="14.2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1" spans="1:2" x14ac:dyDescent="0.3">
      <c r="A1" s="6" t="s">
        <v>7</v>
      </c>
      <c r="B1" t="s">
        <v>6220</v>
      </c>
    </row>
    <row r="2" spans="1:2" x14ac:dyDescent="0.3">
      <c r="A2" t="s">
        <v>28</v>
      </c>
      <c r="B2" s="8">
        <v>2798.5050000000001</v>
      </c>
    </row>
    <row r="3" spans="1:2" x14ac:dyDescent="0.3">
      <c r="A3" t="s">
        <v>318</v>
      </c>
      <c r="B3" s="8">
        <v>6696.8649999999989</v>
      </c>
    </row>
    <row r="4" spans="1:2" x14ac:dyDescent="0.3">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CA8E-5084-4B05-9A5C-4412E4650182}">
  <dimension ref="A1:B6"/>
  <sheetViews>
    <sheetView zoomScale="84" workbookViewId="0">
      <selection activeCell="M31" sqref="M3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 min="7" max="7" width="10.77734375" bestFit="1" customWidth="1"/>
  </cols>
  <sheetData>
    <row r="1" spans="1:2" x14ac:dyDescent="0.3">
      <c r="A1" s="6" t="s">
        <v>4</v>
      </c>
      <c r="B1" t="s">
        <v>6220</v>
      </c>
    </row>
    <row r="2" spans="1:2" x14ac:dyDescent="0.3">
      <c r="A2" t="s">
        <v>3753</v>
      </c>
      <c r="B2" s="8">
        <v>278.01</v>
      </c>
    </row>
    <row r="3" spans="1:2" x14ac:dyDescent="0.3">
      <c r="A3" t="s">
        <v>1598</v>
      </c>
      <c r="B3" s="8">
        <v>281.67499999999995</v>
      </c>
    </row>
    <row r="4" spans="1:2" x14ac:dyDescent="0.3">
      <c r="A4" t="s">
        <v>2587</v>
      </c>
      <c r="B4" s="8">
        <v>289.11</v>
      </c>
    </row>
    <row r="5" spans="1:2" x14ac:dyDescent="0.3">
      <c r="A5" t="s">
        <v>5765</v>
      </c>
      <c r="B5" s="8">
        <v>307.04499999999996</v>
      </c>
    </row>
    <row r="6" spans="1:2" x14ac:dyDescent="0.3">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Q5" sqref="Q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3" workbookViewId="0">
      <selection activeCell="C16" sqref="C1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JIN</cp:lastModifiedBy>
  <cp:revision/>
  <dcterms:created xsi:type="dcterms:W3CDTF">2022-11-26T09:51:45Z</dcterms:created>
  <dcterms:modified xsi:type="dcterms:W3CDTF">2024-10-13T16:39:44Z</dcterms:modified>
  <cp:category/>
  <cp:contentStatus/>
</cp:coreProperties>
</file>